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問\07.數據\03_官網更新\115年度數據\1150630\★官網數據更新\更新後\同性親密關係暴力事件通報被害及相對人概況(采聲跑)\"/>
    </mc:Choice>
  </mc:AlternateContent>
  <xr:revisionPtr revIDLastSave="0" documentId="13_ncr:1_{26C69F3E-0E51-4EF4-A535-CFA7B08AAB5A}" xr6:coauthVersionLast="47" xr6:coauthVersionMax="47" xr10:uidLastSave="{00000000-0000-0000-0000-000000000000}"/>
  <bookViews>
    <workbookView xWindow="780" yWindow="1275" windowWidth="26190" windowHeight="13800" xr2:uid="{00000000-000D-0000-FFFF-FFFF00000000}"/>
  </bookViews>
  <sheets>
    <sheet name="歷年統計" sheetId="1" r:id="rId1"/>
    <sheet name="2026上半年" sheetId="20" r:id="rId2"/>
    <sheet name="2025年" sheetId="19" r:id="rId3"/>
    <sheet name="2024年" sheetId="18" r:id="rId4"/>
    <sheet name="2023年" sheetId="2" r:id="rId5"/>
    <sheet name="2022年" sheetId="3" r:id="rId6"/>
    <sheet name="2021年" sheetId="4" r:id="rId7"/>
    <sheet name="2020年" sheetId="5" r:id="rId8"/>
    <sheet name="2018Q4" sheetId="6" state="hidden" r:id="rId9"/>
    <sheet name="2018Q3" sheetId="7" state="hidden" r:id="rId10"/>
    <sheet name="2018Q2" sheetId="8" state="hidden" r:id="rId11"/>
    <sheet name="2018Q1" sheetId="9" state="hidden" r:id="rId12"/>
    <sheet name="2017Q4" sheetId="10" state="hidden" r:id="rId13"/>
    <sheet name="2017Q3" sheetId="11" state="hidden" r:id="rId14"/>
    <sheet name="2017Q2" sheetId="12" state="hidden" r:id="rId15"/>
    <sheet name="2017Q1" sheetId="13" state="hidden" r:id="rId16"/>
    <sheet name="2016Q4" sheetId="14" state="hidden" r:id="rId17"/>
    <sheet name="2016Q3" sheetId="15" state="hidden" r:id="rId18"/>
    <sheet name="2016Q2" sheetId="16" state="hidden" r:id="rId19"/>
    <sheet name="2016Q1" sheetId="17" state="hidden" r:id="rId20"/>
  </sheets>
  <definedNames>
    <definedName name="pp" localSheetId="19">'2016Q1'!$B$1:$U$42</definedName>
    <definedName name="pp" localSheetId="18">'2016Q2'!$B$1:$U$42</definedName>
    <definedName name="pp" localSheetId="17">'2016Q3'!$B$1:$U$42</definedName>
    <definedName name="pp" localSheetId="16">'2016Q4'!$B$1:$U$42</definedName>
    <definedName name="pp" localSheetId="15">'2017Q1'!$B$1:$U$43</definedName>
    <definedName name="pp" localSheetId="14">'2017Q2'!$B$1:$U$43</definedName>
    <definedName name="pp" localSheetId="13">'2017Q3'!$B$1:$U$43</definedName>
    <definedName name="pp" localSheetId="12">'2017Q4'!$B$1:$U$43</definedName>
    <definedName name="pp" localSheetId="11">'2018Q1'!$B$1:$U$39</definedName>
    <definedName name="pp" localSheetId="10">'2018Q2'!$B$1:$U$39</definedName>
    <definedName name="pp" localSheetId="9">'2018Q3'!$B$1:$U$39</definedName>
    <definedName name="pp" localSheetId="8">'2018Q4'!$B$1:$U$39</definedName>
    <definedName name="pp" localSheetId="7">'2020年'!$B$1:$T$39</definedName>
    <definedName name="pp">!#REF!</definedName>
    <definedName name="_xlnm.Print_Area" localSheetId="5">'2022年'!$A$1:$BY$101</definedName>
    <definedName name="_xlnm.Print_Titles" localSheetId="19">'2016Q1'!$A:$B,'2016Q1'!$3:$6</definedName>
    <definedName name="_xlnm.Print_Titles" localSheetId="18">'2016Q2'!$A:$B,'2016Q2'!$3:$6</definedName>
    <definedName name="_xlnm.Print_Titles" localSheetId="17">'2016Q3'!$A:$B,'2016Q3'!$3:$6</definedName>
    <definedName name="_xlnm.Print_Titles" localSheetId="16">'2016Q4'!$A:$B,'2016Q4'!$3:$6</definedName>
    <definedName name="_xlnm.Print_Titles" localSheetId="15">'2017Q1'!$A:$B,'2017Q1'!$4:$7</definedName>
    <definedName name="_xlnm.Print_Titles" localSheetId="14">'2017Q2'!$A:$B,'2017Q2'!$4:$7</definedName>
    <definedName name="_xlnm.Print_Titles" localSheetId="13">'2017Q3'!$A:$B,'2017Q3'!$4:$7</definedName>
    <definedName name="_xlnm.Print_Titles" localSheetId="12">'2017Q4'!$A:$B,'2017Q4'!$4:$7</definedName>
    <definedName name="_xlnm.Print_Titles" localSheetId="11">'2018Q1'!$A:$B,'2018Q1'!$4:$7</definedName>
    <definedName name="_xlnm.Print_Titles" localSheetId="10">'2018Q2'!$A:$B,'2018Q2'!$4:$7</definedName>
    <definedName name="_xlnm.Print_Titles" localSheetId="9">'2018Q3'!$A:$B,'2018Q3'!$4:$7</definedName>
    <definedName name="_xlnm.Print_Titles" localSheetId="8">'2018Q4'!$A:$B,'2018Q4'!$4:$7</definedName>
    <definedName name="_xlnm.Print_Titles" localSheetId="7">'2020年'!$A:$B,'2020年'!$4:$7</definedName>
    <definedName name="_xlnm.Print_Titles" localSheetId="6">'2021年'!$A:$C,'2021年'!$4:$7</definedName>
    <definedName name="_xlnm.Print_Titles" localSheetId="5">'2022年'!$A:$C,'2022年'!$4:$7</definedName>
    <definedName name="_xlnm.Print_Titles" localSheetId="0">歷年統計!$A:$C,歷年統計!$3:$6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S99" i="5" l="1"/>
  <c r="BH99" i="5"/>
  <c r="AW99" i="5"/>
  <c r="AG99" i="5"/>
  <c r="V99" i="5"/>
  <c r="K99" i="5"/>
  <c r="D99" i="5"/>
  <c r="BS98" i="5"/>
  <c r="BH98" i="5"/>
  <c r="AW98" i="5"/>
  <c r="AG98" i="5"/>
  <c r="V98" i="5"/>
  <c r="K98" i="5"/>
  <c r="D98" i="5"/>
  <c r="BS97" i="5"/>
  <c r="BH97" i="5"/>
  <c r="AW97" i="5"/>
  <c r="AG97" i="5"/>
  <c r="V97" i="5"/>
  <c r="K97" i="5"/>
  <c r="D97" i="5"/>
  <c r="BY96" i="5"/>
  <c r="BX96" i="5"/>
  <c r="BW96" i="5"/>
  <c r="BV96" i="5"/>
  <c r="BU96" i="5"/>
  <c r="BT96" i="5"/>
  <c r="BR96" i="5"/>
  <c r="BQ96" i="5"/>
  <c r="BP96" i="5"/>
  <c r="BO96" i="5"/>
  <c r="BN96" i="5"/>
  <c r="BM96" i="5"/>
  <c r="BL96" i="5"/>
  <c r="BK96" i="5"/>
  <c r="BJ96" i="5"/>
  <c r="BI96" i="5"/>
  <c r="BG96" i="5"/>
  <c r="BF96" i="5"/>
  <c r="BE96" i="5"/>
  <c r="BD96" i="5"/>
  <c r="BC96" i="5"/>
  <c r="BB96" i="5"/>
  <c r="BA96" i="5"/>
  <c r="AZ96" i="5"/>
  <c r="AY96" i="5"/>
  <c r="AX96" i="5"/>
  <c r="AV96" i="5"/>
  <c r="AU96" i="5"/>
  <c r="AT96" i="5"/>
  <c r="AS96" i="5"/>
  <c r="AR96" i="5"/>
  <c r="AQ96" i="5"/>
  <c r="AP96" i="5"/>
  <c r="AO96" i="5"/>
  <c r="AN96" i="5"/>
  <c r="AM96" i="5"/>
  <c r="AL96" i="5"/>
  <c r="AK96" i="5"/>
  <c r="AJ96" i="5"/>
  <c r="AI96" i="5"/>
  <c r="AH96" i="5"/>
  <c r="AF96" i="5"/>
  <c r="AE96" i="5"/>
  <c r="AD96" i="5"/>
  <c r="AC96" i="5"/>
  <c r="AB96" i="5"/>
  <c r="AA96" i="5"/>
  <c r="Z96" i="5"/>
  <c r="Y96" i="5"/>
  <c r="X96" i="5"/>
  <c r="W96" i="5"/>
  <c r="U96" i="5"/>
  <c r="T96" i="5"/>
  <c r="S96" i="5"/>
  <c r="R96" i="5"/>
  <c r="Q96" i="5"/>
  <c r="P96" i="5"/>
  <c r="O96" i="5"/>
  <c r="N96" i="5"/>
  <c r="M96" i="5"/>
  <c r="L96" i="5"/>
  <c r="J96" i="5"/>
  <c r="I96" i="5"/>
  <c r="H96" i="5"/>
  <c r="G96" i="5"/>
  <c r="F96" i="5"/>
  <c r="E96" i="5"/>
  <c r="BS95" i="5"/>
  <c r="BH95" i="5"/>
  <c r="AW95" i="5"/>
  <c r="AG95" i="5"/>
  <c r="V95" i="5"/>
  <c r="K95" i="5"/>
  <c r="D95" i="5"/>
  <c r="BS94" i="5"/>
  <c r="BH94" i="5"/>
  <c r="AW94" i="5"/>
  <c r="AG94" i="5"/>
  <c r="V94" i="5"/>
  <c r="K94" i="5"/>
  <c r="D94" i="5"/>
  <c r="BS93" i="5"/>
  <c r="BH93" i="5"/>
  <c r="AW93" i="5"/>
  <c r="AG93" i="5"/>
  <c r="V93" i="5"/>
  <c r="K93" i="5"/>
  <c r="D93" i="5"/>
  <c r="BY92" i="5"/>
  <c r="BX92" i="5"/>
  <c r="BW92" i="5"/>
  <c r="BV92" i="5"/>
  <c r="BU92" i="5"/>
  <c r="BT92" i="5"/>
  <c r="BR92" i="5"/>
  <c r="BQ92" i="5"/>
  <c r="BP92" i="5"/>
  <c r="BO92" i="5"/>
  <c r="BN92" i="5"/>
  <c r="BM92" i="5"/>
  <c r="BL92" i="5"/>
  <c r="BK92" i="5"/>
  <c r="BJ92" i="5"/>
  <c r="BI92" i="5"/>
  <c r="BG92" i="5"/>
  <c r="BF92" i="5"/>
  <c r="BE92" i="5"/>
  <c r="BD92" i="5"/>
  <c r="BC92" i="5"/>
  <c r="BB92" i="5"/>
  <c r="BA92" i="5"/>
  <c r="AZ92" i="5"/>
  <c r="AY92" i="5"/>
  <c r="AX92" i="5"/>
  <c r="AV92" i="5"/>
  <c r="AU92" i="5"/>
  <c r="AT92" i="5"/>
  <c r="AS92" i="5"/>
  <c r="AR92" i="5"/>
  <c r="AQ92" i="5"/>
  <c r="AP92" i="5"/>
  <c r="AO92" i="5"/>
  <c r="AN92" i="5"/>
  <c r="AM92" i="5"/>
  <c r="AL92" i="5"/>
  <c r="AK92" i="5"/>
  <c r="AJ92" i="5"/>
  <c r="AI92" i="5"/>
  <c r="AH92" i="5"/>
  <c r="AF92" i="5"/>
  <c r="AE92" i="5"/>
  <c r="AD92" i="5"/>
  <c r="AC92" i="5"/>
  <c r="AB92" i="5"/>
  <c r="AA92" i="5"/>
  <c r="Z92" i="5"/>
  <c r="Y92" i="5"/>
  <c r="X92" i="5"/>
  <c r="W92" i="5"/>
  <c r="U92" i="5"/>
  <c r="T92" i="5"/>
  <c r="S92" i="5"/>
  <c r="R92" i="5"/>
  <c r="Q92" i="5"/>
  <c r="P92" i="5"/>
  <c r="O92" i="5"/>
  <c r="N92" i="5"/>
  <c r="M92" i="5"/>
  <c r="L92" i="5"/>
  <c r="J92" i="5"/>
  <c r="I92" i="5"/>
  <c r="H92" i="5"/>
  <c r="G92" i="5"/>
  <c r="F92" i="5"/>
  <c r="E92" i="5"/>
  <c r="BS91" i="5"/>
  <c r="BH91" i="5"/>
  <c r="AW91" i="5"/>
  <c r="AG91" i="5"/>
  <c r="V91" i="5"/>
  <c r="K91" i="5"/>
  <c r="D91" i="5"/>
  <c r="BS90" i="5"/>
  <c r="BH90" i="5"/>
  <c r="AW90" i="5"/>
  <c r="AG90" i="5"/>
  <c r="V90" i="5"/>
  <c r="K90" i="5"/>
  <c r="D90" i="5"/>
  <c r="BS89" i="5"/>
  <c r="BH89" i="5"/>
  <c r="AW89" i="5"/>
  <c r="AG89" i="5"/>
  <c r="V89" i="5"/>
  <c r="K89" i="5"/>
  <c r="D89" i="5"/>
  <c r="BY88" i="5"/>
  <c r="BX88" i="5"/>
  <c r="BW88" i="5"/>
  <c r="BV88" i="5"/>
  <c r="BU88" i="5"/>
  <c r="BT88" i="5"/>
  <c r="BR88" i="5"/>
  <c r="BQ88" i="5"/>
  <c r="BP88" i="5"/>
  <c r="BO88" i="5"/>
  <c r="BN88" i="5"/>
  <c r="BM88" i="5"/>
  <c r="BL88" i="5"/>
  <c r="BK88" i="5"/>
  <c r="BJ88" i="5"/>
  <c r="BI88" i="5"/>
  <c r="BG88" i="5"/>
  <c r="BF88" i="5"/>
  <c r="BE88" i="5"/>
  <c r="BD88" i="5"/>
  <c r="BC88" i="5"/>
  <c r="BB88" i="5"/>
  <c r="BA88" i="5"/>
  <c r="AZ88" i="5"/>
  <c r="AY88" i="5"/>
  <c r="AX88" i="5"/>
  <c r="AV88" i="5"/>
  <c r="AU88" i="5"/>
  <c r="AT88" i="5"/>
  <c r="AS88" i="5"/>
  <c r="AR88" i="5"/>
  <c r="AQ88" i="5"/>
  <c r="AP88" i="5"/>
  <c r="AO88" i="5"/>
  <c r="AN88" i="5"/>
  <c r="AM88" i="5"/>
  <c r="AL88" i="5"/>
  <c r="AK88" i="5"/>
  <c r="AJ88" i="5"/>
  <c r="AI88" i="5"/>
  <c r="AH88" i="5"/>
  <c r="AF88" i="5"/>
  <c r="AE88" i="5"/>
  <c r="AD88" i="5"/>
  <c r="AC88" i="5"/>
  <c r="AB88" i="5"/>
  <c r="AA88" i="5"/>
  <c r="Z88" i="5"/>
  <c r="Y88" i="5"/>
  <c r="X88" i="5"/>
  <c r="W88" i="5"/>
  <c r="U88" i="5"/>
  <c r="T88" i="5"/>
  <c r="S88" i="5"/>
  <c r="R88" i="5"/>
  <c r="Q88" i="5"/>
  <c r="P88" i="5"/>
  <c r="O88" i="5"/>
  <c r="N88" i="5"/>
  <c r="M88" i="5"/>
  <c r="L88" i="5"/>
  <c r="J88" i="5"/>
  <c r="I88" i="5"/>
  <c r="H88" i="5"/>
  <c r="G88" i="5"/>
  <c r="F88" i="5"/>
  <c r="E88" i="5"/>
  <c r="BS87" i="5"/>
  <c r="BH87" i="5"/>
  <c r="AW87" i="5"/>
  <c r="AG87" i="5"/>
  <c r="V87" i="5"/>
  <c r="K87" i="5"/>
  <c r="D87" i="5"/>
  <c r="BS86" i="5"/>
  <c r="BH86" i="5"/>
  <c r="AW86" i="5"/>
  <c r="AG86" i="5"/>
  <c r="V86" i="5"/>
  <c r="K86" i="5"/>
  <c r="D86" i="5"/>
  <c r="BS85" i="5"/>
  <c r="BH85" i="5"/>
  <c r="AW85" i="5"/>
  <c r="AG85" i="5"/>
  <c r="V85" i="5"/>
  <c r="V84" i="5" s="1"/>
  <c r="K85" i="5"/>
  <c r="D85" i="5"/>
  <c r="BY84" i="5"/>
  <c r="BX84" i="5"/>
  <c r="BW84" i="5"/>
  <c r="BV84" i="5"/>
  <c r="BU84" i="5"/>
  <c r="BT84" i="5"/>
  <c r="BR84" i="5"/>
  <c r="BQ84" i="5"/>
  <c r="BP84" i="5"/>
  <c r="BO84" i="5"/>
  <c r="BN84" i="5"/>
  <c r="BM84" i="5"/>
  <c r="BL84" i="5"/>
  <c r="BK84" i="5"/>
  <c r="BJ84" i="5"/>
  <c r="BI84" i="5"/>
  <c r="BG84" i="5"/>
  <c r="BF84" i="5"/>
  <c r="BE84" i="5"/>
  <c r="BD84" i="5"/>
  <c r="BC84" i="5"/>
  <c r="BB84" i="5"/>
  <c r="BA84" i="5"/>
  <c r="AZ84" i="5"/>
  <c r="AY84" i="5"/>
  <c r="AX84" i="5"/>
  <c r="AW84" i="5" s="1"/>
  <c r="AV84" i="5"/>
  <c r="AU84" i="5"/>
  <c r="AT84" i="5"/>
  <c r="AS84" i="5"/>
  <c r="AR84" i="5"/>
  <c r="AQ84" i="5"/>
  <c r="AP84" i="5"/>
  <c r="AO84" i="5"/>
  <c r="AN84" i="5"/>
  <c r="AM84" i="5"/>
  <c r="AL84" i="5"/>
  <c r="AK84" i="5"/>
  <c r="AJ84" i="5"/>
  <c r="AI84" i="5"/>
  <c r="AH84" i="5"/>
  <c r="AF84" i="5"/>
  <c r="AE84" i="5"/>
  <c r="AD84" i="5"/>
  <c r="AC84" i="5"/>
  <c r="AB84" i="5"/>
  <c r="AA84" i="5"/>
  <c r="Z84" i="5"/>
  <c r="Y84" i="5"/>
  <c r="X84" i="5"/>
  <c r="W84" i="5"/>
  <c r="U84" i="5"/>
  <c r="T84" i="5"/>
  <c r="S84" i="5"/>
  <c r="R84" i="5"/>
  <c r="Q84" i="5"/>
  <c r="P84" i="5"/>
  <c r="O84" i="5"/>
  <c r="N84" i="5"/>
  <c r="M84" i="5"/>
  <c r="L84" i="5"/>
  <c r="J84" i="5"/>
  <c r="I84" i="5"/>
  <c r="H84" i="5"/>
  <c r="G84" i="5"/>
  <c r="F84" i="5"/>
  <c r="E84" i="5"/>
  <c r="BS83" i="5"/>
  <c r="BH83" i="5"/>
  <c r="AW83" i="5"/>
  <c r="AG83" i="5"/>
  <c r="V83" i="5"/>
  <c r="K83" i="5"/>
  <c r="D83" i="5"/>
  <c r="BS82" i="5"/>
  <c r="BH82" i="5"/>
  <c r="AW82" i="5"/>
  <c r="AG82" i="5"/>
  <c r="V82" i="5"/>
  <c r="K82" i="5"/>
  <c r="D82" i="5"/>
  <c r="BS81" i="5"/>
  <c r="BH81" i="5"/>
  <c r="AW81" i="5"/>
  <c r="AG81" i="5"/>
  <c r="V81" i="5"/>
  <c r="K81" i="5"/>
  <c r="D81" i="5"/>
  <c r="BY80" i="5"/>
  <c r="BX80" i="5"/>
  <c r="BW80" i="5"/>
  <c r="BV80" i="5"/>
  <c r="BU80" i="5"/>
  <c r="BT80" i="5"/>
  <c r="BR80" i="5"/>
  <c r="BQ80" i="5"/>
  <c r="BP80" i="5"/>
  <c r="BO80" i="5"/>
  <c r="BN80" i="5"/>
  <c r="BM80" i="5"/>
  <c r="BL80" i="5"/>
  <c r="BK80" i="5"/>
  <c r="BJ80" i="5"/>
  <c r="BI80" i="5"/>
  <c r="BG80" i="5"/>
  <c r="BF80" i="5"/>
  <c r="BE80" i="5"/>
  <c r="BD80" i="5"/>
  <c r="BC80" i="5"/>
  <c r="BB80" i="5"/>
  <c r="BA80" i="5"/>
  <c r="AZ80" i="5"/>
  <c r="AY80" i="5"/>
  <c r="AX80" i="5"/>
  <c r="AV80" i="5"/>
  <c r="AU80" i="5"/>
  <c r="AT80" i="5"/>
  <c r="AS80" i="5"/>
  <c r="AR80" i="5"/>
  <c r="AQ80" i="5"/>
  <c r="AP80" i="5"/>
  <c r="AO80" i="5"/>
  <c r="AN80" i="5"/>
  <c r="AM80" i="5"/>
  <c r="AL80" i="5"/>
  <c r="AK80" i="5"/>
  <c r="AJ80" i="5"/>
  <c r="AI80" i="5"/>
  <c r="AH80" i="5"/>
  <c r="AF80" i="5"/>
  <c r="AE80" i="5"/>
  <c r="AD80" i="5"/>
  <c r="AC80" i="5"/>
  <c r="AB80" i="5"/>
  <c r="AA80" i="5"/>
  <c r="Z80" i="5"/>
  <c r="Y80" i="5"/>
  <c r="X80" i="5"/>
  <c r="W80" i="5"/>
  <c r="U80" i="5"/>
  <c r="T80" i="5"/>
  <c r="S80" i="5"/>
  <c r="R80" i="5"/>
  <c r="Q80" i="5"/>
  <c r="P80" i="5"/>
  <c r="O80" i="5"/>
  <c r="N80" i="5"/>
  <c r="M80" i="5"/>
  <c r="L80" i="5"/>
  <c r="J80" i="5"/>
  <c r="I80" i="5"/>
  <c r="H80" i="5"/>
  <c r="G80" i="5"/>
  <c r="F80" i="5"/>
  <c r="E80" i="5"/>
  <c r="BS79" i="5"/>
  <c r="BH79" i="5"/>
  <c r="AW79" i="5"/>
  <c r="AG79" i="5"/>
  <c r="V79" i="5"/>
  <c r="K79" i="5"/>
  <c r="D79" i="5"/>
  <c r="BS78" i="5"/>
  <c r="BH78" i="5"/>
  <c r="AW78" i="5"/>
  <c r="AG78" i="5"/>
  <c r="V78" i="5"/>
  <c r="K78" i="5"/>
  <c r="D78" i="5"/>
  <c r="BS77" i="5"/>
  <c r="BH77" i="5"/>
  <c r="AW77" i="5"/>
  <c r="AG77" i="5"/>
  <c r="V77" i="5"/>
  <c r="K77" i="5"/>
  <c r="D77" i="5"/>
  <c r="BY76" i="5"/>
  <c r="BX76" i="5"/>
  <c r="BW76" i="5"/>
  <c r="BV76" i="5"/>
  <c r="BU76" i="5"/>
  <c r="BT76" i="5"/>
  <c r="BR76" i="5"/>
  <c r="BQ76" i="5"/>
  <c r="BP76" i="5"/>
  <c r="BO76" i="5"/>
  <c r="BN76" i="5"/>
  <c r="BM76" i="5"/>
  <c r="BL76" i="5"/>
  <c r="BK76" i="5"/>
  <c r="BJ76" i="5"/>
  <c r="BI76" i="5"/>
  <c r="BG76" i="5"/>
  <c r="BF76" i="5"/>
  <c r="BE76" i="5"/>
  <c r="BD76" i="5"/>
  <c r="BC76" i="5"/>
  <c r="BB76" i="5"/>
  <c r="BA76" i="5"/>
  <c r="AZ76" i="5"/>
  <c r="AY76" i="5"/>
  <c r="AX76" i="5"/>
  <c r="AV76" i="5"/>
  <c r="AU76" i="5"/>
  <c r="AT76" i="5"/>
  <c r="AS76" i="5"/>
  <c r="AR76" i="5"/>
  <c r="AQ76" i="5"/>
  <c r="AP76" i="5"/>
  <c r="AO76" i="5"/>
  <c r="AN76" i="5"/>
  <c r="AM76" i="5"/>
  <c r="AL76" i="5"/>
  <c r="AK76" i="5"/>
  <c r="AJ76" i="5"/>
  <c r="AI76" i="5"/>
  <c r="AH76" i="5"/>
  <c r="AF76" i="5"/>
  <c r="AE76" i="5"/>
  <c r="AD76" i="5"/>
  <c r="AC76" i="5"/>
  <c r="AB76" i="5"/>
  <c r="AA76" i="5"/>
  <c r="Z76" i="5"/>
  <c r="Y76" i="5"/>
  <c r="X76" i="5"/>
  <c r="W76" i="5"/>
  <c r="U76" i="5"/>
  <c r="T76" i="5"/>
  <c r="S76" i="5"/>
  <c r="R76" i="5"/>
  <c r="Q76" i="5"/>
  <c r="P76" i="5"/>
  <c r="O76" i="5"/>
  <c r="N76" i="5"/>
  <c r="M76" i="5"/>
  <c r="L76" i="5"/>
  <c r="J76" i="5"/>
  <c r="I76" i="5"/>
  <c r="H76" i="5"/>
  <c r="G76" i="5"/>
  <c r="F76" i="5"/>
  <c r="E76" i="5"/>
  <c r="D76" i="5" s="1"/>
  <c r="BS75" i="5"/>
  <c r="BH75" i="5"/>
  <c r="AW75" i="5"/>
  <c r="AG75" i="5"/>
  <c r="V75" i="5"/>
  <c r="K75" i="5"/>
  <c r="D75" i="5"/>
  <c r="BS74" i="5"/>
  <c r="BH74" i="5"/>
  <c r="AW74" i="5"/>
  <c r="AG74" i="5"/>
  <c r="V74" i="5"/>
  <c r="K74" i="5"/>
  <c r="D74" i="5"/>
  <c r="BS73" i="5"/>
  <c r="BH73" i="5"/>
  <c r="AW73" i="5"/>
  <c r="AG73" i="5"/>
  <c r="V73" i="5"/>
  <c r="K73" i="5"/>
  <c r="D73" i="5"/>
  <c r="BY72" i="5"/>
  <c r="BX72" i="5"/>
  <c r="BW72" i="5"/>
  <c r="BV72" i="5"/>
  <c r="BU72" i="5"/>
  <c r="BT72" i="5"/>
  <c r="BR72" i="5"/>
  <c r="BQ72" i="5"/>
  <c r="BP72" i="5"/>
  <c r="BO72" i="5"/>
  <c r="BN72" i="5"/>
  <c r="BM72" i="5"/>
  <c r="BL72" i="5"/>
  <c r="BK72" i="5"/>
  <c r="BJ72" i="5"/>
  <c r="BI72" i="5"/>
  <c r="BG72" i="5"/>
  <c r="BF72" i="5"/>
  <c r="BE72" i="5"/>
  <c r="BD72" i="5"/>
  <c r="BC72" i="5"/>
  <c r="BB72" i="5"/>
  <c r="BA72" i="5"/>
  <c r="AZ72" i="5"/>
  <c r="AY72" i="5"/>
  <c r="AX72" i="5"/>
  <c r="AV72" i="5"/>
  <c r="AU72" i="5"/>
  <c r="AT72" i="5"/>
  <c r="AS72" i="5"/>
  <c r="AR72" i="5"/>
  <c r="AQ72" i="5"/>
  <c r="AP72" i="5"/>
  <c r="AO72" i="5"/>
  <c r="AN72" i="5"/>
  <c r="AM72" i="5"/>
  <c r="AL72" i="5"/>
  <c r="AK72" i="5"/>
  <c r="AJ72" i="5"/>
  <c r="AI72" i="5"/>
  <c r="AH72" i="5"/>
  <c r="AF72" i="5"/>
  <c r="AE72" i="5"/>
  <c r="AD72" i="5"/>
  <c r="AC72" i="5"/>
  <c r="AB72" i="5"/>
  <c r="AA72" i="5"/>
  <c r="Z72" i="5"/>
  <c r="Y72" i="5"/>
  <c r="X72" i="5"/>
  <c r="W72" i="5"/>
  <c r="U72" i="5"/>
  <c r="T72" i="5"/>
  <c r="S72" i="5"/>
  <c r="R72" i="5"/>
  <c r="Q72" i="5"/>
  <c r="P72" i="5"/>
  <c r="O72" i="5"/>
  <c r="N72" i="5"/>
  <c r="M72" i="5"/>
  <c r="L72" i="5"/>
  <c r="J72" i="5"/>
  <c r="I72" i="5"/>
  <c r="H72" i="5"/>
  <c r="G72" i="5"/>
  <c r="F72" i="5"/>
  <c r="E72" i="5"/>
  <c r="BS71" i="5"/>
  <c r="BH71" i="5"/>
  <c r="AW71" i="5"/>
  <c r="AG71" i="5"/>
  <c r="V71" i="5"/>
  <c r="K71" i="5"/>
  <c r="D71" i="5"/>
  <c r="BS70" i="5"/>
  <c r="BH70" i="5"/>
  <c r="AW70" i="5"/>
  <c r="AG70" i="5"/>
  <c r="V70" i="5"/>
  <c r="K70" i="5"/>
  <c r="D70" i="5"/>
  <c r="BS69" i="5"/>
  <c r="BH69" i="5"/>
  <c r="AW69" i="5"/>
  <c r="AG69" i="5"/>
  <c r="V69" i="5"/>
  <c r="K69" i="5"/>
  <c r="D69" i="5"/>
  <c r="BY68" i="5"/>
  <c r="BX68" i="5"/>
  <c r="BW68" i="5"/>
  <c r="BV68" i="5"/>
  <c r="BU68" i="5"/>
  <c r="BT68" i="5"/>
  <c r="BR68" i="5"/>
  <c r="BQ68" i="5"/>
  <c r="BP68" i="5"/>
  <c r="BO68" i="5"/>
  <c r="BN68" i="5"/>
  <c r="BM68" i="5"/>
  <c r="BL68" i="5"/>
  <c r="BK68" i="5"/>
  <c r="BJ68" i="5"/>
  <c r="BI68" i="5"/>
  <c r="BG68" i="5"/>
  <c r="BF68" i="5"/>
  <c r="BE68" i="5"/>
  <c r="BD68" i="5"/>
  <c r="BC68" i="5"/>
  <c r="BB68" i="5"/>
  <c r="BA68" i="5"/>
  <c r="AZ68" i="5"/>
  <c r="AY68" i="5"/>
  <c r="AX68" i="5"/>
  <c r="AV68" i="5"/>
  <c r="AU68" i="5"/>
  <c r="AT68" i="5"/>
  <c r="AS68" i="5"/>
  <c r="AR68" i="5"/>
  <c r="AQ68" i="5"/>
  <c r="AP68" i="5"/>
  <c r="AO68" i="5"/>
  <c r="AN68" i="5"/>
  <c r="AM68" i="5"/>
  <c r="AL68" i="5"/>
  <c r="AK68" i="5"/>
  <c r="AJ68" i="5"/>
  <c r="AI68" i="5"/>
  <c r="AH68" i="5"/>
  <c r="AF68" i="5"/>
  <c r="AE68" i="5"/>
  <c r="AD68" i="5"/>
  <c r="AC68" i="5"/>
  <c r="AB68" i="5"/>
  <c r="AA68" i="5"/>
  <c r="Z68" i="5"/>
  <c r="Y68" i="5"/>
  <c r="X68" i="5"/>
  <c r="W68" i="5"/>
  <c r="U68" i="5"/>
  <c r="T68" i="5"/>
  <c r="S68" i="5"/>
  <c r="R68" i="5"/>
  <c r="Q68" i="5"/>
  <c r="P68" i="5"/>
  <c r="O68" i="5"/>
  <c r="N68" i="5"/>
  <c r="M68" i="5"/>
  <c r="L68" i="5"/>
  <c r="J68" i="5"/>
  <c r="I68" i="5"/>
  <c r="H68" i="5"/>
  <c r="G68" i="5"/>
  <c r="F68" i="5"/>
  <c r="E68" i="5"/>
  <c r="BS67" i="5"/>
  <c r="BH67" i="5"/>
  <c r="AW67" i="5"/>
  <c r="AG67" i="5"/>
  <c r="V67" i="5"/>
  <c r="K67" i="5"/>
  <c r="D67" i="5"/>
  <c r="BS66" i="5"/>
  <c r="BH66" i="5"/>
  <c r="AW66" i="5"/>
  <c r="AG66" i="5"/>
  <c r="V66" i="5"/>
  <c r="K66" i="5"/>
  <c r="D66" i="5"/>
  <c r="BS65" i="5"/>
  <c r="BH65" i="5"/>
  <c r="AW65" i="5"/>
  <c r="AG65" i="5"/>
  <c r="V65" i="5"/>
  <c r="K65" i="5"/>
  <c r="D65" i="5"/>
  <c r="BY64" i="5"/>
  <c r="BX64" i="5"/>
  <c r="BW64" i="5"/>
  <c r="BV64" i="5"/>
  <c r="BU64" i="5"/>
  <c r="BT64" i="5"/>
  <c r="BR64" i="5"/>
  <c r="BQ64" i="5"/>
  <c r="BP64" i="5"/>
  <c r="BO64" i="5"/>
  <c r="BN64" i="5"/>
  <c r="BM64" i="5"/>
  <c r="BL64" i="5"/>
  <c r="BK64" i="5"/>
  <c r="BJ64" i="5"/>
  <c r="BI64" i="5"/>
  <c r="BG64" i="5"/>
  <c r="BF64" i="5"/>
  <c r="BE64" i="5"/>
  <c r="BD64" i="5"/>
  <c r="BC64" i="5"/>
  <c r="BB64" i="5"/>
  <c r="BA64" i="5"/>
  <c r="AZ64" i="5"/>
  <c r="AY64" i="5"/>
  <c r="AX64" i="5"/>
  <c r="AV64" i="5"/>
  <c r="AU64" i="5"/>
  <c r="AT64" i="5"/>
  <c r="AS64" i="5"/>
  <c r="AR64" i="5"/>
  <c r="AQ64" i="5"/>
  <c r="AP64" i="5"/>
  <c r="AO64" i="5"/>
  <c r="AN64" i="5"/>
  <c r="AM64" i="5"/>
  <c r="AL64" i="5"/>
  <c r="AK64" i="5"/>
  <c r="AJ64" i="5"/>
  <c r="AI64" i="5"/>
  <c r="AH64" i="5"/>
  <c r="AF64" i="5"/>
  <c r="AE64" i="5"/>
  <c r="AD64" i="5"/>
  <c r="AC64" i="5"/>
  <c r="AB64" i="5"/>
  <c r="AA64" i="5"/>
  <c r="Z64" i="5"/>
  <c r="Y64" i="5"/>
  <c r="X64" i="5"/>
  <c r="W64" i="5"/>
  <c r="U64" i="5"/>
  <c r="T64" i="5"/>
  <c r="S64" i="5"/>
  <c r="R64" i="5"/>
  <c r="Q64" i="5"/>
  <c r="P64" i="5"/>
  <c r="O64" i="5"/>
  <c r="N64" i="5"/>
  <c r="M64" i="5"/>
  <c r="L64" i="5"/>
  <c r="J64" i="5"/>
  <c r="I64" i="5"/>
  <c r="H64" i="5"/>
  <c r="G64" i="5"/>
  <c r="F64" i="5"/>
  <c r="E64" i="5"/>
  <c r="BS63" i="5"/>
  <c r="BH63" i="5"/>
  <c r="AW63" i="5"/>
  <c r="AG63" i="5"/>
  <c r="V63" i="5"/>
  <c r="K63" i="5"/>
  <c r="D63" i="5"/>
  <c r="BS62" i="5"/>
  <c r="BH62" i="5"/>
  <c r="AW62" i="5"/>
  <c r="AG62" i="5"/>
  <c r="V62" i="5"/>
  <c r="K62" i="5"/>
  <c r="D62" i="5"/>
  <c r="BS61" i="5"/>
  <c r="BH61" i="5"/>
  <c r="AW61" i="5"/>
  <c r="AG61" i="5"/>
  <c r="V61" i="5"/>
  <c r="K61" i="5"/>
  <c r="D61" i="5"/>
  <c r="BY60" i="5"/>
  <c r="BX60" i="5"/>
  <c r="BW60" i="5"/>
  <c r="BV60" i="5"/>
  <c r="BU60" i="5"/>
  <c r="BT60" i="5"/>
  <c r="BR60" i="5"/>
  <c r="BQ60" i="5"/>
  <c r="BP60" i="5"/>
  <c r="BO60" i="5"/>
  <c r="BN60" i="5"/>
  <c r="BM60" i="5"/>
  <c r="BL60" i="5"/>
  <c r="BK60" i="5"/>
  <c r="BJ60" i="5"/>
  <c r="BI60" i="5"/>
  <c r="BG60" i="5"/>
  <c r="BF60" i="5"/>
  <c r="BE60" i="5"/>
  <c r="BD60" i="5"/>
  <c r="BC60" i="5"/>
  <c r="BB60" i="5"/>
  <c r="BA60" i="5"/>
  <c r="AZ60" i="5"/>
  <c r="AY60" i="5"/>
  <c r="AX60" i="5"/>
  <c r="AV60" i="5"/>
  <c r="AU60" i="5"/>
  <c r="AT60" i="5"/>
  <c r="AS60" i="5"/>
  <c r="AR60" i="5"/>
  <c r="AQ60" i="5"/>
  <c r="AP60" i="5"/>
  <c r="AO60" i="5"/>
  <c r="AN60" i="5"/>
  <c r="AM60" i="5"/>
  <c r="AL60" i="5"/>
  <c r="AK60" i="5"/>
  <c r="AJ60" i="5"/>
  <c r="AI60" i="5"/>
  <c r="AH60" i="5"/>
  <c r="AF60" i="5"/>
  <c r="AE60" i="5"/>
  <c r="AD60" i="5"/>
  <c r="AC60" i="5"/>
  <c r="AB60" i="5"/>
  <c r="AA60" i="5"/>
  <c r="Z60" i="5"/>
  <c r="Y60" i="5"/>
  <c r="X60" i="5"/>
  <c r="W60" i="5"/>
  <c r="U60" i="5"/>
  <c r="T60" i="5"/>
  <c r="S60" i="5"/>
  <c r="R60" i="5"/>
  <c r="Q60" i="5"/>
  <c r="P60" i="5"/>
  <c r="O60" i="5"/>
  <c r="N60" i="5"/>
  <c r="M60" i="5"/>
  <c r="L60" i="5"/>
  <c r="J60" i="5"/>
  <c r="I60" i="5"/>
  <c r="H60" i="5"/>
  <c r="G60" i="5"/>
  <c r="F60" i="5"/>
  <c r="E60" i="5"/>
  <c r="BS59" i="5"/>
  <c r="BH59" i="5"/>
  <c r="AW59" i="5"/>
  <c r="AG59" i="5"/>
  <c r="V59" i="5"/>
  <c r="V56" i="5" s="1"/>
  <c r="K59" i="5"/>
  <c r="D59" i="5"/>
  <c r="BS58" i="5"/>
  <c r="BH58" i="5"/>
  <c r="AW58" i="5"/>
  <c r="AG58" i="5"/>
  <c r="V58" i="5"/>
  <c r="K58" i="5"/>
  <c r="D58" i="5"/>
  <c r="BS57" i="5"/>
  <c r="BH57" i="5"/>
  <c r="AW57" i="5"/>
  <c r="AG57" i="5"/>
  <c r="V57" i="5"/>
  <c r="K57" i="5"/>
  <c r="D57" i="5"/>
  <c r="BY56" i="5"/>
  <c r="BX56" i="5"/>
  <c r="BW56" i="5"/>
  <c r="BV56" i="5"/>
  <c r="BU56" i="5"/>
  <c r="BT56" i="5"/>
  <c r="BR56" i="5"/>
  <c r="BQ56" i="5"/>
  <c r="BP56" i="5"/>
  <c r="BO56" i="5"/>
  <c r="BN56" i="5"/>
  <c r="BM56" i="5"/>
  <c r="BL56" i="5"/>
  <c r="BK56" i="5"/>
  <c r="BJ56" i="5"/>
  <c r="BI56" i="5"/>
  <c r="BG56" i="5"/>
  <c r="BF56" i="5"/>
  <c r="BE56" i="5"/>
  <c r="BD56" i="5"/>
  <c r="BC56" i="5"/>
  <c r="BB56" i="5"/>
  <c r="BA56" i="5"/>
  <c r="AZ56" i="5"/>
  <c r="AY56" i="5"/>
  <c r="AX56" i="5"/>
  <c r="AV56" i="5"/>
  <c r="AU56" i="5"/>
  <c r="AT56" i="5"/>
  <c r="AS56" i="5"/>
  <c r="AR56" i="5"/>
  <c r="AQ56" i="5"/>
  <c r="AP56" i="5"/>
  <c r="AO56" i="5"/>
  <c r="AN56" i="5"/>
  <c r="AM56" i="5"/>
  <c r="AL56" i="5"/>
  <c r="AK56" i="5"/>
  <c r="AJ56" i="5"/>
  <c r="AI56" i="5"/>
  <c r="AH56" i="5"/>
  <c r="AF56" i="5"/>
  <c r="AE56" i="5"/>
  <c r="AD56" i="5"/>
  <c r="AC56" i="5"/>
  <c r="AB56" i="5"/>
  <c r="AA56" i="5"/>
  <c r="Z56" i="5"/>
  <c r="Y56" i="5"/>
  <c r="X56" i="5"/>
  <c r="W56" i="5"/>
  <c r="U56" i="5"/>
  <c r="T56" i="5"/>
  <c r="S56" i="5"/>
  <c r="R56" i="5"/>
  <c r="Q56" i="5"/>
  <c r="P56" i="5"/>
  <c r="O56" i="5"/>
  <c r="N56" i="5"/>
  <c r="M56" i="5"/>
  <c r="L56" i="5"/>
  <c r="J56" i="5"/>
  <c r="I56" i="5"/>
  <c r="H56" i="5"/>
  <c r="G56" i="5"/>
  <c r="F56" i="5"/>
  <c r="E56" i="5"/>
  <c r="BS55" i="5"/>
  <c r="BH55" i="5"/>
  <c r="AW55" i="5"/>
  <c r="AG55" i="5"/>
  <c r="V55" i="5"/>
  <c r="K55" i="5"/>
  <c r="D55" i="5"/>
  <c r="BS54" i="5"/>
  <c r="BH54" i="5"/>
  <c r="AW54" i="5"/>
  <c r="AG54" i="5"/>
  <c r="V54" i="5"/>
  <c r="K54" i="5"/>
  <c r="D54" i="5"/>
  <c r="BS53" i="5"/>
  <c r="BH53" i="5"/>
  <c r="AW53" i="5"/>
  <c r="AG53" i="5"/>
  <c r="V53" i="5"/>
  <c r="K53" i="5"/>
  <c r="D53" i="5"/>
  <c r="BY52" i="5"/>
  <c r="BX52" i="5"/>
  <c r="BW52" i="5"/>
  <c r="BV52" i="5"/>
  <c r="BU52" i="5"/>
  <c r="BT52" i="5"/>
  <c r="BR52" i="5"/>
  <c r="BQ52" i="5"/>
  <c r="BP52" i="5"/>
  <c r="BO52" i="5"/>
  <c r="BN52" i="5"/>
  <c r="BM52" i="5"/>
  <c r="BL52" i="5"/>
  <c r="BK52" i="5"/>
  <c r="BJ52" i="5"/>
  <c r="BI52" i="5"/>
  <c r="BG52" i="5"/>
  <c r="BF52" i="5"/>
  <c r="BE52" i="5"/>
  <c r="BD52" i="5"/>
  <c r="BC52" i="5"/>
  <c r="BB52" i="5"/>
  <c r="BA52" i="5"/>
  <c r="AZ52" i="5"/>
  <c r="AY52" i="5"/>
  <c r="AX52" i="5"/>
  <c r="AV52" i="5"/>
  <c r="AU52" i="5"/>
  <c r="AT52" i="5"/>
  <c r="AS52" i="5"/>
  <c r="AR52" i="5"/>
  <c r="AQ52" i="5"/>
  <c r="AP52" i="5"/>
  <c r="AO52" i="5"/>
  <c r="AN52" i="5"/>
  <c r="AM52" i="5"/>
  <c r="AL52" i="5"/>
  <c r="AK52" i="5"/>
  <c r="AJ52" i="5"/>
  <c r="AI52" i="5"/>
  <c r="AH52" i="5"/>
  <c r="AF52" i="5"/>
  <c r="AE52" i="5"/>
  <c r="AD52" i="5"/>
  <c r="AC52" i="5"/>
  <c r="AB52" i="5"/>
  <c r="AA52" i="5"/>
  <c r="Z52" i="5"/>
  <c r="Y52" i="5"/>
  <c r="X52" i="5"/>
  <c r="W52" i="5"/>
  <c r="U52" i="5"/>
  <c r="T52" i="5"/>
  <c r="S52" i="5"/>
  <c r="R52" i="5"/>
  <c r="Q52" i="5"/>
  <c r="P52" i="5"/>
  <c r="O52" i="5"/>
  <c r="N52" i="5"/>
  <c r="M52" i="5"/>
  <c r="L52" i="5"/>
  <c r="J52" i="5"/>
  <c r="I52" i="5"/>
  <c r="H52" i="5"/>
  <c r="G52" i="5"/>
  <c r="F52" i="5"/>
  <c r="E52" i="5"/>
  <c r="BS51" i="5"/>
  <c r="BH51" i="5"/>
  <c r="AW51" i="5"/>
  <c r="AG51" i="5"/>
  <c r="V51" i="5"/>
  <c r="K51" i="5"/>
  <c r="D51" i="5"/>
  <c r="BS50" i="5"/>
  <c r="BH50" i="5"/>
  <c r="AW50" i="5"/>
  <c r="AG50" i="5"/>
  <c r="V50" i="5"/>
  <c r="K50" i="5"/>
  <c r="D50" i="5"/>
  <c r="BS49" i="5"/>
  <c r="BH49" i="5"/>
  <c r="AW49" i="5"/>
  <c r="AG49" i="5"/>
  <c r="V49" i="5"/>
  <c r="K49" i="5"/>
  <c r="D49" i="5"/>
  <c r="BY48" i="5"/>
  <c r="BX48" i="5"/>
  <c r="BW48" i="5"/>
  <c r="BV48" i="5"/>
  <c r="BU48" i="5"/>
  <c r="BT48" i="5"/>
  <c r="BR48" i="5"/>
  <c r="BQ48" i="5"/>
  <c r="BP48" i="5"/>
  <c r="BO48" i="5"/>
  <c r="BN48" i="5"/>
  <c r="BM48" i="5"/>
  <c r="BL48" i="5"/>
  <c r="BK48" i="5"/>
  <c r="BJ48" i="5"/>
  <c r="BI48" i="5"/>
  <c r="BG48" i="5"/>
  <c r="BF48" i="5"/>
  <c r="BE48" i="5"/>
  <c r="BD48" i="5"/>
  <c r="BC48" i="5"/>
  <c r="BB48" i="5"/>
  <c r="BA48" i="5"/>
  <c r="AZ48" i="5"/>
  <c r="AY48" i="5"/>
  <c r="AX48" i="5"/>
  <c r="AV48" i="5"/>
  <c r="AU48" i="5"/>
  <c r="AT48" i="5"/>
  <c r="AS48" i="5"/>
  <c r="AR48" i="5"/>
  <c r="AQ48" i="5"/>
  <c r="AP48" i="5"/>
  <c r="AO48" i="5"/>
  <c r="AN48" i="5"/>
  <c r="AM48" i="5"/>
  <c r="AL48" i="5"/>
  <c r="AK48" i="5"/>
  <c r="AJ48" i="5"/>
  <c r="AI48" i="5"/>
  <c r="AH48" i="5"/>
  <c r="AF48" i="5"/>
  <c r="AE48" i="5"/>
  <c r="AD48" i="5"/>
  <c r="AC48" i="5"/>
  <c r="AB48" i="5"/>
  <c r="AA48" i="5"/>
  <c r="Z48" i="5"/>
  <c r="Y48" i="5"/>
  <c r="X48" i="5"/>
  <c r="W48" i="5"/>
  <c r="U48" i="5"/>
  <c r="T48" i="5"/>
  <c r="S48" i="5"/>
  <c r="R48" i="5"/>
  <c r="Q48" i="5"/>
  <c r="P48" i="5"/>
  <c r="O48" i="5"/>
  <c r="N48" i="5"/>
  <c r="M48" i="5"/>
  <c r="L48" i="5"/>
  <c r="J48" i="5"/>
  <c r="I48" i="5"/>
  <c r="H48" i="5"/>
  <c r="G48" i="5"/>
  <c r="F48" i="5"/>
  <c r="E48" i="5"/>
  <c r="BS47" i="5"/>
  <c r="BH47" i="5"/>
  <c r="AW47" i="5"/>
  <c r="AG47" i="5"/>
  <c r="V47" i="5"/>
  <c r="K47" i="5"/>
  <c r="D47" i="5"/>
  <c r="BS46" i="5"/>
  <c r="BH46" i="5"/>
  <c r="AW46" i="5"/>
  <c r="AG46" i="5"/>
  <c r="V46" i="5"/>
  <c r="K46" i="5"/>
  <c r="D46" i="5"/>
  <c r="BS45" i="5"/>
  <c r="BH45" i="5"/>
  <c r="AW45" i="5"/>
  <c r="AG45" i="5"/>
  <c r="V45" i="5"/>
  <c r="K45" i="5"/>
  <c r="D45" i="5"/>
  <c r="BY44" i="5"/>
  <c r="BX44" i="5"/>
  <c r="BW44" i="5"/>
  <c r="BV44" i="5"/>
  <c r="BU44" i="5"/>
  <c r="BT44" i="5"/>
  <c r="BR44" i="5"/>
  <c r="BQ44" i="5"/>
  <c r="BP44" i="5"/>
  <c r="BO44" i="5"/>
  <c r="BN44" i="5"/>
  <c r="BM44" i="5"/>
  <c r="BL44" i="5"/>
  <c r="BK44" i="5"/>
  <c r="BJ44" i="5"/>
  <c r="BI44" i="5"/>
  <c r="BG44" i="5"/>
  <c r="BF44" i="5"/>
  <c r="BE44" i="5"/>
  <c r="BD44" i="5"/>
  <c r="BC44" i="5"/>
  <c r="BB44" i="5"/>
  <c r="BA44" i="5"/>
  <c r="AZ44" i="5"/>
  <c r="AY44" i="5"/>
  <c r="AX44" i="5"/>
  <c r="AV44" i="5"/>
  <c r="AU44" i="5"/>
  <c r="AT44" i="5"/>
  <c r="AS44" i="5"/>
  <c r="AR44" i="5"/>
  <c r="AQ44" i="5"/>
  <c r="AP44" i="5"/>
  <c r="AO44" i="5"/>
  <c r="AN44" i="5"/>
  <c r="AM44" i="5"/>
  <c r="AL44" i="5"/>
  <c r="AK44" i="5"/>
  <c r="AJ44" i="5"/>
  <c r="AI44" i="5"/>
  <c r="AH44" i="5"/>
  <c r="AF44" i="5"/>
  <c r="AE44" i="5"/>
  <c r="AD44" i="5"/>
  <c r="AC44" i="5"/>
  <c r="AB44" i="5"/>
  <c r="AA44" i="5"/>
  <c r="Z44" i="5"/>
  <c r="Y44" i="5"/>
  <c r="X44" i="5"/>
  <c r="W44" i="5"/>
  <c r="U44" i="5"/>
  <c r="T44" i="5"/>
  <c r="S44" i="5"/>
  <c r="R44" i="5"/>
  <c r="Q44" i="5"/>
  <c r="P44" i="5"/>
  <c r="O44" i="5"/>
  <c r="N44" i="5"/>
  <c r="M44" i="5"/>
  <c r="L44" i="5"/>
  <c r="J44" i="5"/>
  <c r="I44" i="5"/>
  <c r="H44" i="5"/>
  <c r="G44" i="5"/>
  <c r="F44" i="5"/>
  <c r="E44" i="5"/>
  <c r="BS43" i="5"/>
  <c r="BH43" i="5"/>
  <c r="AW43" i="5"/>
  <c r="AG43" i="5"/>
  <c r="V43" i="5"/>
  <c r="V40" i="5" s="1"/>
  <c r="K43" i="5"/>
  <c r="D43" i="5"/>
  <c r="BS42" i="5"/>
  <c r="BH42" i="5"/>
  <c r="AW42" i="5"/>
  <c r="AG42" i="5"/>
  <c r="V42" i="5"/>
  <c r="K42" i="5"/>
  <c r="D42" i="5"/>
  <c r="BS41" i="5"/>
  <c r="BH41" i="5"/>
  <c r="AW41" i="5"/>
  <c r="AG41" i="5"/>
  <c r="V41" i="5"/>
  <c r="K41" i="5"/>
  <c r="D41" i="5"/>
  <c r="BY40" i="5"/>
  <c r="BX40" i="5"/>
  <c r="BW40" i="5"/>
  <c r="BV40" i="5"/>
  <c r="BU40" i="5"/>
  <c r="BT40" i="5"/>
  <c r="BR40" i="5"/>
  <c r="BQ40" i="5"/>
  <c r="BP40" i="5"/>
  <c r="BO40" i="5"/>
  <c r="BN40" i="5"/>
  <c r="BM40" i="5"/>
  <c r="BL40" i="5"/>
  <c r="BK40" i="5"/>
  <c r="BJ40" i="5"/>
  <c r="BI40" i="5"/>
  <c r="BG40" i="5"/>
  <c r="BF40" i="5"/>
  <c r="BE40" i="5"/>
  <c r="BD40" i="5"/>
  <c r="BC40" i="5"/>
  <c r="BB40" i="5"/>
  <c r="BA40" i="5"/>
  <c r="AZ40" i="5"/>
  <c r="AY40" i="5"/>
  <c r="AX40" i="5"/>
  <c r="AV40" i="5"/>
  <c r="AU40" i="5"/>
  <c r="AT40" i="5"/>
  <c r="AS40" i="5"/>
  <c r="AR40" i="5"/>
  <c r="AQ40" i="5"/>
  <c r="AP40" i="5"/>
  <c r="AO40" i="5"/>
  <c r="AN40" i="5"/>
  <c r="AM40" i="5"/>
  <c r="AL40" i="5"/>
  <c r="AK40" i="5"/>
  <c r="AJ40" i="5"/>
  <c r="AI40" i="5"/>
  <c r="AH40" i="5"/>
  <c r="AF40" i="5"/>
  <c r="AE40" i="5"/>
  <c r="AD40" i="5"/>
  <c r="AC40" i="5"/>
  <c r="AB40" i="5"/>
  <c r="AA40" i="5"/>
  <c r="Z40" i="5"/>
  <c r="Y40" i="5"/>
  <c r="X40" i="5"/>
  <c r="W40" i="5"/>
  <c r="U40" i="5"/>
  <c r="T40" i="5"/>
  <c r="S40" i="5"/>
  <c r="R40" i="5"/>
  <c r="Q40" i="5"/>
  <c r="P40" i="5"/>
  <c r="O40" i="5"/>
  <c r="N40" i="5"/>
  <c r="M40" i="5"/>
  <c r="L40" i="5"/>
  <c r="K40" i="5" s="1"/>
  <c r="J40" i="5"/>
  <c r="I40" i="5"/>
  <c r="H40" i="5"/>
  <c r="G40" i="5"/>
  <c r="F40" i="5"/>
  <c r="E40" i="5"/>
  <c r="BS39" i="5"/>
  <c r="BH39" i="5"/>
  <c r="AW39" i="5"/>
  <c r="AG39" i="5"/>
  <c r="V39" i="5"/>
  <c r="K39" i="5"/>
  <c r="D39" i="5"/>
  <c r="BS38" i="5"/>
  <c r="BH38" i="5"/>
  <c r="AW38" i="5"/>
  <c r="AG38" i="5"/>
  <c r="V38" i="5"/>
  <c r="V36" i="5" s="1"/>
  <c r="K38" i="5"/>
  <c r="D38" i="5"/>
  <c r="BS37" i="5"/>
  <c r="BH37" i="5"/>
  <c r="AW37" i="5"/>
  <c r="AG37" i="5"/>
  <c r="V37" i="5"/>
  <c r="K37" i="5"/>
  <c r="D37" i="5"/>
  <c r="BY36" i="5"/>
  <c r="BX36" i="5"/>
  <c r="BW36" i="5"/>
  <c r="BV36" i="5"/>
  <c r="BU36" i="5"/>
  <c r="BT36" i="5"/>
  <c r="BR36" i="5"/>
  <c r="BQ36" i="5"/>
  <c r="BP36" i="5"/>
  <c r="BO36" i="5"/>
  <c r="BN36" i="5"/>
  <c r="BM36" i="5"/>
  <c r="BL36" i="5"/>
  <c r="BK36" i="5"/>
  <c r="BJ36" i="5"/>
  <c r="BI36" i="5"/>
  <c r="BG36" i="5"/>
  <c r="BF36" i="5"/>
  <c r="BE36" i="5"/>
  <c r="BD36" i="5"/>
  <c r="BC36" i="5"/>
  <c r="BB36" i="5"/>
  <c r="BA36" i="5"/>
  <c r="AZ36" i="5"/>
  <c r="AY36" i="5"/>
  <c r="AX36" i="5"/>
  <c r="AV36" i="5"/>
  <c r="AU36" i="5"/>
  <c r="AT36" i="5"/>
  <c r="AS36" i="5"/>
  <c r="AR36" i="5"/>
  <c r="AQ36" i="5"/>
  <c r="AP36" i="5"/>
  <c r="AO36" i="5"/>
  <c r="AN36" i="5"/>
  <c r="AM36" i="5"/>
  <c r="AL36" i="5"/>
  <c r="AK36" i="5"/>
  <c r="AJ36" i="5"/>
  <c r="AI36" i="5"/>
  <c r="AH36" i="5"/>
  <c r="AF36" i="5"/>
  <c r="AE36" i="5"/>
  <c r="AD36" i="5"/>
  <c r="AC36" i="5"/>
  <c r="AB36" i="5"/>
  <c r="AA36" i="5"/>
  <c r="Z36" i="5"/>
  <c r="Y36" i="5"/>
  <c r="X36" i="5"/>
  <c r="W36" i="5"/>
  <c r="U36" i="5"/>
  <c r="T36" i="5"/>
  <c r="S36" i="5"/>
  <c r="R36" i="5"/>
  <c r="Q36" i="5"/>
  <c r="P36" i="5"/>
  <c r="O36" i="5"/>
  <c r="N36" i="5"/>
  <c r="M36" i="5"/>
  <c r="L36" i="5"/>
  <c r="J36" i="5"/>
  <c r="I36" i="5"/>
  <c r="H36" i="5"/>
  <c r="G36" i="5"/>
  <c r="F36" i="5"/>
  <c r="E36" i="5"/>
  <c r="BS35" i="5"/>
  <c r="BH35" i="5"/>
  <c r="AW35" i="5"/>
  <c r="AG35" i="5"/>
  <c r="V35" i="5"/>
  <c r="K35" i="5"/>
  <c r="D35" i="5"/>
  <c r="BS34" i="5"/>
  <c r="BH34" i="5"/>
  <c r="AW34" i="5"/>
  <c r="AG34" i="5"/>
  <c r="V34" i="5"/>
  <c r="K34" i="5"/>
  <c r="D34" i="5"/>
  <c r="BS33" i="5"/>
  <c r="BH33" i="5"/>
  <c r="AW33" i="5"/>
  <c r="AG33" i="5"/>
  <c r="V33" i="5"/>
  <c r="V32" i="5" s="1"/>
  <c r="K33" i="5"/>
  <c r="D33" i="5"/>
  <c r="BY32" i="5"/>
  <c r="BX32" i="5"/>
  <c r="BW32" i="5"/>
  <c r="BV32" i="5"/>
  <c r="BU32" i="5"/>
  <c r="BT32" i="5"/>
  <c r="BR32" i="5"/>
  <c r="BQ32" i="5"/>
  <c r="BP32" i="5"/>
  <c r="BO32" i="5"/>
  <c r="BN32" i="5"/>
  <c r="BM32" i="5"/>
  <c r="BL32" i="5"/>
  <c r="BK32" i="5"/>
  <c r="BJ32" i="5"/>
  <c r="BI32" i="5"/>
  <c r="BG32" i="5"/>
  <c r="BF32" i="5"/>
  <c r="BE32" i="5"/>
  <c r="BD32" i="5"/>
  <c r="BC32" i="5"/>
  <c r="BB32" i="5"/>
  <c r="BA32" i="5"/>
  <c r="AZ32" i="5"/>
  <c r="AY32" i="5"/>
  <c r="AX32" i="5"/>
  <c r="AV32" i="5"/>
  <c r="AU32" i="5"/>
  <c r="AT32" i="5"/>
  <c r="AS32" i="5"/>
  <c r="AR32" i="5"/>
  <c r="AQ32" i="5"/>
  <c r="AP32" i="5"/>
  <c r="AO32" i="5"/>
  <c r="AN32" i="5"/>
  <c r="AM32" i="5"/>
  <c r="AL32" i="5"/>
  <c r="AK32" i="5"/>
  <c r="AJ32" i="5"/>
  <c r="AI32" i="5"/>
  <c r="AH32" i="5"/>
  <c r="AF32" i="5"/>
  <c r="AE32" i="5"/>
  <c r="AD32" i="5"/>
  <c r="AC32" i="5"/>
  <c r="AB32" i="5"/>
  <c r="AA32" i="5"/>
  <c r="Z32" i="5"/>
  <c r="Y32" i="5"/>
  <c r="X32" i="5"/>
  <c r="W32" i="5"/>
  <c r="U32" i="5"/>
  <c r="T32" i="5"/>
  <c r="S32" i="5"/>
  <c r="R32" i="5"/>
  <c r="Q32" i="5"/>
  <c r="P32" i="5"/>
  <c r="O32" i="5"/>
  <c r="N32" i="5"/>
  <c r="M32" i="5"/>
  <c r="L32" i="5"/>
  <c r="J32" i="5"/>
  <c r="I32" i="5"/>
  <c r="H32" i="5"/>
  <c r="G32" i="5"/>
  <c r="F32" i="5"/>
  <c r="E32" i="5"/>
  <c r="BS31" i="5"/>
  <c r="BH31" i="5"/>
  <c r="AW31" i="5"/>
  <c r="AG31" i="5"/>
  <c r="V31" i="5"/>
  <c r="K31" i="5"/>
  <c r="D31" i="5"/>
  <c r="BS30" i="5"/>
  <c r="BH30" i="5"/>
  <c r="AW30" i="5"/>
  <c r="AG30" i="5"/>
  <c r="V30" i="5"/>
  <c r="K30" i="5"/>
  <c r="D30" i="5"/>
  <c r="BS29" i="5"/>
  <c r="BH29" i="5"/>
  <c r="AW29" i="5"/>
  <c r="AG29" i="5"/>
  <c r="V29" i="5"/>
  <c r="K29" i="5"/>
  <c r="D29" i="5"/>
  <c r="BY28" i="5"/>
  <c r="BX28" i="5"/>
  <c r="BW28" i="5"/>
  <c r="BV28" i="5"/>
  <c r="BU28" i="5"/>
  <c r="BT28" i="5"/>
  <c r="BR28" i="5"/>
  <c r="BQ28" i="5"/>
  <c r="BP28" i="5"/>
  <c r="BO28" i="5"/>
  <c r="BN28" i="5"/>
  <c r="BM28" i="5"/>
  <c r="BL28" i="5"/>
  <c r="BK28" i="5"/>
  <c r="BJ28" i="5"/>
  <c r="BI28" i="5"/>
  <c r="BG28" i="5"/>
  <c r="BF28" i="5"/>
  <c r="BE28" i="5"/>
  <c r="BD28" i="5"/>
  <c r="BC28" i="5"/>
  <c r="BB28" i="5"/>
  <c r="BA28" i="5"/>
  <c r="AZ28" i="5"/>
  <c r="AY28" i="5"/>
  <c r="AX28" i="5"/>
  <c r="AV28" i="5"/>
  <c r="AU28" i="5"/>
  <c r="AT28" i="5"/>
  <c r="AS28" i="5"/>
  <c r="AR28" i="5"/>
  <c r="AQ28" i="5"/>
  <c r="AP28" i="5"/>
  <c r="AO28" i="5"/>
  <c r="AN28" i="5"/>
  <c r="AM28" i="5"/>
  <c r="AL28" i="5"/>
  <c r="AK28" i="5"/>
  <c r="AJ28" i="5"/>
  <c r="AI28" i="5"/>
  <c r="AH28" i="5"/>
  <c r="AF28" i="5"/>
  <c r="AE28" i="5"/>
  <c r="AD28" i="5"/>
  <c r="AC28" i="5"/>
  <c r="AB28" i="5"/>
  <c r="AA28" i="5"/>
  <c r="Z28" i="5"/>
  <c r="Y28" i="5"/>
  <c r="X28" i="5"/>
  <c r="W28" i="5"/>
  <c r="U28" i="5"/>
  <c r="T28" i="5"/>
  <c r="S28" i="5"/>
  <c r="R28" i="5"/>
  <c r="Q28" i="5"/>
  <c r="P28" i="5"/>
  <c r="O28" i="5"/>
  <c r="N28" i="5"/>
  <c r="M28" i="5"/>
  <c r="L28" i="5"/>
  <c r="J28" i="5"/>
  <c r="I28" i="5"/>
  <c r="H28" i="5"/>
  <c r="G28" i="5"/>
  <c r="F28" i="5"/>
  <c r="E28" i="5"/>
  <c r="BS27" i="5"/>
  <c r="BH27" i="5"/>
  <c r="AW27" i="5"/>
  <c r="AG27" i="5"/>
  <c r="V27" i="5"/>
  <c r="K27" i="5"/>
  <c r="D27" i="5"/>
  <c r="BS26" i="5"/>
  <c r="BH26" i="5"/>
  <c r="AW26" i="5"/>
  <c r="AG26" i="5"/>
  <c r="V26" i="5"/>
  <c r="K26" i="5"/>
  <c r="D26" i="5"/>
  <c r="BS25" i="5"/>
  <c r="BH25" i="5"/>
  <c r="AW25" i="5"/>
  <c r="AG25" i="5"/>
  <c r="V25" i="5"/>
  <c r="K25" i="5"/>
  <c r="D25" i="5"/>
  <c r="BY24" i="5"/>
  <c r="BX24" i="5"/>
  <c r="BS24" i="5" s="1"/>
  <c r="BW24" i="5"/>
  <c r="BV24" i="5"/>
  <c r="BU24" i="5"/>
  <c r="BT24" i="5"/>
  <c r="BR24" i="5"/>
  <c r="BQ24" i="5"/>
  <c r="BP24" i="5"/>
  <c r="BO24" i="5"/>
  <c r="BN24" i="5"/>
  <c r="BM24" i="5"/>
  <c r="BL24" i="5"/>
  <c r="BK24" i="5"/>
  <c r="BJ24" i="5"/>
  <c r="BI24" i="5"/>
  <c r="BG24" i="5"/>
  <c r="BF24" i="5"/>
  <c r="BE24" i="5"/>
  <c r="BD24" i="5"/>
  <c r="BC24" i="5"/>
  <c r="BB24" i="5"/>
  <c r="BA24" i="5"/>
  <c r="AZ24" i="5"/>
  <c r="AY24" i="5"/>
  <c r="AX24" i="5"/>
  <c r="AV24" i="5"/>
  <c r="AU24" i="5"/>
  <c r="AT24" i="5"/>
  <c r="AS24" i="5"/>
  <c r="AR24" i="5"/>
  <c r="AQ24" i="5"/>
  <c r="AP24" i="5"/>
  <c r="AO24" i="5"/>
  <c r="AN24" i="5"/>
  <c r="AM24" i="5"/>
  <c r="AL24" i="5"/>
  <c r="AK24" i="5"/>
  <c r="AJ24" i="5"/>
  <c r="AI24" i="5"/>
  <c r="AH24" i="5"/>
  <c r="AF24" i="5"/>
  <c r="AE24" i="5"/>
  <c r="AD24" i="5"/>
  <c r="AC24" i="5"/>
  <c r="AB24" i="5"/>
  <c r="AA24" i="5"/>
  <c r="Z24" i="5"/>
  <c r="Y24" i="5"/>
  <c r="X24" i="5"/>
  <c r="W24" i="5"/>
  <c r="U24" i="5"/>
  <c r="T24" i="5"/>
  <c r="S24" i="5"/>
  <c r="R24" i="5"/>
  <c r="Q24" i="5"/>
  <c r="P24" i="5"/>
  <c r="O24" i="5"/>
  <c r="N24" i="5"/>
  <c r="M24" i="5"/>
  <c r="L24" i="5"/>
  <c r="J24" i="5"/>
  <c r="I24" i="5"/>
  <c r="H24" i="5"/>
  <c r="G24" i="5"/>
  <c r="F24" i="5"/>
  <c r="E24" i="5"/>
  <c r="BS23" i="5"/>
  <c r="BH23" i="5"/>
  <c r="AW23" i="5"/>
  <c r="AG23" i="5"/>
  <c r="V23" i="5"/>
  <c r="K23" i="5"/>
  <c r="D23" i="5"/>
  <c r="BS22" i="5"/>
  <c r="BH22" i="5"/>
  <c r="AW22" i="5"/>
  <c r="AG22" i="5"/>
  <c r="V22" i="5"/>
  <c r="K22" i="5"/>
  <c r="D22" i="5"/>
  <c r="BS21" i="5"/>
  <c r="BH21" i="5"/>
  <c r="AW21" i="5"/>
  <c r="AG21" i="5"/>
  <c r="V21" i="5"/>
  <c r="K21" i="5"/>
  <c r="D21" i="5"/>
  <c r="BY20" i="5"/>
  <c r="BX20" i="5"/>
  <c r="BW20" i="5"/>
  <c r="BV20" i="5"/>
  <c r="BU20" i="5"/>
  <c r="BT20" i="5"/>
  <c r="BR20" i="5"/>
  <c r="BQ20" i="5"/>
  <c r="BP20" i="5"/>
  <c r="BO20" i="5"/>
  <c r="BN20" i="5"/>
  <c r="BM20" i="5"/>
  <c r="BL20" i="5"/>
  <c r="BK20" i="5"/>
  <c r="BJ20" i="5"/>
  <c r="BI20" i="5"/>
  <c r="BG20" i="5"/>
  <c r="BF20" i="5"/>
  <c r="BE20" i="5"/>
  <c r="BD20" i="5"/>
  <c r="BC20" i="5"/>
  <c r="BB20" i="5"/>
  <c r="BA20" i="5"/>
  <c r="AZ20" i="5"/>
  <c r="AY20" i="5"/>
  <c r="AX20" i="5"/>
  <c r="AV20" i="5"/>
  <c r="AU20" i="5"/>
  <c r="AT20" i="5"/>
  <c r="AS20" i="5"/>
  <c r="AR20" i="5"/>
  <c r="AQ20" i="5"/>
  <c r="AP20" i="5"/>
  <c r="AO20" i="5"/>
  <c r="AN20" i="5"/>
  <c r="AM20" i="5"/>
  <c r="AL20" i="5"/>
  <c r="AK20" i="5"/>
  <c r="AJ20" i="5"/>
  <c r="AI20" i="5"/>
  <c r="AH20" i="5"/>
  <c r="AF20" i="5"/>
  <c r="AE20" i="5"/>
  <c r="AD20" i="5"/>
  <c r="AC20" i="5"/>
  <c r="AB20" i="5"/>
  <c r="AA20" i="5"/>
  <c r="Z20" i="5"/>
  <c r="Y20" i="5"/>
  <c r="X20" i="5"/>
  <c r="W20" i="5"/>
  <c r="U20" i="5"/>
  <c r="T20" i="5"/>
  <c r="S20" i="5"/>
  <c r="R20" i="5"/>
  <c r="Q20" i="5"/>
  <c r="P20" i="5"/>
  <c r="O20" i="5"/>
  <c r="N20" i="5"/>
  <c r="M20" i="5"/>
  <c r="L20" i="5"/>
  <c r="J20" i="5"/>
  <c r="I20" i="5"/>
  <c r="H20" i="5"/>
  <c r="G20" i="5"/>
  <c r="F20" i="5"/>
  <c r="E20" i="5"/>
  <c r="BS19" i="5"/>
  <c r="BH19" i="5"/>
  <c r="AW19" i="5"/>
  <c r="AG19" i="5"/>
  <c r="V19" i="5"/>
  <c r="K19" i="5"/>
  <c r="D19" i="5"/>
  <c r="BS18" i="5"/>
  <c r="BH18" i="5"/>
  <c r="AW18" i="5"/>
  <c r="AG18" i="5"/>
  <c r="V18" i="5"/>
  <c r="K18" i="5"/>
  <c r="D18" i="5"/>
  <c r="BS17" i="5"/>
  <c r="BH17" i="5"/>
  <c r="AW17" i="5"/>
  <c r="AG17" i="5"/>
  <c r="V17" i="5"/>
  <c r="K17" i="5"/>
  <c r="D17" i="5"/>
  <c r="BY16" i="5"/>
  <c r="BX16" i="5"/>
  <c r="BW16" i="5"/>
  <c r="BV16" i="5"/>
  <c r="BU16" i="5"/>
  <c r="BT16" i="5"/>
  <c r="BR16" i="5"/>
  <c r="BQ16" i="5"/>
  <c r="BP16" i="5"/>
  <c r="BO16" i="5"/>
  <c r="BN16" i="5"/>
  <c r="BM16" i="5"/>
  <c r="BL16" i="5"/>
  <c r="BK16" i="5"/>
  <c r="BJ16" i="5"/>
  <c r="BI16" i="5"/>
  <c r="BG16" i="5"/>
  <c r="BF16" i="5"/>
  <c r="BE16" i="5"/>
  <c r="BD16" i="5"/>
  <c r="BC16" i="5"/>
  <c r="BB16" i="5"/>
  <c r="BA16" i="5"/>
  <c r="AZ16" i="5"/>
  <c r="AY16" i="5"/>
  <c r="AX16" i="5"/>
  <c r="AV16" i="5"/>
  <c r="AU16" i="5"/>
  <c r="AT16" i="5"/>
  <c r="AS16" i="5"/>
  <c r="AR16" i="5"/>
  <c r="AQ16" i="5"/>
  <c r="AP16" i="5"/>
  <c r="AO16" i="5"/>
  <c r="AN16" i="5"/>
  <c r="AM16" i="5"/>
  <c r="AL16" i="5"/>
  <c r="AK16" i="5"/>
  <c r="AJ16" i="5"/>
  <c r="AI16" i="5"/>
  <c r="AH16" i="5"/>
  <c r="AF16" i="5"/>
  <c r="AE16" i="5"/>
  <c r="AD16" i="5"/>
  <c r="AC16" i="5"/>
  <c r="AB16" i="5"/>
  <c r="AA16" i="5"/>
  <c r="Z16" i="5"/>
  <c r="Y16" i="5"/>
  <c r="X16" i="5"/>
  <c r="W16" i="5"/>
  <c r="U16" i="5"/>
  <c r="T16" i="5"/>
  <c r="S16" i="5"/>
  <c r="R16" i="5"/>
  <c r="Q16" i="5"/>
  <c r="P16" i="5"/>
  <c r="O16" i="5"/>
  <c r="N16" i="5"/>
  <c r="M16" i="5"/>
  <c r="L16" i="5"/>
  <c r="J16" i="5"/>
  <c r="I16" i="5"/>
  <c r="H16" i="5"/>
  <c r="G16" i="5"/>
  <c r="F16" i="5"/>
  <c r="E16" i="5"/>
  <c r="BS15" i="5"/>
  <c r="BH15" i="5"/>
  <c r="AW15" i="5"/>
  <c r="AG15" i="5"/>
  <c r="V15" i="5"/>
  <c r="K15" i="5"/>
  <c r="D15" i="5"/>
  <c r="BS14" i="5"/>
  <c r="BH14" i="5"/>
  <c r="AW14" i="5"/>
  <c r="AG14" i="5"/>
  <c r="V14" i="5"/>
  <c r="V12" i="5" s="1"/>
  <c r="K14" i="5"/>
  <c r="D14" i="5"/>
  <c r="BS13" i="5"/>
  <c r="BH13" i="5"/>
  <c r="AW13" i="5"/>
  <c r="AG13" i="5"/>
  <c r="V13" i="5"/>
  <c r="K13" i="5"/>
  <c r="D13" i="5"/>
  <c r="BY12" i="5"/>
  <c r="BX12" i="5"/>
  <c r="BW12" i="5"/>
  <c r="BV12" i="5"/>
  <c r="BU12" i="5"/>
  <c r="BT12" i="5"/>
  <c r="BR12" i="5"/>
  <c r="BQ12" i="5"/>
  <c r="BP12" i="5"/>
  <c r="BO12" i="5"/>
  <c r="BN12" i="5"/>
  <c r="BM12" i="5"/>
  <c r="BL12" i="5"/>
  <c r="BK12" i="5"/>
  <c r="BJ12" i="5"/>
  <c r="BI12" i="5"/>
  <c r="BG12" i="5"/>
  <c r="BF12" i="5"/>
  <c r="BE12" i="5"/>
  <c r="BD12" i="5"/>
  <c r="BC12" i="5"/>
  <c r="BB12" i="5"/>
  <c r="BA12" i="5"/>
  <c r="AZ12" i="5"/>
  <c r="AY12" i="5"/>
  <c r="AX12" i="5"/>
  <c r="AV12" i="5"/>
  <c r="AU12" i="5"/>
  <c r="AT12" i="5"/>
  <c r="AS12" i="5"/>
  <c r="AR12" i="5"/>
  <c r="AQ12" i="5"/>
  <c r="AP12" i="5"/>
  <c r="AO12" i="5"/>
  <c r="AN12" i="5"/>
  <c r="AM12" i="5"/>
  <c r="AL12" i="5"/>
  <c r="AK12" i="5"/>
  <c r="AJ12" i="5"/>
  <c r="AI12" i="5"/>
  <c r="AH12" i="5"/>
  <c r="AF12" i="5"/>
  <c r="AE12" i="5"/>
  <c r="AD12" i="5"/>
  <c r="AC12" i="5"/>
  <c r="AB12" i="5"/>
  <c r="AA12" i="5"/>
  <c r="Z12" i="5"/>
  <c r="Y12" i="5"/>
  <c r="X12" i="5"/>
  <c r="W12" i="5"/>
  <c r="U12" i="5"/>
  <c r="T12" i="5"/>
  <c r="S12" i="5"/>
  <c r="R12" i="5"/>
  <c r="Q12" i="5"/>
  <c r="P12" i="5"/>
  <c r="O12" i="5"/>
  <c r="N12" i="5"/>
  <c r="M12" i="5"/>
  <c r="L12" i="5"/>
  <c r="J12" i="5"/>
  <c r="I12" i="5"/>
  <c r="H12" i="5"/>
  <c r="G12" i="5"/>
  <c r="F12" i="5"/>
  <c r="D12" i="5" s="1"/>
  <c r="E12" i="5"/>
  <c r="BY11" i="5"/>
  <c r="BX11" i="5"/>
  <c r="BW11" i="5"/>
  <c r="BV11" i="5"/>
  <c r="BU11" i="5"/>
  <c r="BT11" i="5"/>
  <c r="BR11" i="5"/>
  <c r="BQ11" i="5"/>
  <c r="BP11" i="5"/>
  <c r="BO11" i="5"/>
  <c r="BN11" i="5"/>
  <c r="BM11" i="5"/>
  <c r="BL11" i="5"/>
  <c r="BK11" i="5"/>
  <c r="BJ11" i="5"/>
  <c r="BI11" i="5"/>
  <c r="BG11" i="5"/>
  <c r="BF11" i="5"/>
  <c r="BE11" i="5"/>
  <c r="BD11" i="5"/>
  <c r="BC11" i="5"/>
  <c r="BB11" i="5"/>
  <c r="BA11" i="5"/>
  <c r="AZ11" i="5"/>
  <c r="AY11" i="5"/>
  <c r="AX11" i="5"/>
  <c r="AV11" i="5"/>
  <c r="AU11" i="5"/>
  <c r="AT11" i="5"/>
  <c r="AS11" i="5"/>
  <c r="AR11" i="5"/>
  <c r="AQ11" i="5"/>
  <c r="AP11" i="5"/>
  <c r="AO11" i="5"/>
  <c r="AN11" i="5"/>
  <c r="AM11" i="5"/>
  <c r="AL11" i="5"/>
  <c r="AK11" i="5"/>
  <c r="AJ11" i="5"/>
  <c r="AI11" i="5"/>
  <c r="AH11" i="5"/>
  <c r="AF11" i="5"/>
  <c r="AE11" i="5"/>
  <c r="AD11" i="5"/>
  <c r="AC11" i="5"/>
  <c r="AB11" i="5"/>
  <c r="AA11" i="5"/>
  <c r="Z11" i="5"/>
  <c r="Y11" i="5"/>
  <c r="X11" i="5"/>
  <c r="W11" i="5"/>
  <c r="U11" i="5"/>
  <c r="T11" i="5"/>
  <c r="S11" i="5"/>
  <c r="R11" i="5"/>
  <c r="Q11" i="5"/>
  <c r="P11" i="5"/>
  <c r="O11" i="5"/>
  <c r="N11" i="5"/>
  <c r="M11" i="5"/>
  <c r="L11" i="5"/>
  <c r="J11" i="5"/>
  <c r="I11" i="5"/>
  <c r="H11" i="5"/>
  <c r="G11" i="5"/>
  <c r="F11" i="5"/>
  <c r="E11" i="5"/>
  <c r="BY10" i="5"/>
  <c r="BX10" i="5"/>
  <c r="BW10" i="5"/>
  <c r="BV10" i="5"/>
  <c r="BU10" i="5"/>
  <c r="BT10" i="5"/>
  <c r="BR10" i="5"/>
  <c r="BQ10" i="5"/>
  <c r="BP10" i="5"/>
  <c r="BO10" i="5"/>
  <c r="BN10" i="5"/>
  <c r="BM10" i="5"/>
  <c r="BL10" i="5"/>
  <c r="BK10" i="5"/>
  <c r="BJ10" i="5"/>
  <c r="BI10" i="5"/>
  <c r="BG10" i="5"/>
  <c r="BF10" i="5"/>
  <c r="BE10" i="5"/>
  <c r="BD10" i="5"/>
  <c r="BC10" i="5"/>
  <c r="BB10" i="5"/>
  <c r="BA10" i="5"/>
  <c r="AZ10" i="5"/>
  <c r="AY10" i="5"/>
  <c r="AX10" i="5"/>
  <c r="AV10" i="5"/>
  <c r="AU10" i="5"/>
  <c r="AT10" i="5"/>
  <c r="AS10" i="5"/>
  <c r="AR10" i="5"/>
  <c r="AQ10" i="5"/>
  <c r="AP10" i="5"/>
  <c r="AO10" i="5"/>
  <c r="AN10" i="5"/>
  <c r="AM10" i="5"/>
  <c r="AL10" i="5"/>
  <c r="AK10" i="5"/>
  <c r="AJ10" i="5"/>
  <c r="AI10" i="5"/>
  <c r="AH10" i="5"/>
  <c r="AF10" i="5"/>
  <c r="AE10" i="5"/>
  <c r="AD10" i="5"/>
  <c r="AC10" i="5"/>
  <c r="AB10" i="5"/>
  <c r="AA10" i="5"/>
  <c r="Z10" i="5"/>
  <c r="Y10" i="5"/>
  <c r="X10" i="5"/>
  <c r="W10" i="5"/>
  <c r="U10" i="5"/>
  <c r="T10" i="5"/>
  <c r="S10" i="5"/>
  <c r="R10" i="5"/>
  <c r="Q10" i="5"/>
  <c r="P10" i="5"/>
  <c r="O10" i="5"/>
  <c r="N10" i="5"/>
  <c r="M10" i="5"/>
  <c r="L10" i="5"/>
  <c r="J10" i="5"/>
  <c r="I10" i="5"/>
  <c r="H10" i="5"/>
  <c r="G10" i="5"/>
  <c r="F10" i="5"/>
  <c r="E10" i="5"/>
  <c r="BY9" i="5"/>
  <c r="BX9" i="5"/>
  <c r="BW9" i="5"/>
  <c r="BV9" i="5"/>
  <c r="BU9" i="5"/>
  <c r="BT9" i="5"/>
  <c r="BR9" i="5"/>
  <c r="BQ9" i="5"/>
  <c r="BP9" i="5"/>
  <c r="BO9" i="5"/>
  <c r="BN9" i="5"/>
  <c r="BM9" i="5"/>
  <c r="BL9" i="5"/>
  <c r="BK9" i="5"/>
  <c r="BJ9" i="5"/>
  <c r="BI9" i="5"/>
  <c r="BG9" i="5"/>
  <c r="BF9" i="5"/>
  <c r="BE9" i="5"/>
  <c r="BD9" i="5"/>
  <c r="BC9" i="5"/>
  <c r="BB9" i="5"/>
  <c r="BA9" i="5"/>
  <c r="AZ9" i="5"/>
  <c r="AY9" i="5"/>
  <c r="AX9" i="5"/>
  <c r="AV9" i="5"/>
  <c r="AU9" i="5"/>
  <c r="AT9" i="5"/>
  <c r="AS9" i="5"/>
  <c r="AR9" i="5"/>
  <c r="AQ9" i="5"/>
  <c r="AP9" i="5"/>
  <c r="AO9" i="5"/>
  <c r="AN9" i="5"/>
  <c r="AM9" i="5"/>
  <c r="AL9" i="5"/>
  <c r="AK9" i="5"/>
  <c r="AJ9" i="5"/>
  <c r="AI9" i="5"/>
  <c r="AH9" i="5"/>
  <c r="AF9" i="5"/>
  <c r="AE9" i="5"/>
  <c r="AD9" i="5"/>
  <c r="AC9" i="5"/>
  <c r="AB9" i="5"/>
  <c r="AA9" i="5"/>
  <c r="Z9" i="5"/>
  <c r="Y9" i="5"/>
  <c r="X9" i="5"/>
  <c r="W9" i="5"/>
  <c r="U9" i="5"/>
  <c r="T9" i="5"/>
  <c r="S9" i="5"/>
  <c r="R9" i="5"/>
  <c r="Q9" i="5"/>
  <c r="P9" i="5"/>
  <c r="O9" i="5"/>
  <c r="N9" i="5"/>
  <c r="M9" i="5"/>
  <c r="L9" i="5"/>
  <c r="J9" i="5"/>
  <c r="I9" i="5"/>
  <c r="H9" i="5"/>
  <c r="G9" i="5"/>
  <c r="F9" i="5"/>
  <c r="E9" i="5"/>
  <c r="BC8" i="5"/>
  <c r="AM8" i="5"/>
  <c r="BS99" i="4"/>
  <c r="BH99" i="4"/>
  <c r="AW99" i="4"/>
  <c r="AG99" i="4"/>
  <c r="V99" i="4"/>
  <c r="K99" i="4"/>
  <c r="D99" i="4"/>
  <c r="BS98" i="4"/>
  <c r="BH98" i="4"/>
  <c r="AW98" i="4"/>
  <c r="AG98" i="4"/>
  <c r="V98" i="4"/>
  <c r="V96" i="4" s="1"/>
  <c r="K98" i="4"/>
  <c r="D98" i="4"/>
  <c r="BS97" i="4"/>
  <c r="BH97" i="4"/>
  <c r="AW97" i="4" s="1"/>
  <c r="AG97" i="4"/>
  <c r="V97" i="4"/>
  <c r="K97" i="4"/>
  <c r="D97" i="4"/>
  <c r="BY96" i="4"/>
  <c r="BX96" i="4"/>
  <c r="BW96" i="4"/>
  <c r="BV96" i="4"/>
  <c r="BU96" i="4"/>
  <c r="BT96" i="4"/>
  <c r="BR96" i="4"/>
  <c r="BQ96" i="4"/>
  <c r="BP96" i="4"/>
  <c r="BO96" i="4"/>
  <c r="BN96" i="4"/>
  <c r="BM96" i="4"/>
  <c r="BL96" i="4"/>
  <c r="BK96" i="4"/>
  <c r="BJ96" i="4"/>
  <c r="BI96" i="4"/>
  <c r="BG96" i="4"/>
  <c r="BF96" i="4"/>
  <c r="BE96" i="4"/>
  <c r="BD96" i="4"/>
  <c r="BC96" i="4"/>
  <c r="BB96" i="4"/>
  <c r="BA96" i="4"/>
  <c r="AZ96" i="4"/>
  <c r="AY96" i="4"/>
  <c r="AX96" i="4"/>
  <c r="AV96" i="4"/>
  <c r="AU96" i="4"/>
  <c r="AT96" i="4"/>
  <c r="AS96" i="4"/>
  <c r="AR96" i="4"/>
  <c r="AQ96" i="4"/>
  <c r="AP96" i="4"/>
  <c r="AO96" i="4"/>
  <c r="AN96" i="4"/>
  <c r="AM96" i="4"/>
  <c r="AL96" i="4"/>
  <c r="AK96" i="4"/>
  <c r="AJ96" i="4"/>
  <c r="AI96" i="4"/>
  <c r="AH96" i="4"/>
  <c r="AF96" i="4"/>
  <c r="AE96" i="4"/>
  <c r="AD96" i="4"/>
  <c r="AC96" i="4"/>
  <c r="AB96" i="4"/>
  <c r="AA96" i="4"/>
  <c r="Z96" i="4"/>
  <c r="Y96" i="4"/>
  <c r="X96" i="4"/>
  <c r="W96" i="4"/>
  <c r="U96" i="4"/>
  <c r="T96" i="4"/>
  <c r="S96" i="4"/>
  <c r="R96" i="4"/>
  <c r="Q96" i="4"/>
  <c r="P96" i="4"/>
  <c r="O96" i="4"/>
  <c r="K96" i="4" s="1"/>
  <c r="N96" i="4"/>
  <c r="M96" i="4"/>
  <c r="L96" i="4"/>
  <c r="J96" i="4"/>
  <c r="I96" i="4"/>
  <c r="H96" i="4"/>
  <c r="G96" i="4"/>
  <c r="F96" i="4"/>
  <c r="E96" i="4"/>
  <c r="BS95" i="4"/>
  <c r="BH95" i="4"/>
  <c r="AW95" i="4"/>
  <c r="AG95" i="4"/>
  <c r="V95" i="4"/>
  <c r="V92" i="4" s="1"/>
  <c r="K95" i="4"/>
  <c r="D95" i="4"/>
  <c r="BS94" i="4"/>
  <c r="BH94" i="4"/>
  <c r="AW94" i="4"/>
  <c r="AG94" i="4"/>
  <c r="V94" i="4"/>
  <c r="K94" i="4"/>
  <c r="D94" i="4"/>
  <c r="BS93" i="4"/>
  <c r="BH93" i="4"/>
  <c r="AW93" i="4"/>
  <c r="AG93" i="4"/>
  <c r="V93" i="4"/>
  <c r="K93" i="4"/>
  <c r="D93" i="4"/>
  <c r="BY92" i="4"/>
  <c r="BX92" i="4"/>
  <c r="BW92" i="4"/>
  <c r="BV92" i="4"/>
  <c r="BU92" i="4"/>
  <c r="BT92" i="4"/>
  <c r="BR92" i="4"/>
  <c r="BQ92" i="4"/>
  <c r="BP92" i="4"/>
  <c r="BO92" i="4"/>
  <c r="BN92" i="4"/>
  <c r="BM92" i="4"/>
  <c r="BL92" i="4"/>
  <c r="BK92" i="4"/>
  <c r="BJ92" i="4"/>
  <c r="BI92" i="4"/>
  <c r="BG92" i="4"/>
  <c r="BF92" i="4"/>
  <c r="BE92" i="4"/>
  <c r="BD92" i="4"/>
  <c r="BC92" i="4"/>
  <c r="BB92" i="4"/>
  <c r="BA92" i="4"/>
  <c r="AZ92" i="4"/>
  <c r="AY92" i="4"/>
  <c r="AX92" i="4"/>
  <c r="AV92" i="4"/>
  <c r="AU92" i="4"/>
  <c r="AT92" i="4"/>
  <c r="AS92" i="4"/>
  <c r="AR92" i="4"/>
  <c r="AQ92" i="4"/>
  <c r="AP92" i="4"/>
  <c r="AO92" i="4"/>
  <c r="AN92" i="4"/>
  <c r="AM92" i="4"/>
  <c r="AL92" i="4"/>
  <c r="AK92" i="4"/>
  <c r="AJ92" i="4"/>
  <c r="AI92" i="4"/>
  <c r="AH92" i="4"/>
  <c r="AF92" i="4"/>
  <c r="AE92" i="4"/>
  <c r="AD92" i="4"/>
  <c r="AC92" i="4"/>
  <c r="AB92" i="4"/>
  <c r="AA92" i="4"/>
  <c r="Z92" i="4"/>
  <c r="Y92" i="4"/>
  <c r="X92" i="4"/>
  <c r="W92" i="4"/>
  <c r="U92" i="4"/>
  <c r="T92" i="4"/>
  <c r="S92" i="4"/>
  <c r="R92" i="4"/>
  <c r="Q92" i="4"/>
  <c r="P92" i="4"/>
  <c r="O92" i="4"/>
  <c r="N92" i="4"/>
  <c r="M92" i="4"/>
  <c r="L92" i="4"/>
  <c r="J92" i="4"/>
  <c r="I92" i="4"/>
  <c r="H92" i="4"/>
  <c r="G92" i="4"/>
  <c r="F92" i="4"/>
  <c r="E92" i="4"/>
  <c r="BS91" i="4"/>
  <c r="BH91" i="4"/>
  <c r="AW91" i="4"/>
  <c r="AG91" i="4"/>
  <c r="V91" i="4"/>
  <c r="K91" i="4"/>
  <c r="D91" i="4"/>
  <c r="BS90" i="4"/>
  <c r="BH90" i="4"/>
  <c r="AW90" i="4"/>
  <c r="AG90" i="4"/>
  <c r="V90" i="4"/>
  <c r="V88" i="4" s="1"/>
  <c r="K90" i="4"/>
  <c r="D90" i="4"/>
  <c r="BS89" i="4"/>
  <c r="BH89" i="4"/>
  <c r="AW89" i="4"/>
  <c r="AG89" i="4"/>
  <c r="V89" i="4"/>
  <c r="K89" i="4"/>
  <c r="D89" i="4"/>
  <c r="BY88" i="4"/>
  <c r="BX88" i="4"/>
  <c r="BW88" i="4"/>
  <c r="BV88" i="4"/>
  <c r="BU88" i="4"/>
  <c r="BT88" i="4"/>
  <c r="BR88" i="4"/>
  <c r="BQ88" i="4"/>
  <c r="BP88" i="4"/>
  <c r="BO88" i="4"/>
  <c r="BN88" i="4"/>
  <c r="BM88" i="4"/>
  <c r="BL88" i="4"/>
  <c r="BK88" i="4"/>
  <c r="BJ88" i="4"/>
  <c r="BI88" i="4"/>
  <c r="BG88" i="4"/>
  <c r="BF88" i="4"/>
  <c r="BE88" i="4"/>
  <c r="BD88" i="4"/>
  <c r="BC88" i="4"/>
  <c r="BB88" i="4"/>
  <c r="BA88" i="4"/>
  <c r="AZ88" i="4"/>
  <c r="AY88" i="4"/>
  <c r="AX88" i="4"/>
  <c r="AV88" i="4"/>
  <c r="AU88" i="4"/>
  <c r="AT88" i="4"/>
  <c r="AS88" i="4"/>
  <c r="AR88" i="4"/>
  <c r="AQ88" i="4"/>
  <c r="AP88" i="4"/>
  <c r="AO88" i="4"/>
  <c r="AN88" i="4"/>
  <c r="AM88" i="4"/>
  <c r="AL88" i="4"/>
  <c r="AK88" i="4"/>
  <c r="AJ88" i="4"/>
  <c r="AI88" i="4"/>
  <c r="AH88" i="4"/>
  <c r="AF88" i="4"/>
  <c r="AE88" i="4"/>
  <c r="AD88" i="4"/>
  <c r="AC88" i="4"/>
  <c r="AB88" i="4"/>
  <c r="AA88" i="4"/>
  <c r="Z88" i="4"/>
  <c r="Y88" i="4"/>
  <c r="X88" i="4"/>
  <c r="W88" i="4"/>
  <c r="U88" i="4"/>
  <c r="T88" i="4"/>
  <c r="S88" i="4"/>
  <c r="R88" i="4"/>
  <c r="Q88" i="4"/>
  <c r="P88" i="4"/>
  <c r="O88" i="4"/>
  <c r="N88" i="4"/>
  <c r="M88" i="4"/>
  <c r="L88" i="4"/>
  <c r="J88" i="4"/>
  <c r="I88" i="4"/>
  <c r="H88" i="4"/>
  <c r="G88" i="4"/>
  <c r="F88" i="4"/>
  <c r="E88" i="4"/>
  <c r="D88" i="4" s="1"/>
  <c r="BS87" i="4"/>
  <c r="BH87" i="4"/>
  <c r="AW87" i="4"/>
  <c r="AG87" i="4"/>
  <c r="V87" i="4"/>
  <c r="K87" i="4"/>
  <c r="D87" i="4"/>
  <c r="BS86" i="4"/>
  <c r="BH86" i="4"/>
  <c r="AW86" i="4"/>
  <c r="AG86" i="4"/>
  <c r="V86" i="4"/>
  <c r="K86" i="4"/>
  <c r="D86" i="4"/>
  <c r="BS85" i="4"/>
  <c r="BH85" i="4"/>
  <c r="AW85" i="4" s="1"/>
  <c r="AG85" i="4"/>
  <c r="V85" i="4"/>
  <c r="V84" i="4" s="1"/>
  <c r="K85" i="4"/>
  <c r="D85" i="4"/>
  <c r="BY84" i="4"/>
  <c r="BX84" i="4"/>
  <c r="BW84" i="4"/>
  <c r="BV84" i="4"/>
  <c r="BU84" i="4"/>
  <c r="BT84" i="4"/>
  <c r="BR84" i="4"/>
  <c r="BQ84" i="4"/>
  <c r="BP84" i="4"/>
  <c r="BO84" i="4"/>
  <c r="BN84" i="4"/>
  <c r="BM84" i="4"/>
  <c r="BL84" i="4"/>
  <c r="BK84" i="4"/>
  <c r="BJ84" i="4"/>
  <c r="BI84" i="4"/>
  <c r="BG84" i="4"/>
  <c r="BF84" i="4"/>
  <c r="BE84" i="4"/>
  <c r="BD84" i="4"/>
  <c r="BC84" i="4"/>
  <c r="BB84" i="4"/>
  <c r="BA84" i="4"/>
  <c r="AZ84" i="4"/>
  <c r="AY84" i="4"/>
  <c r="AX84" i="4"/>
  <c r="AV84" i="4"/>
  <c r="AU84" i="4"/>
  <c r="AT84" i="4"/>
  <c r="AS84" i="4"/>
  <c r="AR84" i="4"/>
  <c r="AQ84" i="4"/>
  <c r="AP84" i="4"/>
  <c r="AO84" i="4"/>
  <c r="AN84" i="4"/>
  <c r="AM84" i="4"/>
  <c r="AL84" i="4"/>
  <c r="AK84" i="4"/>
  <c r="AJ84" i="4"/>
  <c r="AI84" i="4"/>
  <c r="AH84" i="4"/>
  <c r="AF84" i="4"/>
  <c r="AE84" i="4"/>
  <c r="AD84" i="4"/>
  <c r="AC84" i="4"/>
  <c r="AB84" i="4"/>
  <c r="AA84" i="4"/>
  <c r="Z84" i="4"/>
  <c r="Y84" i="4"/>
  <c r="X84" i="4"/>
  <c r="W84" i="4"/>
  <c r="U84" i="4"/>
  <c r="T84" i="4"/>
  <c r="S84" i="4"/>
  <c r="R84" i="4"/>
  <c r="Q84" i="4"/>
  <c r="P84" i="4"/>
  <c r="O84" i="4"/>
  <c r="N84" i="4"/>
  <c r="M84" i="4"/>
  <c r="L84" i="4"/>
  <c r="J84" i="4"/>
  <c r="I84" i="4"/>
  <c r="H84" i="4"/>
  <c r="G84" i="4"/>
  <c r="F84" i="4"/>
  <c r="E84" i="4"/>
  <c r="BS83" i="4"/>
  <c r="BH83" i="4"/>
  <c r="AW83" i="4"/>
  <c r="AG83" i="4"/>
  <c r="V83" i="4"/>
  <c r="K83" i="4"/>
  <c r="D83" i="4"/>
  <c r="BS82" i="4"/>
  <c r="BH82" i="4"/>
  <c r="AW82" i="4"/>
  <c r="AG82" i="4"/>
  <c r="V82" i="4"/>
  <c r="K82" i="4"/>
  <c r="D82" i="4"/>
  <c r="BS81" i="4"/>
  <c r="BH81" i="4"/>
  <c r="AW81" i="4" s="1"/>
  <c r="AG81" i="4"/>
  <c r="V81" i="4"/>
  <c r="K81" i="4"/>
  <c r="D81" i="4"/>
  <c r="BY80" i="4"/>
  <c r="BX80" i="4"/>
  <c r="BW80" i="4"/>
  <c r="BV80" i="4"/>
  <c r="BU80" i="4"/>
  <c r="BT80" i="4"/>
  <c r="BS80" i="4" s="1"/>
  <c r="BR80" i="4"/>
  <c r="BQ80" i="4"/>
  <c r="BP80" i="4"/>
  <c r="BO80" i="4"/>
  <c r="BN80" i="4"/>
  <c r="BM80" i="4"/>
  <c r="BL80" i="4"/>
  <c r="BH80" i="4" s="1"/>
  <c r="BK80" i="4"/>
  <c r="BJ80" i="4"/>
  <c r="BI80" i="4"/>
  <c r="BG80" i="4"/>
  <c r="BF80" i="4"/>
  <c r="BE80" i="4"/>
  <c r="BD80" i="4"/>
  <c r="BC80" i="4"/>
  <c r="BB80" i="4"/>
  <c r="BA80" i="4"/>
  <c r="AZ80" i="4"/>
  <c r="AY80" i="4"/>
  <c r="AX80" i="4"/>
  <c r="AV80" i="4"/>
  <c r="AU80" i="4"/>
  <c r="AT80" i="4"/>
  <c r="AS80" i="4"/>
  <c r="AR80" i="4"/>
  <c r="AQ80" i="4"/>
  <c r="AP80" i="4"/>
  <c r="AO80" i="4"/>
  <c r="AN80" i="4"/>
  <c r="AM80" i="4"/>
  <c r="AL80" i="4"/>
  <c r="AK80" i="4"/>
  <c r="AJ80" i="4"/>
  <c r="AI80" i="4"/>
  <c r="AH80" i="4"/>
  <c r="AF80" i="4"/>
  <c r="AE80" i="4"/>
  <c r="AD80" i="4"/>
  <c r="AC80" i="4"/>
  <c r="AB80" i="4"/>
  <c r="AA80" i="4"/>
  <c r="Z80" i="4"/>
  <c r="Y80" i="4"/>
  <c r="X80" i="4"/>
  <c r="W80" i="4"/>
  <c r="U80" i="4"/>
  <c r="T80" i="4"/>
  <c r="S80" i="4"/>
  <c r="R80" i="4"/>
  <c r="Q80" i="4"/>
  <c r="P80" i="4"/>
  <c r="O80" i="4"/>
  <c r="N80" i="4"/>
  <c r="M80" i="4"/>
  <c r="L80" i="4"/>
  <c r="J80" i="4"/>
  <c r="I80" i="4"/>
  <c r="H80" i="4"/>
  <c r="G80" i="4"/>
  <c r="F80" i="4"/>
  <c r="E80" i="4"/>
  <c r="BS79" i="4"/>
  <c r="BH79" i="4"/>
  <c r="AW79" i="4"/>
  <c r="AG79" i="4"/>
  <c r="V79" i="4"/>
  <c r="K79" i="4"/>
  <c r="D79" i="4"/>
  <c r="BS78" i="4"/>
  <c r="BH78" i="4"/>
  <c r="AW78" i="4"/>
  <c r="AG78" i="4"/>
  <c r="V78" i="4"/>
  <c r="K78" i="4"/>
  <c r="D78" i="4"/>
  <c r="BS77" i="4"/>
  <c r="BH77" i="4"/>
  <c r="AW77" i="4" s="1"/>
  <c r="AG77" i="4"/>
  <c r="V77" i="4"/>
  <c r="V76" i="4" s="1"/>
  <c r="K77" i="4"/>
  <c r="D77" i="4"/>
  <c r="BY76" i="4"/>
  <c r="BX76" i="4"/>
  <c r="BW76" i="4"/>
  <c r="BV76" i="4"/>
  <c r="BU76" i="4"/>
  <c r="BT76" i="4"/>
  <c r="BS76" i="4" s="1"/>
  <c r="BR76" i="4"/>
  <c r="BQ76" i="4"/>
  <c r="BP76" i="4"/>
  <c r="BO76" i="4"/>
  <c r="BN76" i="4"/>
  <c r="BM76" i="4"/>
  <c r="BL76" i="4"/>
  <c r="BK76" i="4"/>
  <c r="BJ76" i="4"/>
  <c r="BI76" i="4"/>
  <c r="BG76" i="4"/>
  <c r="BF76" i="4"/>
  <c r="BE76" i="4"/>
  <c r="BD76" i="4"/>
  <c r="BC76" i="4"/>
  <c r="BB76" i="4"/>
  <c r="BA76" i="4"/>
  <c r="AZ76" i="4"/>
  <c r="AY76" i="4"/>
  <c r="AW76" i="4" s="1"/>
  <c r="AX76" i="4"/>
  <c r="AV76" i="4"/>
  <c r="AU76" i="4"/>
  <c r="AT76" i="4"/>
  <c r="AS76" i="4"/>
  <c r="AR76" i="4"/>
  <c r="AQ76" i="4"/>
  <c r="AP76" i="4"/>
  <c r="AO76" i="4"/>
  <c r="AN76" i="4"/>
  <c r="AM76" i="4"/>
  <c r="AL76" i="4"/>
  <c r="AK76" i="4"/>
  <c r="AJ76" i="4"/>
  <c r="AI76" i="4"/>
  <c r="AG76" i="4" s="1"/>
  <c r="AH76" i="4"/>
  <c r="AF76" i="4"/>
  <c r="AE76" i="4"/>
  <c r="AD76" i="4"/>
  <c r="AC76" i="4"/>
  <c r="AB76" i="4"/>
  <c r="AA76" i="4"/>
  <c r="Z76" i="4"/>
  <c r="Y76" i="4"/>
  <c r="X76" i="4"/>
  <c r="W76" i="4"/>
  <c r="U76" i="4"/>
  <c r="T76" i="4"/>
  <c r="S76" i="4"/>
  <c r="R76" i="4"/>
  <c r="Q76" i="4"/>
  <c r="P76" i="4"/>
  <c r="O76" i="4"/>
  <c r="N76" i="4"/>
  <c r="M76" i="4"/>
  <c r="L76" i="4"/>
  <c r="J76" i="4"/>
  <c r="I76" i="4"/>
  <c r="H76" i="4"/>
  <c r="G76" i="4"/>
  <c r="F76" i="4"/>
  <c r="D76" i="4" s="1"/>
  <c r="E76" i="4"/>
  <c r="BS75" i="4"/>
  <c r="BH75" i="4"/>
  <c r="AW75" i="4"/>
  <c r="AG75" i="4"/>
  <c r="V75" i="4"/>
  <c r="K75" i="4"/>
  <c r="D75" i="4"/>
  <c r="BS74" i="4"/>
  <c r="BH74" i="4"/>
  <c r="AW74" i="4"/>
  <c r="AG74" i="4"/>
  <c r="V74" i="4"/>
  <c r="K74" i="4"/>
  <c r="D74" i="4"/>
  <c r="BS73" i="4"/>
  <c r="BH73" i="4"/>
  <c r="AW73" i="4" s="1"/>
  <c r="AG73" i="4"/>
  <c r="V73" i="4"/>
  <c r="K73" i="4"/>
  <c r="D73" i="4"/>
  <c r="BY72" i="4"/>
  <c r="BX72" i="4"/>
  <c r="BW72" i="4"/>
  <c r="BS72" i="4" s="1"/>
  <c r="BV72" i="4"/>
  <c r="BU72" i="4"/>
  <c r="BT72" i="4"/>
  <c r="BR72" i="4"/>
  <c r="BQ72" i="4"/>
  <c r="BP72" i="4"/>
  <c r="BO72" i="4"/>
  <c r="BN72" i="4"/>
  <c r="BM72" i="4"/>
  <c r="BL72" i="4"/>
  <c r="BK72" i="4"/>
  <c r="BJ72" i="4"/>
  <c r="BI72" i="4"/>
  <c r="BG72" i="4"/>
  <c r="BF72" i="4"/>
  <c r="BE72" i="4"/>
  <c r="BD72" i="4"/>
  <c r="BC72" i="4"/>
  <c r="BB72" i="4"/>
  <c r="BA72" i="4"/>
  <c r="AZ72" i="4"/>
  <c r="AY72" i="4"/>
  <c r="AX72" i="4"/>
  <c r="AV72" i="4"/>
  <c r="AU72" i="4"/>
  <c r="AT72" i="4"/>
  <c r="AS72" i="4"/>
  <c r="AR72" i="4"/>
  <c r="AQ72" i="4"/>
  <c r="AP72" i="4"/>
  <c r="AO72" i="4"/>
  <c r="AN72" i="4"/>
  <c r="AM72" i="4"/>
  <c r="AL72" i="4"/>
  <c r="AK72" i="4"/>
  <c r="AJ72" i="4"/>
  <c r="AI72" i="4"/>
  <c r="AH72" i="4"/>
  <c r="AF72" i="4"/>
  <c r="AE72" i="4"/>
  <c r="AD72" i="4"/>
  <c r="AC72" i="4"/>
  <c r="AB72" i="4"/>
  <c r="AA72" i="4"/>
  <c r="Z72" i="4"/>
  <c r="Y72" i="4"/>
  <c r="X72" i="4"/>
  <c r="W72" i="4"/>
  <c r="U72" i="4"/>
  <c r="T72" i="4"/>
  <c r="S72" i="4"/>
  <c r="R72" i="4"/>
  <c r="Q72" i="4"/>
  <c r="P72" i="4"/>
  <c r="O72" i="4"/>
  <c r="K72" i="4" s="1"/>
  <c r="N72" i="4"/>
  <c r="M72" i="4"/>
  <c r="L72" i="4"/>
  <c r="J72" i="4"/>
  <c r="I72" i="4"/>
  <c r="H72" i="4"/>
  <c r="G72" i="4"/>
  <c r="F72" i="4"/>
  <c r="E72" i="4"/>
  <c r="BS71" i="4"/>
  <c r="BH71" i="4"/>
  <c r="AW71" i="4"/>
  <c r="AG71" i="4"/>
  <c r="V71" i="4"/>
  <c r="K71" i="4"/>
  <c r="D71" i="4"/>
  <c r="BS70" i="4"/>
  <c r="BH70" i="4"/>
  <c r="AW70" i="4"/>
  <c r="AG70" i="4"/>
  <c r="V70" i="4"/>
  <c r="K70" i="4"/>
  <c r="D70" i="4"/>
  <c r="BS69" i="4"/>
  <c r="BH69" i="4"/>
  <c r="AW69" i="4"/>
  <c r="AG69" i="4"/>
  <c r="V69" i="4"/>
  <c r="V68" i="4" s="1"/>
  <c r="K69" i="4"/>
  <c r="D69" i="4"/>
  <c r="BY68" i="4"/>
  <c r="BX68" i="4"/>
  <c r="BW68" i="4"/>
  <c r="BV68" i="4"/>
  <c r="BU68" i="4"/>
  <c r="BT68" i="4"/>
  <c r="BR68" i="4"/>
  <c r="BQ68" i="4"/>
  <c r="BP68" i="4"/>
  <c r="BO68" i="4"/>
  <c r="BN68" i="4"/>
  <c r="BM68" i="4"/>
  <c r="BL68" i="4"/>
  <c r="BK68" i="4"/>
  <c r="BJ68" i="4"/>
  <c r="BI68" i="4"/>
  <c r="BG68" i="4"/>
  <c r="BF68" i="4"/>
  <c r="BE68" i="4"/>
  <c r="BD68" i="4"/>
  <c r="BC68" i="4"/>
  <c r="BB68" i="4"/>
  <c r="BA68" i="4"/>
  <c r="AZ68" i="4"/>
  <c r="AY68" i="4"/>
  <c r="AX68" i="4"/>
  <c r="AV68" i="4"/>
  <c r="AU68" i="4"/>
  <c r="AT68" i="4"/>
  <c r="AS68" i="4"/>
  <c r="AR68" i="4"/>
  <c r="AQ68" i="4"/>
  <c r="AP68" i="4"/>
  <c r="AO68" i="4"/>
  <c r="AN68" i="4"/>
  <c r="AM68" i="4"/>
  <c r="AL68" i="4"/>
  <c r="AK68" i="4"/>
  <c r="AJ68" i="4"/>
  <c r="AI68" i="4"/>
  <c r="AH68" i="4"/>
  <c r="AF68" i="4"/>
  <c r="AE68" i="4"/>
  <c r="AD68" i="4"/>
  <c r="AC68" i="4"/>
  <c r="AB68" i="4"/>
  <c r="AA68" i="4"/>
  <c r="Z68" i="4"/>
  <c r="Y68" i="4"/>
  <c r="X68" i="4"/>
  <c r="W68" i="4"/>
  <c r="U68" i="4"/>
  <c r="T68" i="4"/>
  <c r="S68" i="4"/>
  <c r="R68" i="4"/>
  <c r="Q68" i="4"/>
  <c r="P68" i="4"/>
  <c r="O68" i="4"/>
  <c r="N68" i="4"/>
  <c r="M68" i="4"/>
  <c r="L68" i="4"/>
  <c r="J68" i="4"/>
  <c r="I68" i="4"/>
  <c r="H68" i="4"/>
  <c r="G68" i="4"/>
  <c r="F68" i="4"/>
  <c r="D68" i="4" s="1"/>
  <c r="E68" i="4"/>
  <c r="BS67" i="4"/>
  <c r="BH67" i="4"/>
  <c r="AW67" i="4"/>
  <c r="AG67" i="4"/>
  <c r="V67" i="4"/>
  <c r="K67" i="4"/>
  <c r="D67" i="4"/>
  <c r="BS66" i="4"/>
  <c r="BH66" i="4"/>
  <c r="AW66" i="4"/>
  <c r="AG66" i="4"/>
  <c r="V66" i="4"/>
  <c r="K66" i="4"/>
  <c r="D66" i="4"/>
  <c r="BS65" i="4"/>
  <c r="BH65" i="4"/>
  <c r="AW65" i="4" s="1"/>
  <c r="AG65" i="4"/>
  <c r="V65" i="4"/>
  <c r="K65" i="4"/>
  <c r="D65" i="4"/>
  <c r="BY64" i="4"/>
  <c r="BX64" i="4"/>
  <c r="BW64" i="4"/>
  <c r="BV64" i="4"/>
  <c r="BU64" i="4"/>
  <c r="BS64" i="4" s="1"/>
  <c r="BT64" i="4"/>
  <c r="BR64" i="4"/>
  <c r="BQ64" i="4"/>
  <c r="BP64" i="4"/>
  <c r="BO64" i="4"/>
  <c r="BN64" i="4"/>
  <c r="BM64" i="4"/>
  <c r="BL64" i="4"/>
  <c r="BK64" i="4"/>
  <c r="BJ64" i="4"/>
  <c r="BI64" i="4"/>
  <c r="BG64" i="4"/>
  <c r="BF64" i="4"/>
  <c r="BE64" i="4"/>
  <c r="BD64" i="4"/>
  <c r="BC64" i="4"/>
  <c r="BB64" i="4"/>
  <c r="BA64" i="4"/>
  <c r="AZ64" i="4"/>
  <c r="AY64" i="4"/>
  <c r="AX64" i="4"/>
  <c r="AV64" i="4"/>
  <c r="AU64" i="4"/>
  <c r="AT64" i="4"/>
  <c r="AS64" i="4"/>
  <c r="AR64" i="4"/>
  <c r="AQ64" i="4"/>
  <c r="AP64" i="4"/>
  <c r="AO64" i="4"/>
  <c r="AN64" i="4"/>
  <c r="AM64" i="4"/>
  <c r="AL64" i="4"/>
  <c r="AK64" i="4"/>
  <c r="AJ64" i="4"/>
  <c r="AI64" i="4"/>
  <c r="AH64" i="4"/>
  <c r="AF64" i="4"/>
  <c r="AE64" i="4"/>
  <c r="AD64" i="4"/>
  <c r="AC64" i="4"/>
  <c r="AB64" i="4"/>
  <c r="AA64" i="4"/>
  <c r="Z64" i="4"/>
  <c r="Y64" i="4"/>
  <c r="X64" i="4"/>
  <c r="W64" i="4"/>
  <c r="U64" i="4"/>
  <c r="T64" i="4"/>
  <c r="S64" i="4"/>
  <c r="R64" i="4"/>
  <c r="Q64" i="4"/>
  <c r="P64" i="4"/>
  <c r="O64" i="4"/>
  <c r="N64" i="4"/>
  <c r="M64" i="4"/>
  <c r="L64" i="4"/>
  <c r="J64" i="4"/>
  <c r="I64" i="4"/>
  <c r="H64" i="4"/>
  <c r="D64" i="4" s="1"/>
  <c r="G64" i="4"/>
  <c r="F64" i="4"/>
  <c r="E64" i="4"/>
  <c r="BS63" i="4"/>
  <c r="BH63" i="4"/>
  <c r="AW63" i="4"/>
  <c r="AG63" i="4"/>
  <c r="V63" i="4"/>
  <c r="K63" i="4"/>
  <c r="D63" i="4"/>
  <c r="BS62" i="4"/>
  <c r="BH62" i="4"/>
  <c r="AW62" i="4"/>
  <c r="AG62" i="4"/>
  <c r="V62" i="4"/>
  <c r="K62" i="4"/>
  <c r="D62" i="4"/>
  <c r="BS61" i="4"/>
  <c r="BH61" i="4"/>
  <c r="AW61" i="4" s="1"/>
  <c r="AG61" i="4"/>
  <c r="V61" i="4"/>
  <c r="V60" i="4" s="1"/>
  <c r="K61" i="4"/>
  <c r="D61" i="4"/>
  <c r="BY60" i="4"/>
  <c r="BX60" i="4"/>
  <c r="BW60" i="4"/>
  <c r="BV60" i="4"/>
  <c r="BU60" i="4"/>
  <c r="BT60" i="4"/>
  <c r="BS60" i="4" s="1"/>
  <c r="BR60" i="4"/>
  <c r="BQ60" i="4"/>
  <c r="BP60" i="4"/>
  <c r="BO60" i="4"/>
  <c r="BN60" i="4"/>
  <c r="BM60" i="4"/>
  <c r="BL60" i="4"/>
  <c r="BK60" i="4"/>
  <c r="BJ60" i="4"/>
  <c r="BI60" i="4"/>
  <c r="BG60" i="4"/>
  <c r="BF60" i="4"/>
  <c r="BE60" i="4"/>
  <c r="BD60" i="4"/>
  <c r="BC60" i="4"/>
  <c r="BB60" i="4"/>
  <c r="BA60" i="4"/>
  <c r="AZ60" i="4"/>
  <c r="AY60" i="4"/>
  <c r="AX60" i="4"/>
  <c r="AV60" i="4"/>
  <c r="AU60" i="4"/>
  <c r="AT60" i="4"/>
  <c r="AS60" i="4"/>
  <c r="AR60" i="4"/>
  <c r="AQ60" i="4"/>
  <c r="AP60" i="4"/>
  <c r="AO60" i="4"/>
  <c r="AN60" i="4"/>
  <c r="AM60" i="4"/>
  <c r="AL60" i="4"/>
  <c r="AK60" i="4"/>
  <c r="AJ60" i="4"/>
  <c r="AI60" i="4"/>
  <c r="AH60" i="4"/>
  <c r="AF60" i="4"/>
  <c r="AE60" i="4"/>
  <c r="AD60" i="4"/>
  <c r="AC60" i="4"/>
  <c r="AB60" i="4"/>
  <c r="AA60" i="4"/>
  <c r="Z60" i="4"/>
  <c r="Y60" i="4"/>
  <c r="X60" i="4"/>
  <c r="W60" i="4"/>
  <c r="U60" i="4"/>
  <c r="T60" i="4"/>
  <c r="S60" i="4"/>
  <c r="R60" i="4"/>
  <c r="Q60" i="4"/>
  <c r="P60" i="4"/>
  <c r="O60" i="4"/>
  <c r="N60" i="4"/>
  <c r="M60" i="4"/>
  <c r="L60" i="4"/>
  <c r="J60" i="4"/>
  <c r="I60" i="4"/>
  <c r="H60" i="4"/>
  <c r="G60" i="4"/>
  <c r="F60" i="4"/>
  <c r="D60" i="4" s="1"/>
  <c r="E60" i="4"/>
  <c r="BS59" i="4"/>
  <c r="BH59" i="4"/>
  <c r="AW59" i="4"/>
  <c r="AG59" i="4"/>
  <c r="V59" i="4"/>
  <c r="K59" i="4"/>
  <c r="D59" i="4"/>
  <c r="BS58" i="4"/>
  <c r="BH58" i="4"/>
  <c r="AW58" i="4"/>
  <c r="AG58" i="4"/>
  <c r="V58" i="4"/>
  <c r="K58" i="4"/>
  <c r="D58" i="4"/>
  <c r="BS57" i="4"/>
  <c r="BH57" i="4"/>
  <c r="AW57" i="4" s="1"/>
  <c r="AG57" i="4"/>
  <c r="V57" i="4"/>
  <c r="V56" i="4" s="1"/>
  <c r="K57" i="4"/>
  <c r="D57" i="4"/>
  <c r="BY56" i="4"/>
  <c r="BX56" i="4"/>
  <c r="BW56" i="4"/>
  <c r="BV56" i="4"/>
  <c r="BU56" i="4"/>
  <c r="BT56" i="4"/>
  <c r="BS56" i="4" s="1"/>
  <c r="BR56" i="4"/>
  <c r="BQ56" i="4"/>
  <c r="BP56" i="4"/>
  <c r="BO56" i="4"/>
  <c r="BN56" i="4"/>
  <c r="BM56" i="4"/>
  <c r="BL56" i="4"/>
  <c r="BK56" i="4"/>
  <c r="BH56" i="4" s="1"/>
  <c r="BJ56" i="4"/>
  <c r="BI56" i="4"/>
  <c r="BG56" i="4"/>
  <c r="BF56" i="4"/>
  <c r="BE56" i="4"/>
  <c r="BD56" i="4"/>
  <c r="BC56" i="4"/>
  <c r="BB56" i="4"/>
  <c r="BA56" i="4"/>
  <c r="AZ56" i="4"/>
  <c r="AY56" i="4"/>
  <c r="AW56" i="4" s="1"/>
  <c r="AX56" i="4"/>
  <c r="AV56" i="4"/>
  <c r="AU56" i="4"/>
  <c r="AT56" i="4"/>
  <c r="AS56" i="4"/>
  <c r="AR56" i="4"/>
  <c r="AQ56" i="4"/>
  <c r="AP56" i="4"/>
  <c r="AO56" i="4"/>
  <c r="AN56" i="4"/>
  <c r="AM56" i="4"/>
  <c r="AL56" i="4"/>
  <c r="AK56" i="4"/>
  <c r="AJ56" i="4"/>
  <c r="AI56" i="4"/>
  <c r="AH56" i="4"/>
  <c r="AF56" i="4"/>
  <c r="AE56" i="4"/>
  <c r="AD56" i="4"/>
  <c r="AC56" i="4"/>
  <c r="AB56" i="4"/>
  <c r="AA56" i="4"/>
  <c r="Z56" i="4"/>
  <c r="Y56" i="4"/>
  <c r="X56" i="4"/>
  <c r="W56" i="4"/>
  <c r="U56" i="4"/>
  <c r="T56" i="4"/>
  <c r="S56" i="4"/>
  <c r="R56" i="4"/>
  <c r="Q56" i="4"/>
  <c r="P56" i="4"/>
  <c r="O56" i="4"/>
  <c r="N56" i="4"/>
  <c r="M56" i="4"/>
  <c r="L56" i="4"/>
  <c r="J56" i="4"/>
  <c r="I56" i="4"/>
  <c r="H56" i="4"/>
  <c r="G56" i="4"/>
  <c r="F56" i="4"/>
  <c r="E56" i="4"/>
  <c r="D56" i="4" s="1"/>
  <c r="BS55" i="4"/>
  <c r="BH55" i="4"/>
  <c r="AW55" i="4"/>
  <c r="AG55" i="4"/>
  <c r="V55" i="4"/>
  <c r="K55" i="4"/>
  <c r="D55" i="4"/>
  <c r="BS54" i="4"/>
  <c r="BH54" i="4"/>
  <c r="AW54" i="4"/>
  <c r="AG54" i="4"/>
  <c r="V54" i="4"/>
  <c r="K54" i="4"/>
  <c r="D54" i="4"/>
  <c r="BS53" i="4"/>
  <c r="BH53" i="4"/>
  <c r="AW53" i="4" s="1"/>
  <c r="AG53" i="4"/>
  <c r="V53" i="4"/>
  <c r="V52" i="4" s="1"/>
  <c r="K53" i="4"/>
  <c r="D53" i="4"/>
  <c r="BY52" i="4"/>
  <c r="BX52" i="4"/>
  <c r="BW52" i="4"/>
  <c r="BV52" i="4"/>
  <c r="BU52" i="4"/>
  <c r="BT52" i="4"/>
  <c r="BR52" i="4"/>
  <c r="BQ52" i="4"/>
  <c r="BP52" i="4"/>
  <c r="BO52" i="4"/>
  <c r="BN52" i="4"/>
  <c r="BM52" i="4"/>
  <c r="BL52" i="4"/>
  <c r="BK52" i="4"/>
  <c r="BJ52" i="4"/>
  <c r="BI52" i="4"/>
  <c r="BG52" i="4"/>
  <c r="BF52" i="4"/>
  <c r="BE52" i="4"/>
  <c r="BD52" i="4"/>
  <c r="BC52" i="4"/>
  <c r="BB52" i="4"/>
  <c r="BA52" i="4"/>
  <c r="AZ52" i="4"/>
  <c r="AY52" i="4"/>
  <c r="AX52" i="4"/>
  <c r="AV52" i="4"/>
  <c r="AU52" i="4"/>
  <c r="AT52" i="4"/>
  <c r="AS52" i="4"/>
  <c r="AR52" i="4"/>
  <c r="AQ52" i="4"/>
  <c r="AP52" i="4"/>
  <c r="AO52" i="4"/>
  <c r="AO8" i="4" s="1"/>
  <c r="AN52" i="4"/>
  <c r="AM52" i="4"/>
  <c r="AL52" i="4"/>
  <c r="AK52" i="4"/>
  <c r="AJ52" i="4"/>
  <c r="AI52" i="4"/>
  <c r="AH52" i="4"/>
  <c r="AF52" i="4"/>
  <c r="AE52" i="4"/>
  <c r="AD52" i="4"/>
  <c r="AC52" i="4"/>
  <c r="AB52" i="4"/>
  <c r="AA52" i="4"/>
  <c r="Z52" i="4"/>
  <c r="Y52" i="4"/>
  <c r="X52" i="4"/>
  <c r="W52" i="4"/>
  <c r="U52" i="4"/>
  <c r="T52" i="4"/>
  <c r="S52" i="4"/>
  <c r="R52" i="4"/>
  <c r="Q52" i="4"/>
  <c r="P52" i="4"/>
  <c r="O52" i="4"/>
  <c r="K52" i="4" s="1"/>
  <c r="N52" i="4"/>
  <c r="M52" i="4"/>
  <c r="L52" i="4"/>
  <c r="J52" i="4"/>
  <c r="I52" i="4"/>
  <c r="H52" i="4"/>
  <c r="G52" i="4"/>
  <c r="F52" i="4"/>
  <c r="E52" i="4"/>
  <c r="BS51" i="4"/>
  <c r="BH51" i="4"/>
  <c r="AW51" i="4"/>
  <c r="AG51" i="4"/>
  <c r="V51" i="4"/>
  <c r="V48" i="4" s="1"/>
  <c r="K51" i="4"/>
  <c r="D51" i="4"/>
  <c r="BS50" i="4"/>
  <c r="BH50" i="4"/>
  <c r="AW50" i="4"/>
  <c r="AG50" i="4"/>
  <c r="V50" i="4"/>
  <c r="K50" i="4"/>
  <c r="D50" i="4"/>
  <c r="BS49" i="4"/>
  <c r="BH49" i="4"/>
  <c r="AW49" i="4"/>
  <c r="AG49" i="4"/>
  <c r="V49" i="4"/>
  <c r="K49" i="4"/>
  <c r="D49" i="4"/>
  <c r="BY48" i="4"/>
  <c r="BX48" i="4"/>
  <c r="BW48" i="4"/>
  <c r="BV48" i="4"/>
  <c r="BU48" i="4"/>
  <c r="BT48" i="4"/>
  <c r="BR48" i="4"/>
  <c r="BQ48" i="4"/>
  <c r="BP48" i="4"/>
  <c r="BO48" i="4"/>
  <c r="BN48" i="4"/>
  <c r="BM48" i="4"/>
  <c r="BL48" i="4"/>
  <c r="BK48" i="4"/>
  <c r="BJ48" i="4"/>
  <c r="BI48" i="4"/>
  <c r="BG48" i="4"/>
  <c r="BF48" i="4"/>
  <c r="BE48" i="4"/>
  <c r="BD48" i="4"/>
  <c r="BC48" i="4"/>
  <c r="BB48" i="4"/>
  <c r="BA48" i="4"/>
  <c r="AZ48" i="4"/>
  <c r="AY48" i="4"/>
  <c r="AX48" i="4"/>
  <c r="AV48" i="4"/>
  <c r="AU48" i="4"/>
  <c r="AT48" i="4"/>
  <c r="AS48" i="4"/>
  <c r="AR48" i="4"/>
  <c r="AQ48" i="4"/>
  <c r="AP48" i="4"/>
  <c r="AO48" i="4"/>
  <c r="AN48" i="4"/>
  <c r="AM48" i="4"/>
  <c r="AL48" i="4"/>
  <c r="AK48" i="4"/>
  <c r="AJ48" i="4"/>
  <c r="AI48" i="4"/>
  <c r="AH48" i="4"/>
  <c r="AF48" i="4"/>
  <c r="AE48" i="4"/>
  <c r="AD48" i="4"/>
  <c r="AC48" i="4"/>
  <c r="AB48" i="4"/>
  <c r="AA48" i="4"/>
  <c r="Z48" i="4"/>
  <c r="Y48" i="4"/>
  <c r="X48" i="4"/>
  <c r="W48" i="4"/>
  <c r="U48" i="4"/>
  <c r="T48" i="4"/>
  <c r="S48" i="4"/>
  <c r="R48" i="4"/>
  <c r="Q48" i="4"/>
  <c r="P48" i="4"/>
  <c r="O48" i="4"/>
  <c r="N48" i="4"/>
  <c r="M48" i="4"/>
  <c r="L48" i="4"/>
  <c r="J48" i="4"/>
  <c r="I48" i="4"/>
  <c r="H48" i="4"/>
  <c r="G48" i="4"/>
  <c r="F48" i="4"/>
  <c r="E48" i="4"/>
  <c r="BS47" i="4"/>
  <c r="BH47" i="4"/>
  <c r="AW47" i="4"/>
  <c r="AG47" i="4"/>
  <c r="V47" i="4"/>
  <c r="V44" i="4" s="1"/>
  <c r="K47" i="4"/>
  <c r="D47" i="4"/>
  <c r="BS46" i="4"/>
  <c r="BH46" i="4"/>
  <c r="AW46" i="4"/>
  <c r="AG46" i="4"/>
  <c r="V46" i="4"/>
  <c r="K46" i="4"/>
  <c r="D46" i="4"/>
  <c r="BS45" i="4"/>
  <c r="BH45" i="4"/>
  <c r="AW45" i="4"/>
  <c r="AG45" i="4"/>
  <c r="V45" i="4"/>
  <c r="K45" i="4"/>
  <c r="D45" i="4"/>
  <c r="BY44" i="4"/>
  <c r="BX44" i="4"/>
  <c r="BW44" i="4"/>
  <c r="BV44" i="4"/>
  <c r="BU44" i="4"/>
  <c r="BT44" i="4"/>
  <c r="BR44" i="4"/>
  <c r="BQ44" i="4"/>
  <c r="BP44" i="4"/>
  <c r="BO44" i="4"/>
  <c r="BN44" i="4"/>
  <c r="BM44" i="4"/>
  <c r="BL44" i="4"/>
  <c r="BK44" i="4"/>
  <c r="BJ44" i="4"/>
  <c r="BI44" i="4"/>
  <c r="BG44" i="4"/>
  <c r="BF44" i="4"/>
  <c r="BE44" i="4"/>
  <c r="BD44" i="4"/>
  <c r="BC44" i="4"/>
  <c r="BB44" i="4"/>
  <c r="BA44" i="4"/>
  <c r="AZ44" i="4"/>
  <c r="AY44" i="4"/>
  <c r="AX44" i="4"/>
  <c r="AV44" i="4"/>
  <c r="AU44" i="4"/>
  <c r="AT44" i="4"/>
  <c r="AS44" i="4"/>
  <c r="AR44" i="4"/>
  <c r="AQ44" i="4"/>
  <c r="AP44" i="4"/>
  <c r="AO44" i="4"/>
  <c r="AN44" i="4"/>
  <c r="AM44" i="4"/>
  <c r="AL44" i="4"/>
  <c r="AK44" i="4"/>
  <c r="AJ44" i="4"/>
  <c r="AI44" i="4"/>
  <c r="AH44" i="4"/>
  <c r="AF44" i="4"/>
  <c r="AE44" i="4"/>
  <c r="AD44" i="4"/>
  <c r="AC44" i="4"/>
  <c r="AB44" i="4"/>
  <c r="AA44" i="4"/>
  <c r="Z44" i="4"/>
  <c r="Y44" i="4"/>
  <c r="X44" i="4"/>
  <c r="W44" i="4"/>
  <c r="U44" i="4"/>
  <c r="T44" i="4"/>
  <c r="S44" i="4"/>
  <c r="R44" i="4"/>
  <c r="Q44" i="4"/>
  <c r="P44" i="4"/>
  <c r="O44" i="4"/>
  <c r="N44" i="4"/>
  <c r="M44" i="4"/>
  <c r="L44" i="4"/>
  <c r="J44" i="4"/>
  <c r="I44" i="4"/>
  <c r="H44" i="4"/>
  <c r="G44" i="4"/>
  <c r="F44" i="4"/>
  <c r="E44" i="4"/>
  <c r="BS43" i="4"/>
  <c r="BH43" i="4"/>
  <c r="AW43" i="4"/>
  <c r="AG43" i="4"/>
  <c r="V43" i="4"/>
  <c r="K43" i="4"/>
  <c r="D43" i="4"/>
  <c r="BS42" i="4"/>
  <c r="BH42" i="4"/>
  <c r="AW42" i="4"/>
  <c r="AG42" i="4"/>
  <c r="V42" i="4"/>
  <c r="V40" i="4" s="1"/>
  <c r="K42" i="4"/>
  <c r="D42" i="4"/>
  <c r="BS41" i="4"/>
  <c r="BH41" i="4"/>
  <c r="AW41" i="4" s="1"/>
  <c r="AG41" i="4"/>
  <c r="V41" i="4"/>
  <c r="K41" i="4"/>
  <c r="D41" i="4"/>
  <c r="BY40" i="4"/>
  <c r="BX40" i="4"/>
  <c r="BW40" i="4"/>
  <c r="BV40" i="4"/>
  <c r="BU40" i="4"/>
  <c r="BT40" i="4"/>
  <c r="BR40" i="4"/>
  <c r="BQ40" i="4"/>
  <c r="BP40" i="4"/>
  <c r="BO40" i="4"/>
  <c r="BN40" i="4"/>
  <c r="BM40" i="4"/>
  <c r="BL40" i="4"/>
  <c r="BK40" i="4"/>
  <c r="BJ40" i="4"/>
  <c r="BI40" i="4"/>
  <c r="BG40" i="4"/>
  <c r="BF40" i="4"/>
  <c r="BE40" i="4"/>
  <c r="BD40" i="4"/>
  <c r="BC40" i="4"/>
  <c r="BB40" i="4"/>
  <c r="BA40" i="4"/>
  <c r="AZ40" i="4"/>
  <c r="AY40" i="4"/>
  <c r="AX40" i="4"/>
  <c r="AV40" i="4"/>
  <c r="AU40" i="4"/>
  <c r="AT40" i="4"/>
  <c r="AS40" i="4"/>
  <c r="AR40" i="4"/>
  <c r="AQ40" i="4"/>
  <c r="AP40" i="4"/>
  <c r="AO40" i="4"/>
  <c r="AN40" i="4"/>
  <c r="AM40" i="4"/>
  <c r="AL40" i="4"/>
  <c r="AK40" i="4"/>
  <c r="AJ40" i="4"/>
  <c r="AI40" i="4"/>
  <c r="AH40" i="4"/>
  <c r="AF40" i="4"/>
  <c r="AE40" i="4"/>
  <c r="AD40" i="4"/>
  <c r="AC40" i="4"/>
  <c r="AB40" i="4"/>
  <c r="AA40" i="4"/>
  <c r="Z40" i="4"/>
  <c r="Y40" i="4"/>
  <c r="X40" i="4"/>
  <c r="W40" i="4"/>
  <c r="U40" i="4"/>
  <c r="T40" i="4"/>
  <c r="S40" i="4"/>
  <c r="R40" i="4"/>
  <c r="Q40" i="4"/>
  <c r="P40" i="4"/>
  <c r="O40" i="4"/>
  <c r="N40" i="4"/>
  <c r="M40" i="4"/>
  <c r="L40" i="4"/>
  <c r="J40" i="4"/>
  <c r="I40" i="4"/>
  <c r="H40" i="4"/>
  <c r="G40" i="4"/>
  <c r="F40" i="4"/>
  <c r="E40" i="4"/>
  <c r="BS39" i="4"/>
  <c r="BH39" i="4"/>
  <c r="AW39" i="4"/>
  <c r="AG39" i="4"/>
  <c r="V39" i="4"/>
  <c r="K39" i="4"/>
  <c r="D39" i="4"/>
  <c r="BS38" i="4"/>
  <c r="BH38" i="4"/>
  <c r="AW38" i="4"/>
  <c r="AG38" i="4"/>
  <c r="V38" i="4"/>
  <c r="K38" i="4"/>
  <c r="D38" i="4"/>
  <c r="BS37" i="4"/>
  <c r="BH37" i="4"/>
  <c r="AW37" i="4"/>
  <c r="AG37" i="4"/>
  <c r="V37" i="4"/>
  <c r="K37" i="4"/>
  <c r="D37" i="4"/>
  <c r="BY36" i="4"/>
  <c r="BX36" i="4"/>
  <c r="BW36" i="4"/>
  <c r="BV36" i="4"/>
  <c r="BU36" i="4"/>
  <c r="BT36" i="4"/>
  <c r="BS36" i="4"/>
  <c r="BR36" i="4"/>
  <c r="BQ36" i="4"/>
  <c r="BP36" i="4"/>
  <c r="BO36" i="4"/>
  <c r="BN36" i="4"/>
  <c r="BM36" i="4"/>
  <c r="BL36" i="4"/>
  <c r="BK36" i="4"/>
  <c r="BJ36" i="4"/>
  <c r="BH36" i="4" s="1"/>
  <c r="BI36" i="4"/>
  <c r="BG36" i="4"/>
  <c r="BF36" i="4"/>
  <c r="BE36" i="4"/>
  <c r="BD36" i="4"/>
  <c r="BC36" i="4"/>
  <c r="BB36" i="4"/>
  <c r="BA36" i="4"/>
  <c r="AZ36" i="4"/>
  <c r="AY36" i="4"/>
  <c r="AX36" i="4"/>
  <c r="AV36" i="4"/>
  <c r="AU36" i="4"/>
  <c r="AT36" i="4"/>
  <c r="AS36" i="4"/>
  <c r="AR36" i="4"/>
  <c r="AQ36" i="4"/>
  <c r="AP36" i="4"/>
  <c r="AO36" i="4"/>
  <c r="AN36" i="4"/>
  <c r="AM36" i="4"/>
  <c r="AL36" i="4"/>
  <c r="AK36" i="4"/>
  <c r="AJ36" i="4"/>
  <c r="AI36" i="4"/>
  <c r="AH36" i="4"/>
  <c r="AF36" i="4"/>
  <c r="AE36" i="4"/>
  <c r="AD36" i="4"/>
  <c r="AC36" i="4"/>
  <c r="AB36" i="4"/>
  <c r="AA36" i="4"/>
  <c r="Z36" i="4"/>
  <c r="Y36" i="4"/>
  <c r="X36" i="4"/>
  <c r="W36" i="4"/>
  <c r="U36" i="4"/>
  <c r="T36" i="4"/>
  <c r="S36" i="4"/>
  <c r="R36" i="4"/>
  <c r="Q36" i="4"/>
  <c r="P36" i="4"/>
  <c r="O36" i="4"/>
  <c r="N36" i="4"/>
  <c r="M36" i="4"/>
  <c r="L36" i="4"/>
  <c r="J36" i="4"/>
  <c r="I36" i="4"/>
  <c r="H36" i="4"/>
  <c r="G36" i="4"/>
  <c r="F36" i="4"/>
  <c r="E36" i="4"/>
  <c r="BS35" i="4"/>
  <c r="BH35" i="4"/>
  <c r="AW35" i="4"/>
  <c r="AG35" i="4"/>
  <c r="V35" i="4"/>
  <c r="K35" i="4"/>
  <c r="D35" i="4"/>
  <c r="BS34" i="4"/>
  <c r="BH34" i="4"/>
  <c r="AW34" i="4"/>
  <c r="AG34" i="4"/>
  <c r="V34" i="4"/>
  <c r="K34" i="4"/>
  <c r="D34" i="4"/>
  <c r="BS33" i="4"/>
  <c r="BH33" i="4"/>
  <c r="AW33" i="4" s="1"/>
  <c r="AG33" i="4"/>
  <c r="V33" i="4"/>
  <c r="V32" i="4" s="1"/>
  <c r="K33" i="4"/>
  <c r="D33" i="4"/>
  <c r="BY32" i="4"/>
  <c r="BX32" i="4"/>
  <c r="BW32" i="4"/>
  <c r="BV32" i="4"/>
  <c r="BU32" i="4"/>
  <c r="BT32" i="4"/>
  <c r="BR32" i="4"/>
  <c r="BR8" i="4" s="1"/>
  <c r="BQ32" i="4"/>
  <c r="BP32" i="4"/>
  <c r="BO32" i="4"/>
  <c r="BN32" i="4"/>
  <c r="BM32" i="4"/>
  <c r="BL32" i="4"/>
  <c r="BK32" i="4"/>
  <c r="BJ32" i="4"/>
  <c r="BI32" i="4"/>
  <c r="BG32" i="4"/>
  <c r="BF32" i="4"/>
  <c r="BE32" i="4"/>
  <c r="BD32" i="4"/>
  <c r="BC32" i="4"/>
  <c r="BB32" i="4"/>
  <c r="BA32" i="4"/>
  <c r="AZ32" i="4"/>
  <c r="AY32" i="4"/>
  <c r="AX32" i="4"/>
  <c r="AV32" i="4"/>
  <c r="AU32" i="4"/>
  <c r="AT32" i="4"/>
  <c r="AS32" i="4"/>
  <c r="AR32" i="4"/>
  <c r="AQ32" i="4"/>
  <c r="AP32" i="4"/>
  <c r="AO32" i="4"/>
  <c r="AN32" i="4"/>
  <c r="AM32" i="4"/>
  <c r="AL32" i="4"/>
  <c r="AK32" i="4"/>
  <c r="AJ32" i="4"/>
  <c r="AI32" i="4"/>
  <c r="AH32" i="4"/>
  <c r="AF32" i="4"/>
  <c r="AE32" i="4"/>
  <c r="AD32" i="4"/>
  <c r="AC32" i="4"/>
  <c r="AB32" i="4"/>
  <c r="AA32" i="4"/>
  <c r="Z32" i="4"/>
  <c r="Y32" i="4"/>
  <c r="X32" i="4"/>
  <c r="W32" i="4"/>
  <c r="U32" i="4"/>
  <c r="T32" i="4"/>
  <c r="S32" i="4"/>
  <c r="K32" i="4" s="1"/>
  <c r="R32" i="4"/>
  <c r="Q32" i="4"/>
  <c r="P32" i="4"/>
  <c r="O32" i="4"/>
  <c r="N32" i="4"/>
  <c r="M32" i="4"/>
  <c r="L32" i="4"/>
  <c r="J32" i="4"/>
  <c r="I32" i="4"/>
  <c r="H32" i="4"/>
  <c r="G32" i="4"/>
  <c r="F32" i="4"/>
  <c r="E32" i="4"/>
  <c r="BS31" i="4"/>
  <c r="BH31" i="4"/>
  <c r="AW31" i="4"/>
  <c r="AG31" i="4"/>
  <c r="V31" i="4"/>
  <c r="K31" i="4"/>
  <c r="D31" i="4"/>
  <c r="BS30" i="4"/>
  <c r="BH30" i="4"/>
  <c r="AW30" i="4"/>
  <c r="AG30" i="4"/>
  <c r="V30" i="4"/>
  <c r="K30" i="4"/>
  <c r="D30" i="4"/>
  <c r="BS29" i="4"/>
  <c r="BH29" i="4"/>
  <c r="AW29" i="4"/>
  <c r="AG29" i="4"/>
  <c r="V29" i="4"/>
  <c r="K29" i="4"/>
  <c r="D29" i="4"/>
  <c r="BY28" i="4"/>
  <c r="BX28" i="4"/>
  <c r="BW28" i="4"/>
  <c r="BV28" i="4"/>
  <c r="BU28" i="4"/>
  <c r="BU8" i="4" s="1"/>
  <c r="BT28" i="4"/>
  <c r="BR28" i="4"/>
  <c r="BQ28" i="4"/>
  <c r="BP28" i="4"/>
  <c r="BO28" i="4"/>
  <c r="BN28" i="4"/>
  <c r="BM28" i="4"/>
  <c r="BL28" i="4"/>
  <c r="BK28" i="4"/>
  <c r="BJ28" i="4"/>
  <c r="BI28" i="4"/>
  <c r="BG28" i="4"/>
  <c r="BF28" i="4"/>
  <c r="BE28" i="4"/>
  <c r="BD28" i="4"/>
  <c r="BC28" i="4"/>
  <c r="BB28" i="4"/>
  <c r="BA28" i="4"/>
  <c r="AZ28" i="4"/>
  <c r="AY28" i="4"/>
  <c r="AX28" i="4"/>
  <c r="AV28" i="4"/>
  <c r="AU28" i="4"/>
  <c r="AT28" i="4"/>
  <c r="AS28" i="4"/>
  <c r="AR28" i="4"/>
  <c r="AQ28" i="4"/>
  <c r="AP28" i="4"/>
  <c r="AO28" i="4"/>
  <c r="AN28" i="4"/>
  <c r="AM28" i="4"/>
  <c r="AL28" i="4"/>
  <c r="AK28" i="4"/>
  <c r="AJ28" i="4"/>
  <c r="AI28" i="4"/>
  <c r="AH28" i="4"/>
  <c r="AF28" i="4"/>
  <c r="AE28" i="4"/>
  <c r="AD28" i="4"/>
  <c r="AC28" i="4"/>
  <c r="AB28" i="4"/>
  <c r="AA28" i="4"/>
  <c r="Z28" i="4"/>
  <c r="Y28" i="4"/>
  <c r="X28" i="4"/>
  <c r="W28" i="4"/>
  <c r="V28" i="4"/>
  <c r="U28" i="4"/>
  <c r="U8" i="4" s="1"/>
  <c r="T28" i="4"/>
  <c r="S28" i="4"/>
  <c r="R28" i="4"/>
  <c r="Q28" i="4"/>
  <c r="P28" i="4"/>
  <c r="O28" i="4"/>
  <c r="N28" i="4"/>
  <c r="M28" i="4"/>
  <c r="L28" i="4"/>
  <c r="J28" i="4"/>
  <c r="I28" i="4"/>
  <c r="H28" i="4"/>
  <c r="G28" i="4"/>
  <c r="F28" i="4"/>
  <c r="E28" i="4"/>
  <c r="BS27" i="4"/>
  <c r="BH27" i="4"/>
  <c r="AW27" i="4"/>
  <c r="AG27" i="4"/>
  <c r="V27" i="4"/>
  <c r="K27" i="4"/>
  <c r="D27" i="4"/>
  <c r="BS26" i="4"/>
  <c r="BH26" i="4"/>
  <c r="AW26" i="4"/>
  <c r="AG26" i="4"/>
  <c r="V26" i="4"/>
  <c r="K26" i="4"/>
  <c r="D26" i="4"/>
  <c r="BS25" i="4"/>
  <c r="BH25" i="4"/>
  <c r="AW25" i="4"/>
  <c r="AG25" i="4"/>
  <c r="V25" i="4"/>
  <c r="K25" i="4"/>
  <c r="D25" i="4"/>
  <c r="BY24" i="4"/>
  <c r="BX24" i="4"/>
  <c r="BW24" i="4"/>
  <c r="BV24" i="4"/>
  <c r="BU24" i="4"/>
  <c r="BT24" i="4"/>
  <c r="BR24" i="4"/>
  <c r="BQ24" i="4"/>
  <c r="BP24" i="4"/>
  <c r="BO24" i="4"/>
  <c r="BN24" i="4"/>
  <c r="BM24" i="4"/>
  <c r="BL24" i="4"/>
  <c r="BK24" i="4"/>
  <c r="BJ24" i="4"/>
  <c r="BI24" i="4"/>
  <c r="BG24" i="4"/>
  <c r="BF24" i="4"/>
  <c r="BE24" i="4"/>
  <c r="BD24" i="4"/>
  <c r="BC24" i="4"/>
  <c r="BB24" i="4"/>
  <c r="BA24" i="4"/>
  <c r="AZ24" i="4"/>
  <c r="AY24" i="4"/>
  <c r="AX24" i="4"/>
  <c r="AV24" i="4"/>
  <c r="AU24" i="4"/>
  <c r="AT24" i="4"/>
  <c r="AS24" i="4"/>
  <c r="AR24" i="4"/>
  <c r="AQ24" i="4"/>
  <c r="AP24" i="4"/>
  <c r="AO24" i="4"/>
  <c r="AN24" i="4"/>
  <c r="AM24" i="4"/>
  <c r="AL24" i="4"/>
  <c r="AK24" i="4"/>
  <c r="AJ24" i="4"/>
  <c r="AI24" i="4"/>
  <c r="AH24" i="4"/>
  <c r="AF24" i="4"/>
  <c r="AE24" i="4"/>
  <c r="AD24" i="4"/>
  <c r="AC24" i="4"/>
  <c r="AB24" i="4"/>
  <c r="AA24" i="4"/>
  <c r="Z24" i="4"/>
  <c r="Y24" i="4"/>
  <c r="X24" i="4"/>
  <c r="W24" i="4"/>
  <c r="V24" i="4"/>
  <c r="U24" i="4"/>
  <c r="T24" i="4"/>
  <c r="S24" i="4"/>
  <c r="R24" i="4"/>
  <c r="Q24" i="4"/>
  <c r="P24" i="4"/>
  <c r="O24" i="4"/>
  <c r="N24" i="4"/>
  <c r="M24" i="4"/>
  <c r="L24" i="4"/>
  <c r="J24" i="4"/>
  <c r="I24" i="4"/>
  <c r="H24" i="4"/>
  <c r="G24" i="4"/>
  <c r="F24" i="4"/>
  <c r="E24" i="4"/>
  <c r="D24" i="4" s="1"/>
  <c r="BS23" i="4"/>
  <c r="BH23" i="4"/>
  <c r="AW23" i="4"/>
  <c r="AG23" i="4"/>
  <c r="V23" i="4"/>
  <c r="K23" i="4"/>
  <c r="D23" i="4"/>
  <c r="BS22" i="4"/>
  <c r="BH22" i="4"/>
  <c r="AW22" i="4"/>
  <c r="AG22" i="4"/>
  <c r="V22" i="4"/>
  <c r="K22" i="4"/>
  <c r="D22" i="4"/>
  <c r="BS21" i="4"/>
  <c r="BH21" i="4"/>
  <c r="AW21" i="4" s="1"/>
  <c r="AG21" i="4"/>
  <c r="V21" i="4"/>
  <c r="K21" i="4"/>
  <c r="D21" i="4"/>
  <c r="BY20" i="4"/>
  <c r="BX20" i="4"/>
  <c r="BW20" i="4"/>
  <c r="BV20" i="4"/>
  <c r="BU20" i="4"/>
  <c r="BT20" i="4"/>
  <c r="BR20" i="4"/>
  <c r="BQ20" i="4"/>
  <c r="BP20" i="4"/>
  <c r="BO20" i="4"/>
  <c r="BN20" i="4"/>
  <c r="BM20" i="4"/>
  <c r="BL20" i="4"/>
  <c r="BK20" i="4"/>
  <c r="BJ20" i="4"/>
  <c r="BI20" i="4"/>
  <c r="BG20" i="4"/>
  <c r="BF20" i="4"/>
  <c r="BE20" i="4"/>
  <c r="BD20" i="4"/>
  <c r="BC20" i="4"/>
  <c r="BB20" i="4"/>
  <c r="BA20" i="4"/>
  <c r="AZ20" i="4"/>
  <c r="AY20" i="4"/>
  <c r="AX20" i="4"/>
  <c r="AV20" i="4"/>
  <c r="AU20" i="4"/>
  <c r="AT20" i="4"/>
  <c r="AS20" i="4"/>
  <c r="AR20" i="4"/>
  <c r="AQ20" i="4"/>
  <c r="AP20" i="4"/>
  <c r="AO20" i="4"/>
  <c r="AN20" i="4"/>
  <c r="AM20" i="4"/>
  <c r="AL20" i="4"/>
  <c r="AK20" i="4"/>
  <c r="AJ20" i="4"/>
  <c r="AI20" i="4"/>
  <c r="AH20" i="4"/>
  <c r="AF20" i="4"/>
  <c r="AE20" i="4"/>
  <c r="AD20" i="4"/>
  <c r="AC20" i="4"/>
  <c r="AB20" i="4"/>
  <c r="AA20" i="4"/>
  <c r="Z20" i="4"/>
  <c r="Y20" i="4"/>
  <c r="X20" i="4"/>
  <c r="W20" i="4"/>
  <c r="V20" i="4"/>
  <c r="U20" i="4"/>
  <c r="T20" i="4"/>
  <c r="S20" i="4"/>
  <c r="R20" i="4"/>
  <c r="Q20" i="4"/>
  <c r="P20" i="4"/>
  <c r="O20" i="4"/>
  <c r="N20" i="4"/>
  <c r="M20" i="4"/>
  <c r="L20" i="4"/>
  <c r="J20" i="4"/>
  <c r="I20" i="4"/>
  <c r="H20" i="4"/>
  <c r="G20" i="4"/>
  <c r="F20" i="4"/>
  <c r="E20" i="4"/>
  <c r="BS19" i="4"/>
  <c r="BH19" i="4"/>
  <c r="AW19" i="4"/>
  <c r="AG19" i="4"/>
  <c r="V19" i="4"/>
  <c r="K19" i="4"/>
  <c r="D19" i="4"/>
  <c r="BS18" i="4"/>
  <c r="BH18" i="4"/>
  <c r="AW18" i="4"/>
  <c r="AG18" i="4"/>
  <c r="V18" i="4"/>
  <c r="K18" i="4"/>
  <c r="D18" i="4"/>
  <c r="BS17" i="4"/>
  <c r="BH17" i="4"/>
  <c r="AW17" i="4" s="1"/>
  <c r="AG17" i="4"/>
  <c r="V17" i="4"/>
  <c r="K17" i="4"/>
  <c r="D17" i="4"/>
  <c r="BY16" i="4"/>
  <c r="BX16" i="4"/>
  <c r="BW16" i="4"/>
  <c r="BV16" i="4"/>
  <c r="BU16" i="4"/>
  <c r="BT16" i="4"/>
  <c r="BS16" i="4" s="1"/>
  <c r="BR16" i="4"/>
  <c r="BQ16" i="4"/>
  <c r="BP16" i="4"/>
  <c r="BO16" i="4"/>
  <c r="BN16" i="4"/>
  <c r="BM16" i="4"/>
  <c r="BL16" i="4"/>
  <c r="BK16" i="4"/>
  <c r="BJ16" i="4"/>
  <c r="BI16" i="4"/>
  <c r="BG16" i="4"/>
  <c r="BF16" i="4"/>
  <c r="BE16" i="4"/>
  <c r="BE8" i="4" s="1"/>
  <c r="BD16" i="4"/>
  <c r="BC16" i="4"/>
  <c r="BB16" i="4"/>
  <c r="BA16" i="4"/>
  <c r="AZ16" i="4"/>
  <c r="AY16" i="4"/>
  <c r="AX16" i="4"/>
  <c r="AV16" i="4"/>
  <c r="AU16" i="4"/>
  <c r="AT16" i="4"/>
  <c r="AS16" i="4"/>
  <c r="AR16" i="4"/>
  <c r="AQ16" i="4"/>
  <c r="AP16" i="4"/>
  <c r="AO16" i="4"/>
  <c r="AN16" i="4"/>
  <c r="AM16" i="4"/>
  <c r="AL16" i="4"/>
  <c r="AK16" i="4"/>
  <c r="AJ16" i="4"/>
  <c r="AI16" i="4"/>
  <c r="AH16" i="4"/>
  <c r="AF16" i="4"/>
  <c r="AE16" i="4"/>
  <c r="AD16" i="4"/>
  <c r="AC16" i="4"/>
  <c r="AB16" i="4"/>
  <c r="AA16" i="4"/>
  <c r="Z16" i="4"/>
  <c r="Y16" i="4"/>
  <c r="Y8" i="4" s="1"/>
  <c r="X16" i="4"/>
  <c r="W16" i="4"/>
  <c r="U16" i="4"/>
  <c r="T16" i="4"/>
  <c r="S16" i="4"/>
  <c r="R16" i="4"/>
  <c r="Q16" i="4"/>
  <c r="P16" i="4"/>
  <c r="K16" i="4" s="1"/>
  <c r="O16" i="4"/>
  <c r="N16" i="4"/>
  <c r="M16" i="4"/>
  <c r="L16" i="4"/>
  <c r="J16" i="4"/>
  <c r="I16" i="4"/>
  <c r="H16" i="4"/>
  <c r="G16" i="4"/>
  <c r="F16" i="4"/>
  <c r="E16" i="4"/>
  <c r="BS15" i="4"/>
  <c r="BH15" i="4"/>
  <c r="AW15" i="4"/>
  <c r="AG15" i="4"/>
  <c r="V15" i="4"/>
  <c r="K15" i="4"/>
  <c r="D15" i="4"/>
  <c r="BS14" i="4"/>
  <c r="BH14" i="4"/>
  <c r="AW14" i="4"/>
  <c r="AG14" i="4"/>
  <c r="V14" i="4"/>
  <c r="K14" i="4"/>
  <c r="D14" i="4"/>
  <c r="BS13" i="4"/>
  <c r="BH13" i="4"/>
  <c r="AW13" i="4" s="1"/>
  <c r="AG13" i="4"/>
  <c r="V13" i="4"/>
  <c r="V12" i="4" s="1"/>
  <c r="K13" i="4"/>
  <c r="D13" i="4"/>
  <c r="BY12" i="4"/>
  <c r="BX12" i="4"/>
  <c r="BW12" i="4"/>
  <c r="BV12" i="4"/>
  <c r="BU12" i="4"/>
  <c r="BT12" i="4"/>
  <c r="BS12" i="4" s="1"/>
  <c r="BR12" i="4"/>
  <c r="BQ12" i="4"/>
  <c r="BP12" i="4"/>
  <c r="BO12" i="4"/>
  <c r="BN12" i="4"/>
  <c r="BM12" i="4"/>
  <c r="BL12" i="4"/>
  <c r="BK12" i="4"/>
  <c r="BJ12" i="4"/>
  <c r="BI12" i="4"/>
  <c r="BG12" i="4"/>
  <c r="BF12" i="4"/>
  <c r="BE12" i="4"/>
  <c r="BD12" i="4"/>
  <c r="BC12" i="4"/>
  <c r="BB12" i="4"/>
  <c r="BA12" i="4"/>
  <c r="AZ12" i="4"/>
  <c r="AY12" i="4"/>
  <c r="AW12" i="4" s="1"/>
  <c r="AX12" i="4"/>
  <c r="AV12" i="4"/>
  <c r="AU12" i="4"/>
  <c r="AT12" i="4"/>
  <c r="AS12" i="4"/>
  <c r="AR12" i="4"/>
  <c r="AQ12" i="4"/>
  <c r="AP12" i="4"/>
  <c r="AO12" i="4"/>
  <c r="AN12" i="4"/>
  <c r="AM12" i="4"/>
  <c r="AL12" i="4"/>
  <c r="AK12" i="4"/>
  <c r="AJ12" i="4"/>
  <c r="AI12" i="4"/>
  <c r="AG12" i="4" s="1"/>
  <c r="AH12" i="4"/>
  <c r="AF12" i="4"/>
  <c r="AE12" i="4"/>
  <c r="AD12" i="4"/>
  <c r="AC12" i="4"/>
  <c r="AB12" i="4"/>
  <c r="AA12" i="4"/>
  <c r="Z12" i="4"/>
  <c r="Y12" i="4"/>
  <c r="X12" i="4"/>
  <c r="W12" i="4"/>
  <c r="U12" i="4"/>
  <c r="T12" i="4"/>
  <c r="S12" i="4"/>
  <c r="R12" i="4"/>
  <c r="Q12" i="4"/>
  <c r="P12" i="4"/>
  <c r="O12" i="4"/>
  <c r="N12" i="4"/>
  <c r="M12" i="4"/>
  <c r="L12" i="4"/>
  <c r="J12" i="4"/>
  <c r="I12" i="4"/>
  <c r="I8" i="4" s="1"/>
  <c r="H12" i="4"/>
  <c r="G12" i="4"/>
  <c r="F12" i="4"/>
  <c r="E12" i="4"/>
  <c r="BY11" i="4"/>
  <c r="BX11" i="4"/>
  <c r="BW11" i="4"/>
  <c r="BV11" i="4"/>
  <c r="BU11" i="4"/>
  <c r="BT11" i="4"/>
  <c r="BR11" i="4"/>
  <c r="BQ11" i="4"/>
  <c r="BP11" i="4"/>
  <c r="BO11" i="4"/>
  <c r="BN11" i="4"/>
  <c r="BM11" i="4"/>
  <c r="BL11" i="4"/>
  <c r="BK11" i="4"/>
  <c r="BJ11" i="4"/>
  <c r="BI11" i="4"/>
  <c r="BG11" i="4"/>
  <c r="BF11" i="4"/>
  <c r="BE11" i="4"/>
  <c r="BD11" i="4"/>
  <c r="BC11" i="4"/>
  <c r="BB11" i="4"/>
  <c r="BA11" i="4"/>
  <c r="AZ11" i="4"/>
  <c r="AY11" i="4"/>
  <c r="AX11" i="4"/>
  <c r="AV11" i="4"/>
  <c r="AU11" i="4"/>
  <c r="AT11" i="4"/>
  <c r="AS11" i="4"/>
  <c r="AR11" i="4"/>
  <c r="AQ11" i="4"/>
  <c r="AP11" i="4"/>
  <c r="AO11" i="4"/>
  <c r="AN11" i="4"/>
  <c r="AM11" i="4"/>
  <c r="AL11" i="4"/>
  <c r="AK11" i="4"/>
  <c r="AJ11" i="4"/>
  <c r="AI11" i="4"/>
  <c r="AH11" i="4"/>
  <c r="AF11" i="4"/>
  <c r="AE11" i="4"/>
  <c r="AD11" i="4"/>
  <c r="AC11" i="4"/>
  <c r="AB11" i="4"/>
  <c r="AA11" i="4"/>
  <c r="Z11" i="4"/>
  <c r="Y11" i="4"/>
  <c r="X11" i="4"/>
  <c r="W11" i="4"/>
  <c r="U11" i="4"/>
  <c r="T11" i="4"/>
  <c r="S11" i="4"/>
  <c r="R11" i="4"/>
  <c r="Q11" i="4"/>
  <c r="P11" i="4"/>
  <c r="O11" i="4"/>
  <c r="N11" i="4"/>
  <c r="M11" i="4"/>
  <c r="K11" i="4" s="1"/>
  <c r="L11" i="4"/>
  <c r="J11" i="4"/>
  <c r="I11" i="4"/>
  <c r="H11" i="4"/>
  <c r="G11" i="4"/>
  <c r="F11" i="4"/>
  <c r="E11" i="4"/>
  <c r="BY10" i="4"/>
  <c r="BX10" i="4"/>
  <c r="BW10" i="4"/>
  <c r="BV10" i="4"/>
  <c r="BU10" i="4"/>
  <c r="BT10" i="4"/>
  <c r="BS10" i="4" s="1"/>
  <c r="BR10" i="4"/>
  <c r="BQ10" i="4"/>
  <c r="BP10" i="4"/>
  <c r="BO10" i="4"/>
  <c r="BN10" i="4"/>
  <c r="BM10" i="4"/>
  <c r="BL10" i="4"/>
  <c r="BK10" i="4"/>
  <c r="BJ10" i="4"/>
  <c r="BI10" i="4"/>
  <c r="BG10" i="4"/>
  <c r="BF10" i="4"/>
  <c r="BE10" i="4"/>
  <c r="BD10" i="4"/>
  <c r="BC10" i="4"/>
  <c r="BB10" i="4"/>
  <c r="BA10" i="4"/>
  <c r="AZ10" i="4"/>
  <c r="AY10" i="4"/>
  <c r="AX10" i="4"/>
  <c r="AV10" i="4"/>
  <c r="AU10" i="4"/>
  <c r="AT10" i="4"/>
  <c r="AS10" i="4"/>
  <c r="AR10" i="4"/>
  <c r="AQ10" i="4"/>
  <c r="AP10" i="4"/>
  <c r="AO10" i="4"/>
  <c r="AN10" i="4"/>
  <c r="AM10" i="4"/>
  <c r="AL10" i="4"/>
  <c r="AK10" i="4"/>
  <c r="AJ10" i="4"/>
  <c r="AI10" i="4"/>
  <c r="AH10" i="4"/>
  <c r="AF10" i="4"/>
  <c r="AE10" i="4"/>
  <c r="AD10" i="4"/>
  <c r="AC10" i="4"/>
  <c r="AB10" i="4"/>
  <c r="AA10" i="4"/>
  <c r="Z10" i="4"/>
  <c r="Y10" i="4"/>
  <c r="X10" i="4"/>
  <c r="W10" i="4"/>
  <c r="U10" i="4"/>
  <c r="T10" i="4"/>
  <c r="S10" i="4"/>
  <c r="R10" i="4"/>
  <c r="Q10" i="4"/>
  <c r="P10" i="4"/>
  <c r="O10" i="4"/>
  <c r="N10" i="4"/>
  <c r="M10" i="4"/>
  <c r="L10" i="4"/>
  <c r="J10" i="4"/>
  <c r="I10" i="4"/>
  <c r="H10" i="4"/>
  <c r="G10" i="4"/>
  <c r="F10" i="4"/>
  <c r="E10" i="4"/>
  <c r="BY9" i="4"/>
  <c r="BX9" i="4"/>
  <c r="BW9" i="4"/>
  <c r="BV9" i="4"/>
  <c r="BU9" i="4"/>
  <c r="BT9" i="4"/>
  <c r="BR9" i="4"/>
  <c r="BQ9" i="4"/>
  <c r="BP9" i="4"/>
  <c r="BO9" i="4"/>
  <c r="BN9" i="4"/>
  <c r="BM9" i="4"/>
  <c r="BL9" i="4"/>
  <c r="BK9" i="4"/>
  <c r="BJ9" i="4"/>
  <c r="BI9" i="4"/>
  <c r="BG9" i="4"/>
  <c r="BF9" i="4"/>
  <c r="BE9" i="4"/>
  <c r="BD9" i="4"/>
  <c r="BC9" i="4"/>
  <c r="BB9" i="4"/>
  <c r="BA9" i="4"/>
  <c r="AZ9" i="4"/>
  <c r="AY9" i="4"/>
  <c r="AX9" i="4"/>
  <c r="AV9" i="4"/>
  <c r="AU9" i="4"/>
  <c r="AT9" i="4"/>
  <c r="AS9" i="4"/>
  <c r="AR9" i="4"/>
  <c r="AQ9" i="4"/>
  <c r="AP9" i="4"/>
  <c r="AO9" i="4"/>
  <c r="AN9" i="4"/>
  <c r="AM9" i="4"/>
  <c r="AL9" i="4"/>
  <c r="AK9" i="4"/>
  <c r="AJ9" i="4"/>
  <c r="AI9" i="4"/>
  <c r="AH9" i="4"/>
  <c r="AF9" i="4"/>
  <c r="AE9" i="4"/>
  <c r="AD9" i="4"/>
  <c r="AC9" i="4"/>
  <c r="AB9" i="4"/>
  <c r="AA9" i="4"/>
  <c r="Z9" i="4"/>
  <c r="Y9" i="4"/>
  <c r="X9" i="4"/>
  <c r="W9" i="4"/>
  <c r="U9" i="4"/>
  <c r="T9" i="4"/>
  <c r="S9" i="4"/>
  <c r="R9" i="4"/>
  <c r="Q9" i="4"/>
  <c r="P9" i="4"/>
  <c r="O9" i="4"/>
  <c r="N9" i="4"/>
  <c r="M9" i="4"/>
  <c r="L9" i="4"/>
  <c r="J9" i="4"/>
  <c r="I9" i="4"/>
  <c r="H9" i="4"/>
  <c r="G9" i="4"/>
  <c r="F9" i="4"/>
  <c r="E9" i="4"/>
  <c r="D9" i="4"/>
  <c r="BS99" i="3"/>
  <c r="BH99" i="3"/>
  <c r="BH96" i="3" s="1"/>
  <c r="AW99" i="3"/>
  <c r="AW96" i="3" s="1"/>
  <c r="AG99" i="3"/>
  <c r="V99" i="3"/>
  <c r="K99" i="3"/>
  <c r="D99" i="3"/>
  <c r="BS98" i="3"/>
  <c r="BH98" i="3"/>
  <c r="AW98" i="3"/>
  <c r="AG98" i="3"/>
  <c r="V98" i="3"/>
  <c r="K98" i="3"/>
  <c r="D98" i="3"/>
  <c r="BS97" i="3"/>
  <c r="BS96" i="3" s="1"/>
  <c r="BH97" i="3"/>
  <c r="AW97" i="3"/>
  <c r="AG97" i="3"/>
  <c r="V97" i="3"/>
  <c r="V96" i="3" s="1"/>
  <c r="K97" i="3"/>
  <c r="D97" i="3"/>
  <c r="D96" i="3" s="1"/>
  <c r="BY96" i="3"/>
  <c r="BX96" i="3"/>
  <c r="BW96" i="3"/>
  <c r="BV96" i="3"/>
  <c r="BU96" i="3"/>
  <c r="BT96" i="3"/>
  <c r="BR96" i="3"/>
  <c r="BQ96" i="3"/>
  <c r="BP96" i="3"/>
  <c r="BO96" i="3"/>
  <c r="BN96" i="3"/>
  <c r="BM96" i="3"/>
  <c r="BL96" i="3"/>
  <c r="BK96" i="3"/>
  <c r="BJ96" i="3"/>
  <c r="BI96" i="3"/>
  <c r="BG96" i="3"/>
  <c r="BF96" i="3"/>
  <c r="BE96" i="3"/>
  <c r="BD96" i="3"/>
  <c r="BC96" i="3"/>
  <c r="BB96" i="3"/>
  <c r="BA96" i="3"/>
  <c r="AZ96" i="3"/>
  <c r="AY96" i="3"/>
  <c r="AX96" i="3"/>
  <c r="AV96" i="3"/>
  <c r="AU96" i="3"/>
  <c r="AT96" i="3"/>
  <c r="AS96" i="3"/>
  <c r="AR96" i="3"/>
  <c r="AQ96" i="3"/>
  <c r="AP96" i="3"/>
  <c r="AO96" i="3"/>
  <c r="AN96" i="3"/>
  <c r="AM96" i="3"/>
  <c r="AL96" i="3"/>
  <c r="AK96" i="3"/>
  <c r="AJ96" i="3"/>
  <c r="AI96" i="3"/>
  <c r="AH96" i="3"/>
  <c r="AF96" i="3"/>
  <c r="AE96" i="3"/>
  <c r="AD96" i="3"/>
  <c r="AC96" i="3"/>
  <c r="AB96" i="3"/>
  <c r="AA96" i="3"/>
  <c r="Z96" i="3"/>
  <c r="Y96" i="3"/>
  <c r="X96" i="3"/>
  <c r="W96" i="3"/>
  <c r="U96" i="3"/>
  <c r="T96" i="3"/>
  <c r="S96" i="3"/>
  <c r="R96" i="3"/>
  <c r="Q96" i="3"/>
  <c r="P96" i="3"/>
  <c r="O96" i="3"/>
  <c r="N96" i="3"/>
  <c r="M96" i="3"/>
  <c r="L96" i="3"/>
  <c r="J96" i="3"/>
  <c r="I96" i="3"/>
  <c r="H96" i="3"/>
  <c r="G96" i="3"/>
  <c r="F96" i="3"/>
  <c r="E96" i="3"/>
  <c r="BS95" i="3"/>
  <c r="BH95" i="3"/>
  <c r="AW95" i="3"/>
  <c r="AG95" i="3"/>
  <c r="V95" i="3"/>
  <c r="K95" i="3"/>
  <c r="D95" i="3"/>
  <c r="BS94" i="3"/>
  <c r="BH94" i="3"/>
  <c r="AW94" i="3"/>
  <c r="AG94" i="3"/>
  <c r="V94" i="3"/>
  <c r="K94" i="3"/>
  <c r="K92" i="3" s="1"/>
  <c r="D94" i="3"/>
  <c r="BS93" i="3"/>
  <c r="BS92" i="3" s="1"/>
  <c r="BH93" i="3"/>
  <c r="AW93" i="3"/>
  <c r="AG93" i="3"/>
  <c r="V93" i="3"/>
  <c r="K93" i="3"/>
  <c r="D93" i="3"/>
  <c r="BY92" i="3"/>
  <c r="BX92" i="3"/>
  <c r="BW92" i="3"/>
  <c r="BV92" i="3"/>
  <c r="BU92" i="3"/>
  <c r="BT92" i="3"/>
  <c r="BR92" i="3"/>
  <c r="BQ92" i="3"/>
  <c r="BP92" i="3"/>
  <c r="BO92" i="3"/>
  <c r="BN92" i="3"/>
  <c r="BM92" i="3"/>
  <c r="BL92" i="3"/>
  <c r="BK92" i="3"/>
  <c r="BJ92" i="3"/>
  <c r="BI92" i="3"/>
  <c r="BG92" i="3"/>
  <c r="BF92" i="3"/>
  <c r="BE92" i="3"/>
  <c r="BD92" i="3"/>
  <c r="BC92" i="3"/>
  <c r="BB92" i="3"/>
  <c r="BA92" i="3"/>
  <c r="AZ92" i="3"/>
  <c r="AY92" i="3"/>
  <c r="AX92" i="3"/>
  <c r="AV92" i="3"/>
  <c r="AU92" i="3"/>
  <c r="AT92" i="3"/>
  <c r="AS92" i="3"/>
  <c r="AR92" i="3"/>
  <c r="AQ92" i="3"/>
  <c r="AP92" i="3"/>
  <c r="AO92" i="3"/>
  <c r="AN92" i="3"/>
  <c r="AM92" i="3"/>
  <c r="AL92" i="3"/>
  <c r="AK92" i="3"/>
  <c r="AJ92" i="3"/>
  <c r="AI92" i="3"/>
  <c r="AH92" i="3"/>
  <c r="AG92" i="3"/>
  <c r="AF92" i="3"/>
  <c r="AE92" i="3"/>
  <c r="AD92" i="3"/>
  <c r="AC92" i="3"/>
  <c r="AB92" i="3"/>
  <c r="AA92" i="3"/>
  <c r="Z92" i="3"/>
  <c r="Y92" i="3"/>
  <c r="X92" i="3"/>
  <c r="W92" i="3"/>
  <c r="U92" i="3"/>
  <c r="T92" i="3"/>
  <c r="S92" i="3"/>
  <c r="R92" i="3"/>
  <c r="Q92" i="3"/>
  <c r="P92" i="3"/>
  <c r="O92" i="3"/>
  <c r="N92" i="3"/>
  <c r="M92" i="3"/>
  <c r="L92" i="3"/>
  <c r="J92" i="3"/>
  <c r="I92" i="3"/>
  <c r="H92" i="3"/>
  <c r="G92" i="3"/>
  <c r="F92" i="3"/>
  <c r="E92" i="3"/>
  <c r="BS91" i="3"/>
  <c r="BH91" i="3"/>
  <c r="AW91" i="3"/>
  <c r="AG91" i="3"/>
  <c r="V91" i="3"/>
  <c r="K91" i="3"/>
  <c r="D91" i="3"/>
  <c r="BS90" i="3"/>
  <c r="BH90" i="3"/>
  <c r="AW90" i="3"/>
  <c r="AG90" i="3"/>
  <c r="AG88" i="3" s="1"/>
  <c r="V90" i="3"/>
  <c r="V88" i="3" s="1"/>
  <c r="K90" i="3"/>
  <c r="D90" i="3"/>
  <c r="BS89" i="3"/>
  <c r="BH89" i="3"/>
  <c r="BH88" i="3" s="1"/>
  <c r="AW89" i="3"/>
  <c r="AG89" i="3"/>
  <c r="V89" i="3"/>
  <c r="K89" i="3"/>
  <c r="D89" i="3"/>
  <c r="BY88" i="3"/>
  <c r="BX88" i="3"/>
  <c r="BW88" i="3"/>
  <c r="BV88" i="3"/>
  <c r="BU88" i="3"/>
  <c r="BT88" i="3"/>
  <c r="BR88" i="3"/>
  <c r="BQ88" i="3"/>
  <c r="BP88" i="3"/>
  <c r="BO88" i="3"/>
  <c r="BN88" i="3"/>
  <c r="BM88" i="3"/>
  <c r="BL88" i="3"/>
  <c r="BK88" i="3"/>
  <c r="BJ88" i="3"/>
  <c r="BI88" i="3"/>
  <c r="BG88" i="3"/>
  <c r="BF88" i="3"/>
  <c r="BE88" i="3"/>
  <c r="BD88" i="3"/>
  <c r="BC88" i="3"/>
  <c r="BB88" i="3"/>
  <c r="BA88" i="3"/>
  <c r="AZ88" i="3"/>
  <c r="AY88" i="3"/>
  <c r="AX88" i="3"/>
  <c r="AV88" i="3"/>
  <c r="AU88" i="3"/>
  <c r="AT88" i="3"/>
  <c r="AS88" i="3"/>
  <c r="AR88" i="3"/>
  <c r="AQ88" i="3"/>
  <c r="AP88" i="3"/>
  <c r="AO88" i="3"/>
  <c r="AN88" i="3"/>
  <c r="AM88" i="3"/>
  <c r="AL88" i="3"/>
  <c r="AK88" i="3"/>
  <c r="AJ88" i="3"/>
  <c r="AI88" i="3"/>
  <c r="AH88" i="3"/>
  <c r="AF88" i="3"/>
  <c r="AE88" i="3"/>
  <c r="AD88" i="3"/>
  <c r="AC88" i="3"/>
  <c r="AB88" i="3"/>
  <c r="AA88" i="3"/>
  <c r="Z88" i="3"/>
  <c r="Y88" i="3"/>
  <c r="X88" i="3"/>
  <c r="W88" i="3"/>
  <c r="U88" i="3"/>
  <c r="T88" i="3"/>
  <c r="S88" i="3"/>
  <c r="R88" i="3"/>
  <c r="Q88" i="3"/>
  <c r="P88" i="3"/>
  <c r="O88" i="3"/>
  <c r="N88" i="3"/>
  <c r="M88" i="3"/>
  <c r="L88" i="3"/>
  <c r="J88" i="3"/>
  <c r="I88" i="3"/>
  <c r="H88" i="3"/>
  <c r="G88" i="3"/>
  <c r="F88" i="3"/>
  <c r="E88" i="3"/>
  <c r="BS87" i="3"/>
  <c r="BH87" i="3"/>
  <c r="AW87" i="3"/>
  <c r="AG87" i="3"/>
  <c r="V87" i="3"/>
  <c r="K87" i="3"/>
  <c r="D87" i="3"/>
  <c r="BS86" i="3"/>
  <c r="BH86" i="3"/>
  <c r="AW86" i="3"/>
  <c r="AG86" i="3"/>
  <c r="V86" i="3"/>
  <c r="K86" i="3"/>
  <c r="D86" i="3"/>
  <c r="BS85" i="3"/>
  <c r="BS84" i="3" s="1"/>
  <c r="BH85" i="3"/>
  <c r="AW85" i="3"/>
  <c r="AG85" i="3"/>
  <c r="V85" i="3"/>
  <c r="V84" i="3" s="1"/>
  <c r="K85" i="3"/>
  <c r="D85" i="3"/>
  <c r="BY84" i="3"/>
  <c r="BX84" i="3"/>
  <c r="BW84" i="3"/>
  <c r="BV84" i="3"/>
  <c r="BU84" i="3"/>
  <c r="BT84" i="3"/>
  <c r="BR84" i="3"/>
  <c r="BQ84" i="3"/>
  <c r="BP84" i="3"/>
  <c r="BO84" i="3"/>
  <c r="BN84" i="3"/>
  <c r="BM84" i="3"/>
  <c r="BL84" i="3"/>
  <c r="BK84" i="3"/>
  <c r="BJ84" i="3"/>
  <c r="BI84" i="3"/>
  <c r="BG84" i="3"/>
  <c r="BF84" i="3"/>
  <c r="BE84" i="3"/>
  <c r="BD84" i="3"/>
  <c r="BC84" i="3"/>
  <c r="BB84" i="3"/>
  <c r="BA84" i="3"/>
  <c r="AZ84" i="3"/>
  <c r="AY84" i="3"/>
  <c r="AX84" i="3"/>
  <c r="AV84" i="3"/>
  <c r="AU84" i="3"/>
  <c r="AT84" i="3"/>
  <c r="AS84" i="3"/>
  <c r="AR84" i="3"/>
  <c r="AQ84" i="3"/>
  <c r="AP84" i="3"/>
  <c r="AO84" i="3"/>
  <c r="AN84" i="3"/>
  <c r="AM84" i="3"/>
  <c r="AL84" i="3"/>
  <c r="AK84" i="3"/>
  <c r="AJ84" i="3"/>
  <c r="AI84" i="3"/>
  <c r="AH84" i="3"/>
  <c r="AF84" i="3"/>
  <c r="AE84" i="3"/>
  <c r="AD84" i="3"/>
  <c r="AC84" i="3"/>
  <c r="AB84" i="3"/>
  <c r="AA84" i="3"/>
  <c r="Z84" i="3"/>
  <c r="Y84" i="3"/>
  <c r="X84" i="3"/>
  <c r="W84" i="3"/>
  <c r="U84" i="3"/>
  <c r="T84" i="3"/>
  <c r="S84" i="3"/>
  <c r="R84" i="3"/>
  <c r="Q84" i="3"/>
  <c r="P84" i="3"/>
  <c r="O84" i="3"/>
  <c r="N84" i="3"/>
  <c r="M84" i="3"/>
  <c r="L84" i="3"/>
  <c r="J84" i="3"/>
  <c r="I84" i="3"/>
  <c r="H84" i="3"/>
  <c r="G84" i="3"/>
  <c r="F84" i="3"/>
  <c r="E84" i="3"/>
  <c r="BS83" i="3"/>
  <c r="BH83" i="3"/>
  <c r="AW83" i="3"/>
  <c r="AG83" i="3"/>
  <c r="V83" i="3"/>
  <c r="K83" i="3"/>
  <c r="D83" i="3"/>
  <c r="BS82" i="3"/>
  <c r="BH82" i="3"/>
  <c r="AW82" i="3"/>
  <c r="AG82" i="3"/>
  <c r="V82" i="3"/>
  <c r="K82" i="3"/>
  <c r="D82" i="3"/>
  <c r="BS81" i="3"/>
  <c r="BH81" i="3"/>
  <c r="AW81" i="3"/>
  <c r="AG81" i="3"/>
  <c r="V81" i="3"/>
  <c r="K81" i="3"/>
  <c r="D81" i="3"/>
  <c r="BY80" i="3"/>
  <c r="BX80" i="3"/>
  <c r="BW80" i="3"/>
  <c r="BV80" i="3"/>
  <c r="BU80" i="3"/>
  <c r="BT80" i="3"/>
  <c r="BR80" i="3"/>
  <c r="BQ80" i="3"/>
  <c r="BP80" i="3"/>
  <c r="BO80" i="3"/>
  <c r="BN80" i="3"/>
  <c r="BM80" i="3"/>
  <c r="BL80" i="3"/>
  <c r="BK80" i="3"/>
  <c r="BJ80" i="3"/>
  <c r="BI80" i="3"/>
  <c r="BG80" i="3"/>
  <c r="BF80" i="3"/>
  <c r="BE80" i="3"/>
  <c r="BD80" i="3"/>
  <c r="BC80" i="3"/>
  <c r="BB80" i="3"/>
  <c r="BA80" i="3"/>
  <c r="AZ80" i="3"/>
  <c r="AY80" i="3"/>
  <c r="AX80" i="3"/>
  <c r="AV80" i="3"/>
  <c r="AU80" i="3"/>
  <c r="AT80" i="3"/>
  <c r="AS80" i="3"/>
  <c r="AR80" i="3"/>
  <c r="AQ80" i="3"/>
  <c r="AP80" i="3"/>
  <c r="AO80" i="3"/>
  <c r="AN80" i="3"/>
  <c r="AM80" i="3"/>
  <c r="AL80" i="3"/>
  <c r="AK80" i="3"/>
  <c r="AJ80" i="3"/>
  <c r="AI80" i="3"/>
  <c r="AH80" i="3"/>
  <c r="AF80" i="3"/>
  <c r="AE80" i="3"/>
  <c r="AD80" i="3"/>
  <c r="AC80" i="3"/>
  <c r="AB80" i="3"/>
  <c r="AA80" i="3"/>
  <c r="Z80" i="3"/>
  <c r="Y80" i="3"/>
  <c r="X80" i="3"/>
  <c r="W80" i="3"/>
  <c r="U80" i="3"/>
  <c r="T80" i="3"/>
  <c r="S80" i="3"/>
  <c r="R80" i="3"/>
  <c r="Q80" i="3"/>
  <c r="P80" i="3"/>
  <c r="O80" i="3"/>
  <c r="N80" i="3"/>
  <c r="M80" i="3"/>
  <c r="L80" i="3"/>
  <c r="J80" i="3"/>
  <c r="I80" i="3"/>
  <c r="H80" i="3"/>
  <c r="G80" i="3"/>
  <c r="F80" i="3"/>
  <c r="E80" i="3"/>
  <c r="D80" i="3"/>
  <c r="BS79" i="3"/>
  <c r="BH79" i="3"/>
  <c r="AW79" i="3"/>
  <c r="AG79" i="3"/>
  <c r="V79" i="3"/>
  <c r="K79" i="3"/>
  <c r="D79" i="3"/>
  <c r="BS78" i="3"/>
  <c r="BH78" i="3"/>
  <c r="AW78" i="3"/>
  <c r="AG78" i="3"/>
  <c r="V78" i="3"/>
  <c r="K78" i="3"/>
  <c r="K76" i="3" s="1"/>
  <c r="D78" i="3"/>
  <c r="BS77" i="3"/>
  <c r="BH77" i="3"/>
  <c r="AW77" i="3"/>
  <c r="AW76" i="3" s="1"/>
  <c r="AG77" i="3"/>
  <c r="V77" i="3"/>
  <c r="K77" i="3"/>
  <c r="D77" i="3"/>
  <c r="BY76" i="3"/>
  <c r="BX76" i="3"/>
  <c r="BW76" i="3"/>
  <c r="BV76" i="3"/>
  <c r="BU76" i="3"/>
  <c r="BT76" i="3"/>
  <c r="BR76" i="3"/>
  <c r="BQ76" i="3"/>
  <c r="BP76" i="3"/>
  <c r="BO76" i="3"/>
  <c r="BN76" i="3"/>
  <c r="BM76" i="3"/>
  <c r="BL76" i="3"/>
  <c r="BK76" i="3"/>
  <c r="BJ76" i="3"/>
  <c r="BI76" i="3"/>
  <c r="BG76" i="3"/>
  <c r="BF76" i="3"/>
  <c r="BE76" i="3"/>
  <c r="BD76" i="3"/>
  <c r="BC76" i="3"/>
  <c r="BB76" i="3"/>
  <c r="BA76" i="3"/>
  <c r="AZ76" i="3"/>
  <c r="AY76" i="3"/>
  <c r="AX76" i="3"/>
  <c r="AV76" i="3"/>
  <c r="AU76" i="3"/>
  <c r="AT76" i="3"/>
  <c r="AS76" i="3"/>
  <c r="AR76" i="3"/>
  <c r="AQ76" i="3"/>
  <c r="AP76" i="3"/>
  <c r="AO76" i="3"/>
  <c r="AN76" i="3"/>
  <c r="AM76" i="3"/>
  <c r="AL76" i="3"/>
  <c r="AK76" i="3"/>
  <c r="AJ76" i="3"/>
  <c r="AI76" i="3"/>
  <c r="AH76" i="3"/>
  <c r="AF76" i="3"/>
  <c r="AE76" i="3"/>
  <c r="AD76" i="3"/>
  <c r="AC76" i="3"/>
  <c r="AB76" i="3"/>
  <c r="AA76" i="3"/>
  <c r="Z76" i="3"/>
  <c r="Y76" i="3"/>
  <c r="X76" i="3"/>
  <c r="W76" i="3"/>
  <c r="V76" i="3"/>
  <c r="U76" i="3"/>
  <c r="T76" i="3"/>
  <c r="S76" i="3"/>
  <c r="R76" i="3"/>
  <c r="Q76" i="3"/>
  <c r="P76" i="3"/>
  <c r="O76" i="3"/>
  <c r="N76" i="3"/>
  <c r="M76" i="3"/>
  <c r="L76" i="3"/>
  <c r="J76" i="3"/>
  <c r="I76" i="3"/>
  <c r="H76" i="3"/>
  <c r="G76" i="3"/>
  <c r="F76" i="3"/>
  <c r="E76" i="3"/>
  <c r="BS75" i="3"/>
  <c r="BH75" i="3"/>
  <c r="AW75" i="3"/>
  <c r="AG75" i="3"/>
  <c r="V75" i="3"/>
  <c r="K75" i="3"/>
  <c r="K72" i="3" s="1"/>
  <c r="D75" i="3"/>
  <c r="BS74" i="3"/>
  <c r="BH74" i="3"/>
  <c r="AW74" i="3"/>
  <c r="AG74" i="3"/>
  <c r="V74" i="3"/>
  <c r="K74" i="3"/>
  <c r="D74" i="3"/>
  <c r="BS73" i="3"/>
  <c r="BS72" i="3" s="1"/>
  <c r="BH73" i="3"/>
  <c r="BH72" i="3" s="1"/>
  <c r="AW73" i="3"/>
  <c r="AG73" i="3"/>
  <c r="V73" i="3"/>
  <c r="V72" i="3" s="1"/>
  <c r="K73" i="3"/>
  <c r="D73" i="3"/>
  <c r="BY72" i="3"/>
  <c r="BX72" i="3"/>
  <c r="BW72" i="3"/>
  <c r="BV72" i="3"/>
  <c r="BU72" i="3"/>
  <c r="BT72" i="3"/>
  <c r="BR72" i="3"/>
  <c r="BQ72" i="3"/>
  <c r="BP72" i="3"/>
  <c r="BO72" i="3"/>
  <c r="BN72" i="3"/>
  <c r="BM72" i="3"/>
  <c r="BL72" i="3"/>
  <c r="BK72" i="3"/>
  <c r="BJ72" i="3"/>
  <c r="BI72" i="3"/>
  <c r="BG72" i="3"/>
  <c r="BF72" i="3"/>
  <c r="BE72" i="3"/>
  <c r="BD72" i="3"/>
  <c r="BC72" i="3"/>
  <c r="BB72" i="3"/>
  <c r="BA72" i="3"/>
  <c r="AZ72" i="3"/>
  <c r="AY72" i="3"/>
  <c r="AX72" i="3"/>
  <c r="AV72" i="3"/>
  <c r="AU72" i="3"/>
  <c r="AT72" i="3"/>
  <c r="AS72" i="3"/>
  <c r="AR72" i="3"/>
  <c r="AQ72" i="3"/>
  <c r="AP72" i="3"/>
  <c r="AO72" i="3"/>
  <c r="AN72" i="3"/>
  <c r="AM72" i="3"/>
  <c r="AL72" i="3"/>
  <c r="AK72" i="3"/>
  <c r="AJ72" i="3"/>
  <c r="AI72" i="3"/>
  <c r="AH72" i="3"/>
  <c r="AG72" i="3"/>
  <c r="AF72" i="3"/>
  <c r="AE72" i="3"/>
  <c r="AD72" i="3"/>
  <c r="AC72" i="3"/>
  <c r="AB72" i="3"/>
  <c r="AA72" i="3"/>
  <c r="Z72" i="3"/>
  <c r="Y72" i="3"/>
  <c r="X72" i="3"/>
  <c r="W72" i="3"/>
  <c r="U72" i="3"/>
  <c r="T72" i="3"/>
  <c r="S72" i="3"/>
  <c r="R72" i="3"/>
  <c r="Q72" i="3"/>
  <c r="P72" i="3"/>
  <c r="O72" i="3"/>
  <c r="N72" i="3"/>
  <c r="M72" i="3"/>
  <c r="L72" i="3"/>
  <c r="J72" i="3"/>
  <c r="I72" i="3"/>
  <c r="H72" i="3"/>
  <c r="G72" i="3"/>
  <c r="F72" i="3"/>
  <c r="E72" i="3"/>
  <c r="BS71" i="3"/>
  <c r="BH71" i="3"/>
  <c r="AW71" i="3"/>
  <c r="AG71" i="3"/>
  <c r="V71" i="3"/>
  <c r="K71" i="3"/>
  <c r="D71" i="3"/>
  <c r="BS70" i="3"/>
  <c r="BH70" i="3"/>
  <c r="AW70" i="3"/>
  <c r="AW68" i="3" s="1"/>
  <c r="AG70" i="3"/>
  <c r="V70" i="3"/>
  <c r="K70" i="3"/>
  <c r="D70" i="3"/>
  <c r="D68" i="3" s="1"/>
  <c r="BS69" i="3"/>
  <c r="BH69" i="3"/>
  <c r="AW69" i="3"/>
  <c r="AG69" i="3"/>
  <c r="AG68" i="3" s="1"/>
  <c r="V69" i="3"/>
  <c r="K69" i="3"/>
  <c r="D69" i="3"/>
  <c r="BY68" i="3"/>
  <c r="BX68" i="3"/>
  <c r="BW68" i="3"/>
  <c r="BV68" i="3"/>
  <c r="BU68" i="3"/>
  <c r="BT68" i="3"/>
  <c r="BR68" i="3"/>
  <c r="BQ68" i="3"/>
  <c r="BP68" i="3"/>
  <c r="BO68" i="3"/>
  <c r="BN68" i="3"/>
  <c r="BM68" i="3"/>
  <c r="BL68" i="3"/>
  <c r="BK68" i="3"/>
  <c r="BJ68" i="3"/>
  <c r="BI68" i="3"/>
  <c r="BG68" i="3"/>
  <c r="BF68" i="3"/>
  <c r="BE68" i="3"/>
  <c r="BD68" i="3"/>
  <c r="BC68" i="3"/>
  <c r="BB68" i="3"/>
  <c r="BA68" i="3"/>
  <c r="AZ68" i="3"/>
  <c r="AY68" i="3"/>
  <c r="AX68" i="3"/>
  <c r="AV68" i="3"/>
  <c r="AU68" i="3"/>
  <c r="AT68" i="3"/>
  <c r="AS68" i="3"/>
  <c r="AR68" i="3"/>
  <c r="AQ68" i="3"/>
  <c r="AP68" i="3"/>
  <c r="AO68" i="3"/>
  <c r="AN68" i="3"/>
  <c r="AM68" i="3"/>
  <c r="AL68" i="3"/>
  <c r="AK68" i="3"/>
  <c r="AJ68" i="3"/>
  <c r="AI68" i="3"/>
  <c r="AH68" i="3"/>
  <c r="AF68" i="3"/>
  <c r="AE68" i="3"/>
  <c r="AD68" i="3"/>
  <c r="AC68" i="3"/>
  <c r="AB68" i="3"/>
  <c r="AA68" i="3"/>
  <c r="Z68" i="3"/>
  <c r="Y68" i="3"/>
  <c r="X68" i="3"/>
  <c r="W68" i="3"/>
  <c r="U68" i="3"/>
  <c r="T68" i="3"/>
  <c r="S68" i="3"/>
  <c r="R68" i="3"/>
  <c r="Q68" i="3"/>
  <c r="P68" i="3"/>
  <c r="O68" i="3"/>
  <c r="N68" i="3"/>
  <c r="M68" i="3"/>
  <c r="L68" i="3"/>
  <c r="J68" i="3"/>
  <c r="I68" i="3"/>
  <c r="H68" i="3"/>
  <c r="G68" i="3"/>
  <c r="F68" i="3"/>
  <c r="E68" i="3"/>
  <c r="BS67" i="3"/>
  <c r="BH67" i="3"/>
  <c r="AW67" i="3"/>
  <c r="AG67" i="3"/>
  <c r="V67" i="3"/>
  <c r="K67" i="3"/>
  <c r="D67" i="3"/>
  <c r="D64" i="3" s="1"/>
  <c r="BS66" i="3"/>
  <c r="BS64" i="3" s="1"/>
  <c r="BH66" i="3"/>
  <c r="AW66" i="3"/>
  <c r="AG66" i="3"/>
  <c r="V66" i="3"/>
  <c r="K66" i="3"/>
  <c r="D66" i="3"/>
  <c r="BS65" i="3"/>
  <c r="BH65" i="3"/>
  <c r="BH64" i="3" s="1"/>
  <c r="AW65" i="3"/>
  <c r="AG65" i="3"/>
  <c r="V65" i="3"/>
  <c r="K65" i="3"/>
  <c r="K64" i="3" s="1"/>
  <c r="D65" i="3"/>
  <c r="BY64" i="3"/>
  <c r="BX64" i="3"/>
  <c r="BW64" i="3"/>
  <c r="BV64" i="3"/>
  <c r="BU64" i="3"/>
  <c r="BT64" i="3"/>
  <c r="BR64" i="3"/>
  <c r="BQ64" i="3"/>
  <c r="BP64" i="3"/>
  <c r="BO64" i="3"/>
  <c r="BN64" i="3"/>
  <c r="BM64" i="3"/>
  <c r="BL64" i="3"/>
  <c r="BK64" i="3"/>
  <c r="BJ64" i="3"/>
  <c r="BI64" i="3"/>
  <c r="BG64" i="3"/>
  <c r="BF64" i="3"/>
  <c r="BE64" i="3"/>
  <c r="BD64" i="3"/>
  <c r="BC64" i="3"/>
  <c r="BB64" i="3"/>
  <c r="BA64" i="3"/>
  <c r="AZ64" i="3"/>
  <c r="AY64" i="3"/>
  <c r="AX64" i="3"/>
  <c r="AV64" i="3"/>
  <c r="AU64" i="3"/>
  <c r="AT64" i="3"/>
  <c r="AS64" i="3"/>
  <c r="AR64" i="3"/>
  <c r="AQ64" i="3"/>
  <c r="AP64" i="3"/>
  <c r="AO64" i="3"/>
  <c r="AN64" i="3"/>
  <c r="AM64" i="3"/>
  <c r="AL64" i="3"/>
  <c r="AK64" i="3"/>
  <c r="AJ64" i="3"/>
  <c r="AI64" i="3"/>
  <c r="AH64" i="3"/>
  <c r="AF64" i="3"/>
  <c r="AE64" i="3"/>
  <c r="AD64" i="3"/>
  <c r="AC64" i="3"/>
  <c r="AB64" i="3"/>
  <c r="AA64" i="3"/>
  <c r="Z64" i="3"/>
  <c r="Y64" i="3"/>
  <c r="X64" i="3"/>
  <c r="W64" i="3"/>
  <c r="U64" i="3"/>
  <c r="T64" i="3"/>
  <c r="S64" i="3"/>
  <c r="R64" i="3"/>
  <c r="Q64" i="3"/>
  <c r="P64" i="3"/>
  <c r="O64" i="3"/>
  <c r="N64" i="3"/>
  <c r="M64" i="3"/>
  <c r="L64" i="3"/>
  <c r="J64" i="3"/>
  <c r="I64" i="3"/>
  <c r="H64" i="3"/>
  <c r="G64" i="3"/>
  <c r="F64" i="3"/>
  <c r="E64" i="3"/>
  <c r="BS63" i="3"/>
  <c r="BH63" i="3"/>
  <c r="AW63" i="3"/>
  <c r="AG63" i="3"/>
  <c r="V63" i="3"/>
  <c r="K63" i="3"/>
  <c r="D63" i="3"/>
  <c r="BS62" i="3"/>
  <c r="BH62" i="3"/>
  <c r="AW62" i="3"/>
  <c r="AG62" i="3"/>
  <c r="V62" i="3"/>
  <c r="K62" i="3"/>
  <c r="D62" i="3"/>
  <c r="BS61" i="3"/>
  <c r="BS60" i="3" s="1"/>
  <c r="BH61" i="3"/>
  <c r="AW61" i="3"/>
  <c r="AG61" i="3"/>
  <c r="V61" i="3"/>
  <c r="V60" i="3" s="1"/>
  <c r="K61" i="3"/>
  <c r="K60" i="3" s="1"/>
  <c r="D61" i="3"/>
  <c r="BY60" i="3"/>
  <c r="BX60" i="3"/>
  <c r="BW60" i="3"/>
  <c r="BV60" i="3"/>
  <c r="BU60" i="3"/>
  <c r="BT60" i="3"/>
  <c r="BR60" i="3"/>
  <c r="BQ60" i="3"/>
  <c r="BP60" i="3"/>
  <c r="BO60" i="3"/>
  <c r="BN60" i="3"/>
  <c r="BM60" i="3"/>
  <c r="BL60" i="3"/>
  <c r="BK60" i="3"/>
  <c r="BJ60" i="3"/>
  <c r="BI60" i="3"/>
  <c r="BG60" i="3"/>
  <c r="BF60" i="3"/>
  <c r="BE60" i="3"/>
  <c r="BD60" i="3"/>
  <c r="BC60" i="3"/>
  <c r="BB60" i="3"/>
  <c r="BA60" i="3"/>
  <c r="AZ60" i="3"/>
  <c r="AY60" i="3"/>
  <c r="AX60" i="3"/>
  <c r="AV60" i="3"/>
  <c r="AU60" i="3"/>
  <c r="AT60" i="3"/>
  <c r="AS60" i="3"/>
  <c r="AR60" i="3"/>
  <c r="AQ60" i="3"/>
  <c r="AP60" i="3"/>
  <c r="AO60" i="3"/>
  <c r="AN60" i="3"/>
  <c r="AM60" i="3"/>
  <c r="AL60" i="3"/>
  <c r="AK60" i="3"/>
  <c r="AJ60" i="3"/>
  <c r="AI60" i="3"/>
  <c r="AH60" i="3"/>
  <c r="AF60" i="3"/>
  <c r="AE60" i="3"/>
  <c r="AD60" i="3"/>
  <c r="AC60" i="3"/>
  <c r="AB60" i="3"/>
  <c r="AA60" i="3"/>
  <c r="Z60" i="3"/>
  <c r="Y60" i="3"/>
  <c r="X60" i="3"/>
  <c r="W60" i="3"/>
  <c r="U60" i="3"/>
  <c r="T60" i="3"/>
  <c r="S60" i="3"/>
  <c r="R60" i="3"/>
  <c r="Q60" i="3"/>
  <c r="P60" i="3"/>
  <c r="O60" i="3"/>
  <c r="N60" i="3"/>
  <c r="M60" i="3"/>
  <c r="L60" i="3"/>
  <c r="J60" i="3"/>
  <c r="I60" i="3"/>
  <c r="H60" i="3"/>
  <c r="G60" i="3"/>
  <c r="F60" i="3"/>
  <c r="E60" i="3"/>
  <c r="BS59" i="3"/>
  <c r="BS56" i="3" s="1"/>
  <c r="BH59" i="3"/>
  <c r="AW59" i="3"/>
  <c r="AG59" i="3"/>
  <c r="V59" i="3"/>
  <c r="K59" i="3"/>
  <c r="D59" i="3"/>
  <c r="BS58" i="3"/>
  <c r="BH58" i="3"/>
  <c r="AW58" i="3"/>
  <c r="AG58" i="3"/>
  <c r="V58" i="3"/>
  <c r="K58" i="3"/>
  <c r="D58" i="3"/>
  <c r="BS57" i="3"/>
  <c r="BH57" i="3"/>
  <c r="AW57" i="3"/>
  <c r="AG57" i="3"/>
  <c r="AG56" i="3" s="1"/>
  <c r="V57" i="3"/>
  <c r="K57" i="3"/>
  <c r="D57" i="3"/>
  <c r="BY56" i="3"/>
  <c r="BX56" i="3"/>
  <c r="BW56" i="3"/>
  <c r="BV56" i="3"/>
  <c r="BU56" i="3"/>
  <c r="BT56" i="3"/>
  <c r="BR56" i="3"/>
  <c r="BQ56" i="3"/>
  <c r="BP56" i="3"/>
  <c r="BO56" i="3"/>
  <c r="BN56" i="3"/>
  <c r="BM56" i="3"/>
  <c r="BL56" i="3"/>
  <c r="BK56" i="3"/>
  <c r="BJ56" i="3"/>
  <c r="BI56" i="3"/>
  <c r="BG56" i="3"/>
  <c r="BF56" i="3"/>
  <c r="BE56" i="3"/>
  <c r="BD56" i="3"/>
  <c r="BC56" i="3"/>
  <c r="BB56" i="3"/>
  <c r="BA56" i="3"/>
  <c r="AZ56" i="3"/>
  <c r="AY56" i="3"/>
  <c r="AX56" i="3"/>
  <c r="AV56" i="3"/>
  <c r="AU56" i="3"/>
  <c r="AT56" i="3"/>
  <c r="AS56" i="3"/>
  <c r="AR56" i="3"/>
  <c r="AQ56" i="3"/>
  <c r="AP56" i="3"/>
  <c r="AO56" i="3"/>
  <c r="AN56" i="3"/>
  <c r="AM56" i="3"/>
  <c r="AL56" i="3"/>
  <c r="AK56" i="3"/>
  <c r="AJ56" i="3"/>
  <c r="AI56" i="3"/>
  <c r="AH56" i="3"/>
  <c r="AF56" i="3"/>
  <c r="AE56" i="3"/>
  <c r="AD56" i="3"/>
  <c r="AC56" i="3"/>
  <c r="AB56" i="3"/>
  <c r="AA56" i="3"/>
  <c r="Z56" i="3"/>
  <c r="Y56" i="3"/>
  <c r="X56" i="3"/>
  <c r="W56" i="3"/>
  <c r="V56" i="3"/>
  <c r="U56" i="3"/>
  <c r="T56" i="3"/>
  <c r="S56" i="3"/>
  <c r="R56" i="3"/>
  <c r="Q56" i="3"/>
  <c r="P56" i="3"/>
  <c r="O56" i="3"/>
  <c r="N56" i="3"/>
  <c r="M56" i="3"/>
  <c r="L56" i="3"/>
  <c r="J56" i="3"/>
  <c r="I56" i="3"/>
  <c r="H56" i="3"/>
  <c r="G56" i="3"/>
  <c r="F56" i="3"/>
  <c r="E56" i="3"/>
  <c r="BS55" i="3"/>
  <c r="BH55" i="3"/>
  <c r="AW55" i="3"/>
  <c r="AW52" i="3" s="1"/>
  <c r="AG55" i="3"/>
  <c r="V55" i="3"/>
  <c r="K55" i="3"/>
  <c r="D55" i="3"/>
  <c r="BS54" i="3"/>
  <c r="BH54" i="3"/>
  <c r="AW54" i="3"/>
  <c r="AG54" i="3"/>
  <c r="V54" i="3"/>
  <c r="K54" i="3"/>
  <c r="D54" i="3"/>
  <c r="BS53" i="3"/>
  <c r="BS52" i="3" s="1"/>
  <c r="BH53" i="3"/>
  <c r="BH52" i="3" s="1"/>
  <c r="AW53" i="3"/>
  <c r="AG53" i="3"/>
  <c r="V53" i="3"/>
  <c r="K53" i="3"/>
  <c r="D53" i="3"/>
  <c r="BY52" i="3"/>
  <c r="BX52" i="3"/>
  <c r="BW52" i="3"/>
  <c r="BV52" i="3"/>
  <c r="BU52" i="3"/>
  <c r="BT52" i="3"/>
  <c r="BR52" i="3"/>
  <c r="BQ52" i="3"/>
  <c r="BP52" i="3"/>
  <c r="BO52" i="3"/>
  <c r="BN52" i="3"/>
  <c r="BM52" i="3"/>
  <c r="BL52" i="3"/>
  <c r="BK52" i="3"/>
  <c r="BJ52" i="3"/>
  <c r="BI52" i="3"/>
  <c r="BG52" i="3"/>
  <c r="BF52" i="3"/>
  <c r="BE52" i="3"/>
  <c r="BD52" i="3"/>
  <c r="BC52" i="3"/>
  <c r="BB52" i="3"/>
  <c r="BA52" i="3"/>
  <c r="AZ52" i="3"/>
  <c r="AY52" i="3"/>
  <c r="AX52" i="3"/>
  <c r="AV52" i="3"/>
  <c r="AU52" i="3"/>
  <c r="AT52" i="3"/>
  <c r="AS52" i="3"/>
  <c r="AR52" i="3"/>
  <c r="AQ52" i="3"/>
  <c r="AP52" i="3"/>
  <c r="AO52" i="3"/>
  <c r="AN52" i="3"/>
  <c r="AM52" i="3"/>
  <c r="AL52" i="3"/>
  <c r="AK52" i="3"/>
  <c r="AJ52" i="3"/>
  <c r="AI52" i="3"/>
  <c r="AH52" i="3"/>
  <c r="AF52" i="3"/>
  <c r="AE52" i="3"/>
  <c r="AD52" i="3"/>
  <c r="AC52" i="3"/>
  <c r="AB52" i="3"/>
  <c r="AA52" i="3"/>
  <c r="Z52" i="3"/>
  <c r="Y52" i="3"/>
  <c r="X52" i="3"/>
  <c r="W52" i="3"/>
  <c r="U52" i="3"/>
  <c r="T52" i="3"/>
  <c r="S52" i="3"/>
  <c r="R52" i="3"/>
  <c r="Q52" i="3"/>
  <c r="P52" i="3"/>
  <c r="O52" i="3"/>
  <c r="N52" i="3"/>
  <c r="M52" i="3"/>
  <c r="L52" i="3"/>
  <c r="J52" i="3"/>
  <c r="I52" i="3"/>
  <c r="H52" i="3"/>
  <c r="G52" i="3"/>
  <c r="F52" i="3"/>
  <c r="E52" i="3"/>
  <c r="BS51" i="3"/>
  <c r="BH51" i="3"/>
  <c r="AW51" i="3"/>
  <c r="AG51" i="3"/>
  <c r="V51" i="3"/>
  <c r="K51" i="3"/>
  <c r="D51" i="3"/>
  <c r="BS50" i="3"/>
  <c r="BH50" i="3"/>
  <c r="AW50" i="3"/>
  <c r="AW48" i="3" s="1"/>
  <c r="AG50" i="3"/>
  <c r="V50" i="3"/>
  <c r="K50" i="3"/>
  <c r="D50" i="3"/>
  <c r="BS49" i="3"/>
  <c r="BH49" i="3"/>
  <c r="AW49" i="3"/>
  <c r="AG49" i="3"/>
  <c r="V49" i="3"/>
  <c r="K49" i="3"/>
  <c r="D49" i="3"/>
  <c r="D48" i="3" s="1"/>
  <c r="BY48" i="3"/>
  <c r="BX48" i="3"/>
  <c r="BW48" i="3"/>
  <c r="BV48" i="3"/>
  <c r="BU48" i="3"/>
  <c r="BT48" i="3"/>
  <c r="BR48" i="3"/>
  <c r="BQ48" i="3"/>
  <c r="BP48" i="3"/>
  <c r="BO48" i="3"/>
  <c r="BN48" i="3"/>
  <c r="BM48" i="3"/>
  <c r="BL48" i="3"/>
  <c r="BK48" i="3"/>
  <c r="BJ48" i="3"/>
  <c r="BI48" i="3"/>
  <c r="BH48" i="3"/>
  <c r="BG48" i="3"/>
  <c r="BF48" i="3"/>
  <c r="BE48" i="3"/>
  <c r="BD48" i="3"/>
  <c r="BC48" i="3"/>
  <c r="BB48" i="3"/>
  <c r="BA48" i="3"/>
  <c r="AZ48" i="3"/>
  <c r="AY48" i="3"/>
  <c r="AX48" i="3"/>
  <c r="AV48" i="3"/>
  <c r="AU48" i="3"/>
  <c r="AT48" i="3"/>
  <c r="AS48" i="3"/>
  <c r="AR48" i="3"/>
  <c r="AQ48" i="3"/>
  <c r="AP48" i="3"/>
  <c r="AO48" i="3"/>
  <c r="AN48" i="3"/>
  <c r="AM48" i="3"/>
  <c r="AL48" i="3"/>
  <c r="AK48" i="3"/>
  <c r="AJ48" i="3"/>
  <c r="AI48" i="3"/>
  <c r="AH48" i="3"/>
  <c r="AF48" i="3"/>
  <c r="AE48" i="3"/>
  <c r="AD48" i="3"/>
  <c r="AC48" i="3"/>
  <c r="AB48" i="3"/>
  <c r="AA48" i="3"/>
  <c r="Z48" i="3"/>
  <c r="Y48" i="3"/>
  <c r="X48" i="3"/>
  <c r="W48" i="3"/>
  <c r="U48" i="3"/>
  <c r="T48" i="3"/>
  <c r="S48" i="3"/>
  <c r="R48" i="3"/>
  <c r="Q48" i="3"/>
  <c r="P48" i="3"/>
  <c r="O48" i="3"/>
  <c r="N48" i="3"/>
  <c r="M48" i="3"/>
  <c r="L48" i="3"/>
  <c r="J48" i="3"/>
  <c r="I48" i="3"/>
  <c r="H48" i="3"/>
  <c r="G48" i="3"/>
  <c r="F48" i="3"/>
  <c r="E48" i="3"/>
  <c r="BS47" i="3"/>
  <c r="BH47" i="3"/>
  <c r="AW47" i="3"/>
  <c r="AG47" i="3"/>
  <c r="V47" i="3"/>
  <c r="K47" i="3"/>
  <c r="K44" i="3" s="1"/>
  <c r="D47" i="3"/>
  <c r="BS46" i="3"/>
  <c r="BH46" i="3"/>
  <c r="AW46" i="3"/>
  <c r="AW44" i="3" s="1"/>
  <c r="AG46" i="3"/>
  <c r="V46" i="3"/>
  <c r="K46" i="3"/>
  <c r="D46" i="3"/>
  <c r="BS45" i="3"/>
  <c r="BH45" i="3"/>
  <c r="AW45" i="3"/>
  <c r="AG45" i="3"/>
  <c r="AG44" i="3" s="1"/>
  <c r="V45" i="3"/>
  <c r="K45" i="3"/>
  <c r="D45" i="3"/>
  <c r="BY44" i="3"/>
  <c r="BX44" i="3"/>
  <c r="BW44" i="3"/>
  <c r="BV44" i="3"/>
  <c r="BU44" i="3"/>
  <c r="BT44" i="3"/>
  <c r="BR44" i="3"/>
  <c r="BQ44" i="3"/>
  <c r="BP44" i="3"/>
  <c r="BO44" i="3"/>
  <c r="BN44" i="3"/>
  <c r="BM44" i="3"/>
  <c r="BL44" i="3"/>
  <c r="BK44" i="3"/>
  <c r="BJ44" i="3"/>
  <c r="BI44" i="3"/>
  <c r="BG44" i="3"/>
  <c r="BF44" i="3"/>
  <c r="BE44" i="3"/>
  <c r="BD44" i="3"/>
  <c r="BC44" i="3"/>
  <c r="BB44" i="3"/>
  <c r="BA44" i="3"/>
  <c r="AZ44" i="3"/>
  <c r="AY44" i="3"/>
  <c r="AX44" i="3"/>
  <c r="AV44" i="3"/>
  <c r="AU44" i="3"/>
  <c r="AT44" i="3"/>
  <c r="AS44" i="3"/>
  <c r="AR44" i="3"/>
  <c r="AQ44" i="3"/>
  <c r="AP44" i="3"/>
  <c r="AO44" i="3"/>
  <c r="AN44" i="3"/>
  <c r="AM44" i="3"/>
  <c r="AL44" i="3"/>
  <c r="AK44" i="3"/>
  <c r="AJ44" i="3"/>
  <c r="AI44" i="3"/>
  <c r="AH44" i="3"/>
  <c r="AF44" i="3"/>
  <c r="AE44" i="3"/>
  <c r="AD44" i="3"/>
  <c r="AC44" i="3"/>
  <c r="AB44" i="3"/>
  <c r="AA44" i="3"/>
  <c r="Z44" i="3"/>
  <c r="Y44" i="3"/>
  <c r="X44" i="3"/>
  <c r="W44" i="3"/>
  <c r="U44" i="3"/>
  <c r="T44" i="3"/>
  <c r="S44" i="3"/>
  <c r="R44" i="3"/>
  <c r="Q44" i="3"/>
  <c r="P44" i="3"/>
  <c r="O44" i="3"/>
  <c r="N44" i="3"/>
  <c r="M44" i="3"/>
  <c r="L44" i="3"/>
  <c r="J44" i="3"/>
  <c r="I44" i="3"/>
  <c r="H44" i="3"/>
  <c r="G44" i="3"/>
  <c r="F44" i="3"/>
  <c r="E44" i="3"/>
  <c r="BS43" i="3"/>
  <c r="BH43" i="3"/>
  <c r="AW43" i="3"/>
  <c r="AG43" i="3"/>
  <c r="V43" i="3"/>
  <c r="K43" i="3"/>
  <c r="D43" i="3"/>
  <c r="BS42" i="3"/>
  <c r="BH42" i="3"/>
  <c r="AW42" i="3"/>
  <c r="AG42" i="3"/>
  <c r="V42" i="3"/>
  <c r="K42" i="3"/>
  <c r="D42" i="3"/>
  <c r="BS41" i="3"/>
  <c r="BH41" i="3"/>
  <c r="AW41" i="3"/>
  <c r="AW40" i="3" s="1"/>
  <c r="AG41" i="3"/>
  <c r="V41" i="3"/>
  <c r="K41" i="3"/>
  <c r="D41" i="3"/>
  <c r="BY40" i="3"/>
  <c r="BX40" i="3"/>
  <c r="BW40" i="3"/>
  <c r="BV40" i="3"/>
  <c r="BU40" i="3"/>
  <c r="BT40" i="3"/>
  <c r="BR40" i="3"/>
  <c r="BQ40" i="3"/>
  <c r="BP40" i="3"/>
  <c r="BO40" i="3"/>
  <c r="BN40" i="3"/>
  <c r="BM40" i="3"/>
  <c r="BL40" i="3"/>
  <c r="BK40" i="3"/>
  <c r="BJ40" i="3"/>
  <c r="BI40" i="3"/>
  <c r="BG40" i="3"/>
  <c r="BF40" i="3"/>
  <c r="BE40" i="3"/>
  <c r="BD40" i="3"/>
  <c r="BC40" i="3"/>
  <c r="BB40" i="3"/>
  <c r="BA40" i="3"/>
  <c r="AZ40" i="3"/>
  <c r="AY40" i="3"/>
  <c r="AX40" i="3"/>
  <c r="AV40" i="3"/>
  <c r="AU40" i="3"/>
  <c r="AT40" i="3"/>
  <c r="AS40" i="3"/>
  <c r="AR40" i="3"/>
  <c r="AQ40" i="3"/>
  <c r="AP40" i="3"/>
  <c r="AO40" i="3"/>
  <c r="AN40" i="3"/>
  <c r="AM40" i="3"/>
  <c r="AL40" i="3"/>
  <c r="AK40" i="3"/>
  <c r="AJ40" i="3"/>
  <c r="AI40" i="3"/>
  <c r="AH40" i="3"/>
  <c r="AG40" i="3"/>
  <c r="AF40" i="3"/>
  <c r="AE40" i="3"/>
  <c r="AD40" i="3"/>
  <c r="AC40" i="3"/>
  <c r="AB40" i="3"/>
  <c r="AA40" i="3"/>
  <c r="Z40" i="3"/>
  <c r="Y40" i="3"/>
  <c r="X40" i="3"/>
  <c r="W40" i="3"/>
  <c r="U40" i="3"/>
  <c r="T40" i="3"/>
  <c r="S40" i="3"/>
  <c r="R40" i="3"/>
  <c r="Q40" i="3"/>
  <c r="P40" i="3"/>
  <c r="O40" i="3"/>
  <c r="N40" i="3"/>
  <c r="M40" i="3"/>
  <c r="L40" i="3"/>
  <c r="J40" i="3"/>
  <c r="I40" i="3"/>
  <c r="H40" i="3"/>
  <c r="G40" i="3"/>
  <c r="F40" i="3"/>
  <c r="E40" i="3"/>
  <c r="BS39" i="3"/>
  <c r="BH39" i="3"/>
  <c r="AW39" i="3"/>
  <c r="AG39" i="3"/>
  <c r="V39" i="3"/>
  <c r="K39" i="3"/>
  <c r="K36" i="3" s="1"/>
  <c r="D39" i="3"/>
  <c r="D36" i="3" s="1"/>
  <c r="BS38" i="3"/>
  <c r="BH38" i="3"/>
  <c r="AW38" i="3"/>
  <c r="AG38" i="3"/>
  <c r="V38" i="3"/>
  <c r="K38" i="3"/>
  <c r="D38" i="3"/>
  <c r="BS37" i="3"/>
  <c r="BH37" i="3"/>
  <c r="AW37" i="3"/>
  <c r="AW36" i="3" s="1"/>
  <c r="AG37" i="3"/>
  <c r="V37" i="3"/>
  <c r="V36" i="3" s="1"/>
  <c r="K37" i="3"/>
  <c r="D37" i="3"/>
  <c r="BY36" i="3"/>
  <c r="BX36" i="3"/>
  <c r="BW36" i="3"/>
  <c r="BV36" i="3"/>
  <c r="BU36" i="3"/>
  <c r="BT36" i="3"/>
  <c r="BR36" i="3"/>
  <c r="BQ36" i="3"/>
  <c r="BP36" i="3"/>
  <c r="BO36" i="3"/>
  <c r="BN36" i="3"/>
  <c r="BM36" i="3"/>
  <c r="BL36" i="3"/>
  <c r="BK36" i="3"/>
  <c r="BJ36" i="3"/>
  <c r="BI36" i="3"/>
  <c r="BG36" i="3"/>
  <c r="BF36" i="3"/>
  <c r="BE36" i="3"/>
  <c r="BD36" i="3"/>
  <c r="BC36" i="3"/>
  <c r="BB36" i="3"/>
  <c r="BA36" i="3"/>
  <c r="AZ36" i="3"/>
  <c r="AY36" i="3"/>
  <c r="AX36" i="3"/>
  <c r="AV36" i="3"/>
  <c r="AU36" i="3"/>
  <c r="AT36" i="3"/>
  <c r="AS36" i="3"/>
  <c r="AR36" i="3"/>
  <c r="AQ36" i="3"/>
  <c r="AP36" i="3"/>
  <c r="AO36" i="3"/>
  <c r="AN36" i="3"/>
  <c r="AM36" i="3"/>
  <c r="AL36" i="3"/>
  <c r="AK36" i="3"/>
  <c r="AJ36" i="3"/>
  <c r="AI36" i="3"/>
  <c r="AH36" i="3"/>
  <c r="AF36" i="3"/>
  <c r="AE36" i="3"/>
  <c r="AD36" i="3"/>
  <c r="AC36" i="3"/>
  <c r="AB36" i="3"/>
  <c r="AA36" i="3"/>
  <c r="Z36" i="3"/>
  <c r="Y36" i="3"/>
  <c r="X36" i="3"/>
  <c r="W36" i="3"/>
  <c r="U36" i="3"/>
  <c r="T36" i="3"/>
  <c r="S36" i="3"/>
  <c r="R36" i="3"/>
  <c r="Q36" i="3"/>
  <c r="P36" i="3"/>
  <c r="O36" i="3"/>
  <c r="N36" i="3"/>
  <c r="M36" i="3"/>
  <c r="L36" i="3"/>
  <c r="J36" i="3"/>
  <c r="I36" i="3"/>
  <c r="H36" i="3"/>
  <c r="G36" i="3"/>
  <c r="F36" i="3"/>
  <c r="E36" i="3"/>
  <c r="BS35" i="3"/>
  <c r="BH35" i="3"/>
  <c r="AW35" i="3"/>
  <c r="AG35" i="3"/>
  <c r="V35" i="3"/>
  <c r="K35" i="3"/>
  <c r="D35" i="3"/>
  <c r="BS34" i="3"/>
  <c r="BH34" i="3"/>
  <c r="AW34" i="3"/>
  <c r="AG34" i="3"/>
  <c r="V34" i="3"/>
  <c r="K34" i="3"/>
  <c r="D34" i="3"/>
  <c r="BS33" i="3"/>
  <c r="BH33" i="3"/>
  <c r="AW33" i="3"/>
  <c r="AG33" i="3"/>
  <c r="V33" i="3"/>
  <c r="K33" i="3"/>
  <c r="K32" i="3" s="1"/>
  <c r="D33" i="3"/>
  <c r="D32" i="3" s="1"/>
  <c r="BY32" i="3"/>
  <c r="BX32" i="3"/>
  <c r="BW32" i="3"/>
  <c r="BV32" i="3"/>
  <c r="BU32" i="3"/>
  <c r="BT32" i="3"/>
  <c r="BR32" i="3"/>
  <c r="BQ32" i="3"/>
  <c r="BP32" i="3"/>
  <c r="BO32" i="3"/>
  <c r="BN32" i="3"/>
  <c r="BM32" i="3"/>
  <c r="BL32" i="3"/>
  <c r="BK32" i="3"/>
  <c r="BJ32" i="3"/>
  <c r="BI32" i="3"/>
  <c r="BG32" i="3"/>
  <c r="BF32" i="3"/>
  <c r="BE32" i="3"/>
  <c r="BD32" i="3"/>
  <c r="BC32" i="3"/>
  <c r="BB32" i="3"/>
  <c r="BA32" i="3"/>
  <c r="AZ32" i="3"/>
  <c r="AY32" i="3"/>
  <c r="AX32" i="3"/>
  <c r="AV32" i="3"/>
  <c r="AU32" i="3"/>
  <c r="AT32" i="3"/>
  <c r="AS32" i="3"/>
  <c r="AR32" i="3"/>
  <c r="AQ32" i="3"/>
  <c r="AP32" i="3"/>
  <c r="AO32" i="3"/>
  <c r="AN32" i="3"/>
  <c r="AM32" i="3"/>
  <c r="AL32" i="3"/>
  <c r="AK32" i="3"/>
  <c r="AJ32" i="3"/>
  <c r="AI32" i="3"/>
  <c r="AH32" i="3"/>
  <c r="AF32" i="3"/>
  <c r="AE32" i="3"/>
  <c r="AD32" i="3"/>
  <c r="AC32" i="3"/>
  <c r="AB32" i="3"/>
  <c r="AA32" i="3"/>
  <c r="Z32" i="3"/>
  <c r="Y32" i="3"/>
  <c r="X32" i="3"/>
  <c r="W32" i="3"/>
  <c r="U32" i="3"/>
  <c r="T32" i="3"/>
  <c r="S32" i="3"/>
  <c r="R32" i="3"/>
  <c r="Q32" i="3"/>
  <c r="P32" i="3"/>
  <c r="O32" i="3"/>
  <c r="N32" i="3"/>
  <c r="M32" i="3"/>
  <c r="L32" i="3"/>
  <c r="J32" i="3"/>
  <c r="I32" i="3"/>
  <c r="H32" i="3"/>
  <c r="G32" i="3"/>
  <c r="F32" i="3"/>
  <c r="E32" i="3"/>
  <c r="BS31" i="3"/>
  <c r="BH31" i="3"/>
  <c r="AW31" i="3"/>
  <c r="AG31" i="3"/>
  <c r="V31" i="3"/>
  <c r="K31" i="3"/>
  <c r="D31" i="3"/>
  <c r="BS30" i="3"/>
  <c r="BH30" i="3"/>
  <c r="AW30" i="3"/>
  <c r="AG30" i="3"/>
  <c r="V30" i="3"/>
  <c r="K30" i="3"/>
  <c r="D30" i="3"/>
  <c r="D28" i="3" s="1"/>
  <c r="BS29" i="3"/>
  <c r="BH29" i="3"/>
  <c r="AW29" i="3"/>
  <c r="AG29" i="3"/>
  <c r="V29" i="3"/>
  <c r="K29" i="3"/>
  <c r="D29" i="3"/>
  <c r="BY28" i="3"/>
  <c r="BX28" i="3"/>
  <c r="BW28" i="3"/>
  <c r="BV28" i="3"/>
  <c r="BU28" i="3"/>
  <c r="BT28" i="3"/>
  <c r="BR28" i="3"/>
  <c r="BQ28" i="3"/>
  <c r="BP28" i="3"/>
  <c r="BO28" i="3"/>
  <c r="BN28" i="3"/>
  <c r="BM28" i="3"/>
  <c r="BL28" i="3"/>
  <c r="BK28" i="3"/>
  <c r="BJ28" i="3"/>
  <c r="BI28" i="3"/>
  <c r="BG28" i="3"/>
  <c r="BF28" i="3"/>
  <c r="BE28" i="3"/>
  <c r="BD28" i="3"/>
  <c r="BC28" i="3"/>
  <c r="BB28" i="3"/>
  <c r="BA28" i="3"/>
  <c r="AZ28" i="3"/>
  <c r="AY28" i="3"/>
  <c r="AX28" i="3"/>
  <c r="AV28" i="3"/>
  <c r="AU28" i="3"/>
  <c r="AT28" i="3"/>
  <c r="AS28" i="3"/>
  <c r="AR28" i="3"/>
  <c r="AQ28" i="3"/>
  <c r="AP28" i="3"/>
  <c r="AO28" i="3"/>
  <c r="AN28" i="3"/>
  <c r="AM28" i="3"/>
  <c r="AL28" i="3"/>
  <c r="AK28" i="3"/>
  <c r="AJ28" i="3"/>
  <c r="AI28" i="3"/>
  <c r="AH28" i="3"/>
  <c r="AF28" i="3"/>
  <c r="AE28" i="3"/>
  <c r="AD28" i="3"/>
  <c r="AC28" i="3"/>
  <c r="AB28" i="3"/>
  <c r="AA28" i="3"/>
  <c r="Z28" i="3"/>
  <c r="Y28" i="3"/>
  <c r="X28" i="3"/>
  <c r="W28" i="3"/>
  <c r="U28" i="3"/>
  <c r="T28" i="3"/>
  <c r="S28" i="3"/>
  <c r="R28" i="3"/>
  <c r="Q28" i="3"/>
  <c r="P28" i="3"/>
  <c r="O28" i="3"/>
  <c r="N28" i="3"/>
  <c r="M28" i="3"/>
  <c r="L28" i="3"/>
  <c r="J28" i="3"/>
  <c r="I28" i="3"/>
  <c r="H28" i="3"/>
  <c r="G28" i="3"/>
  <c r="F28" i="3"/>
  <c r="E28" i="3"/>
  <c r="BS27" i="3"/>
  <c r="BH27" i="3"/>
  <c r="AW27" i="3"/>
  <c r="AG27" i="3"/>
  <c r="V27" i="3"/>
  <c r="K27" i="3"/>
  <c r="D27" i="3"/>
  <c r="BS26" i="3"/>
  <c r="BS24" i="3" s="1"/>
  <c r="BH26" i="3"/>
  <c r="BH24" i="3" s="1"/>
  <c r="AW26" i="3"/>
  <c r="AW24" i="3" s="1"/>
  <c r="AG26" i="3"/>
  <c r="V26" i="3"/>
  <c r="K26" i="3"/>
  <c r="D26" i="3"/>
  <c r="BS25" i="3"/>
  <c r="BH25" i="3"/>
  <c r="AW25" i="3"/>
  <c r="AG25" i="3"/>
  <c r="V25" i="3"/>
  <c r="K25" i="3"/>
  <c r="D25" i="3"/>
  <c r="BY24" i="3"/>
  <c r="BX24" i="3"/>
  <c r="BW24" i="3"/>
  <c r="BV24" i="3"/>
  <c r="BU24" i="3"/>
  <c r="BT24" i="3"/>
  <c r="BR24" i="3"/>
  <c r="BQ24" i="3"/>
  <c r="BP24" i="3"/>
  <c r="BO24" i="3"/>
  <c r="BN24" i="3"/>
  <c r="BM24" i="3"/>
  <c r="BL24" i="3"/>
  <c r="BK24" i="3"/>
  <c r="BJ24" i="3"/>
  <c r="BI24" i="3"/>
  <c r="BG24" i="3"/>
  <c r="BF24" i="3"/>
  <c r="BE24" i="3"/>
  <c r="BD24" i="3"/>
  <c r="BC24" i="3"/>
  <c r="BB24" i="3"/>
  <c r="BA24" i="3"/>
  <c r="AZ24" i="3"/>
  <c r="AY24" i="3"/>
  <c r="AX24" i="3"/>
  <c r="AV24" i="3"/>
  <c r="AU24" i="3"/>
  <c r="AT24" i="3"/>
  <c r="AS24" i="3"/>
  <c r="AR24" i="3"/>
  <c r="AQ24" i="3"/>
  <c r="AP24" i="3"/>
  <c r="AO24" i="3"/>
  <c r="AN24" i="3"/>
  <c r="AM24" i="3"/>
  <c r="AL24" i="3"/>
  <c r="AK24" i="3"/>
  <c r="AJ24" i="3"/>
  <c r="AI24" i="3"/>
  <c r="AH24" i="3"/>
  <c r="AF24" i="3"/>
  <c r="AE24" i="3"/>
  <c r="AD24" i="3"/>
  <c r="AC24" i="3"/>
  <c r="AB24" i="3"/>
  <c r="AA24" i="3"/>
  <c r="Z24" i="3"/>
  <c r="Y24" i="3"/>
  <c r="X24" i="3"/>
  <c r="W24" i="3"/>
  <c r="U24" i="3"/>
  <c r="T24" i="3"/>
  <c r="S24" i="3"/>
  <c r="R24" i="3"/>
  <c r="Q24" i="3"/>
  <c r="P24" i="3"/>
  <c r="O24" i="3"/>
  <c r="N24" i="3"/>
  <c r="M24" i="3"/>
  <c r="L24" i="3"/>
  <c r="J24" i="3"/>
  <c r="I24" i="3"/>
  <c r="H24" i="3"/>
  <c r="G24" i="3"/>
  <c r="F24" i="3"/>
  <c r="E24" i="3"/>
  <c r="BS23" i="3"/>
  <c r="BH23" i="3"/>
  <c r="AW23" i="3"/>
  <c r="AG23" i="3"/>
  <c r="V23" i="3"/>
  <c r="K23" i="3"/>
  <c r="D23" i="3"/>
  <c r="BS22" i="3"/>
  <c r="BH22" i="3"/>
  <c r="AW22" i="3"/>
  <c r="AG22" i="3"/>
  <c r="V22" i="3"/>
  <c r="K22" i="3"/>
  <c r="D22" i="3"/>
  <c r="BS21" i="3"/>
  <c r="BS20" i="3" s="1"/>
  <c r="BH21" i="3"/>
  <c r="BH20" i="3" s="1"/>
  <c r="AW21" i="3"/>
  <c r="AG21" i="3"/>
  <c r="V21" i="3"/>
  <c r="K21" i="3"/>
  <c r="D21" i="3"/>
  <c r="BY20" i="3"/>
  <c r="BX20" i="3"/>
  <c r="BW20" i="3"/>
  <c r="BV20" i="3"/>
  <c r="BU20" i="3"/>
  <c r="BT20" i="3"/>
  <c r="BR20" i="3"/>
  <c r="BQ20" i="3"/>
  <c r="BP20" i="3"/>
  <c r="BO20" i="3"/>
  <c r="BN20" i="3"/>
  <c r="BM20" i="3"/>
  <c r="BL20" i="3"/>
  <c r="BK20" i="3"/>
  <c r="BJ20" i="3"/>
  <c r="BI20" i="3"/>
  <c r="BG20" i="3"/>
  <c r="BF20" i="3"/>
  <c r="BE20" i="3"/>
  <c r="BD20" i="3"/>
  <c r="BC20" i="3"/>
  <c r="BB20" i="3"/>
  <c r="BA20" i="3"/>
  <c r="AZ20" i="3"/>
  <c r="AY20" i="3"/>
  <c r="AX20" i="3"/>
  <c r="AW20" i="3"/>
  <c r="AV20" i="3"/>
  <c r="AU20" i="3"/>
  <c r="AT20" i="3"/>
  <c r="AS20" i="3"/>
  <c r="AR20" i="3"/>
  <c r="AQ20" i="3"/>
  <c r="AP20" i="3"/>
  <c r="AO20" i="3"/>
  <c r="AN20" i="3"/>
  <c r="AM20" i="3"/>
  <c r="AL20" i="3"/>
  <c r="AK20" i="3"/>
  <c r="AJ20" i="3"/>
  <c r="AI20" i="3"/>
  <c r="AH20" i="3"/>
  <c r="AF20" i="3"/>
  <c r="AE20" i="3"/>
  <c r="AD20" i="3"/>
  <c r="AC20" i="3"/>
  <c r="AB20" i="3"/>
  <c r="AA20" i="3"/>
  <c r="Z20" i="3"/>
  <c r="Y20" i="3"/>
  <c r="X20" i="3"/>
  <c r="W20" i="3"/>
  <c r="U20" i="3"/>
  <c r="T20" i="3"/>
  <c r="S20" i="3"/>
  <c r="R20" i="3"/>
  <c r="Q20" i="3"/>
  <c r="P20" i="3"/>
  <c r="O20" i="3"/>
  <c r="N20" i="3"/>
  <c r="M20" i="3"/>
  <c r="L20" i="3"/>
  <c r="J20" i="3"/>
  <c r="I20" i="3"/>
  <c r="H20" i="3"/>
  <c r="G20" i="3"/>
  <c r="F20" i="3"/>
  <c r="E20" i="3"/>
  <c r="BS19" i="3"/>
  <c r="BH19" i="3"/>
  <c r="AW19" i="3"/>
  <c r="AG19" i="3"/>
  <c r="V19" i="3"/>
  <c r="V16" i="3" s="1"/>
  <c r="K19" i="3"/>
  <c r="D19" i="3"/>
  <c r="BS18" i="3"/>
  <c r="BH18" i="3"/>
  <c r="AW18" i="3"/>
  <c r="AG18" i="3"/>
  <c r="V18" i="3"/>
  <c r="K18" i="3"/>
  <c r="D18" i="3"/>
  <c r="BS17" i="3"/>
  <c r="BH17" i="3"/>
  <c r="AW17" i="3"/>
  <c r="AW16" i="3" s="1"/>
  <c r="AG17" i="3"/>
  <c r="AG16" i="3" s="1"/>
  <c r="V17" i="3"/>
  <c r="K17" i="3"/>
  <c r="D17" i="3"/>
  <c r="BY16" i="3"/>
  <c r="BX16" i="3"/>
  <c r="BW16" i="3"/>
  <c r="BV16" i="3"/>
  <c r="BU16" i="3"/>
  <c r="BT16" i="3"/>
  <c r="BR16" i="3"/>
  <c r="BQ16" i="3"/>
  <c r="BP16" i="3"/>
  <c r="BO16" i="3"/>
  <c r="BN16" i="3"/>
  <c r="BM16" i="3"/>
  <c r="BL16" i="3"/>
  <c r="BK16" i="3"/>
  <c r="BJ16" i="3"/>
  <c r="BI16" i="3"/>
  <c r="BG16" i="3"/>
  <c r="BF16" i="3"/>
  <c r="BE16" i="3"/>
  <c r="BD16" i="3"/>
  <c r="BC16" i="3"/>
  <c r="BB16" i="3"/>
  <c r="BA16" i="3"/>
  <c r="AZ16" i="3"/>
  <c r="AY16" i="3"/>
  <c r="AX16" i="3"/>
  <c r="AV16" i="3"/>
  <c r="AU16" i="3"/>
  <c r="AT16" i="3"/>
  <c r="AS16" i="3"/>
  <c r="AR16" i="3"/>
  <c r="AQ16" i="3"/>
  <c r="AP16" i="3"/>
  <c r="AO16" i="3"/>
  <c r="AN16" i="3"/>
  <c r="AM16" i="3"/>
  <c r="AL16" i="3"/>
  <c r="AK16" i="3"/>
  <c r="AJ16" i="3"/>
  <c r="AI16" i="3"/>
  <c r="AH16" i="3"/>
  <c r="AF16" i="3"/>
  <c r="AE16" i="3"/>
  <c r="AD16" i="3"/>
  <c r="AC16" i="3"/>
  <c r="AB16" i="3"/>
  <c r="AA16" i="3"/>
  <c r="Z16" i="3"/>
  <c r="Y16" i="3"/>
  <c r="X16" i="3"/>
  <c r="W16" i="3"/>
  <c r="U16" i="3"/>
  <c r="T16" i="3"/>
  <c r="S16" i="3"/>
  <c r="R16" i="3"/>
  <c r="Q16" i="3"/>
  <c r="P16" i="3"/>
  <c r="O16" i="3"/>
  <c r="N16" i="3"/>
  <c r="M16" i="3"/>
  <c r="L16" i="3"/>
  <c r="J16" i="3"/>
  <c r="I16" i="3"/>
  <c r="H16" i="3"/>
  <c r="G16" i="3"/>
  <c r="F16" i="3"/>
  <c r="E16" i="3"/>
  <c r="BS15" i="3"/>
  <c r="BH15" i="3"/>
  <c r="AW15" i="3"/>
  <c r="AW12" i="3" s="1"/>
  <c r="AG15" i="3"/>
  <c r="V15" i="3"/>
  <c r="K15" i="3"/>
  <c r="D15" i="3"/>
  <c r="BS14" i="3"/>
  <c r="BH14" i="3"/>
  <c r="AW14" i="3"/>
  <c r="AG14" i="3"/>
  <c r="V14" i="3"/>
  <c r="K14" i="3"/>
  <c r="D14" i="3"/>
  <c r="BS13" i="3"/>
  <c r="BH13" i="3"/>
  <c r="AW13" i="3"/>
  <c r="AG13" i="3"/>
  <c r="V13" i="3"/>
  <c r="V12" i="3" s="1"/>
  <c r="K13" i="3"/>
  <c r="K12" i="3" s="1"/>
  <c r="D13" i="3"/>
  <c r="BY12" i="3"/>
  <c r="BX12" i="3"/>
  <c r="BW12" i="3"/>
  <c r="BV12" i="3"/>
  <c r="BU12" i="3"/>
  <c r="BT12" i="3"/>
  <c r="BR12" i="3"/>
  <c r="BQ12" i="3"/>
  <c r="BP12" i="3"/>
  <c r="BO12" i="3"/>
  <c r="BN12" i="3"/>
  <c r="BM12" i="3"/>
  <c r="BL12" i="3"/>
  <c r="BK12" i="3"/>
  <c r="BJ12" i="3"/>
  <c r="BI12" i="3"/>
  <c r="BG12" i="3"/>
  <c r="BF12" i="3"/>
  <c r="BE12" i="3"/>
  <c r="BD12" i="3"/>
  <c r="BC12" i="3"/>
  <c r="BB12" i="3"/>
  <c r="BA12" i="3"/>
  <c r="AZ12" i="3"/>
  <c r="AY12" i="3"/>
  <c r="AX12" i="3"/>
  <c r="AV12" i="3"/>
  <c r="AU12" i="3"/>
  <c r="AT12" i="3"/>
  <c r="AS12" i="3"/>
  <c r="AR12" i="3"/>
  <c r="AQ12" i="3"/>
  <c r="AP12" i="3"/>
  <c r="AO12" i="3"/>
  <c r="AN12" i="3"/>
  <c r="AM12" i="3"/>
  <c r="AL12" i="3"/>
  <c r="AK12" i="3"/>
  <c r="AJ12" i="3"/>
  <c r="AI12" i="3"/>
  <c r="AH12" i="3"/>
  <c r="AF12" i="3"/>
  <c r="AE12" i="3"/>
  <c r="AD12" i="3"/>
  <c r="AC12" i="3"/>
  <c r="AB12" i="3"/>
  <c r="AA12" i="3"/>
  <c r="Z12" i="3"/>
  <c r="Y12" i="3"/>
  <c r="X12" i="3"/>
  <c r="W12" i="3"/>
  <c r="U12" i="3"/>
  <c r="T12" i="3"/>
  <c r="S12" i="3"/>
  <c r="R12" i="3"/>
  <c r="Q12" i="3"/>
  <c r="P12" i="3"/>
  <c r="O12" i="3"/>
  <c r="N12" i="3"/>
  <c r="M12" i="3"/>
  <c r="L12" i="3"/>
  <c r="J12" i="3"/>
  <c r="I12" i="3"/>
  <c r="H12" i="3"/>
  <c r="G12" i="3"/>
  <c r="F12" i="3"/>
  <c r="E12" i="3"/>
  <c r="BY11" i="3"/>
  <c r="BX11" i="3"/>
  <c r="BW11" i="3"/>
  <c r="BV11" i="3"/>
  <c r="BU11" i="3"/>
  <c r="BT11" i="3"/>
  <c r="BR11" i="3"/>
  <c r="BQ11" i="3"/>
  <c r="BP11" i="3"/>
  <c r="BO11" i="3"/>
  <c r="BN11" i="3"/>
  <c r="BM11" i="3"/>
  <c r="BL11" i="3"/>
  <c r="BK11" i="3"/>
  <c r="BJ11" i="3"/>
  <c r="BI11" i="3"/>
  <c r="BI8" i="3" s="1"/>
  <c r="BG11" i="3"/>
  <c r="BG8" i="3" s="1"/>
  <c r="BF11" i="3"/>
  <c r="BE11" i="3"/>
  <c r="BD11" i="3"/>
  <c r="BC11" i="3"/>
  <c r="BB11" i="3"/>
  <c r="BA11" i="3"/>
  <c r="AZ11" i="3"/>
  <c r="AY11" i="3"/>
  <c r="AX11" i="3"/>
  <c r="AV11" i="3"/>
  <c r="AU11" i="3"/>
  <c r="AT11" i="3"/>
  <c r="AS11" i="3"/>
  <c r="AR11" i="3"/>
  <c r="AQ11" i="3"/>
  <c r="AQ8" i="3" s="1"/>
  <c r="AP11" i="3"/>
  <c r="AO11" i="3"/>
  <c r="AN11" i="3"/>
  <c r="AM11" i="3"/>
  <c r="AL11" i="3"/>
  <c r="AK11" i="3"/>
  <c r="AJ11" i="3"/>
  <c r="AI11" i="3"/>
  <c r="AH11" i="3"/>
  <c r="AF11" i="3"/>
  <c r="AE11" i="3"/>
  <c r="AD11" i="3"/>
  <c r="AC11" i="3"/>
  <c r="AB11" i="3"/>
  <c r="AA11" i="3"/>
  <c r="Z11" i="3"/>
  <c r="Y11" i="3"/>
  <c r="X11" i="3"/>
  <c r="W11" i="3"/>
  <c r="U11" i="3"/>
  <c r="T11" i="3"/>
  <c r="S11" i="3"/>
  <c r="R11" i="3"/>
  <c r="Q11" i="3"/>
  <c r="P11" i="3"/>
  <c r="O11" i="3"/>
  <c r="N11" i="3"/>
  <c r="M11" i="3"/>
  <c r="L11" i="3"/>
  <c r="J11" i="3"/>
  <c r="I11" i="3"/>
  <c r="H11" i="3"/>
  <c r="H8" i="3" s="1"/>
  <c r="G11" i="3"/>
  <c r="F11" i="3"/>
  <c r="E11" i="3"/>
  <c r="BY10" i="3"/>
  <c r="BX10" i="3"/>
  <c r="BW10" i="3"/>
  <c r="BV10" i="3"/>
  <c r="BU10" i="3"/>
  <c r="BT10" i="3"/>
  <c r="BT8" i="3" s="1"/>
  <c r="BR10" i="3"/>
  <c r="BQ10" i="3"/>
  <c r="BP10" i="3"/>
  <c r="BO10" i="3"/>
  <c r="BN10" i="3"/>
  <c r="BM10" i="3"/>
  <c r="BL10" i="3"/>
  <c r="BK10" i="3"/>
  <c r="BJ10" i="3"/>
  <c r="BI10" i="3"/>
  <c r="BG10" i="3"/>
  <c r="BF10" i="3"/>
  <c r="BE10" i="3"/>
  <c r="BD10" i="3"/>
  <c r="BC10" i="3"/>
  <c r="BB10" i="3"/>
  <c r="BB8" i="3" s="1"/>
  <c r="BA10" i="3"/>
  <c r="AZ10" i="3"/>
  <c r="AY10" i="3"/>
  <c r="AX10" i="3"/>
  <c r="AV10" i="3"/>
  <c r="AU10" i="3"/>
  <c r="AT10" i="3"/>
  <c r="AT8" i="3" s="1"/>
  <c r="AS10" i="3"/>
  <c r="AR10" i="3"/>
  <c r="AQ10" i="3"/>
  <c r="AP10" i="3"/>
  <c r="AO10" i="3"/>
  <c r="AN10" i="3"/>
  <c r="AM10" i="3"/>
  <c r="AL10" i="3"/>
  <c r="AL8" i="3" s="1"/>
  <c r="AK10" i="3"/>
  <c r="AJ10" i="3"/>
  <c r="AI10" i="3"/>
  <c r="AH10" i="3"/>
  <c r="AF10" i="3"/>
  <c r="AE10" i="3"/>
  <c r="AD10" i="3"/>
  <c r="AC10" i="3"/>
  <c r="AB10" i="3"/>
  <c r="AB8" i="3" s="1"/>
  <c r="AA10" i="3"/>
  <c r="Z10" i="3"/>
  <c r="Y10" i="3"/>
  <c r="X10" i="3"/>
  <c r="W10" i="3"/>
  <c r="U10" i="3"/>
  <c r="T10" i="3"/>
  <c r="S10" i="3"/>
  <c r="R10" i="3"/>
  <c r="Q10" i="3"/>
  <c r="P10" i="3"/>
  <c r="O10" i="3"/>
  <c r="N10" i="3"/>
  <c r="M10" i="3"/>
  <c r="L10" i="3"/>
  <c r="L8" i="3" s="1"/>
  <c r="J10" i="3"/>
  <c r="I10" i="3"/>
  <c r="H10" i="3"/>
  <c r="G10" i="3"/>
  <c r="F10" i="3"/>
  <c r="E10" i="3"/>
  <c r="BY9" i="3"/>
  <c r="BX9" i="3"/>
  <c r="BX8" i="3" s="1"/>
  <c r="BW9" i="3"/>
  <c r="BW8" i="3" s="1"/>
  <c r="BV9" i="3"/>
  <c r="BU9" i="3"/>
  <c r="BT9" i="3"/>
  <c r="BR9" i="3"/>
  <c r="BQ9" i="3"/>
  <c r="BP9" i="3"/>
  <c r="BO9" i="3"/>
  <c r="BO8" i="3" s="1"/>
  <c r="BN9" i="3"/>
  <c r="BN8" i="3" s="1"/>
  <c r="BM9" i="3"/>
  <c r="BL9" i="3"/>
  <c r="BK9" i="3"/>
  <c r="BJ9" i="3"/>
  <c r="BI9" i="3"/>
  <c r="BG9" i="3"/>
  <c r="BF9" i="3"/>
  <c r="BE9" i="3"/>
  <c r="BE8" i="3" s="1"/>
  <c r="BD9" i="3"/>
  <c r="BC9" i="3"/>
  <c r="BB9" i="3"/>
  <c r="BA9" i="3"/>
  <c r="AZ9" i="3"/>
  <c r="AY9" i="3"/>
  <c r="AX9" i="3"/>
  <c r="AX8" i="3" s="1"/>
  <c r="AV9" i="3"/>
  <c r="AU9" i="3"/>
  <c r="AT9" i="3"/>
  <c r="AS9" i="3"/>
  <c r="AR9" i="3"/>
  <c r="AQ9" i="3"/>
  <c r="AP9" i="3"/>
  <c r="AO9" i="3"/>
  <c r="AO8" i="3" s="1"/>
  <c r="AN9" i="3"/>
  <c r="AN8" i="3" s="1"/>
  <c r="AM9" i="3"/>
  <c r="AL9" i="3"/>
  <c r="AK9" i="3"/>
  <c r="AJ9" i="3"/>
  <c r="AI9" i="3"/>
  <c r="AH9" i="3"/>
  <c r="AF9" i="3"/>
  <c r="AE9" i="3"/>
  <c r="AD9" i="3"/>
  <c r="AD8" i="3" s="1"/>
  <c r="AC9" i="3"/>
  <c r="AB9" i="3"/>
  <c r="AA9" i="3"/>
  <c r="Z9" i="3"/>
  <c r="Y9" i="3"/>
  <c r="X9" i="3"/>
  <c r="X8" i="3" s="1"/>
  <c r="W9" i="3"/>
  <c r="U9" i="3"/>
  <c r="T9" i="3"/>
  <c r="S9" i="3"/>
  <c r="R9" i="3"/>
  <c r="R8" i="3" s="1"/>
  <c r="Q9" i="3"/>
  <c r="P9" i="3"/>
  <c r="O9" i="3"/>
  <c r="N9" i="3"/>
  <c r="N8" i="3" s="1"/>
  <c r="M9" i="3"/>
  <c r="L9" i="3"/>
  <c r="J9" i="3"/>
  <c r="I9" i="3"/>
  <c r="H9" i="3"/>
  <c r="G9" i="3"/>
  <c r="F9" i="3"/>
  <c r="F8" i="3" s="1"/>
  <c r="E9" i="3"/>
  <c r="BR8" i="3"/>
  <c r="BS99" i="2"/>
  <c r="BH99" i="2"/>
  <c r="AW99" i="2"/>
  <c r="AG99" i="2"/>
  <c r="V99" i="2"/>
  <c r="K99" i="2"/>
  <c r="D99" i="2"/>
  <c r="D96" i="2" s="1"/>
  <c r="BS98" i="2"/>
  <c r="BH98" i="2"/>
  <c r="AW98" i="2"/>
  <c r="AG98" i="2"/>
  <c r="AG96" i="2" s="1"/>
  <c r="V98" i="2"/>
  <c r="K98" i="2"/>
  <c r="D98" i="2"/>
  <c r="BS97" i="2"/>
  <c r="BH97" i="2"/>
  <c r="AW97" i="2"/>
  <c r="AG97" i="2"/>
  <c r="V97" i="2"/>
  <c r="V96" i="2" s="1"/>
  <c r="K97" i="2"/>
  <c r="D97" i="2"/>
  <c r="BY96" i="2"/>
  <c r="BX96" i="2"/>
  <c r="BW96" i="2"/>
  <c r="BV96" i="2"/>
  <c r="BU96" i="2"/>
  <c r="BT96" i="2"/>
  <c r="BR96" i="2"/>
  <c r="BQ96" i="2"/>
  <c r="BP96" i="2"/>
  <c r="BO96" i="2"/>
  <c r="BN96" i="2"/>
  <c r="BM96" i="2"/>
  <c r="BL96" i="2"/>
  <c r="BK96" i="2"/>
  <c r="BJ96" i="2"/>
  <c r="BI96" i="2"/>
  <c r="BG96" i="2"/>
  <c r="BF96" i="2"/>
  <c r="BE96" i="2"/>
  <c r="BD96" i="2"/>
  <c r="BC96" i="2"/>
  <c r="BB96" i="2"/>
  <c r="BA96" i="2"/>
  <c r="AZ96" i="2"/>
  <c r="AY96" i="2"/>
  <c r="AX96" i="2"/>
  <c r="AV96" i="2"/>
  <c r="AU96" i="2"/>
  <c r="AT96" i="2"/>
  <c r="AS96" i="2"/>
  <c r="AR96" i="2"/>
  <c r="AQ96" i="2"/>
  <c r="AP96" i="2"/>
  <c r="AO96" i="2"/>
  <c r="AN96" i="2"/>
  <c r="AM96" i="2"/>
  <c r="AL96" i="2"/>
  <c r="AK96" i="2"/>
  <c r="AJ96" i="2"/>
  <c r="AI96" i="2"/>
  <c r="AH96" i="2"/>
  <c r="AF96" i="2"/>
  <c r="AE96" i="2"/>
  <c r="AD96" i="2"/>
  <c r="AC96" i="2"/>
  <c r="AB96" i="2"/>
  <c r="AA96" i="2"/>
  <c r="Z96" i="2"/>
  <c r="Y96" i="2"/>
  <c r="X96" i="2"/>
  <c r="W96" i="2"/>
  <c r="U96" i="2"/>
  <c r="T96" i="2"/>
  <c r="S96" i="2"/>
  <c r="R96" i="2"/>
  <c r="Q96" i="2"/>
  <c r="P96" i="2"/>
  <c r="O96" i="2"/>
  <c r="N96" i="2"/>
  <c r="M96" i="2"/>
  <c r="L96" i="2"/>
  <c r="J96" i="2"/>
  <c r="I96" i="2"/>
  <c r="H96" i="2"/>
  <c r="G96" i="2"/>
  <c r="F96" i="2"/>
  <c r="E96" i="2"/>
  <c r="BS95" i="2"/>
  <c r="BH95" i="2"/>
  <c r="BH92" i="2" s="1"/>
  <c r="AW95" i="2"/>
  <c r="AG95" i="2"/>
  <c r="V95" i="2"/>
  <c r="K95" i="2"/>
  <c r="K92" i="2" s="1"/>
  <c r="D95" i="2"/>
  <c r="BS94" i="2"/>
  <c r="BH94" i="2"/>
  <c r="AW94" i="2"/>
  <c r="AG94" i="2"/>
  <c r="V94" i="2"/>
  <c r="K94" i="2"/>
  <c r="D94" i="2"/>
  <c r="BS93" i="2"/>
  <c r="BH93" i="2"/>
  <c r="AW93" i="2"/>
  <c r="AW92" i="2" s="1"/>
  <c r="AG93" i="2"/>
  <c r="AG92" i="2" s="1"/>
  <c r="V93" i="2"/>
  <c r="K93" i="2"/>
  <c r="D93" i="2"/>
  <c r="BY92" i="2"/>
  <c r="BX92" i="2"/>
  <c r="BW92" i="2"/>
  <c r="BV92" i="2"/>
  <c r="BU92" i="2"/>
  <c r="BT92" i="2"/>
  <c r="BR92" i="2"/>
  <c r="BQ92" i="2"/>
  <c r="BP92" i="2"/>
  <c r="BO92" i="2"/>
  <c r="BN92" i="2"/>
  <c r="BM92" i="2"/>
  <c r="BL92" i="2"/>
  <c r="BK92" i="2"/>
  <c r="BJ92" i="2"/>
  <c r="BI92" i="2"/>
  <c r="BG92" i="2"/>
  <c r="BF92" i="2"/>
  <c r="BE92" i="2"/>
  <c r="BD92" i="2"/>
  <c r="BC92" i="2"/>
  <c r="BB92" i="2"/>
  <c r="BA92" i="2"/>
  <c r="AZ92" i="2"/>
  <c r="AY92" i="2"/>
  <c r="AX92" i="2"/>
  <c r="AV92" i="2"/>
  <c r="AU92" i="2"/>
  <c r="AT92" i="2"/>
  <c r="AS92" i="2"/>
  <c r="AR92" i="2"/>
  <c r="AQ92" i="2"/>
  <c r="AP92" i="2"/>
  <c r="AO92" i="2"/>
  <c r="AN92" i="2"/>
  <c r="AM92" i="2"/>
  <c r="AL92" i="2"/>
  <c r="AK92" i="2"/>
  <c r="AJ92" i="2"/>
  <c r="AI92" i="2"/>
  <c r="AH92" i="2"/>
  <c r="AF92" i="2"/>
  <c r="AE92" i="2"/>
  <c r="AD92" i="2"/>
  <c r="AC92" i="2"/>
  <c r="AB92" i="2"/>
  <c r="AA92" i="2"/>
  <c r="Z92" i="2"/>
  <c r="Y92" i="2"/>
  <c r="X92" i="2"/>
  <c r="W92" i="2"/>
  <c r="V92" i="2"/>
  <c r="U92" i="2"/>
  <c r="T92" i="2"/>
  <c r="S92" i="2"/>
  <c r="R92" i="2"/>
  <c r="Q92" i="2"/>
  <c r="P92" i="2"/>
  <c r="O92" i="2"/>
  <c r="N92" i="2"/>
  <c r="M92" i="2"/>
  <c r="L92" i="2"/>
  <c r="J92" i="2"/>
  <c r="I92" i="2"/>
  <c r="H92" i="2"/>
  <c r="G92" i="2"/>
  <c r="F92" i="2"/>
  <c r="E92" i="2"/>
  <c r="BS91" i="2"/>
  <c r="BH91" i="2"/>
  <c r="AW91" i="2"/>
  <c r="AW88" i="2" s="1"/>
  <c r="AG91" i="2"/>
  <c r="V91" i="2"/>
  <c r="K91" i="2"/>
  <c r="K88" i="2" s="1"/>
  <c r="D91" i="2"/>
  <c r="BS90" i="2"/>
  <c r="BH90" i="2"/>
  <c r="AW90" i="2"/>
  <c r="AG90" i="2"/>
  <c r="AG88" i="2" s="1"/>
  <c r="V90" i="2"/>
  <c r="K90" i="2"/>
  <c r="D90" i="2"/>
  <c r="D88" i="2" s="1"/>
  <c r="BS89" i="2"/>
  <c r="BS88" i="2" s="1"/>
  <c r="BH89" i="2"/>
  <c r="AW89" i="2"/>
  <c r="AG89" i="2"/>
  <c r="V89" i="2"/>
  <c r="V88" i="2" s="1"/>
  <c r="K89" i="2"/>
  <c r="D89" i="2"/>
  <c r="BY88" i="2"/>
  <c r="BX88" i="2"/>
  <c r="BW88" i="2"/>
  <c r="BV88" i="2"/>
  <c r="BU88" i="2"/>
  <c r="BT88" i="2"/>
  <c r="BR88" i="2"/>
  <c r="BQ88" i="2"/>
  <c r="BP88" i="2"/>
  <c r="BO88" i="2"/>
  <c r="BN88" i="2"/>
  <c r="BM88" i="2"/>
  <c r="BL88" i="2"/>
  <c r="BK88" i="2"/>
  <c r="BJ88" i="2"/>
  <c r="BI88" i="2"/>
  <c r="BG88" i="2"/>
  <c r="BF88" i="2"/>
  <c r="BE88" i="2"/>
  <c r="BD88" i="2"/>
  <c r="BC88" i="2"/>
  <c r="BB88" i="2"/>
  <c r="BA88" i="2"/>
  <c r="AZ88" i="2"/>
  <c r="AY88" i="2"/>
  <c r="AX88" i="2"/>
  <c r="AV88" i="2"/>
  <c r="AU88" i="2"/>
  <c r="AT88" i="2"/>
  <c r="AS88" i="2"/>
  <c r="AR88" i="2"/>
  <c r="AQ88" i="2"/>
  <c r="AP88" i="2"/>
  <c r="AO88" i="2"/>
  <c r="AN88" i="2"/>
  <c r="AM88" i="2"/>
  <c r="AL88" i="2"/>
  <c r="AK88" i="2"/>
  <c r="AJ88" i="2"/>
  <c r="AI88" i="2"/>
  <c r="AH88" i="2"/>
  <c r="AF88" i="2"/>
  <c r="AE88" i="2"/>
  <c r="AD88" i="2"/>
  <c r="AC88" i="2"/>
  <c r="AB88" i="2"/>
  <c r="AA88" i="2"/>
  <c r="Z88" i="2"/>
  <c r="Y88" i="2"/>
  <c r="X88" i="2"/>
  <c r="W88" i="2"/>
  <c r="U88" i="2"/>
  <c r="T88" i="2"/>
  <c r="S88" i="2"/>
  <c r="R88" i="2"/>
  <c r="Q88" i="2"/>
  <c r="P88" i="2"/>
  <c r="O88" i="2"/>
  <c r="N88" i="2"/>
  <c r="M88" i="2"/>
  <c r="L88" i="2"/>
  <c r="J88" i="2"/>
  <c r="I88" i="2"/>
  <c r="H88" i="2"/>
  <c r="G88" i="2"/>
  <c r="F88" i="2"/>
  <c r="E88" i="2"/>
  <c r="BS87" i="2"/>
  <c r="BH87" i="2"/>
  <c r="AW87" i="2"/>
  <c r="AG87" i="2"/>
  <c r="AG84" i="2" s="1"/>
  <c r="V87" i="2"/>
  <c r="K87" i="2"/>
  <c r="D87" i="2"/>
  <c r="BS86" i="2"/>
  <c r="BH86" i="2"/>
  <c r="BH84" i="2" s="1"/>
  <c r="AW86" i="2"/>
  <c r="AG86" i="2"/>
  <c r="V86" i="2"/>
  <c r="K86" i="2"/>
  <c r="D86" i="2"/>
  <c r="BS85" i="2"/>
  <c r="BH85" i="2"/>
  <c r="AW85" i="2"/>
  <c r="AG85" i="2"/>
  <c r="V85" i="2"/>
  <c r="K85" i="2"/>
  <c r="D85" i="2"/>
  <c r="D84" i="2" s="1"/>
  <c r="BY84" i="2"/>
  <c r="BX84" i="2"/>
  <c r="BW84" i="2"/>
  <c r="BV84" i="2"/>
  <c r="BU84" i="2"/>
  <c r="BT84" i="2"/>
  <c r="BS84" i="2"/>
  <c r="BR84" i="2"/>
  <c r="BQ84" i="2"/>
  <c r="BP84" i="2"/>
  <c r="BO84" i="2"/>
  <c r="BN84" i="2"/>
  <c r="BM84" i="2"/>
  <c r="BL84" i="2"/>
  <c r="BK84" i="2"/>
  <c r="BJ84" i="2"/>
  <c r="BI84" i="2"/>
  <c r="BG84" i="2"/>
  <c r="BF84" i="2"/>
  <c r="BE84" i="2"/>
  <c r="BD84" i="2"/>
  <c r="BC84" i="2"/>
  <c r="BB84" i="2"/>
  <c r="BA84" i="2"/>
  <c r="AZ84" i="2"/>
  <c r="AY84" i="2"/>
  <c r="AX84" i="2"/>
  <c r="AV84" i="2"/>
  <c r="AU84" i="2"/>
  <c r="AT84" i="2"/>
  <c r="AS84" i="2"/>
  <c r="AR84" i="2"/>
  <c r="AQ84" i="2"/>
  <c r="AP84" i="2"/>
  <c r="AO84" i="2"/>
  <c r="AN84" i="2"/>
  <c r="AM84" i="2"/>
  <c r="AL84" i="2"/>
  <c r="AK84" i="2"/>
  <c r="AJ84" i="2"/>
  <c r="AI84" i="2"/>
  <c r="AH84" i="2"/>
  <c r="AF84" i="2"/>
  <c r="AE84" i="2"/>
  <c r="AD84" i="2"/>
  <c r="AC84" i="2"/>
  <c r="AB84" i="2"/>
  <c r="AA84" i="2"/>
  <c r="Z84" i="2"/>
  <c r="Y84" i="2"/>
  <c r="X84" i="2"/>
  <c r="W84" i="2"/>
  <c r="U84" i="2"/>
  <c r="T84" i="2"/>
  <c r="S84" i="2"/>
  <c r="R84" i="2"/>
  <c r="Q84" i="2"/>
  <c r="P84" i="2"/>
  <c r="O84" i="2"/>
  <c r="N84" i="2"/>
  <c r="M84" i="2"/>
  <c r="L84" i="2"/>
  <c r="J84" i="2"/>
  <c r="I84" i="2"/>
  <c r="H84" i="2"/>
  <c r="G84" i="2"/>
  <c r="F84" i="2"/>
  <c r="E84" i="2"/>
  <c r="BS83" i="2"/>
  <c r="BH83" i="2"/>
  <c r="BH80" i="2" s="1"/>
  <c r="AW83" i="2"/>
  <c r="AG83" i="2"/>
  <c r="V83" i="2"/>
  <c r="K83" i="2"/>
  <c r="D83" i="2"/>
  <c r="BS82" i="2"/>
  <c r="BH82" i="2"/>
  <c r="AW82" i="2"/>
  <c r="AG82" i="2"/>
  <c r="AG80" i="2" s="1"/>
  <c r="V82" i="2"/>
  <c r="K82" i="2"/>
  <c r="D82" i="2"/>
  <c r="BS81" i="2"/>
  <c r="BS80" i="2" s="1"/>
  <c r="BH81" i="2"/>
  <c r="AW81" i="2"/>
  <c r="AG81" i="2"/>
  <c r="V81" i="2"/>
  <c r="K81" i="2"/>
  <c r="D81" i="2"/>
  <c r="BY80" i="2"/>
  <c r="BX80" i="2"/>
  <c r="BW80" i="2"/>
  <c r="BV80" i="2"/>
  <c r="BU80" i="2"/>
  <c r="BT80" i="2"/>
  <c r="BR80" i="2"/>
  <c r="BQ80" i="2"/>
  <c r="BP80" i="2"/>
  <c r="BO80" i="2"/>
  <c r="BN80" i="2"/>
  <c r="BM80" i="2"/>
  <c r="BL80" i="2"/>
  <c r="BK80" i="2"/>
  <c r="BJ80" i="2"/>
  <c r="BI80" i="2"/>
  <c r="BG80" i="2"/>
  <c r="BF80" i="2"/>
  <c r="BE80" i="2"/>
  <c r="BD80" i="2"/>
  <c r="BC80" i="2"/>
  <c r="BB80" i="2"/>
  <c r="BA80" i="2"/>
  <c r="AZ80" i="2"/>
  <c r="AY80" i="2"/>
  <c r="AX80" i="2"/>
  <c r="AV80" i="2"/>
  <c r="AU80" i="2"/>
  <c r="AT80" i="2"/>
  <c r="AS80" i="2"/>
  <c r="AR80" i="2"/>
  <c r="AQ80" i="2"/>
  <c r="AP80" i="2"/>
  <c r="AO80" i="2"/>
  <c r="AN80" i="2"/>
  <c r="AM80" i="2"/>
  <c r="AL80" i="2"/>
  <c r="AK80" i="2"/>
  <c r="AJ80" i="2"/>
  <c r="AI80" i="2"/>
  <c r="AH80" i="2"/>
  <c r="AF80" i="2"/>
  <c r="AE80" i="2"/>
  <c r="AD80" i="2"/>
  <c r="AC80" i="2"/>
  <c r="AB80" i="2"/>
  <c r="AA80" i="2"/>
  <c r="Z80" i="2"/>
  <c r="Y80" i="2"/>
  <c r="X80" i="2"/>
  <c r="W80" i="2"/>
  <c r="U80" i="2"/>
  <c r="T80" i="2"/>
  <c r="S80" i="2"/>
  <c r="R80" i="2"/>
  <c r="Q80" i="2"/>
  <c r="P80" i="2"/>
  <c r="O80" i="2"/>
  <c r="N80" i="2"/>
  <c r="M80" i="2"/>
  <c r="L80" i="2"/>
  <c r="J80" i="2"/>
  <c r="I80" i="2"/>
  <c r="H80" i="2"/>
  <c r="G80" i="2"/>
  <c r="F80" i="2"/>
  <c r="E80" i="2"/>
  <c r="BS79" i="2"/>
  <c r="BH79" i="2"/>
  <c r="AW79" i="2"/>
  <c r="AG79" i="2"/>
  <c r="V79" i="2"/>
  <c r="K79" i="2"/>
  <c r="D79" i="2"/>
  <c r="BS78" i="2"/>
  <c r="BS76" i="2" s="1"/>
  <c r="BH78" i="2"/>
  <c r="AW78" i="2"/>
  <c r="AG78" i="2"/>
  <c r="V78" i="2"/>
  <c r="K78" i="2"/>
  <c r="D78" i="2"/>
  <c r="BS77" i="2"/>
  <c r="BH77" i="2"/>
  <c r="BH76" i="2" s="1"/>
  <c r="AW77" i="2"/>
  <c r="AW76" i="2" s="1"/>
  <c r="AG77" i="2"/>
  <c r="V77" i="2"/>
  <c r="K77" i="2"/>
  <c r="D77" i="2"/>
  <c r="BY76" i="2"/>
  <c r="BX76" i="2"/>
  <c r="BW76" i="2"/>
  <c r="BV76" i="2"/>
  <c r="BU76" i="2"/>
  <c r="BT76" i="2"/>
  <c r="BR76" i="2"/>
  <c r="BQ76" i="2"/>
  <c r="BP76" i="2"/>
  <c r="BO76" i="2"/>
  <c r="BN76" i="2"/>
  <c r="BM76" i="2"/>
  <c r="BL76" i="2"/>
  <c r="BK76" i="2"/>
  <c r="BJ76" i="2"/>
  <c r="BI76" i="2"/>
  <c r="BG76" i="2"/>
  <c r="BF76" i="2"/>
  <c r="BE76" i="2"/>
  <c r="BD76" i="2"/>
  <c r="BC76" i="2"/>
  <c r="BB76" i="2"/>
  <c r="BA76" i="2"/>
  <c r="AZ76" i="2"/>
  <c r="AY76" i="2"/>
  <c r="AX76" i="2"/>
  <c r="AV76" i="2"/>
  <c r="AU76" i="2"/>
  <c r="AT76" i="2"/>
  <c r="AS76" i="2"/>
  <c r="AR76" i="2"/>
  <c r="AQ76" i="2"/>
  <c r="AP76" i="2"/>
  <c r="AO76" i="2"/>
  <c r="AN76" i="2"/>
  <c r="AM76" i="2"/>
  <c r="AL76" i="2"/>
  <c r="AK76" i="2"/>
  <c r="AJ76" i="2"/>
  <c r="AI76" i="2"/>
  <c r="AH76" i="2"/>
  <c r="AF76" i="2"/>
  <c r="AE76" i="2"/>
  <c r="AD76" i="2"/>
  <c r="AC76" i="2"/>
  <c r="AB76" i="2"/>
  <c r="AA76" i="2"/>
  <c r="Z76" i="2"/>
  <c r="Y76" i="2"/>
  <c r="X76" i="2"/>
  <c r="W76" i="2"/>
  <c r="U76" i="2"/>
  <c r="T76" i="2"/>
  <c r="S76" i="2"/>
  <c r="R76" i="2"/>
  <c r="Q76" i="2"/>
  <c r="P76" i="2"/>
  <c r="O76" i="2"/>
  <c r="N76" i="2"/>
  <c r="M76" i="2"/>
  <c r="L76" i="2"/>
  <c r="J76" i="2"/>
  <c r="I76" i="2"/>
  <c r="H76" i="2"/>
  <c r="G76" i="2"/>
  <c r="F76" i="2"/>
  <c r="E76" i="2"/>
  <c r="BS75" i="2"/>
  <c r="BH75" i="2"/>
  <c r="AW75" i="2"/>
  <c r="AG75" i="2"/>
  <c r="V75" i="2"/>
  <c r="V72" i="2" s="1"/>
  <c r="K75" i="2"/>
  <c r="D75" i="2"/>
  <c r="BS74" i="2"/>
  <c r="BH74" i="2"/>
  <c r="AW74" i="2"/>
  <c r="AW72" i="2" s="1"/>
  <c r="AG74" i="2"/>
  <c r="V74" i="2"/>
  <c r="K74" i="2"/>
  <c r="D74" i="2"/>
  <c r="BS73" i="2"/>
  <c r="BS72" i="2" s="1"/>
  <c r="BH73" i="2"/>
  <c r="AW73" i="2"/>
  <c r="AG73" i="2"/>
  <c r="AG72" i="2" s="1"/>
  <c r="V73" i="2"/>
  <c r="K73" i="2"/>
  <c r="D73" i="2"/>
  <c r="BY72" i="2"/>
  <c r="BX72" i="2"/>
  <c r="BW72" i="2"/>
  <c r="BV72" i="2"/>
  <c r="BU72" i="2"/>
  <c r="BT72" i="2"/>
  <c r="BR72" i="2"/>
  <c r="BQ72" i="2"/>
  <c r="BP72" i="2"/>
  <c r="BO72" i="2"/>
  <c r="BN72" i="2"/>
  <c r="BM72" i="2"/>
  <c r="BL72" i="2"/>
  <c r="BK72" i="2"/>
  <c r="BJ72" i="2"/>
  <c r="BI72" i="2"/>
  <c r="BH72" i="2"/>
  <c r="BG72" i="2"/>
  <c r="BF72" i="2"/>
  <c r="BE72" i="2"/>
  <c r="BD72" i="2"/>
  <c r="BC72" i="2"/>
  <c r="BB72" i="2"/>
  <c r="BA72" i="2"/>
  <c r="AZ72" i="2"/>
  <c r="AY72" i="2"/>
  <c r="AX72" i="2"/>
  <c r="AV72" i="2"/>
  <c r="AU72" i="2"/>
  <c r="AT72" i="2"/>
  <c r="AS72" i="2"/>
  <c r="AR72" i="2"/>
  <c r="AQ72" i="2"/>
  <c r="AP72" i="2"/>
  <c r="AO72" i="2"/>
  <c r="AN72" i="2"/>
  <c r="AM72" i="2"/>
  <c r="AL72" i="2"/>
  <c r="AK72" i="2"/>
  <c r="AJ72" i="2"/>
  <c r="AI72" i="2"/>
  <c r="AH72" i="2"/>
  <c r="AF72" i="2"/>
  <c r="AE72" i="2"/>
  <c r="AD72" i="2"/>
  <c r="AC72" i="2"/>
  <c r="AB72" i="2"/>
  <c r="AA72" i="2"/>
  <c r="Z72" i="2"/>
  <c r="Y72" i="2"/>
  <c r="X72" i="2"/>
  <c r="W72" i="2"/>
  <c r="U72" i="2"/>
  <c r="T72" i="2"/>
  <c r="S72" i="2"/>
  <c r="R72" i="2"/>
  <c r="Q72" i="2"/>
  <c r="P72" i="2"/>
  <c r="O72" i="2"/>
  <c r="N72" i="2"/>
  <c r="M72" i="2"/>
  <c r="L72" i="2"/>
  <c r="J72" i="2"/>
  <c r="I72" i="2"/>
  <c r="H72" i="2"/>
  <c r="G72" i="2"/>
  <c r="F72" i="2"/>
  <c r="E72" i="2"/>
  <c r="BS71" i="2"/>
  <c r="BH71" i="2"/>
  <c r="AW71" i="2"/>
  <c r="AG71" i="2"/>
  <c r="V71" i="2"/>
  <c r="K71" i="2"/>
  <c r="D71" i="2"/>
  <c r="BS70" i="2"/>
  <c r="BH70" i="2"/>
  <c r="AW70" i="2"/>
  <c r="AG70" i="2"/>
  <c r="V70" i="2"/>
  <c r="K70" i="2"/>
  <c r="D70" i="2"/>
  <c r="D68" i="2" s="1"/>
  <c r="BS69" i="2"/>
  <c r="BH69" i="2"/>
  <c r="AW69" i="2"/>
  <c r="AW68" i="2" s="1"/>
  <c r="AG69" i="2"/>
  <c r="AG68" i="2" s="1"/>
  <c r="V69" i="2"/>
  <c r="V68" i="2" s="1"/>
  <c r="K69" i="2"/>
  <c r="D69" i="2"/>
  <c r="BY68" i="2"/>
  <c r="BX68" i="2"/>
  <c r="BW68" i="2"/>
  <c r="BV68" i="2"/>
  <c r="BU68" i="2"/>
  <c r="BT68" i="2"/>
  <c r="BR68" i="2"/>
  <c r="BQ68" i="2"/>
  <c r="BP68" i="2"/>
  <c r="BO68" i="2"/>
  <c r="BN68" i="2"/>
  <c r="BM68" i="2"/>
  <c r="BL68" i="2"/>
  <c r="BK68" i="2"/>
  <c r="BJ68" i="2"/>
  <c r="BI68" i="2"/>
  <c r="BG68" i="2"/>
  <c r="BF68" i="2"/>
  <c r="BE68" i="2"/>
  <c r="BD68" i="2"/>
  <c r="BC68" i="2"/>
  <c r="BB68" i="2"/>
  <c r="BA68" i="2"/>
  <c r="AZ68" i="2"/>
  <c r="AY68" i="2"/>
  <c r="AX68" i="2"/>
  <c r="AV68" i="2"/>
  <c r="AU68" i="2"/>
  <c r="AT68" i="2"/>
  <c r="AS68" i="2"/>
  <c r="AR68" i="2"/>
  <c r="AQ68" i="2"/>
  <c r="AP68" i="2"/>
  <c r="AO68" i="2"/>
  <c r="AN68" i="2"/>
  <c r="AM68" i="2"/>
  <c r="AL68" i="2"/>
  <c r="AK68" i="2"/>
  <c r="AJ68" i="2"/>
  <c r="AI68" i="2"/>
  <c r="AH68" i="2"/>
  <c r="AF68" i="2"/>
  <c r="AE68" i="2"/>
  <c r="AD68" i="2"/>
  <c r="AC68" i="2"/>
  <c r="AB68" i="2"/>
  <c r="AA68" i="2"/>
  <c r="Z68" i="2"/>
  <c r="Y68" i="2"/>
  <c r="X68" i="2"/>
  <c r="W68" i="2"/>
  <c r="U68" i="2"/>
  <c r="T68" i="2"/>
  <c r="S68" i="2"/>
  <c r="R68" i="2"/>
  <c r="Q68" i="2"/>
  <c r="P68" i="2"/>
  <c r="O68" i="2"/>
  <c r="N68" i="2"/>
  <c r="M68" i="2"/>
  <c r="L68" i="2"/>
  <c r="K68" i="2"/>
  <c r="J68" i="2"/>
  <c r="I68" i="2"/>
  <c r="H68" i="2"/>
  <c r="G68" i="2"/>
  <c r="F68" i="2"/>
  <c r="E68" i="2"/>
  <c r="BS67" i="2"/>
  <c r="BH67" i="2"/>
  <c r="AW67" i="2"/>
  <c r="AG67" i="2"/>
  <c r="V67" i="2"/>
  <c r="V64" i="2" s="1"/>
  <c r="K67" i="2"/>
  <c r="D67" i="2"/>
  <c r="BS66" i="2"/>
  <c r="BH66" i="2"/>
  <c r="AW66" i="2"/>
  <c r="AG66" i="2"/>
  <c r="V66" i="2"/>
  <c r="K66" i="2"/>
  <c r="K64" i="2" s="1"/>
  <c r="D66" i="2"/>
  <c r="BS65" i="2"/>
  <c r="BH65" i="2"/>
  <c r="AW65" i="2"/>
  <c r="AG65" i="2"/>
  <c r="AG64" i="2" s="1"/>
  <c r="V65" i="2"/>
  <c r="K65" i="2"/>
  <c r="D65" i="2"/>
  <c r="D64" i="2" s="1"/>
  <c r="BY64" i="2"/>
  <c r="BX64" i="2"/>
  <c r="BW64" i="2"/>
  <c r="BV64" i="2"/>
  <c r="BU64" i="2"/>
  <c r="BT64" i="2"/>
  <c r="BR64" i="2"/>
  <c r="BQ64" i="2"/>
  <c r="BP64" i="2"/>
  <c r="BO64" i="2"/>
  <c r="BN64" i="2"/>
  <c r="BM64" i="2"/>
  <c r="BL64" i="2"/>
  <c r="BK64" i="2"/>
  <c r="BJ64" i="2"/>
  <c r="BI64" i="2"/>
  <c r="BG64" i="2"/>
  <c r="BF64" i="2"/>
  <c r="BE64" i="2"/>
  <c r="BD64" i="2"/>
  <c r="BC64" i="2"/>
  <c r="BB64" i="2"/>
  <c r="BA64" i="2"/>
  <c r="AZ64" i="2"/>
  <c r="AY64" i="2"/>
  <c r="AX64" i="2"/>
  <c r="AV64" i="2"/>
  <c r="AU64" i="2"/>
  <c r="AT64" i="2"/>
  <c r="AS64" i="2"/>
  <c r="AR64" i="2"/>
  <c r="AQ64" i="2"/>
  <c r="AP64" i="2"/>
  <c r="AO64" i="2"/>
  <c r="AN64" i="2"/>
  <c r="AM64" i="2"/>
  <c r="AL64" i="2"/>
  <c r="AK64" i="2"/>
  <c r="AJ64" i="2"/>
  <c r="AI64" i="2"/>
  <c r="AH64" i="2"/>
  <c r="AF64" i="2"/>
  <c r="AE64" i="2"/>
  <c r="AD64" i="2"/>
  <c r="AC64" i="2"/>
  <c r="AB64" i="2"/>
  <c r="AA64" i="2"/>
  <c r="Z64" i="2"/>
  <c r="Y64" i="2"/>
  <c r="X64" i="2"/>
  <c r="W64" i="2"/>
  <c r="U64" i="2"/>
  <c r="T64" i="2"/>
  <c r="S64" i="2"/>
  <c r="R64" i="2"/>
  <c r="Q64" i="2"/>
  <c r="P64" i="2"/>
  <c r="O64" i="2"/>
  <c r="N64" i="2"/>
  <c r="M64" i="2"/>
  <c r="L64" i="2"/>
  <c r="J64" i="2"/>
  <c r="I64" i="2"/>
  <c r="H64" i="2"/>
  <c r="G64" i="2"/>
  <c r="F64" i="2"/>
  <c r="E64" i="2"/>
  <c r="BS63" i="2"/>
  <c r="BH63" i="2"/>
  <c r="AW63" i="2"/>
  <c r="AG63" i="2"/>
  <c r="V63" i="2"/>
  <c r="K63" i="2"/>
  <c r="D63" i="2"/>
  <c r="BS62" i="2"/>
  <c r="BH62" i="2"/>
  <c r="AW62" i="2"/>
  <c r="AW60" i="2" s="1"/>
  <c r="AG62" i="2"/>
  <c r="V62" i="2"/>
  <c r="K62" i="2"/>
  <c r="K60" i="2" s="1"/>
  <c r="D62" i="2"/>
  <c r="BS61" i="2"/>
  <c r="BH61" i="2"/>
  <c r="AW61" i="2"/>
  <c r="AG61" i="2"/>
  <c r="AG60" i="2" s="1"/>
  <c r="V61" i="2"/>
  <c r="K61" i="2"/>
  <c r="D61" i="2"/>
  <c r="D60" i="2" s="1"/>
  <c r="BY60" i="2"/>
  <c r="BX60" i="2"/>
  <c r="BW60" i="2"/>
  <c r="BV60" i="2"/>
  <c r="BU60" i="2"/>
  <c r="BT60" i="2"/>
  <c r="BR60" i="2"/>
  <c r="BQ60" i="2"/>
  <c r="BP60" i="2"/>
  <c r="BO60" i="2"/>
  <c r="BN60" i="2"/>
  <c r="BM60" i="2"/>
  <c r="BL60" i="2"/>
  <c r="BK60" i="2"/>
  <c r="BJ60" i="2"/>
  <c r="BI60" i="2"/>
  <c r="BG60" i="2"/>
  <c r="BF60" i="2"/>
  <c r="BE60" i="2"/>
  <c r="BD60" i="2"/>
  <c r="BC60" i="2"/>
  <c r="BB60" i="2"/>
  <c r="BA60" i="2"/>
  <c r="AZ60" i="2"/>
  <c r="AY60" i="2"/>
  <c r="AX60" i="2"/>
  <c r="AV60" i="2"/>
  <c r="AU60" i="2"/>
  <c r="AT60" i="2"/>
  <c r="AS60" i="2"/>
  <c r="AR60" i="2"/>
  <c r="AQ60" i="2"/>
  <c r="AP60" i="2"/>
  <c r="AO60" i="2"/>
  <c r="AN60" i="2"/>
  <c r="AM60" i="2"/>
  <c r="AL60" i="2"/>
  <c r="AK60" i="2"/>
  <c r="AJ60" i="2"/>
  <c r="AI60" i="2"/>
  <c r="AH60" i="2"/>
  <c r="AF60" i="2"/>
  <c r="AE60" i="2"/>
  <c r="AD60" i="2"/>
  <c r="AC60" i="2"/>
  <c r="AB60" i="2"/>
  <c r="AA60" i="2"/>
  <c r="Z60" i="2"/>
  <c r="Y60" i="2"/>
  <c r="X60" i="2"/>
  <c r="W60" i="2"/>
  <c r="V60" i="2"/>
  <c r="U60" i="2"/>
  <c r="T60" i="2"/>
  <c r="S60" i="2"/>
  <c r="R60" i="2"/>
  <c r="Q60" i="2"/>
  <c r="P60" i="2"/>
  <c r="O60" i="2"/>
  <c r="N60" i="2"/>
  <c r="M60" i="2"/>
  <c r="L60" i="2"/>
  <c r="J60" i="2"/>
  <c r="I60" i="2"/>
  <c r="H60" i="2"/>
  <c r="G60" i="2"/>
  <c r="F60" i="2"/>
  <c r="E60" i="2"/>
  <c r="BS59" i="2"/>
  <c r="BH59" i="2"/>
  <c r="AW59" i="2"/>
  <c r="AG59" i="2"/>
  <c r="V59" i="2"/>
  <c r="K59" i="2"/>
  <c r="D59" i="2"/>
  <c r="BS58" i="2"/>
  <c r="BH58" i="2"/>
  <c r="AW58" i="2"/>
  <c r="AG58" i="2"/>
  <c r="V58" i="2"/>
  <c r="K58" i="2"/>
  <c r="K56" i="2" s="1"/>
  <c r="D58" i="2"/>
  <c r="BS57" i="2"/>
  <c r="BH57" i="2"/>
  <c r="AW57" i="2"/>
  <c r="AG57" i="2"/>
  <c r="V57" i="2"/>
  <c r="K57" i="2"/>
  <c r="D57" i="2"/>
  <c r="D56" i="2" s="1"/>
  <c r="BY56" i="2"/>
  <c r="BX56" i="2"/>
  <c r="BW56" i="2"/>
  <c r="BV56" i="2"/>
  <c r="BU56" i="2"/>
  <c r="BT56" i="2"/>
  <c r="BR56" i="2"/>
  <c r="BQ56" i="2"/>
  <c r="BP56" i="2"/>
  <c r="BO56" i="2"/>
  <c r="BN56" i="2"/>
  <c r="BM56" i="2"/>
  <c r="BL56" i="2"/>
  <c r="BK56" i="2"/>
  <c r="BJ56" i="2"/>
  <c r="BI56" i="2"/>
  <c r="BG56" i="2"/>
  <c r="BF56" i="2"/>
  <c r="BE56" i="2"/>
  <c r="BD56" i="2"/>
  <c r="BC56" i="2"/>
  <c r="BB56" i="2"/>
  <c r="BA56" i="2"/>
  <c r="AZ56" i="2"/>
  <c r="AY56" i="2"/>
  <c r="AX56" i="2"/>
  <c r="AV56" i="2"/>
  <c r="AU56" i="2"/>
  <c r="AT56" i="2"/>
  <c r="AS56" i="2"/>
  <c r="AR56" i="2"/>
  <c r="AQ56" i="2"/>
  <c r="AP56" i="2"/>
  <c r="AO56" i="2"/>
  <c r="AN56" i="2"/>
  <c r="AM56" i="2"/>
  <c r="AL56" i="2"/>
  <c r="AK56" i="2"/>
  <c r="AJ56" i="2"/>
  <c r="AI56" i="2"/>
  <c r="AH56" i="2"/>
  <c r="AF56" i="2"/>
  <c r="AE56" i="2"/>
  <c r="AD56" i="2"/>
  <c r="AC56" i="2"/>
  <c r="AB56" i="2"/>
  <c r="AA56" i="2"/>
  <c r="Z56" i="2"/>
  <c r="Y56" i="2"/>
  <c r="X56" i="2"/>
  <c r="W56" i="2"/>
  <c r="U56" i="2"/>
  <c r="T56" i="2"/>
  <c r="S56" i="2"/>
  <c r="R56" i="2"/>
  <c r="Q56" i="2"/>
  <c r="P56" i="2"/>
  <c r="O56" i="2"/>
  <c r="N56" i="2"/>
  <c r="M56" i="2"/>
  <c r="L56" i="2"/>
  <c r="J56" i="2"/>
  <c r="I56" i="2"/>
  <c r="H56" i="2"/>
  <c r="G56" i="2"/>
  <c r="F56" i="2"/>
  <c r="E56" i="2"/>
  <c r="BS55" i="2"/>
  <c r="BH55" i="2"/>
  <c r="AW55" i="2"/>
  <c r="AW52" i="2" s="1"/>
  <c r="AG55" i="2"/>
  <c r="AG52" i="2" s="1"/>
  <c r="V55" i="2"/>
  <c r="K55" i="2"/>
  <c r="D55" i="2"/>
  <c r="BS54" i="2"/>
  <c r="BH54" i="2"/>
  <c r="AW54" i="2"/>
  <c r="AG54" i="2"/>
  <c r="V54" i="2"/>
  <c r="V52" i="2" s="1"/>
  <c r="K54" i="2"/>
  <c r="D54" i="2"/>
  <c r="BS53" i="2"/>
  <c r="BH53" i="2"/>
  <c r="AW53" i="2"/>
  <c r="AG53" i="2"/>
  <c r="V53" i="2"/>
  <c r="K53" i="2"/>
  <c r="K52" i="2" s="1"/>
  <c r="D53" i="2"/>
  <c r="BY52" i="2"/>
  <c r="BX52" i="2"/>
  <c r="BW52" i="2"/>
  <c r="BV52" i="2"/>
  <c r="BU52" i="2"/>
  <c r="BT52" i="2"/>
  <c r="BS52" i="2"/>
  <c r="BR52" i="2"/>
  <c r="BQ52" i="2"/>
  <c r="BP52" i="2"/>
  <c r="BO52" i="2"/>
  <c r="BN52" i="2"/>
  <c r="BM52" i="2"/>
  <c r="BL52" i="2"/>
  <c r="BK52" i="2"/>
  <c r="BJ52" i="2"/>
  <c r="BI52" i="2"/>
  <c r="BG52" i="2"/>
  <c r="BF52" i="2"/>
  <c r="BE52" i="2"/>
  <c r="BD52" i="2"/>
  <c r="BC52" i="2"/>
  <c r="BB52" i="2"/>
  <c r="BA52" i="2"/>
  <c r="AZ52" i="2"/>
  <c r="AY52" i="2"/>
  <c r="AX52" i="2"/>
  <c r="AV52" i="2"/>
  <c r="AU52" i="2"/>
  <c r="AT52" i="2"/>
  <c r="AS52" i="2"/>
  <c r="AR52" i="2"/>
  <c r="AQ52" i="2"/>
  <c r="AP52" i="2"/>
  <c r="AO52" i="2"/>
  <c r="AN52" i="2"/>
  <c r="AM52" i="2"/>
  <c r="AL52" i="2"/>
  <c r="AK52" i="2"/>
  <c r="AJ52" i="2"/>
  <c r="AI52" i="2"/>
  <c r="AH52" i="2"/>
  <c r="AF52" i="2"/>
  <c r="AE52" i="2"/>
  <c r="AD52" i="2"/>
  <c r="AC52" i="2"/>
  <c r="AB52" i="2"/>
  <c r="AA52" i="2"/>
  <c r="Z52" i="2"/>
  <c r="Y52" i="2"/>
  <c r="X52" i="2"/>
  <c r="W52" i="2"/>
  <c r="U52" i="2"/>
  <c r="T52" i="2"/>
  <c r="S52" i="2"/>
  <c r="R52" i="2"/>
  <c r="Q52" i="2"/>
  <c r="P52" i="2"/>
  <c r="O52" i="2"/>
  <c r="N52" i="2"/>
  <c r="M52" i="2"/>
  <c r="L52" i="2"/>
  <c r="J52" i="2"/>
  <c r="I52" i="2"/>
  <c r="H52" i="2"/>
  <c r="G52" i="2"/>
  <c r="F52" i="2"/>
  <c r="E52" i="2"/>
  <c r="D52" i="2"/>
  <c r="BS51" i="2"/>
  <c r="BH51" i="2"/>
  <c r="AW51" i="2"/>
  <c r="AG51" i="2"/>
  <c r="V51" i="2"/>
  <c r="V48" i="2" s="1"/>
  <c r="K51" i="2"/>
  <c r="D51" i="2"/>
  <c r="BS50" i="2"/>
  <c r="BS48" i="2" s="1"/>
  <c r="BH50" i="2"/>
  <c r="AW50" i="2"/>
  <c r="AG50" i="2"/>
  <c r="V50" i="2"/>
  <c r="K50" i="2"/>
  <c r="K48" i="2" s="1"/>
  <c r="D50" i="2"/>
  <c r="BS49" i="2"/>
  <c r="BH49" i="2"/>
  <c r="AW49" i="2"/>
  <c r="AG49" i="2"/>
  <c r="V49" i="2"/>
  <c r="K49" i="2"/>
  <c r="D49" i="2"/>
  <c r="D48" i="2" s="1"/>
  <c r="BY48" i="2"/>
  <c r="BX48" i="2"/>
  <c r="BW48" i="2"/>
  <c r="BV48" i="2"/>
  <c r="BU48" i="2"/>
  <c r="BT48" i="2"/>
  <c r="BR48" i="2"/>
  <c r="BQ48" i="2"/>
  <c r="BP48" i="2"/>
  <c r="BO48" i="2"/>
  <c r="BN48" i="2"/>
  <c r="BM48" i="2"/>
  <c r="BL48" i="2"/>
  <c r="BK48" i="2"/>
  <c r="BJ48" i="2"/>
  <c r="BI48" i="2"/>
  <c r="BG48" i="2"/>
  <c r="BF48" i="2"/>
  <c r="BE48" i="2"/>
  <c r="BD48" i="2"/>
  <c r="BC48" i="2"/>
  <c r="BB48" i="2"/>
  <c r="BA48" i="2"/>
  <c r="AZ48" i="2"/>
  <c r="AY48" i="2"/>
  <c r="AX48" i="2"/>
  <c r="AW48" i="2"/>
  <c r="AV48" i="2"/>
  <c r="AU48" i="2"/>
  <c r="AT48" i="2"/>
  <c r="AS48" i="2"/>
  <c r="AR48" i="2"/>
  <c r="AQ48" i="2"/>
  <c r="AP48" i="2"/>
  <c r="AO48" i="2"/>
  <c r="AN48" i="2"/>
  <c r="AM48" i="2"/>
  <c r="AL48" i="2"/>
  <c r="AK48" i="2"/>
  <c r="AJ48" i="2"/>
  <c r="AI48" i="2"/>
  <c r="AH48" i="2"/>
  <c r="AG48" i="2"/>
  <c r="AF48" i="2"/>
  <c r="AE48" i="2"/>
  <c r="AD48" i="2"/>
  <c r="AC48" i="2"/>
  <c r="AB48" i="2"/>
  <c r="AA48" i="2"/>
  <c r="Z48" i="2"/>
  <c r="Y48" i="2"/>
  <c r="X48" i="2"/>
  <c r="W48" i="2"/>
  <c r="U48" i="2"/>
  <c r="T48" i="2"/>
  <c r="S48" i="2"/>
  <c r="R48" i="2"/>
  <c r="Q48" i="2"/>
  <c r="P48" i="2"/>
  <c r="O48" i="2"/>
  <c r="N48" i="2"/>
  <c r="M48" i="2"/>
  <c r="L48" i="2"/>
  <c r="J48" i="2"/>
  <c r="I48" i="2"/>
  <c r="H48" i="2"/>
  <c r="G48" i="2"/>
  <c r="F48" i="2"/>
  <c r="E48" i="2"/>
  <c r="BS47" i="2"/>
  <c r="BH47" i="2"/>
  <c r="AW47" i="2"/>
  <c r="AG47" i="2"/>
  <c r="AG44" i="2" s="1"/>
  <c r="V47" i="2"/>
  <c r="K47" i="2"/>
  <c r="D47" i="2"/>
  <c r="BS46" i="2"/>
  <c r="BH46" i="2"/>
  <c r="AW46" i="2"/>
  <c r="AG46" i="2"/>
  <c r="V46" i="2"/>
  <c r="K46" i="2"/>
  <c r="D46" i="2"/>
  <c r="BS45" i="2"/>
  <c r="BH45" i="2"/>
  <c r="BH44" i="2" s="1"/>
  <c r="AW45" i="2"/>
  <c r="AG45" i="2"/>
  <c r="V45" i="2"/>
  <c r="K45" i="2"/>
  <c r="D45" i="2"/>
  <c r="BY44" i="2"/>
  <c r="BX44" i="2"/>
  <c r="BW44" i="2"/>
  <c r="BV44" i="2"/>
  <c r="BU44" i="2"/>
  <c r="BT44" i="2"/>
  <c r="BR44" i="2"/>
  <c r="BQ44" i="2"/>
  <c r="BP44" i="2"/>
  <c r="BO44" i="2"/>
  <c r="BN44" i="2"/>
  <c r="BM44" i="2"/>
  <c r="BL44" i="2"/>
  <c r="BK44" i="2"/>
  <c r="BJ44" i="2"/>
  <c r="BI44" i="2"/>
  <c r="BG44" i="2"/>
  <c r="BF44" i="2"/>
  <c r="BE44" i="2"/>
  <c r="BD44" i="2"/>
  <c r="BC44" i="2"/>
  <c r="BB44" i="2"/>
  <c r="BA44" i="2"/>
  <c r="AZ44" i="2"/>
  <c r="AY44" i="2"/>
  <c r="AX44" i="2"/>
  <c r="AV44" i="2"/>
  <c r="AU44" i="2"/>
  <c r="AT44" i="2"/>
  <c r="AS44" i="2"/>
  <c r="AR44" i="2"/>
  <c r="AQ44" i="2"/>
  <c r="AP44" i="2"/>
  <c r="AO44" i="2"/>
  <c r="AN44" i="2"/>
  <c r="AM44" i="2"/>
  <c r="AL44" i="2"/>
  <c r="AK44" i="2"/>
  <c r="AJ44" i="2"/>
  <c r="AI44" i="2"/>
  <c r="AH44" i="2"/>
  <c r="AF44" i="2"/>
  <c r="AE44" i="2"/>
  <c r="AD44" i="2"/>
  <c r="AC44" i="2"/>
  <c r="AB44" i="2"/>
  <c r="AA44" i="2"/>
  <c r="Z44" i="2"/>
  <c r="Y44" i="2"/>
  <c r="X44" i="2"/>
  <c r="W44" i="2"/>
  <c r="U44" i="2"/>
  <c r="T44" i="2"/>
  <c r="S44" i="2"/>
  <c r="R44" i="2"/>
  <c r="Q44" i="2"/>
  <c r="P44" i="2"/>
  <c r="O44" i="2"/>
  <c r="N44" i="2"/>
  <c r="M44" i="2"/>
  <c r="L44" i="2"/>
  <c r="J44" i="2"/>
  <c r="I44" i="2"/>
  <c r="H44" i="2"/>
  <c r="G44" i="2"/>
  <c r="F44" i="2"/>
  <c r="E44" i="2"/>
  <c r="BS43" i="2"/>
  <c r="BH43" i="2"/>
  <c r="AW43" i="2"/>
  <c r="AW40" i="2" s="1"/>
  <c r="AG43" i="2"/>
  <c r="AG40" i="2" s="1"/>
  <c r="V43" i="2"/>
  <c r="K43" i="2"/>
  <c r="D43" i="2"/>
  <c r="BS42" i="2"/>
  <c r="BH42" i="2"/>
  <c r="AW42" i="2"/>
  <c r="AG42" i="2"/>
  <c r="V42" i="2"/>
  <c r="K42" i="2"/>
  <c r="D42" i="2"/>
  <c r="BS41" i="2"/>
  <c r="BH41" i="2"/>
  <c r="BH40" i="2" s="1"/>
  <c r="AW41" i="2"/>
  <c r="AG41" i="2"/>
  <c r="V41" i="2"/>
  <c r="K41" i="2"/>
  <c r="K40" i="2" s="1"/>
  <c r="D41" i="2"/>
  <c r="BY40" i="2"/>
  <c r="BX40" i="2"/>
  <c r="BW40" i="2"/>
  <c r="BV40" i="2"/>
  <c r="BU40" i="2"/>
  <c r="BT40" i="2"/>
  <c r="BR40" i="2"/>
  <c r="BQ40" i="2"/>
  <c r="BP40" i="2"/>
  <c r="BO40" i="2"/>
  <c r="BN40" i="2"/>
  <c r="BM40" i="2"/>
  <c r="BL40" i="2"/>
  <c r="BK40" i="2"/>
  <c r="BJ40" i="2"/>
  <c r="BI40" i="2"/>
  <c r="BG40" i="2"/>
  <c r="BF40" i="2"/>
  <c r="BE40" i="2"/>
  <c r="BD40" i="2"/>
  <c r="BC40" i="2"/>
  <c r="BB40" i="2"/>
  <c r="BA40" i="2"/>
  <c r="AZ40" i="2"/>
  <c r="AY40" i="2"/>
  <c r="AX40" i="2"/>
  <c r="AV40" i="2"/>
  <c r="AU40" i="2"/>
  <c r="AT40" i="2"/>
  <c r="AS40" i="2"/>
  <c r="AR40" i="2"/>
  <c r="AQ40" i="2"/>
  <c r="AP40" i="2"/>
  <c r="AO40" i="2"/>
  <c r="AN40" i="2"/>
  <c r="AM40" i="2"/>
  <c r="AL40" i="2"/>
  <c r="AK40" i="2"/>
  <c r="AJ40" i="2"/>
  <c r="AI40" i="2"/>
  <c r="AH40" i="2"/>
  <c r="AF40" i="2"/>
  <c r="AE40" i="2"/>
  <c r="AD40" i="2"/>
  <c r="AC40" i="2"/>
  <c r="AB40" i="2"/>
  <c r="AA40" i="2"/>
  <c r="Z40" i="2"/>
  <c r="Y40" i="2"/>
  <c r="X40" i="2"/>
  <c r="W40" i="2"/>
  <c r="U40" i="2"/>
  <c r="T40" i="2"/>
  <c r="S40" i="2"/>
  <c r="R40" i="2"/>
  <c r="Q40" i="2"/>
  <c r="P40" i="2"/>
  <c r="O40" i="2"/>
  <c r="N40" i="2"/>
  <c r="M40" i="2"/>
  <c r="L40" i="2"/>
  <c r="J40" i="2"/>
  <c r="I40" i="2"/>
  <c r="H40" i="2"/>
  <c r="G40" i="2"/>
  <c r="F40" i="2"/>
  <c r="E40" i="2"/>
  <c r="D40" i="2"/>
  <c r="BS39" i="2"/>
  <c r="BH39" i="2"/>
  <c r="AW39" i="2"/>
  <c r="AG39" i="2"/>
  <c r="V39" i="2"/>
  <c r="V36" i="2" s="1"/>
  <c r="K39" i="2"/>
  <c r="D39" i="2"/>
  <c r="BS38" i="2"/>
  <c r="BH38" i="2"/>
  <c r="AW38" i="2"/>
  <c r="AG38" i="2"/>
  <c r="V38" i="2"/>
  <c r="K38" i="2"/>
  <c r="K36" i="2" s="1"/>
  <c r="D38" i="2"/>
  <c r="BS37" i="2"/>
  <c r="BH37" i="2"/>
  <c r="AW37" i="2"/>
  <c r="AW36" i="2" s="1"/>
  <c r="AG37" i="2"/>
  <c r="V37" i="2"/>
  <c r="K37" i="2"/>
  <c r="D37" i="2"/>
  <c r="D36" i="2" s="1"/>
  <c r="BY36" i="2"/>
  <c r="BX36" i="2"/>
  <c r="BW36" i="2"/>
  <c r="BV36" i="2"/>
  <c r="BU36" i="2"/>
  <c r="BT36" i="2"/>
  <c r="BR36" i="2"/>
  <c r="BQ36" i="2"/>
  <c r="BP36" i="2"/>
  <c r="BO36" i="2"/>
  <c r="BN36" i="2"/>
  <c r="BM36" i="2"/>
  <c r="BL36" i="2"/>
  <c r="BK36" i="2"/>
  <c r="BJ36" i="2"/>
  <c r="BI36" i="2"/>
  <c r="BG36" i="2"/>
  <c r="BF36" i="2"/>
  <c r="BE36" i="2"/>
  <c r="BD36" i="2"/>
  <c r="BC36" i="2"/>
  <c r="BB36" i="2"/>
  <c r="BA36" i="2"/>
  <c r="AZ36" i="2"/>
  <c r="AY36" i="2"/>
  <c r="AX36" i="2"/>
  <c r="AV36" i="2"/>
  <c r="AU36" i="2"/>
  <c r="AT36" i="2"/>
  <c r="AS36" i="2"/>
  <c r="AR36" i="2"/>
  <c r="AQ36" i="2"/>
  <c r="AP36" i="2"/>
  <c r="AO36" i="2"/>
  <c r="AN36" i="2"/>
  <c r="AM36" i="2"/>
  <c r="AL36" i="2"/>
  <c r="AK36" i="2"/>
  <c r="AJ36" i="2"/>
  <c r="AI36" i="2"/>
  <c r="AH36" i="2"/>
  <c r="AG36" i="2"/>
  <c r="AF36" i="2"/>
  <c r="AE36" i="2"/>
  <c r="AD36" i="2"/>
  <c r="AC36" i="2"/>
  <c r="AB36" i="2"/>
  <c r="AA36" i="2"/>
  <c r="Z36" i="2"/>
  <c r="Y36" i="2"/>
  <c r="X36" i="2"/>
  <c r="W36" i="2"/>
  <c r="U36" i="2"/>
  <c r="T36" i="2"/>
  <c r="S36" i="2"/>
  <c r="R36" i="2"/>
  <c r="Q36" i="2"/>
  <c r="P36" i="2"/>
  <c r="O36" i="2"/>
  <c r="N36" i="2"/>
  <c r="M36" i="2"/>
  <c r="L36" i="2"/>
  <c r="J36" i="2"/>
  <c r="I36" i="2"/>
  <c r="H36" i="2"/>
  <c r="G36" i="2"/>
  <c r="F36" i="2"/>
  <c r="E36" i="2"/>
  <c r="BS35" i="2"/>
  <c r="BH35" i="2"/>
  <c r="AW35" i="2"/>
  <c r="AG35" i="2"/>
  <c r="V35" i="2"/>
  <c r="V32" i="2" s="1"/>
  <c r="K35" i="2"/>
  <c r="K32" i="2" s="1"/>
  <c r="D35" i="2"/>
  <c r="BS34" i="2"/>
  <c r="BH34" i="2"/>
  <c r="AW34" i="2"/>
  <c r="AG34" i="2"/>
  <c r="V34" i="2"/>
  <c r="K34" i="2"/>
  <c r="D34" i="2"/>
  <c r="BS33" i="2"/>
  <c r="BS32" i="2" s="1"/>
  <c r="BH33" i="2"/>
  <c r="AW33" i="2"/>
  <c r="AG33" i="2"/>
  <c r="V33" i="2"/>
  <c r="K33" i="2"/>
  <c r="D33" i="2"/>
  <c r="BY32" i="2"/>
  <c r="BX32" i="2"/>
  <c r="BW32" i="2"/>
  <c r="BV32" i="2"/>
  <c r="BU32" i="2"/>
  <c r="BT32" i="2"/>
  <c r="BR32" i="2"/>
  <c r="BQ32" i="2"/>
  <c r="BP32" i="2"/>
  <c r="BO32" i="2"/>
  <c r="BN32" i="2"/>
  <c r="BM32" i="2"/>
  <c r="BL32" i="2"/>
  <c r="BK32" i="2"/>
  <c r="BJ32" i="2"/>
  <c r="BI32" i="2"/>
  <c r="BG32" i="2"/>
  <c r="BF32" i="2"/>
  <c r="BE32" i="2"/>
  <c r="BD32" i="2"/>
  <c r="BC32" i="2"/>
  <c r="BB32" i="2"/>
  <c r="BA32" i="2"/>
  <c r="AZ32" i="2"/>
  <c r="AY32" i="2"/>
  <c r="AX32" i="2"/>
  <c r="AV32" i="2"/>
  <c r="AU32" i="2"/>
  <c r="AT32" i="2"/>
  <c r="AS32" i="2"/>
  <c r="AR32" i="2"/>
  <c r="AQ32" i="2"/>
  <c r="AP32" i="2"/>
  <c r="AO32" i="2"/>
  <c r="AN32" i="2"/>
  <c r="AM32" i="2"/>
  <c r="AL32" i="2"/>
  <c r="AK32" i="2"/>
  <c r="AJ32" i="2"/>
  <c r="AI32" i="2"/>
  <c r="AH32" i="2"/>
  <c r="AG32" i="2"/>
  <c r="AF32" i="2"/>
  <c r="AE32" i="2"/>
  <c r="AD32" i="2"/>
  <c r="AC32" i="2"/>
  <c r="AB32" i="2"/>
  <c r="AA32" i="2"/>
  <c r="Z32" i="2"/>
  <c r="Y32" i="2"/>
  <c r="X32" i="2"/>
  <c r="W32" i="2"/>
  <c r="U32" i="2"/>
  <c r="T32" i="2"/>
  <c r="S32" i="2"/>
  <c r="R32" i="2"/>
  <c r="Q32" i="2"/>
  <c r="P32" i="2"/>
  <c r="O32" i="2"/>
  <c r="N32" i="2"/>
  <c r="M32" i="2"/>
  <c r="L32" i="2"/>
  <c r="J32" i="2"/>
  <c r="I32" i="2"/>
  <c r="H32" i="2"/>
  <c r="G32" i="2"/>
  <c r="F32" i="2"/>
  <c r="E32" i="2"/>
  <c r="BS31" i="2"/>
  <c r="BH31" i="2"/>
  <c r="AW31" i="2"/>
  <c r="AW28" i="2" s="1"/>
  <c r="AG31" i="2"/>
  <c r="V31" i="2"/>
  <c r="K31" i="2"/>
  <c r="D31" i="2"/>
  <c r="BS30" i="2"/>
  <c r="BS28" i="2" s="1"/>
  <c r="BH30" i="2"/>
  <c r="AW30" i="2"/>
  <c r="AG30" i="2"/>
  <c r="V30" i="2"/>
  <c r="K30" i="2"/>
  <c r="D30" i="2"/>
  <c r="BS29" i="2"/>
  <c r="BH29" i="2"/>
  <c r="AW29" i="2"/>
  <c r="AG29" i="2"/>
  <c r="V29" i="2"/>
  <c r="V28" i="2" s="1"/>
  <c r="K29" i="2"/>
  <c r="K28" i="2" s="1"/>
  <c r="D29" i="2"/>
  <c r="BY28" i="2"/>
  <c r="BX28" i="2"/>
  <c r="BW28" i="2"/>
  <c r="BV28" i="2"/>
  <c r="BU28" i="2"/>
  <c r="BT28" i="2"/>
  <c r="BR28" i="2"/>
  <c r="BQ28" i="2"/>
  <c r="BP28" i="2"/>
  <c r="BO28" i="2"/>
  <c r="BN28" i="2"/>
  <c r="BM28" i="2"/>
  <c r="BL28" i="2"/>
  <c r="BK28" i="2"/>
  <c r="BJ28" i="2"/>
  <c r="BI28" i="2"/>
  <c r="BG28" i="2"/>
  <c r="BF28" i="2"/>
  <c r="BE28" i="2"/>
  <c r="BD28" i="2"/>
  <c r="BC28" i="2"/>
  <c r="BB28" i="2"/>
  <c r="BA28" i="2"/>
  <c r="AZ28" i="2"/>
  <c r="AY28" i="2"/>
  <c r="AX28" i="2"/>
  <c r="AV28" i="2"/>
  <c r="AU28" i="2"/>
  <c r="AT28" i="2"/>
  <c r="AS28" i="2"/>
  <c r="AR28" i="2"/>
  <c r="AQ28" i="2"/>
  <c r="AP28" i="2"/>
  <c r="AO28" i="2"/>
  <c r="AN28" i="2"/>
  <c r="AM28" i="2"/>
  <c r="AL28" i="2"/>
  <c r="AK28" i="2"/>
  <c r="AJ28" i="2"/>
  <c r="AI28" i="2"/>
  <c r="AH28" i="2"/>
  <c r="AF28" i="2"/>
  <c r="AE28" i="2"/>
  <c r="AD28" i="2"/>
  <c r="AC28" i="2"/>
  <c r="AB28" i="2"/>
  <c r="AA28" i="2"/>
  <c r="Z28" i="2"/>
  <c r="Y28" i="2"/>
  <c r="X28" i="2"/>
  <c r="W28" i="2"/>
  <c r="U28" i="2"/>
  <c r="T28" i="2"/>
  <c r="S28" i="2"/>
  <c r="R28" i="2"/>
  <c r="Q28" i="2"/>
  <c r="P28" i="2"/>
  <c r="O28" i="2"/>
  <c r="N28" i="2"/>
  <c r="M28" i="2"/>
  <c r="L28" i="2"/>
  <c r="J28" i="2"/>
  <c r="I28" i="2"/>
  <c r="H28" i="2"/>
  <c r="G28" i="2"/>
  <c r="F28" i="2"/>
  <c r="E28" i="2"/>
  <c r="BS27" i="2"/>
  <c r="BS11" i="2" s="1"/>
  <c r="BH27" i="2"/>
  <c r="AW27" i="2"/>
  <c r="AG27" i="2"/>
  <c r="V27" i="2"/>
  <c r="K27" i="2"/>
  <c r="D27" i="2"/>
  <c r="BS26" i="2"/>
  <c r="BS10" i="2" s="1"/>
  <c r="BH26" i="2"/>
  <c r="BH24" i="2" s="1"/>
  <c r="AW26" i="2"/>
  <c r="AW10" i="2" s="1"/>
  <c r="AG26" i="2"/>
  <c r="V26" i="2"/>
  <c r="K26" i="2"/>
  <c r="D26" i="2"/>
  <c r="BS25" i="2"/>
  <c r="BH25" i="2"/>
  <c r="AW25" i="2"/>
  <c r="AG25" i="2"/>
  <c r="V25" i="2"/>
  <c r="K25" i="2"/>
  <c r="K24" i="2" s="1"/>
  <c r="D25" i="2"/>
  <c r="BY24" i="2"/>
  <c r="BX24" i="2"/>
  <c r="BW24" i="2"/>
  <c r="BV24" i="2"/>
  <c r="BU24" i="2"/>
  <c r="BT24" i="2"/>
  <c r="BR24" i="2"/>
  <c r="BQ24" i="2"/>
  <c r="BP24" i="2"/>
  <c r="BO24" i="2"/>
  <c r="BN24" i="2"/>
  <c r="BM24" i="2"/>
  <c r="BL24" i="2"/>
  <c r="BK24" i="2"/>
  <c r="BJ24" i="2"/>
  <c r="BI24" i="2"/>
  <c r="BG24" i="2"/>
  <c r="BF24" i="2"/>
  <c r="BE24" i="2"/>
  <c r="BD24" i="2"/>
  <c r="BC24" i="2"/>
  <c r="BB24" i="2"/>
  <c r="BA24" i="2"/>
  <c r="AZ24" i="2"/>
  <c r="AY24" i="2"/>
  <c r="AX24" i="2"/>
  <c r="AV24" i="2"/>
  <c r="AU24" i="2"/>
  <c r="AT24" i="2"/>
  <c r="AS24" i="2"/>
  <c r="AR24" i="2"/>
  <c r="AQ24" i="2"/>
  <c r="AP24" i="2"/>
  <c r="AO24" i="2"/>
  <c r="AN24" i="2"/>
  <c r="AM24" i="2"/>
  <c r="AL24" i="2"/>
  <c r="AK24" i="2"/>
  <c r="AJ24" i="2"/>
  <c r="AI24" i="2"/>
  <c r="AH24" i="2"/>
  <c r="AF24" i="2"/>
  <c r="AE24" i="2"/>
  <c r="AD24" i="2"/>
  <c r="AC24" i="2"/>
  <c r="AB24" i="2"/>
  <c r="AA24" i="2"/>
  <c r="Z24" i="2"/>
  <c r="Y24" i="2"/>
  <c r="X24" i="2"/>
  <c r="W24" i="2"/>
  <c r="U24" i="2"/>
  <c r="T24" i="2"/>
  <c r="S24" i="2"/>
  <c r="R24" i="2"/>
  <c r="Q24" i="2"/>
  <c r="P24" i="2"/>
  <c r="O24" i="2"/>
  <c r="N24" i="2"/>
  <c r="M24" i="2"/>
  <c r="L24" i="2"/>
  <c r="J24" i="2"/>
  <c r="I24" i="2"/>
  <c r="H24" i="2"/>
  <c r="G24" i="2"/>
  <c r="F24" i="2"/>
  <c r="E24" i="2"/>
  <c r="D24" i="2"/>
  <c r="BS23" i="2"/>
  <c r="BH23" i="2"/>
  <c r="AW23" i="2"/>
  <c r="AG23" i="2"/>
  <c r="V23" i="2"/>
  <c r="K23" i="2"/>
  <c r="D23" i="2"/>
  <c r="BS22" i="2"/>
  <c r="BH22" i="2"/>
  <c r="AW22" i="2"/>
  <c r="AG22" i="2"/>
  <c r="V22" i="2"/>
  <c r="K22" i="2"/>
  <c r="D22" i="2"/>
  <c r="D20" i="2" s="1"/>
  <c r="BS21" i="2"/>
  <c r="BS20" i="2" s="1"/>
  <c r="BH21" i="2"/>
  <c r="AW21" i="2"/>
  <c r="AG21" i="2"/>
  <c r="V21" i="2"/>
  <c r="K21" i="2"/>
  <c r="D21" i="2"/>
  <c r="BY20" i="2"/>
  <c r="BX20" i="2"/>
  <c r="BW20" i="2"/>
  <c r="BV20" i="2"/>
  <c r="BU20" i="2"/>
  <c r="BT20" i="2"/>
  <c r="BR20" i="2"/>
  <c r="BQ20" i="2"/>
  <c r="BP20" i="2"/>
  <c r="BO20" i="2"/>
  <c r="BN20" i="2"/>
  <c r="BM20" i="2"/>
  <c r="BL20" i="2"/>
  <c r="BK20" i="2"/>
  <c r="BJ20" i="2"/>
  <c r="BI20" i="2"/>
  <c r="BG20" i="2"/>
  <c r="BF20" i="2"/>
  <c r="BE20" i="2"/>
  <c r="BD20" i="2"/>
  <c r="BC20" i="2"/>
  <c r="BB20" i="2"/>
  <c r="BA20" i="2"/>
  <c r="AZ20" i="2"/>
  <c r="AY20" i="2"/>
  <c r="AX20" i="2"/>
  <c r="AV20" i="2"/>
  <c r="AU20" i="2"/>
  <c r="AT20" i="2"/>
  <c r="AS20" i="2"/>
  <c r="AR20" i="2"/>
  <c r="AQ20" i="2"/>
  <c r="AP20" i="2"/>
  <c r="AO20" i="2"/>
  <c r="AN20" i="2"/>
  <c r="AM20" i="2"/>
  <c r="AL20" i="2"/>
  <c r="AK20" i="2"/>
  <c r="AJ20" i="2"/>
  <c r="AI20" i="2"/>
  <c r="AH20" i="2"/>
  <c r="AF20" i="2"/>
  <c r="AE20" i="2"/>
  <c r="AD20" i="2"/>
  <c r="AC20" i="2"/>
  <c r="AB20" i="2"/>
  <c r="AA20" i="2"/>
  <c r="Z20" i="2"/>
  <c r="Y20" i="2"/>
  <c r="X20" i="2"/>
  <c r="W20" i="2"/>
  <c r="U20" i="2"/>
  <c r="T20" i="2"/>
  <c r="S20" i="2"/>
  <c r="R20" i="2"/>
  <c r="Q20" i="2"/>
  <c r="P20" i="2"/>
  <c r="O20" i="2"/>
  <c r="N20" i="2"/>
  <c r="M20" i="2"/>
  <c r="L20" i="2"/>
  <c r="J20" i="2"/>
  <c r="I20" i="2"/>
  <c r="H20" i="2"/>
  <c r="G20" i="2"/>
  <c r="F20" i="2"/>
  <c r="E20" i="2"/>
  <c r="BS19" i="2"/>
  <c r="BH19" i="2"/>
  <c r="AW19" i="2"/>
  <c r="AG19" i="2"/>
  <c r="V19" i="2"/>
  <c r="K19" i="2"/>
  <c r="D19" i="2"/>
  <c r="BS18" i="2"/>
  <c r="BH18" i="2"/>
  <c r="AW18" i="2"/>
  <c r="AG18" i="2"/>
  <c r="V18" i="2"/>
  <c r="K18" i="2"/>
  <c r="K16" i="2" s="1"/>
  <c r="D18" i="2"/>
  <c r="BS17" i="2"/>
  <c r="BH17" i="2"/>
  <c r="BH16" i="2" s="1"/>
  <c r="AW17" i="2"/>
  <c r="AG17" i="2"/>
  <c r="V17" i="2"/>
  <c r="K17" i="2"/>
  <c r="D17" i="2"/>
  <c r="D16" i="2" s="1"/>
  <c r="BY16" i="2"/>
  <c r="BX16" i="2"/>
  <c r="BW16" i="2"/>
  <c r="BV16" i="2"/>
  <c r="BU16" i="2"/>
  <c r="BT16" i="2"/>
  <c r="BS16" i="2"/>
  <c r="BR16" i="2"/>
  <c r="BQ16" i="2"/>
  <c r="BP16" i="2"/>
  <c r="BO16" i="2"/>
  <c r="BN16" i="2"/>
  <c r="BM16" i="2"/>
  <c r="BL16" i="2"/>
  <c r="BK16" i="2"/>
  <c r="BJ16" i="2"/>
  <c r="BI16" i="2"/>
  <c r="BG16" i="2"/>
  <c r="BF16" i="2"/>
  <c r="BE16" i="2"/>
  <c r="BD16" i="2"/>
  <c r="BC16" i="2"/>
  <c r="BB16" i="2"/>
  <c r="BA16" i="2"/>
  <c r="AZ16" i="2"/>
  <c r="AY16" i="2"/>
  <c r="AX16" i="2"/>
  <c r="AV16" i="2"/>
  <c r="AU16" i="2"/>
  <c r="AT16" i="2"/>
  <c r="AS16" i="2"/>
  <c r="AR16" i="2"/>
  <c r="AQ16" i="2"/>
  <c r="AP16" i="2"/>
  <c r="AO16" i="2"/>
  <c r="AN16" i="2"/>
  <c r="AM16" i="2"/>
  <c r="AL16" i="2"/>
  <c r="AK16" i="2"/>
  <c r="AJ16" i="2"/>
  <c r="AI16" i="2"/>
  <c r="AH16" i="2"/>
  <c r="AF16" i="2"/>
  <c r="AE16" i="2"/>
  <c r="AD16" i="2"/>
  <c r="AC16" i="2"/>
  <c r="AB16" i="2"/>
  <c r="AA16" i="2"/>
  <c r="Z16" i="2"/>
  <c r="Y16" i="2"/>
  <c r="X16" i="2"/>
  <c r="W16" i="2"/>
  <c r="U16" i="2"/>
  <c r="T16" i="2"/>
  <c r="S16" i="2"/>
  <c r="R16" i="2"/>
  <c r="Q16" i="2"/>
  <c r="P16" i="2"/>
  <c r="O16" i="2"/>
  <c r="N16" i="2"/>
  <c r="M16" i="2"/>
  <c r="L16" i="2"/>
  <c r="J16" i="2"/>
  <c r="I16" i="2"/>
  <c r="H16" i="2"/>
  <c r="G16" i="2"/>
  <c r="F16" i="2"/>
  <c r="E16" i="2"/>
  <c r="BS15" i="2"/>
  <c r="BH15" i="2"/>
  <c r="BH12" i="2" s="1"/>
  <c r="AW15" i="2"/>
  <c r="AW12" i="2" s="1"/>
  <c r="AG15" i="2"/>
  <c r="V15" i="2"/>
  <c r="K15" i="2"/>
  <c r="D15" i="2"/>
  <c r="BS14" i="2"/>
  <c r="BH14" i="2"/>
  <c r="AW14" i="2"/>
  <c r="AG14" i="2"/>
  <c r="AG12" i="2" s="1"/>
  <c r="V14" i="2"/>
  <c r="K14" i="2"/>
  <c r="D14" i="2"/>
  <c r="BS13" i="2"/>
  <c r="BH13" i="2"/>
  <c r="AW13" i="2"/>
  <c r="AG13" i="2"/>
  <c r="V13" i="2"/>
  <c r="K13" i="2"/>
  <c r="D13" i="2"/>
  <c r="BY12" i="2"/>
  <c r="BX12" i="2"/>
  <c r="BW12" i="2"/>
  <c r="BV12" i="2"/>
  <c r="BU12" i="2"/>
  <c r="BT12" i="2"/>
  <c r="BS12" i="2"/>
  <c r="BR12" i="2"/>
  <c r="BQ12" i="2"/>
  <c r="BP12" i="2"/>
  <c r="BO12" i="2"/>
  <c r="BN12" i="2"/>
  <c r="BM12" i="2"/>
  <c r="BL12" i="2"/>
  <c r="BK12" i="2"/>
  <c r="BJ12" i="2"/>
  <c r="BI12" i="2"/>
  <c r="BG12" i="2"/>
  <c r="BF12" i="2"/>
  <c r="BE12" i="2"/>
  <c r="BD12" i="2"/>
  <c r="BC12" i="2"/>
  <c r="BB12" i="2"/>
  <c r="BA12" i="2"/>
  <c r="AZ12" i="2"/>
  <c r="AY12" i="2"/>
  <c r="AX12" i="2"/>
  <c r="AV12" i="2"/>
  <c r="AU12" i="2"/>
  <c r="AT12" i="2"/>
  <c r="AS12" i="2"/>
  <c r="AR12" i="2"/>
  <c r="AQ12" i="2"/>
  <c r="AP12" i="2"/>
  <c r="AO12" i="2"/>
  <c r="AN12" i="2"/>
  <c r="AM12" i="2"/>
  <c r="AL12" i="2"/>
  <c r="AK12" i="2"/>
  <c r="AJ12" i="2"/>
  <c r="AI12" i="2"/>
  <c r="AH12" i="2"/>
  <c r="AF12" i="2"/>
  <c r="AE12" i="2"/>
  <c r="AD12" i="2"/>
  <c r="AC12" i="2"/>
  <c r="AB12" i="2"/>
  <c r="AA12" i="2"/>
  <c r="Z12" i="2"/>
  <c r="Y12" i="2"/>
  <c r="X12" i="2"/>
  <c r="W12" i="2"/>
  <c r="U12" i="2"/>
  <c r="T12" i="2"/>
  <c r="S12" i="2"/>
  <c r="R12" i="2"/>
  <c r="Q12" i="2"/>
  <c r="P12" i="2"/>
  <c r="O12" i="2"/>
  <c r="N12" i="2"/>
  <c r="M12" i="2"/>
  <c r="L12" i="2"/>
  <c r="J12" i="2"/>
  <c r="I12" i="2"/>
  <c r="H12" i="2"/>
  <c r="G12" i="2"/>
  <c r="F12" i="2"/>
  <c r="E12" i="2"/>
  <c r="BY11" i="2"/>
  <c r="BY8" i="2" s="1"/>
  <c r="BX11" i="2"/>
  <c r="BW11" i="2"/>
  <c r="BV11" i="2"/>
  <c r="BU11" i="2"/>
  <c r="BT11" i="2"/>
  <c r="BR11" i="2"/>
  <c r="BQ11" i="2"/>
  <c r="BP11" i="2"/>
  <c r="BO11" i="2"/>
  <c r="BN11" i="2"/>
  <c r="BM11" i="2"/>
  <c r="BL11" i="2"/>
  <c r="BK11" i="2"/>
  <c r="BJ11" i="2"/>
  <c r="BI11" i="2"/>
  <c r="BG11" i="2"/>
  <c r="BF11" i="2"/>
  <c r="BE11" i="2"/>
  <c r="BD11" i="2"/>
  <c r="BC11" i="2"/>
  <c r="BB11" i="2"/>
  <c r="BA11" i="2"/>
  <c r="BA8" i="2" s="1"/>
  <c r="AZ11" i="2"/>
  <c r="AY11" i="2"/>
  <c r="AX11" i="2"/>
  <c r="AV11" i="2"/>
  <c r="AU11" i="2"/>
  <c r="AT11" i="2"/>
  <c r="AS11" i="2"/>
  <c r="AR11" i="2"/>
  <c r="AQ11" i="2"/>
  <c r="AP11" i="2"/>
  <c r="AO11" i="2"/>
  <c r="AN11" i="2"/>
  <c r="AM11" i="2"/>
  <c r="AL11" i="2"/>
  <c r="AK11" i="2"/>
  <c r="AJ11" i="2"/>
  <c r="AI11" i="2"/>
  <c r="AH11" i="2"/>
  <c r="AF11" i="2"/>
  <c r="AE11" i="2"/>
  <c r="AD11" i="2"/>
  <c r="AD8" i="2" s="1"/>
  <c r="AC11" i="2"/>
  <c r="AB11" i="2"/>
  <c r="AA11" i="2"/>
  <c r="Z11" i="2"/>
  <c r="Z8" i="2" s="1"/>
  <c r="Y11" i="2"/>
  <c r="X11" i="2"/>
  <c r="W11" i="2"/>
  <c r="W8" i="2" s="1"/>
  <c r="U11" i="2"/>
  <c r="T11" i="2"/>
  <c r="S11" i="2"/>
  <c r="R11" i="2"/>
  <c r="R8" i="2" s="1"/>
  <c r="Q11" i="2"/>
  <c r="P11" i="2"/>
  <c r="O11" i="2"/>
  <c r="N11" i="2"/>
  <c r="M11" i="2"/>
  <c r="M8" i="2" s="1"/>
  <c r="L11" i="2"/>
  <c r="J11" i="2"/>
  <c r="I11" i="2"/>
  <c r="H11" i="2"/>
  <c r="H8" i="2" s="1"/>
  <c r="G11" i="2"/>
  <c r="F11" i="2"/>
  <c r="E11" i="2"/>
  <c r="E8" i="2" s="1"/>
  <c r="BY10" i="2"/>
  <c r="BX10" i="2"/>
  <c r="BW10" i="2"/>
  <c r="BV10" i="2"/>
  <c r="BV8" i="2" s="1"/>
  <c r="BU10" i="2"/>
  <c r="BT10" i="2"/>
  <c r="BR10" i="2"/>
  <c r="BQ10" i="2"/>
  <c r="BP10" i="2"/>
  <c r="BP8" i="2" s="1"/>
  <c r="BO10" i="2"/>
  <c r="BN10" i="2"/>
  <c r="BM10" i="2"/>
  <c r="BM8" i="2" s="1"/>
  <c r="BL10" i="2"/>
  <c r="BL8" i="2" s="1"/>
  <c r="BK10" i="2"/>
  <c r="BJ10" i="2"/>
  <c r="BI10" i="2"/>
  <c r="BI8" i="2" s="1"/>
  <c r="BG10" i="2"/>
  <c r="BF10" i="2"/>
  <c r="BE10" i="2"/>
  <c r="BE8" i="2" s="1"/>
  <c r="BD10" i="2"/>
  <c r="BD8" i="2" s="1"/>
  <c r="BC10" i="2"/>
  <c r="BB10" i="2"/>
  <c r="BA10" i="2"/>
  <c r="AZ10" i="2"/>
  <c r="AY10" i="2"/>
  <c r="AX10" i="2"/>
  <c r="AV10" i="2"/>
  <c r="AU10" i="2"/>
  <c r="AT10" i="2"/>
  <c r="AS10" i="2"/>
  <c r="AR10" i="2"/>
  <c r="AQ10" i="2"/>
  <c r="AP10" i="2"/>
  <c r="AO10" i="2"/>
  <c r="AO8" i="2" s="1"/>
  <c r="AN10" i="2"/>
  <c r="AM10" i="2"/>
  <c r="AL10" i="2"/>
  <c r="AK10" i="2"/>
  <c r="AJ10" i="2"/>
  <c r="AI10" i="2"/>
  <c r="AH10" i="2"/>
  <c r="AF10" i="2"/>
  <c r="AF8" i="2" s="1"/>
  <c r="AE10" i="2"/>
  <c r="AD10" i="2"/>
  <c r="AC10" i="2"/>
  <c r="AB10" i="2"/>
  <c r="AA10" i="2"/>
  <c r="Z10" i="2"/>
  <c r="Y10" i="2"/>
  <c r="Y8" i="2" s="1"/>
  <c r="X10" i="2"/>
  <c r="W10" i="2"/>
  <c r="U10" i="2"/>
  <c r="T10" i="2"/>
  <c r="S10" i="2"/>
  <c r="R10" i="2"/>
  <c r="Q10" i="2"/>
  <c r="P10" i="2"/>
  <c r="O10" i="2"/>
  <c r="N10" i="2"/>
  <c r="M10" i="2"/>
  <c r="L10" i="2"/>
  <c r="L8" i="2" s="1"/>
  <c r="J10" i="2"/>
  <c r="I10" i="2"/>
  <c r="H10" i="2"/>
  <c r="G10" i="2"/>
  <c r="F10" i="2"/>
  <c r="E10" i="2"/>
  <c r="BY9" i="2"/>
  <c r="BX9" i="2"/>
  <c r="BW9" i="2"/>
  <c r="BV9" i="2"/>
  <c r="BU9" i="2"/>
  <c r="BT9" i="2"/>
  <c r="BR9" i="2"/>
  <c r="BQ9" i="2"/>
  <c r="BP9" i="2"/>
  <c r="BO9" i="2"/>
  <c r="BO8" i="2" s="1"/>
  <c r="BN9" i="2"/>
  <c r="BM9" i="2"/>
  <c r="BL9" i="2"/>
  <c r="BK9" i="2"/>
  <c r="BJ9" i="2"/>
  <c r="BJ8" i="2" s="1"/>
  <c r="BI9" i="2"/>
  <c r="BG9" i="2"/>
  <c r="BG8" i="2" s="1"/>
  <c r="BF9" i="2"/>
  <c r="BF8" i="2" s="1"/>
  <c r="BE9" i="2"/>
  <c r="BD9" i="2"/>
  <c r="BC9" i="2"/>
  <c r="BB9" i="2"/>
  <c r="BA9" i="2"/>
  <c r="AZ9" i="2"/>
  <c r="AZ8" i="2" s="1"/>
  <c r="AY9" i="2"/>
  <c r="AX9" i="2"/>
  <c r="AV9" i="2"/>
  <c r="AV8" i="2" s="1"/>
  <c r="AU9" i="2"/>
  <c r="AT9" i="2"/>
  <c r="AS9" i="2"/>
  <c r="AS8" i="2" s="1"/>
  <c r="AR9" i="2"/>
  <c r="AQ9" i="2"/>
  <c r="AP9" i="2"/>
  <c r="AO9" i="2"/>
  <c r="AN9" i="2"/>
  <c r="AN8" i="2" s="1"/>
  <c r="AM9" i="2"/>
  <c r="AL9" i="2"/>
  <c r="AL8" i="2" s="1"/>
  <c r="AK9" i="2"/>
  <c r="AK8" i="2" s="1"/>
  <c r="AJ9" i="2"/>
  <c r="AJ8" i="2" s="1"/>
  <c r="AI9" i="2"/>
  <c r="AI8" i="2" s="1"/>
  <c r="AH9" i="2"/>
  <c r="AF9" i="2"/>
  <c r="AE9" i="2"/>
  <c r="AD9" i="2"/>
  <c r="AC9" i="2"/>
  <c r="AB9" i="2"/>
  <c r="AA9" i="2"/>
  <c r="AA8" i="2" s="1"/>
  <c r="Z9" i="2"/>
  <c r="Y9" i="2"/>
  <c r="X9" i="2"/>
  <c r="X8" i="2" s="1"/>
  <c r="W9" i="2"/>
  <c r="U9" i="2"/>
  <c r="U8" i="2" s="1"/>
  <c r="T9" i="2"/>
  <c r="S9" i="2"/>
  <c r="R9" i="2"/>
  <c r="Q9" i="2"/>
  <c r="P9" i="2"/>
  <c r="O9" i="2"/>
  <c r="N9" i="2"/>
  <c r="N8" i="2" s="1"/>
  <c r="M9" i="2"/>
  <c r="L9" i="2"/>
  <c r="J9" i="2"/>
  <c r="J8" i="2" s="1"/>
  <c r="I9" i="2"/>
  <c r="H9" i="2"/>
  <c r="G9" i="2"/>
  <c r="F9" i="2"/>
  <c r="E9" i="2"/>
  <c r="BT8" i="2"/>
  <c r="BQ8" i="2"/>
  <c r="AT8" i="2"/>
  <c r="AP8" i="2"/>
  <c r="AC8" i="2"/>
  <c r="T8" i="2"/>
  <c r="P8" i="2"/>
  <c r="K80" i="4" l="1"/>
  <c r="AG10" i="2"/>
  <c r="AE8" i="2"/>
  <c r="O8" i="2"/>
  <c r="AH8" i="2"/>
  <c r="V24" i="2"/>
  <c r="I8" i="2"/>
  <c r="AQ8" i="2"/>
  <c r="BU8" i="2"/>
  <c r="D32" i="2"/>
  <c r="BH48" i="2"/>
  <c r="BS64" i="2"/>
  <c r="D72" i="2"/>
  <c r="BD8" i="3"/>
  <c r="AF8" i="3"/>
  <c r="BS48" i="3"/>
  <c r="D92" i="3"/>
  <c r="K9" i="4"/>
  <c r="BH10" i="4"/>
  <c r="D11" i="4"/>
  <c r="D16" i="4"/>
  <c r="BS52" i="4"/>
  <c r="K68" i="4"/>
  <c r="AE8" i="4"/>
  <c r="D72" i="4"/>
  <c r="BH76" i="4"/>
  <c r="V80" i="4"/>
  <c r="BH84" i="4"/>
  <c r="K9" i="5"/>
  <c r="AG11" i="5"/>
  <c r="BA8" i="5"/>
  <c r="V20" i="5"/>
  <c r="BH44" i="5"/>
  <c r="AG88" i="5"/>
  <c r="K9" i="2"/>
  <c r="AW9" i="3"/>
  <c r="V64" i="3"/>
  <c r="BH64" i="4"/>
  <c r="BX8" i="2"/>
  <c r="BC8" i="2"/>
  <c r="AG16" i="2"/>
  <c r="V44" i="2"/>
  <c r="AW44" i="2"/>
  <c r="BH60" i="2"/>
  <c r="BS68" i="2"/>
  <c r="BS92" i="2"/>
  <c r="Y8" i="3"/>
  <c r="BH28" i="3"/>
  <c r="V32" i="3"/>
  <c r="AW56" i="3"/>
  <c r="BH60" i="3"/>
  <c r="AW84" i="3"/>
  <c r="K10" i="4"/>
  <c r="AW20" i="4"/>
  <c r="AL8" i="4"/>
  <c r="AG52" i="4"/>
  <c r="AW68" i="4"/>
  <c r="BH72" i="4"/>
  <c r="D80" i="4"/>
  <c r="BS88" i="4"/>
  <c r="AG96" i="4"/>
  <c r="BS40" i="5"/>
  <c r="AW80" i="2"/>
  <c r="K68" i="3"/>
  <c r="BH76" i="3"/>
  <c r="BO8" i="4"/>
  <c r="BB8" i="4"/>
  <c r="K36" i="4"/>
  <c r="BH44" i="4"/>
  <c r="AW52" i="4"/>
  <c r="AG88" i="4"/>
  <c r="AW96" i="4"/>
  <c r="AM8" i="2"/>
  <c r="AW16" i="2"/>
  <c r="K20" i="2"/>
  <c r="AG20" i="2"/>
  <c r="V56" i="2"/>
  <c r="BS60" i="2"/>
  <c r="D76" i="2"/>
  <c r="D92" i="2"/>
  <c r="AW96" i="2"/>
  <c r="BS96" i="2"/>
  <c r="V40" i="3"/>
  <c r="BH44" i="3"/>
  <c r="K52" i="3"/>
  <c r="AG52" i="3"/>
  <c r="D76" i="3"/>
  <c r="V92" i="3"/>
  <c r="AW92" i="3"/>
  <c r="AG9" i="4"/>
  <c r="BH11" i="4"/>
  <c r="AG20" i="4"/>
  <c r="K28" i="4"/>
  <c r="AW28" i="4"/>
  <c r="D32" i="4"/>
  <c r="BS40" i="4"/>
  <c r="K44" i="4"/>
  <c r="AA8" i="4"/>
  <c r="AT8" i="4"/>
  <c r="AG68" i="4"/>
  <c r="K84" i="4"/>
  <c r="W8" i="5"/>
  <c r="D32" i="5"/>
  <c r="V60" i="5"/>
  <c r="BS80" i="5"/>
  <c r="K44" i="2"/>
  <c r="K84" i="2"/>
  <c r="AA8" i="3"/>
  <c r="D12" i="4"/>
  <c r="BH16" i="4"/>
  <c r="S8" i="4"/>
  <c r="BH24" i="4"/>
  <c r="BS32" i="4"/>
  <c r="BH52" i="4"/>
  <c r="AD8" i="4"/>
  <c r="BS68" i="4"/>
  <c r="BH96" i="4"/>
  <c r="AW20" i="5"/>
  <c r="K60" i="5"/>
  <c r="BS88" i="5"/>
  <c r="AR8" i="2"/>
  <c r="D28" i="2"/>
  <c r="BS56" i="2"/>
  <c r="BH64" i="2"/>
  <c r="BS12" i="3"/>
  <c r="D84" i="3"/>
  <c r="AW10" i="4"/>
  <c r="BS20" i="4"/>
  <c r="AG28" i="4"/>
  <c r="BQ8" i="4"/>
  <c r="D40" i="4"/>
  <c r="AW40" i="4"/>
  <c r="BS48" i="4"/>
  <c r="K64" i="4"/>
  <c r="BL8" i="4"/>
  <c r="V9" i="4"/>
  <c r="BS96" i="4"/>
  <c r="AG20" i="5"/>
  <c r="D24" i="5"/>
  <c r="AW64" i="5"/>
  <c r="K16" i="3"/>
  <c r="AB8" i="2"/>
  <c r="D10" i="2"/>
  <c r="AW9" i="2"/>
  <c r="AW56" i="2"/>
  <c r="V76" i="2"/>
  <c r="AY8" i="2"/>
  <c r="G8" i="2"/>
  <c r="AG24" i="2"/>
  <c r="BH56" i="2"/>
  <c r="AG76" i="2"/>
  <c r="D80" i="2"/>
  <c r="V80" i="2"/>
  <c r="BH88" i="2"/>
  <c r="D10" i="3"/>
  <c r="AG9" i="3"/>
  <c r="D60" i="3"/>
  <c r="AW72" i="3"/>
  <c r="AG76" i="3"/>
  <c r="K80" i="3"/>
  <c r="AG80" i="3"/>
  <c r="K84" i="3"/>
  <c r="BS9" i="4"/>
  <c r="AG10" i="4"/>
  <c r="BN8" i="4"/>
  <c r="BA8" i="4"/>
  <c r="AG40" i="4"/>
  <c r="AW44" i="4"/>
  <c r="D48" i="4"/>
  <c r="BY8" i="4"/>
  <c r="AW84" i="4"/>
  <c r="V11" i="4"/>
  <c r="BH9" i="2"/>
  <c r="V10" i="2"/>
  <c r="V40" i="2"/>
  <c r="D44" i="2"/>
  <c r="D11" i="3"/>
  <c r="AG60" i="3"/>
  <c r="AX8" i="4"/>
  <c r="D20" i="4"/>
  <c r="AK8" i="4"/>
  <c r="BS28" i="4"/>
  <c r="AW36" i="4"/>
  <c r="X8" i="4"/>
  <c r="AG44" i="4"/>
  <c r="AW48" i="4"/>
  <c r="BI8" i="4"/>
  <c r="AW64" i="4"/>
  <c r="AV8" i="4"/>
  <c r="AG84" i="4"/>
  <c r="D96" i="4"/>
  <c r="BY8" i="5"/>
  <c r="K11" i="5"/>
  <c r="D96" i="5"/>
  <c r="H8" i="4"/>
  <c r="AG92" i="4"/>
  <c r="V84" i="2"/>
  <c r="AG12" i="3"/>
  <c r="AG64" i="3"/>
  <c r="D72" i="3"/>
  <c r="AW80" i="3"/>
  <c r="AW11" i="4"/>
  <c r="K12" i="4"/>
  <c r="E8" i="4"/>
  <c r="BC8" i="4"/>
  <c r="V36" i="4"/>
  <c r="BH40" i="4"/>
  <c r="Z8" i="4"/>
  <c r="BH48" i="4"/>
  <c r="AS8" i="4"/>
  <c r="P8" i="4"/>
  <c r="BS84" i="4"/>
  <c r="BH88" i="4"/>
  <c r="BH92" i="4"/>
  <c r="AG84" i="5"/>
  <c r="V11" i="2"/>
  <c r="AF8" i="4"/>
  <c r="BB8" i="2"/>
  <c r="K72" i="2"/>
  <c r="Q8" i="2"/>
  <c r="AG9" i="2"/>
  <c r="BH11" i="2"/>
  <c r="BH52" i="2"/>
  <c r="BH68" i="2"/>
  <c r="AH8" i="3"/>
  <c r="AY8" i="3"/>
  <c r="BP8" i="3"/>
  <c r="AU8" i="3"/>
  <c r="AR8" i="3"/>
  <c r="BJ8" i="3"/>
  <c r="BS28" i="3"/>
  <c r="AG32" i="3"/>
  <c r="AG11" i="4"/>
  <c r="R8" i="4"/>
  <c r="AW24" i="4"/>
  <c r="AM8" i="4"/>
  <c r="J8" i="4"/>
  <c r="K60" i="4"/>
  <c r="AC8" i="4"/>
  <c r="BH68" i="4"/>
  <c r="K88" i="4"/>
  <c r="AW92" i="4"/>
  <c r="BS44" i="5"/>
  <c r="V48" i="5"/>
  <c r="BS36" i="2"/>
  <c r="AU8" i="2"/>
  <c r="V20" i="2"/>
  <c r="AG56" i="2"/>
  <c r="K76" i="2"/>
  <c r="AW84" i="2"/>
  <c r="BH96" i="2"/>
  <c r="Q8" i="3"/>
  <c r="AI8" i="3"/>
  <c r="AZ8" i="3"/>
  <c r="BS44" i="3"/>
  <c r="V68" i="3"/>
  <c r="BS80" i="3"/>
  <c r="BH12" i="4"/>
  <c r="V16" i="4"/>
  <c r="BH20" i="4"/>
  <c r="AG24" i="4"/>
  <c r="BP8" i="4"/>
  <c r="D36" i="4"/>
  <c r="W8" i="4"/>
  <c r="BS44" i="4"/>
  <c r="K48" i="4"/>
  <c r="AW72" i="4"/>
  <c r="AW80" i="4"/>
  <c r="D84" i="4"/>
  <c r="D28" i="5"/>
  <c r="AN8" i="5"/>
  <c r="BS52" i="5"/>
  <c r="BR8" i="2"/>
  <c r="AH8" i="4"/>
  <c r="AG48" i="4"/>
  <c r="BS10" i="3"/>
  <c r="BH9" i="4"/>
  <c r="AW9" i="4" s="1"/>
  <c r="D10" i="4"/>
  <c r="AZ8" i="4"/>
  <c r="K40" i="4"/>
  <c r="BX8" i="4"/>
  <c r="BK8" i="4"/>
  <c r="AG72" i="4"/>
  <c r="AG80" i="4"/>
  <c r="K92" i="4"/>
  <c r="BS92" i="4"/>
  <c r="AX8" i="5"/>
  <c r="V88" i="5"/>
  <c r="V96" i="5"/>
  <c r="BK8" i="2"/>
  <c r="F8" i="2"/>
  <c r="BW8" i="2"/>
  <c r="K11" i="2"/>
  <c r="BH10" i="2"/>
  <c r="BS40" i="2"/>
  <c r="BS44" i="2"/>
  <c r="AW64" i="2"/>
  <c r="S8" i="3"/>
  <c r="BS32" i="3"/>
  <c r="D56" i="3"/>
  <c r="BH92" i="3"/>
  <c r="BS11" i="4"/>
  <c r="BM8" i="4"/>
  <c r="K20" i="4"/>
  <c r="AJ8" i="4"/>
  <c r="G8" i="4"/>
  <c r="D44" i="4"/>
  <c r="AG56" i="4"/>
  <c r="AW60" i="4"/>
  <c r="K76" i="4"/>
  <c r="D92" i="4"/>
  <c r="G8" i="5"/>
  <c r="BH64" i="5"/>
  <c r="AG64" i="4"/>
  <c r="S8" i="2"/>
  <c r="BN8" i="2"/>
  <c r="AX8" i="2"/>
  <c r="AW20" i="2"/>
  <c r="BH20" i="2"/>
  <c r="AW24" i="2"/>
  <c r="K80" i="2"/>
  <c r="K96" i="2"/>
  <c r="T8" i="3"/>
  <c r="BU8" i="3"/>
  <c r="BH16" i="3"/>
  <c r="D44" i="3"/>
  <c r="K56" i="3"/>
  <c r="BH68" i="3"/>
  <c r="V80" i="3"/>
  <c r="D88" i="3"/>
  <c r="Q8" i="4"/>
  <c r="T8" i="4"/>
  <c r="BS24" i="4"/>
  <c r="D52" i="4"/>
  <c r="L8" i="4"/>
  <c r="AB8" i="4"/>
  <c r="AG60" i="4"/>
  <c r="AU8" i="4"/>
  <c r="AW88" i="4"/>
  <c r="AJ8" i="3"/>
  <c r="AE8" i="3"/>
  <c r="AS8" i="3"/>
  <c r="AG24" i="3"/>
  <c r="BS76" i="3"/>
  <c r="O8" i="3"/>
  <c r="AC8" i="3"/>
  <c r="BL8" i="3"/>
  <c r="K9" i="3"/>
  <c r="K8" i="3" s="1"/>
  <c r="AG28" i="3"/>
  <c r="V52" i="3"/>
  <c r="AW64" i="3"/>
  <c r="BH84" i="3"/>
  <c r="AW88" i="3"/>
  <c r="M8" i="3"/>
  <c r="BS36" i="3"/>
  <c r="AV8" i="3"/>
  <c r="D20" i="3"/>
  <c r="BS40" i="3"/>
  <c r="BS88" i="3"/>
  <c r="P8" i="3"/>
  <c r="V20" i="3"/>
  <c r="V48" i="3"/>
  <c r="BC8" i="3"/>
  <c r="BQ8" i="3"/>
  <c r="AG20" i="3"/>
  <c r="D24" i="3"/>
  <c r="V11" i="3"/>
  <c r="BH32" i="3"/>
  <c r="K48" i="3"/>
  <c r="AG48" i="3"/>
  <c r="D52" i="3"/>
  <c r="AG84" i="3"/>
  <c r="I8" i="3"/>
  <c r="AM8" i="3"/>
  <c r="BV8" i="3"/>
  <c r="BA8" i="3"/>
  <c r="BS9" i="3"/>
  <c r="W8" i="3"/>
  <c r="AK8" i="3"/>
  <c r="AG36" i="3"/>
  <c r="BH36" i="3"/>
  <c r="AW60" i="3"/>
  <c r="BH80" i="3"/>
  <c r="AG96" i="3"/>
  <c r="BF8" i="3"/>
  <c r="V28" i="3"/>
  <c r="G8" i="3"/>
  <c r="AP8" i="3"/>
  <c r="U8" i="3"/>
  <c r="BH9" i="3"/>
  <c r="V10" i="3"/>
  <c r="V44" i="3"/>
  <c r="Z8" i="3"/>
  <c r="E8" i="3"/>
  <c r="K11" i="3"/>
  <c r="AW28" i="3"/>
  <c r="BH40" i="3"/>
  <c r="BM8" i="3"/>
  <c r="AW32" i="3"/>
  <c r="J8" i="3"/>
  <c r="BK8" i="3"/>
  <c r="BY8" i="3"/>
  <c r="K10" i="3"/>
  <c r="D40" i="3"/>
  <c r="BS68" i="3"/>
  <c r="K96" i="3"/>
  <c r="K24" i="3"/>
  <c r="K40" i="3"/>
  <c r="BH56" i="3"/>
  <c r="K88" i="3"/>
  <c r="BK8" i="5"/>
  <c r="AK8" i="5"/>
  <c r="BS16" i="5"/>
  <c r="AH8" i="5"/>
  <c r="X8" i="5"/>
  <c r="BV8" i="5"/>
  <c r="BH10" i="5"/>
  <c r="D48" i="5"/>
  <c r="BI8" i="5"/>
  <c r="AW60" i="5"/>
  <c r="D64" i="5"/>
  <c r="K68" i="5"/>
  <c r="BH84" i="5"/>
  <c r="AA8" i="5"/>
  <c r="K12" i="5"/>
  <c r="BH20" i="5"/>
  <c r="D36" i="5"/>
  <c r="AW52" i="5"/>
  <c r="AG60" i="5"/>
  <c r="D72" i="5"/>
  <c r="K84" i="5"/>
  <c r="BH92" i="5"/>
  <c r="AW96" i="5"/>
  <c r="AU8" i="5"/>
  <c r="U8" i="5"/>
  <c r="K20" i="5"/>
  <c r="R8" i="5"/>
  <c r="H8" i="5"/>
  <c r="BH28" i="5"/>
  <c r="V28" i="5"/>
  <c r="AW32" i="5"/>
  <c r="BF8" i="5"/>
  <c r="AG52" i="5"/>
  <c r="BX8" i="5"/>
  <c r="AW68" i="5"/>
  <c r="D80" i="5"/>
  <c r="AG96" i="5"/>
  <c r="BH96" i="5"/>
  <c r="O8" i="5"/>
  <c r="AE8" i="5"/>
  <c r="E8" i="5"/>
  <c r="V10" i="5"/>
  <c r="AG32" i="5"/>
  <c r="AP8" i="5"/>
  <c r="D44" i="5"/>
  <c r="K48" i="5"/>
  <c r="K56" i="5"/>
  <c r="BH56" i="5"/>
  <c r="AG64" i="5"/>
  <c r="AG68" i="5"/>
  <c r="K76" i="5"/>
  <c r="V92" i="5"/>
  <c r="BS9" i="5"/>
  <c r="AG9" i="5"/>
  <c r="BH11" i="5"/>
  <c r="Z8" i="5"/>
  <c r="BH36" i="5"/>
  <c r="AW40" i="5"/>
  <c r="AB8" i="5"/>
  <c r="V64" i="5"/>
  <c r="BP8" i="5"/>
  <c r="BM8" i="5"/>
  <c r="AG40" i="5"/>
  <c r="D52" i="5"/>
  <c r="L8" i="5"/>
  <c r="V68" i="5"/>
  <c r="BH72" i="5"/>
  <c r="AW76" i="5"/>
  <c r="BS96" i="5"/>
  <c r="AC8" i="5"/>
  <c r="AZ8" i="5"/>
  <c r="Q8" i="5"/>
  <c r="K28" i="5"/>
  <c r="J8" i="5"/>
  <c r="D11" i="5"/>
  <c r="AW48" i="5"/>
  <c r="D60" i="5"/>
  <c r="V72" i="5"/>
  <c r="AG76" i="5"/>
  <c r="V76" i="5"/>
  <c r="AJ8" i="5"/>
  <c r="BH16" i="5"/>
  <c r="BH8" i="5" s="1"/>
  <c r="BH9" i="5"/>
  <c r="BS32" i="5"/>
  <c r="AW10" i="5"/>
  <c r="K36" i="5"/>
  <c r="AG48" i="5"/>
  <c r="AW56" i="5"/>
  <c r="BS60" i="5"/>
  <c r="BS68" i="5"/>
  <c r="K72" i="5"/>
  <c r="V80" i="5"/>
  <c r="D88" i="5"/>
  <c r="T8" i="5"/>
  <c r="V9" i="5"/>
  <c r="AW11" i="5"/>
  <c r="BO8" i="5"/>
  <c r="BH52" i="5"/>
  <c r="D9" i="5"/>
  <c r="V11" i="5"/>
  <c r="AG56" i="5"/>
  <c r="AD8" i="5"/>
  <c r="K80" i="5"/>
  <c r="BH80" i="5"/>
  <c r="AW92" i="5"/>
  <c r="K16" i="5"/>
  <c r="BL8" i="5"/>
  <c r="K10" i="5"/>
  <c r="AW28" i="5"/>
  <c r="BE8" i="5"/>
  <c r="K44" i="5"/>
  <c r="BJ8" i="5"/>
  <c r="D68" i="5"/>
  <c r="N8" i="5"/>
  <c r="BH88" i="5"/>
  <c r="AG92" i="5"/>
  <c r="BR8" i="5"/>
  <c r="BH24" i="5"/>
  <c r="AG28" i="5"/>
  <c r="AO8" i="5"/>
  <c r="D40" i="5"/>
  <c r="V44" i="5"/>
  <c r="BS48" i="5"/>
  <c r="V52" i="5"/>
  <c r="BH60" i="5"/>
  <c r="AW72" i="5"/>
  <c r="BS76" i="5"/>
  <c r="D84" i="5"/>
  <c r="BS84" i="5"/>
  <c r="BS12" i="5"/>
  <c r="AV8" i="5"/>
  <c r="AL8" i="5"/>
  <c r="BB8" i="5"/>
  <c r="BS20" i="5"/>
  <c r="Y8" i="5"/>
  <c r="BW8" i="5"/>
  <c r="BS10" i="5"/>
  <c r="AT8" i="5"/>
  <c r="BS56" i="5"/>
  <c r="AG72" i="5"/>
  <c r="AW80" i="5"/>
  <c r="K88" i="5"/>
  <c r="K92" i="5"/>
  <c r="BS92" i="5"/>
  <c r="AF8" i="5"/>
  <c r="AW16" i="5"/>
  <c r="D20" i="5"/>
  <c r="K24" i="5"/>
  <c r="V24" i="5"/>
  <c r="S8" i="5"/>
  <c r="BS28" i="5"/>
  <c r="AG10" i="5"/>
  <c r="I8" i="5"/>
  <c r="BH68" i="5"/>
  <c r="AG80" i="5"/>
  <c r="P8" i="5"/>
  <c r="AG16" i="5"/>
  <c r="D10" i="5"/>
  <c r="BH32" i="5"/>
  <c r="AW36" i="5"/>
  <c r="BG8" i="5"/>
  <c r="AW44" i="5"/>
  <c r="K52" i="5"/>
  <c r="BH76" i="5"/>
  <c r="K96" i="5"/>
  <c r="BH12" i="5"/>
  <c r="BQ8" i="5"/>
  <c r="BN8" i="5"/>
  <c r="AW9" i="5"/>
  <c r="BS11" i="5"/>
  <c r="BD8" i="5"/>
  <c r="K32" i="5"/>
  <c r="AG36" i="5"/>
  <c r="AQ8" i="5"/>
  <c r="BH40" i="5"/>
  <c r="AG44" i="5"/>
  <c r="D56" i="5"/>
  <c r="BS64" i="5"/>
  <c r="AS8" i="5"/>
  <c r="BS72" i="5"/>
  <c r="AW88" i="5"/>
  <c r="D92" i="5"/>
  <c r="D8" i="5" s="1"/>
  <c r="BH8" i="2"/>
  <c r="D12" i="2"/>
  <c r="BS24" i="2"/>
  <c r="BH11" i="3"/>
  <c r="AN8" i="4"/>
  <c r="BD8" i="4"/>
  <c r="BT8" i="4"/>
  <c r="BS8" i="4" s="1"/>
  <c r="AG16" i="4"/>
  <c r="AW16" i="4"/>
  <c r="D28" i="4"/>
  <c r="K56" i="4"/>
  <c r="BH60" i="4"/>
  <c r="F8" i="5"/>
  <c r="AG24" i="5"/>
  <c r="AW24" i="5"/>
  <c r="K64" i="5"/>
  <c r="D16" i="3"/>
  <c r="V24" i="3"/>
  <c r="D9" i="2"/>
  <c r="V12" i="2"/>
  <c r="BH36" i="2"/>
  <c r="D12" i="3"/>
  <c r="AP8" i="4"/>
  <c r="BF8" i="4"/>
  <c r="BV8" i="4"/>
  <c r="V10" i="4"/>
  <c r="BT8" i="5"/>
  <c r="K10" i="2"/>
  <c r="K8" i="2" s="1"/>
  <c r="AG11" i="2"/>
  <c r="AG8" i="2" s="1"/>
  <c r="AW11" i="2"/>
  <c r="AW8" i="2" s="1"/>
  <c r="BH32" i="2"/>
  <c r="AQ8" i="4"/>
  <c r="BG8" i="4"/>
  <c r="BW8" i="4"/>
  <c r="BU8" i="5"/>
  <c r="AG12" i="5"/>
  <c r="AW12" i="5"/>
  <c r="BS36" i="5"/>
  <c r="V16" i="2"/>
  <c r="BH28" i="2"/>
  <c r="D9" i="3"/>
  <c r="D8" i="3" s="1"/>
  <c r="BS16" i="3"/>
  <c r="AR8" i="4"/>
  <c r="BS9" i="2"/>
  <c r="BS8" i="2" s="1"/>
  <c r="AG11" i="3"/>
  <c r="AW11" i="3"/>
  <c r="K28" i="3"/>
  <c r="M8" i="4"/>
  <c r="D16" i="5"/>
  <c r="BH48" i="5"/>
  <c r="D11" i="2"/>
  <c r="V9" i="3"/>
  <c r="BH10" i="3"/>
  <c r="N8" i="4"/>
  <c r="BJ8" i="4"/>
  <c r="AR8" i="5"/>
  <c r="V9" i="2"/>
  <c r="V8" i="2" s="1"/>
  <c r="K12" i="2"/>
  <c r="K20" i="3"/>
  <c r="O8" i="4"/>
  <c r="BH32" i="4"/>
  <c r="V72" i="4"/>
  <c r="V8" i="4" s="1"/>
  <c r="M8" i="5"/>
  <c r="V16" i="5"/>
  <c r="AW32" i="2"/>
  <c r="K24" i="4"/>
  <c r="BH28" i="4"/>
  <c r="V64" i="4"/>
  <c r="BH12" i="3"/>
  <c r="AG28" i="2"/>
  <c r="AG10" i="3"/>
  <c r="AW10" i="3"/>
  <c r="BS11" i="3"/>
  <c r="BS8" i="3" s="1"/>
  <c r="AI8" i="4"/>
  <c r="AG8" i="4" s="1"/>
  <c r="AY8" i="4"/>
  <c r="AW8" i="4" s="1"/>
  <c r="AG36" i="4"/>
  <c r="AG32" i="4"/>
  <c r="AW32" i="4"/>
  <c r="AI8" i="5"/>
  <c r="AY8" i="5"/>
  <c r="F8" i="4"/>
  <c r="BH8" i="3" l="1"/>
  <c r="BH8" i="4"/>
  <c r="V8" i="3"/>
  <c r="D8" i="4"/>
  <c r="K8" i="4"/>
  <c r="AW8" i="3"/>
  <c r="AG8" i="3"/>
  <c r="V8" i="5"/>
  <c r="K8" i="5"/>
  <c r="BS8" i="5"/>
  <c r="AW8" i="5"/>
  <c r="D8" i="2"/>
  <c r="AG8" i="5"/>
</calcChain>
</file>

<file path=xl/sharedStrings.xml><?xml version="1.0" encoding="utf-8"?>
<sst xmlns="http://schemas.openxmlformats.org/spreadsheetml/2006/main" count="6262" uniqueCount="438">
  <si>
    <t>同性親密關係暴力事件通報被害及相對人概況</t>
  </si>
  <si>
    <r>
      <rPr>
        <sz val="9"/>
        <color rgb="FF000000"/>
        <rFont val="標楷體"/>
        <family val="4"/>
        <charset val="136"/>
      </rPr>
      <t>單位：人數</t>
    </r>
    <r>
      <rPr>
        <sz val="9"/>
        <color rgb="FF000000"/>
        <rFont val="Times New Roman"/>
        <family val="1"/>
      </rPr>
      <t xml:space="preserve">  unit:Person</t>
    </r>
  </si>
  <si>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標楷體"/>
        <family val="4"/>
        <charset val="136"/>
      </rPr>
      <t>別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 xml:space="preserve">Year </t>
    </r>
  </si>
  <si>
    <r>
      <rPr>
        <sz val="9"/>
        <color rgb="FF000000"/>
        <rFont val="標楷體"/>
        <family val="4"/>
        <charset val="136"/>
      </rPr>
      <t>性別</t>
    </r>
  </si>
  <si>
    <r>
      <rPr>
        <sz val="9"/>
        <color rgb="FF000000"/>
        <rFont val="標楷體"/>
        <family val="4"/>
        <charset val="136"/>
      </rPr>
      <t>被害人數</t>
    </r>
    <r>
      <rPr>
        <sz val="9"/>
        <color rgb="FF000000"/>
        <rFont val="Times New Roman"/>
        <family val="1"/>
      </rPr>
      <t xml:space="preserve">   Victims</t>
    </r>
  </si>
  <si>
    <t>相對人人數</t>
  </si>
  <si>
    <r>
      <rPr>
        <sz val="9"/>
        <color rgb="FF000000"/>
        <rFont val="標楷體"/>
        <family val="4"/>
        <charset val="136"/>
      </rPr>
      <t>國籍、身分別</t>
    </r>
    <r>
      <rPr>
        <sz val="9"/>
        <color rgb="FF000000"/>
        <rFont val="Times New Roman"/>
        <family val="1"/>
      </rPr>
      <t xml:space="preserve">   By Nationality and Identity</t>
    </r>
  </si>
  <si>
    <r>
      <rPr>
        <sz val="9"/>
        <color rgb="FF000000"/>
        <rFont val="標楷體"/>
        <family val="4"/>
        <charset val="136"/>
      </rPr>
      <t>年齡別</t>
    </r>
    <r>
      <rPr>
        <sz val="9"/>
        <color rgb="FF000000"/>
        <rFont val="Times New Roman"/>
        <family val="1"/>
      </rPr>
      <t xml:space="preserve">   By Age</t>
    </r>
  </si>
  <si>
    <r>
      <rPr>
        <sz val="9"/>
        <color rgb="FF000000"/>
        <rFont val="標楷體"/>
        <family val="4"/>
        <charset val="136"/>
      </rPr>
      <t>教育程度別</t>
    </r>
    <r>
      <rPr>
        <sz val="9"/>
        <color rgb="FF000000"/>
        <rFont val="Times New Roman"/>
        <family val="1"/>
      </rPr>
      <t xml:space="preserve">   By Education</t>
    </r>
  </si>
  <si>
    <r>
      <rPr>
        <sz val="9"/>
        <color rgb="FF000000"/>
        <rFont val="標楷體"/>
        <family val="4"/>
        <charset val="136"/>
      </rPr>
      <t>職業別</t>
    </r>
    <r>
      <rPr>
        <sz val="9"/>
        <color rgb="FF000000"/>
        <rFont val="Times New Roman"/>
        <family val="1"/>
      </rPr>
      <t xml:space="preserve">   By Occupation</t>
    </r>
  </si>
  <si>
    <r>
      <rPr>
        <sz val="9"/>
        <color rgb="FF000000"/>
        <rFont val="標楷體"/>
        <family val="4"/>
        <charset val="136"/>
      </rPr>
      <t>身心障礙別</t>
    </r>
    <r>
      <rPr>
        <sz val="9"/>
        <color rgb="FF000000"/>
        <rFont val="Times New Roman"/>
        <family val="1"/>
      </rPr>
      <t xml:space="preserve">   By Disability</t>
    </r>
  </si>
  <si>
    <r>
      <rPr>
        <sz val="9"/>
        <color rgb="FF000000"/>
        <rFont val="標楷體"/>
        <family val="4"/>
        <charset val="136"/>
      </rPr>
      <t>年齡別</t>
    </r>
    <r>
      <rPr>
        <sz val="9"/>
        <color rgb="FF000000"/>
        <rFont val="Times New Roman"/>
        <family val="1"/>
      </rPr>
      <t xml:space="preserve">  By Age</t>
    </r>
  </si>
  <si>
    <r>
      <rPr>
        <sz val="9"/>
        <color rgb="FF000000"/>
        <rFont val="標楷體"/>
        <family val="4"/>
        <charset val="136"/>
      </rPr>
      <t>國籍、身分別</t>
    </r>
    <r>
      <rPr>
        <sz val="9"/>
        <color rgb="FF000000"/>
        <rFont val="Times New Roman"/>
        <family val="1"/>
      </rPr>
      <t xml:space="preserve">  By Nationality and Identity</t>
    </r>
  </si>
  <si>
    <r>
      <rPr>
        <sz val="8"/>
        <color rgb="FF000000"/>
        <rFont val="標楷體"/>
        <family val="4"/>
        <charset val="136"/>
      </rPr>
      <t>合計</t>
    </r>
  </si>
  <si>
    <t>本國籍
非原住民</t>
  </si>
  <si>
    <t>本國籍
原住民</t>
  </si>
  <si>
    <r>
      <rPr>
        <sz val="8"/>
        <color rgb="FF000000"/>
        <rFont val="標楷體"/>
        <family val="4"/>
        <charset val="136"/>
      </rPr>
      <t>大陸及</t>
    </r>
    <r>
      <rPr>
        <sz val="8"/>
        <color rgb="FF000000"/>
        <rFont val="標楷體"/>
        <family val="4"/>
        <charset val="136"/>
      </rPr>
      <t xml:space="preserve">
港澳籍</t>
    </r>
  </si>
  <si>
    <r>
      <rPr>
        <sz val="8"/>
        <color rgb="FF000000"/>
        <rFont val="標楷體"/>
        <family val="4"/>
        <charset val="136"/>
      </rPr>
      <t>外國籍</t>
    </r>
  </si>
  <si>
    <r>
      <rPr>
        <sz val="8"/>
        <color rgb="FF000000"/>
        <rFont val="標楷體"/>
        <family val="4"/>
        <charset val="136"/>
      </rPr>
      <t>無國籍</t>
    </r>
  </si>
  <si>
    <t>資料
不明</t>
  </si>
  <si>
    <r>
      <t>0-</t>
    </r>
    <r>
      <rPr>
        <sz val="8"/>
        <color rgb="FF000000"/>
        <rFont val="標楷體"/>
        <family val="4"/>
        <charset val="136"/>
      </rPr>
      <t>未滿</t>
    </r>
    <r>
      <rPr>
        <sz val="8"/>
        <color rgb="FF000000"/>
        <rFont val="Times New Roman"/>
        <family val="1"/>
      </rPr>
      <t>6</t>
    </r>
    <r>
      <rPr>
        <sz val="8"/>
        <color rgb="FF000000"/>
        <rFont val="標楷體"/>
        <family val="4"/>
        <charset val="136"/>
      </rPr>
      <t>歲</t>
    </r>
  </si>
  <si>
    <r>
      <t>6-</t>
    </r>
    <r>
      <rPr>
        <sz val="8"/>
        <color rgb="FF000000"/>
        <rFont val="標楷體"/>
        <family val="4"/>
        <charset val="136"/>
      </rPr>
      <t>未滿</t>
    </r>
    <r>
      <rPr>
        <sz val="8"/>
        <color rgb="FF000000"/>
        <rFont val="Times New Roman"/>
        <family val="1"/>
      </rPr>
      <t>12</t>
    </r>
    <r>
      <rPr>
        <sz val="8"/>
        <color rgb="FF000000"/>
        <rFont val="標楷體"/>
        <family val="4"/>
        <charset val="136"/>
      </rPr>
      <t>歲</t>
    </r>
  </si>
  <si>
    <r>
      <t>12-</t>
    </r>
    <r>
      <rPr>
        <sz val="8"/>
        <color rgb="FF000000"/>
        <rFont val="標楷體"/>
        <family val="4"/>
        <charset val="136"/>
      </rPr>
      <t>未滿</t>
    </r>
    <r>
      <rPr>
        <sz val="8"/>
        <color rgb="FF000000"/>
        <rFont val="Times New Roman"/>
        <family val="1"/>
      </rPr>
      <t>18</t>
    </r>
    <r>
      <rPr>
        <sz val="8"/>
        <color rgb="FF000000"/>
        <rFont val="標楷體"/>
        <family val="4"/>
        <charset val="136"/>
      </rPr>
      <t>歲</t>
    </r>
  </si>
  <si>
    <r>
      <t>18-</t>
    </r>
    <r>
      <rPr>
        <sz val="8"/>
        <color rgb="FF000000"/>
        <rFont val="標楷體"/>
        <family val="4"/>
        <charset val="136"/>
      </rPr>
      <t>未滿</t>
    </r>
    <r>
      <rPr>
        <sz val="8"/>
        <color rgb="FF000000"/>
        <rFont val="Times New Roman"/>
        <family val="1"/>
      </rPr>
      <t>24</t>
    </r>
    <r>
      <rPr>
        <sz val="8"/>
        <color rgb="FF000000"/>
        <rFont val="標楷體"/>
        <family val="4"/>
        <charset val="136"/>
      </rPr>
      <t>歲</t>
    </r>
  </si>
  <si>
    <r>
      <t>24-</t>
    </r>
    <r>
      <rPr>
        <sz val="8"/>
        <color rgb="FF000000"/>
        <rFont val="標楷體"/>
        <family val="4"/>
        <charset val="136"/>
      </rPr>
      <t>未滿</t>
    </r>
    <r>
      <rPr>
        <sz val="8"/>
        <color rgb="FF000000"/>
        <rFont val="Times New Roman"/>
        <family val="1"/>
      </rPr>
      <t>30</t>
    </r>
    <r>
      <rPr>
        <sz val="8"/>
        <color rgb="FF000000"/>
        <rFont val="標楷體"/>
        <family val="4"/>
        <charset val="136"/>
      </rPr>
      <t>歲</t>
    </r>
  </si>
  <si>
    <r>
      <t>30-</t>
    </r>
    <r>
      <rPr>
        <sz val="8"/>
        <color rgb="FF000000"/>
        <rFont val="標楷體"/>
        <family val="4"/>
        <charset val="136"/>
      </rPr>
      <t>未滿</t>
    </r>
    <r>
      <rPr>
        <sz val="8"/>
        <color rgb="FF000000"/>
        <rFont val="Times New Roman"/>
        <family val="1"/>
      </rPr>
      <t>40</t>
    </r>
    <r>
      <rPr>
        <sz val="8"/>
        <color rgb="FF000000"/>
        <rFont val="標楷體"/>
        <family val="4"/>
        <charset val="136"/>
      </rPr>
      <t>歲</t>
    </r>
  </si>
  <si>
    <r>
      <t>40-</t>
    </r>
    <r>
      <rPr>
        <sz val="8"/>
        <color rgb="FF000000"/>
        <rFont val="標楷體"/>
        <family val="4"/>
        <charset val="136"/>
      </rPr>
      <t>未滿</t>
    </r>
    <r>
      <rPr>
        <sz val="8"/>
        <color rgb="FF000000"/>
        <rFont val="Times New Roman"/>
        <family val="1"/>
      </rPr>
      <t>50</t>
    </r>
    <r>
      <rPr>
        <sz val="8"/>
        <color rgb="FF000000"/>
        <rFont val="標楷體"/>
        <family val="4"/>
        <charset val="136"/>
      </rPr>
      <t>歲</t>
    </r>
  </si>
  <si>
    <r>
      <t>50-</t>
    </r>
    <r>
      <rPr>
        <sz val="8"/>
        <color rgb="FF000000"/>
        <rFont val="標楷體"/>
        <family val="4"/>
        <charset val="136"/>
      </rPr>
      <t>未滿</t>
    </r>
    <r>
      <rPr>
        <sz val="8"/>
        <color rgb="FF000000"/>
        <rFont val="Times New Roman"/>
        <family val="1"/>
      </rPr>
      <t>65</t>
    </r>
    <r>
      <rPr>
        <sz val="8"/>
        <color rgb="FF000000"/>
        <rFont val="標楷體"/>
        <family val="4"/>
        <charset val="136"/>
      </rPr>
      <t>歲</t>
    </r>
  </si>
  <si>
    <r>
      <t>65</t>
    </r>
    <r>
      <rPr>
        <sz val="8"/>
        <color rgb="FF000000"/>
        <rFont val="標楷體"/>
        <family val="4"/>
        <charset val="136"/>
      </rPr>
      <t>歲</t>
    </r>
    <r>
      <rPr>
        <sz val="8"/>
        <color rgb="FF000000"/>
        <rFont val="標楷體"/>
        <family val="4"/>
        <charset val="136"/>
      </rPr>
      <t xml:space="preserve">
以上</t>
    </r>
  </si>
  <si>
    <r>
      <rPr>
        <sz val="8"/>
        <color rgb="FF000000"/>
        <rFont val="標楷體"/>
        <family val="4"/>
        <charset val="136"/>
      </rPr>
      <t>不詳</t>
    </r>
  </si>
  <si>
    <r>
      <rPr>
        <sz val="8"/>
        <color rgb="FF000000"/>
        <rFont val="標楷體"/>
        <family val="4"/>
        <charset val="136"/>
      </rPr>
      <t>學齡前　</t>
    </r>
  </si>
  <si>
    <r>
      <rPr>
        <sz val="8"/>
        <color rgb="FF000000"/>
        <rFont val="標楷體"/>
        <family val="4"/>
        <charset val="136"/>
      </rPr>
      <t>國小</t>
    </r>
  </si>
  <si>
    <r>
      <rPr>
        <sz val="8"/>
        <color rgb="FF000000"/>
        <rFont val="標楷體"/>
        <family val="4"/>
        <charset val="136"/>
      </rPr>
      <t>國中</t>
    </r>
  </si>
  <si>
    <r>
      <rPr>
        <sz val="8"/>
        <color rgb="FF000000"/>
        <rFont val="標楷體"/>
        <family val="4"/>
        <charset val="136"/>
      </rPr>
      <t>高中</t>
    </r>
    <r>
      <rPr>
        <sz val="8"/>
        <color rgb="FF000000"/>
        <rFont val="Times New Roman"/>
        <family val="1"/>
      </rPr>
      <t>(</t>
    </r>
    <r>
      <rPr>
        <sz val="8"/>
        <color rgb="FF000000"/>
        <rFont val="標楷體"/>
        <family val="4"/>
        <charset val="136"/>
      </rPr>
      <t>職</t>
    </r>
    <r>
      <rPr>
        <sz val="8"/>
        <color rgb="FF000000"/>
        <rFont val="Times New Roman"/>
        <family val="1"/>
      </rPr>
      <t>)</t>
    </r>
  </si>
  <si>
    <r>
      <rPr>
        <sz val="8"/>
        <color rgb="FF000000"/>
        <rFont val="標楷體"/>
        <family val="4"/>
        <charset val="136"/>
      </rPr>
      <t>專科</t>
    </r>
  </si>
  <si>
    <r>
      <rPr>
        <sz val="8"/>
        <color rgb="FF000000"/>
        <rFont val="標楷體"/>
        <family val="4"/>
        <charset val="136"/>
      </rPr>
      <t>大學</t>
    </r>
  </si>
  <si>
    <r>
      <rPr>
        <sz val="8"/>
        <color rgb="FF000000"/>
        <rFont val="標楷體"/>
        <family val="4"/>
        <charset val="136"/>
      </rPr>
      <t>研究所</t>
    </r>
    <r>
      <rPr>
        <sz val="8"/>
        <color rgb="FF000000"/>
        <rFont val="標楷體"/>
        <family val="4"/>
        <charset val="136"/>
      </rPr>
      <t xml:space="preserve">
以上</t>
    </r>
  </si>
  <si>
    <r>
      <rPr>
        <sz val="8"/>
        <color rgb="FF000000"/>
        <rFont val="標楷體"/>
        <family val="4"/>
        <charset val="136"/>
      </rPr>
      <t>不識字</t>
    </r>
  </si>
  <si>
    <r>
      <rPr>
        <sz val="8"/>
        <color rgb="FF000000"/>
        <rFont val="標楷體"/>
        <family val="4"/>
        <charset val="136"/>
      </rPr>
      <t>自修</t>
    </r>
  </si>
  <si>
    <r>
      <rPr>
        <sz val="8"/>
        <color rgb="FF000000"/>
        <rFont val="標楷體"/>
        <family val="4"/>
        <charset val="136"/>
      </rPr>
      <t>學生</t>
    </r>
  </si>
  <si>
    <r>
      <rPr>
        <sz val="8"/>
        <color rgb="FF000000"/>
        <rFont val="標楷體"/>
        <family val="4"/>
        <charset val="136"/>
      </rPr>
      <t>服務業</t>
    </r>
  </si>
  <si>
    <r>
      <rPr>
        <sz val="8"/>
        <color rgb="FF000000"/>
        <rFont val="標楷體"/>
        <family val="4"/>
        <charset val="136"/>
      </rPr>
      <t>專門</t>
    </r>
    <r>
      <rPr>
        <sz val="8"/>
        <color rgb="FF000000"/>
        <rFont val="標楷體"/>
        <family val="4"/>
        <charset val="136"/>
      </rPr>
      <t xml:space="preserve">
職業</t>
    </r>
  </si>
  <si>
    <r>
      <rPr>
        <sz val="8"/>
        <color rgb="FF000000"/>
        <rFont val="標楷體"/>
        <family val="4"/>
        <charset val="136"/>
      </rPr>
      <t>農林</t>
    </r>
    <r>
      <rPr>
        <sz val="8"/>
        <color rgb="FF000000"/>
        <rFont val="標楷體"/>
        <family val="4"/>
        <charset val="136"/>
      </rPr>
      <t xml:space="preserve">
漁牧</t>
    </r>
  </si>
  <si>
    <r>
      <rPr>
        <sz val="8"/>
        <color rgb="FF000000"/>
        <rFont val="標楷體"/>
        <family val="4"/>
        <charset val="136"/>
      </rPr>
      <t>工礦業</t>
    </r>
  </si>
  <si>
    <r>
      <rPr>
        <sz val="8"/>
        <color rgb="FF000000"/>
        <rFont val="標楷體"/>
        <family val="4"/>
        <charset val="136"/>
      </rPr>
      <t>商業</t>
    </r>
  </si>
  <si>
    <r>
      <rPr>
        <sz val="8"/>
        <color rgb="FF000000"/>
        <rFont val="標楷體"/>
        <family val="4"/>
        <charset val="136"/>
      </rPr>
      <t>公</t>
    </r>
  </si>
  <si>
    <r>
      <rPr>
        <sz val="8"/>
        <color rgb="FF000000"/>
        <rFont val="標楷體"/>
        <family val="4"/>
        <charset val="136"/>
      </rPr>
      <t>教</t>
    </r>
  </si>
  <si>
    <r>
      <rPr>
        <sz val="8"/>
        <color rgb="FF000000"/>
        <rFont val="標楷體"/>
        <family val="4"/>
        <charset val="136"/>
      </rPr>
      <t>軍</t>
    </r>
  </si>
  <si>
    <r>
      <rPr>
        <sz val="8"/>
        <color rgb="FF000000"/>
        <rFont val="標楷體"/>
        <family val="4"/>
        <charset val="136"/>
      </rPr>
      <t>警</t>
    </r>
  </si>
  <si>
    <r>
      <rPr>
        <sz val="8"/>
        <color rgb="FF000000"/>
        <rFont val="標楷體"/>
        <family val="4"/>
        <charset val="136"/>
      </rPr>
      <t>家庭</t>
    </r>
    <r>
      <rPr>
        <sz val="8"/>
        <color rgb="FF000000"/>
        <rFont val="標楷體"/>
        <family val="4"/>
        <charset val="136"/>
      </rPr>
      <t xml:space="preserve">
管理</t>
    </r>
  </si>
  <si>
    <r>
      <rPr>
        <sz val="8"/>
        <color rgb="FF000000"/>
        <rFont val="標楷體"/>
        <family val="4"/>
        <charset val="136"/>
      </rPr>
      <t>退休</t>
    </r>
  </si>
  <si>
    <t>無工作</t>
  </si>
  <si>
    <r>
      <rPr>
        <sz val="8"/>
        <color rgb="FF000000"/>
        <rFont val="標楷體"/>
        <family val="4"/>
        <charset val="136"/>
      </rPr>
      <t>其他</t>
    </r>
  </si>
  <si>
    <r>
      <rPr>
        <sz val="8"/>
        <color rgb="FF000000"/>
        <rFont val="標楷體"/>
        <family val="4"/>
        <charset val="136"/>
      </rPr>
      <t>非身心</t>
    </r>
    <r>
      <rPr>
        <sz val="8"/>
        <color rgb="FF000000"/>
        <rFont val="標楷體"/>
        <family val="4"/>
        <charset val="136"/>
      </rPr>
      <t xml:space="preserve">
障礙</t>
    </r>
  </si>
  <si>
    <r>
      <rPr>
        <sz val="8"/>
        <color rgb="FF000000"/>
        <rFont val="標楷體"/>
        <family val="4"/>
        <charset val="136"/>
      </rPr>
      <t>智障</t>
    </r>
  </si>
  <si>
    <r>
      <rPr>
        <sz val="8"/>
        <color rgb="FF000000"/>
        <rFont val="標楷體"/>
        <family val="4"/>
        <charset val="136"/>
      </rPr>
      <t>視障</t>
    </r>
  </si>
  <si>
    <r>
      <rPr>
        <sz val="8"/>
        <color rgb="FF000000"/>
        <rFont val="標楷體"/>
        <family val="4"/>
        <charset val="136"/>
      </rPr>
      <t>精神</t>
    </r>
    <r>
      <rPr>
        <sz val="8"/>
        <color rgb="FF000000"/>
        <rFont val="標楷體"/>
        <family val="4"/>
        <charset val="136"/>
      </rPr>
      <t xml:space="preserve">
病患</t>
    </r>
  </si>
  <si>
    <r>
      <rPr>
        <sz val="8"/>
        <color rgb="FF000000"/>
        <rFont val="標楷體"/>
        <family val="4"/>
        <charset val="136"/>
      </rPr>
      <t>聲</t>
    </r>
    <r>
      <rPr>
        <sz val="8"/>
        <color rgb="FF000000"/>
        <rFont val="Times New Roman"/>
        <family val="1"/>
      </rPr>
      <t>(</t>
    </r>
    <r>
      <rPr>
        <sz val="8"/>
        <color rgb="FF000000"/>
        <rFont val="標楷體"/>
        <family val="4"/>
        <charset val="136"/>
      </rPr>
      <t>語</t>
    </r>
    <r>
      <rPr>
        <sz val="8"/>
        <color rgb="FF000000"/>
        <rFont val="Times New Roman"/>
        <family val="1"/>
      </rPr>
      <t>)</t>
    </r>
    <r>
      <rPr>
        <sz val="8"/>
        <color rgb="FF000000"/>
        <rFont val="標楷體"/>
        <family val="4"/>
        <charset val="136"/>
      </rPr>
      <t>障</t>
    </r>
  </si>
  <si>
    <r>
      <rPr>
        <sz val="8"/>
        <color rgb="FF000000"/>
        <rFont val="標楷體"/>
        <family val="4"/>
        <charset val="136"/>
      </rPr>
      <t>聽障</t>
    </r>
  </si>
  <si>
    <r>
      <rPr>
        <sz val="8"/>
        <color rgb="FF000000"/>
        <rFont val="標楷體"/>
        <family val="4"/>
        <charset val="136"/>
      </rPr>
      <t>肢障</t>
    </r>
  </si>
  <si>
    <r>
      <rPr>
        <sz val="8"/>
        <color rgb="FF000000"/>
        <rFont val="標楷體"/>
        <family val="4"/>
        <charset val="136"/>
      </rPr>
      <t>多重</t>
    </r>
    <r>
      <rPr>
        <sz val="8"/>
        <color rgb="FF000000"/>
        <rFont val="標楷體"/>
        <family val="4"/>
        <charset val="136"/>
      </rPr>
      <t xml:space="preserve">
障礙</t>
    </r>
  </si>
  <si>
    <r>
      <rPr>
        <sz val="8"/>
        <color rgb="FF000000"/>
        <rFont val="標楷體"/>
        <family val="4"/>
        <charset val="136"/>
      </rPr>
      <t>其他</t>
    </r>
    <r>
      <rPr>
        <sz val="8"/>
        <color rgb="FF000000"/>
        <rFont val="標楷體"/>
        <family val="4"/>
        <charset val="136"/>
      </rPr>
      <t xml:space="preserve">
障礙</t>
    </r>
  </si>
  <si>
    <r>
      <rPr>
        <sz val="9"/>
        <color rgb="FF000000"/>
        <rFont val="標楷體"/>
        <family val="4"/>
        <charset val="136"/>
      </rPr>
      <t>合計</t>
    </r>
  </si>
  <si>
    <r>
      <t>0-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6</t>
    </r>
    <r>
      <rPr>
        <sz val="9"/>
        <color rgb="FF000000"/>
        <rFont val="標楷體"/>
        <family val="4"/>
        <charset val="136"/>
      </rPr>
      <t>歲</t>
    </r>
  </si>
  <si>
    <r>
      <t>6-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12</t>
    </r>
    <r>
      <rPr>
        <sz val="9"/>
        <color rgb="FF000000"/>
        <rFont val="標楷體"/>
        <family val="4"/>
        <charset val="136"/>
      </rPr>
      <t>歲</t>
    </r>
  </si>
  <si>
    <r>
      <t>12-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18</t>
    </r>
    <r>
      <rPr>
        <sz val="9"/>
        <color rgb="FF000000"/>
        <rFont val="標楷體"/>
        <family val="4"/>
        <charset val="136"/>
      </rPr>
      <t>歲</t>
    </r>
  </si>
  <si>
    <r>
      <t>18-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24</t>
    </r>
    <r>
      <rPr>
        <sz val="9"/>
        <color rgb="FF000000"/>
        <rFont val="標楷體"/>
        <family val="4"/>
        <charset val="136"/>
      </rPr>
      <t>歲</t>
    </r>
  </si>
  <si>
    <r>
      <t>24-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30</t>
    </r>
    <r>
      <rPr>
        <sz val="9"/>
        <color rgb="FF000000"/>
        <rFont val="標楷體"/>
        <family val="4"/>
        <charset val="136"/>
      </rPr>
      <t>歲</t>
    </r>
  </si>
  <si>
    <r>
      <t>30-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40</t>
    </r>
    <r>
      <rPr>
        <sz val="9"/>
        <color rgb="FF000000"/>
        <rFont val="標楷體"/>
        <family val="4"/>
        <charset val="136"/>
      </rPr>
      <t>歲</t>
    </r>
  </si>
  <si>
    <r>
      <t>40-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50</t>
    </r>
    <r>
      <rPr>
        <sz val="9"/>
        <color rgb="FF000000"/>
        <rFont val="標楷體"/>
        <family val="4"/>
        <charset val="136"/>
      </rPr>
      <t>歲</t>
    </r>
  </si>
  <si>
    <r>
      <t>50-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65</t>
    </r>
    <r>
      <rPr>
        <sz val="9"/>
        <color rgb="FF000000"/>
        <rFont val="標楷體"/>
        <family val="4"/>
        <charset val="136"/>
      </rPr>
      <t>歲</t>
    </r>
  </si>
  <si>
    <r>
      <t>65</t>
    </r>
    <r>
      <rPr>
        <sz val="9"/>
        <color rgb="FF000000"/>
        <rFont val="標楷體"/>
        <family val="4"/>
        <charset val="136"/>
      </rPr>
      <t>歲</t>
    </r>
    <r>
      <rPr>
        <sz val="9"/>
        <color rgb="FF000000"/>
        <rFont val="標楷體"/>
        <family val="4"/>
        <charset val="136"/>
      </rPr>
      <t xml:space="preserve">
以上</t>
    </r>
  </si>
  <si>
    <r>
      <rPr>
        <sz val="9"/>
        <color rgb="FF000000"/>
        <rFont val="標楷體"/>
        <family val="4"/>
        <charset val="136"/>
      </rPr>
      <t>不詳</t>
    </r>
  </si>
  <si>
    <r>
      <rPr>
        <sz val="8"/>
        <color rgb="FF000000"/>
        <rFont val="標楷體"/>
        <family val="4"/>
        <charset val="136"/>
      </rPr>
      <t>本國籍非原住民</t>
    </r>
  </si>
  <si>
    <r>
      <rPr>
        <sz val="8"/>
        <color rgb="FF000000"/>
        <rFont val="標楷體"/>
        <family val="4"/>
        <charset val="136"/>
      </rPr>
      <t>本國籍原住民</t>
    </r>
  </si>
  <si>
    <t>Gender</t>
  </si>
  <si>
    <t>Total</t>
  </si>
  <si>
    <t>Non-aboriginal Native</t>
  </si>
  <si>
    <t>Aboriginal Native</t>
  </si>
  <si>
    <t xml:space="preserve">Mainland China and Hong Kong and Macau </t>
  </si>
  <si>
    <t>Foreign</t>
  </si>
  <si>
    <t>Stateless</t>
  </si>
  <si>
    <t>Unknown Information</t>
  </si>
  <si>
    <t xml:space="preserve">Under 6 Years </t>
  </si>
  <si>
    <t xml:space="preserve">6-Under 12 Years </t>
  </si>
  <si>
    <t>12-Under 18 Years</t>
  </si>
  <si>
    <t>18-Under 2 Years</t>
  </si>
  <si>
    <t>24-Under 30 Years</t>
  </si>
  <si>
    <t>30-Under 40 Years</t>
  </si>
  <si>
    <t>40-Under 50 Years</t>
  </si>
  <si>
    <t xml:space="preserve">50-Under 65 Years </t>
  </si>
  <si>
    <t>Above 65 Years</t>
  </si>
  <si>
    <t>Unknown</t>
  </si>
  <si>
    <t>Preschool</t>
  </si>
  <si>
    <t>Primary School</t>
  </si>
  <si>
    <t>Junior High School</t>
  </si>
  <si>
    <t>Senior High School (Vocational High School)</t>
  </si>
  <si>
    <t>Junior College</t>
  </si>
  <si>
    <t>University</t>
  </si>
  <si>
    <t>Graduate School and Above</t>
  </si>
  <si>
    <t>Illiterate</t>
  </si>
  <si>
    <t>Self-taught</t>
  </si>
  <si>
    <t>Student</t>
  </si>
  <si>
    <t>Service Industry</t>
  </si>
  <si>
    <t>Professional</t>
  </si>
  <si>
    <t>Agriculture, Forestry, Fishery and Animal Husbandry</t>
  </si>
  <si>
    <t>Mining Industry</t>
  </si>
  <si>
    <t>Business</t>
  </si>
  <si>
    <t>Homemaker</t>
  </si>
  <si>
    <t>Retired</t>
  </si>
  <si>
    <t>No Work</t>
  </si>
  <si>
    <t>Others</t>
  </si>
  <si>
    <t>Not  Disability</t>
  </si>
  <si>
    <t xml:space="preserve">Intellectually Disabled </t>
  </si>
  <si>
    <t>Vision</t>
  </si>
  <si>
    <t>Mentally Illed</t>
  </si>
  <si>
    <t>Voice</t>
  </si>
  <si>
    <t>Hearing</t>
  </si>
  <si>
    <t>Physically Impaired</t>
  </si>
  <si>
    <t>Multiple</t>
  </si>
  <si>
    <t>Other</t>
  </si>
  <si>
    <r>
      <t>109</t>
    </r>
    <r>
      <rPr>
        <sz val="9"/>
        <color rgb="FF000000"/>
        <rFont val="標楷體"/>
        <family val="4"/>
        <charset val="136"/>
      </rPr>
      <t xml:space="preserve">年 </t>
    </r>
    <r>
      <rPr>
        <sz val="9"/>
        <color rgb="FF000000"/>
        <rFont val="Times New Roman"/>
        <family val="1"/>
      </rPr>
      <t>2020</t>
    </r>
  </si>
  <si>
    <r>
      <rPr>
        <b/>
        <sz val="8"/>
        <color rgb="FF000000"/>
        <rFont val="標楷體"/>
        <family val="4"/>
        <charset val="136"/>
      </rPr>
      <t>計</t>
    </r>
    <r>
      <rPr>
        <b/>
        <sz val="8"/>
        <color rgb="FF000000"/>
        <rFont val="Times New Roman"/>
        <family val="1"/>
      </rPr>
      <t xml:space="preserve"> Total</t>
    </r>
  </si>
  <si>
    <r>
      <rPr>
        <b/>
        <sz val="8"/>
        <color rgb="FF0000FF"/>
        <rFont val="標楷體"/>
        <family val="4"/>
        <charset val="136"/>
      </rPr>
      <t>男</t>
    </r>
    <r>
      <rPr>
        <b/>
        <sz val="8"/>
        <color rgb="FF0000FF"/>
        <rFont val="Times New Roman"/>
        <family val="1"/>
      </rPr>
      <t xml:space="preserve"> Male</t>
    </r>
  </si>
  <si>
    <r>
      <rPr>
        <b/>
        <sz val="8"/>
        <color rgb="FFFF0000"/>
        <rFont val="標楷體"/>
        <family val="4"/>
        <charset val="136"/>
      </rPr>
      <t>女</t>
    </r>
    <r>
      <rPr>
        <b/>
        <sz val="8"/>
        <color rgb="FFFF0000"/>
        <rFont val="Times New Roman"/>
        <family val="1"/>
      </rPr>
      <t xml:space="preserve"> Female</t>
    </r>
  </si>
  <si>
    <r>
      <t>其他</t>
    </r>
    <r>
      <rPr>
        <b/>
        <sz val="8"/>
        <color rgb="FF800080"/>
        <rFont val="Times New Roman"/>
        <family val="1"/>
      </rPr>
      <t xml:space="preserve"> Other</t>
    </r>
  </si>
  <si>
    <r>
      <t>110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2021</t>
    </r>
  </si>
  <si>
    <r>
      <t>111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2022</t>
    </r>
  </si>
  <si>
    <r>
      <t>112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2023</t>
    </r>
  </si>
  <si>
    <t>112年，2023</t>
  </si>
  <si>
    <r>
      <rPr>
        <sz val="8"/>
        <color rgb="FF000000"/>
        <rFont val="標楷體"/>
        <family val="4"/>
        <charset val="136"/>
      </rPr>
      <t>單位：人數</t>
    </r>
    <r>
      <rPr>
        <sz val="8"/>
        <color rgb="FF000000"/>
        <rFont val="Times New Roman"/>
        <family val="1"/>
      </rPr>
      <t xml:space="preserve">  unit:Person</t>
    </r>
  </si>
  <si>
    <r>
      <rPr>
        <sz val="9"/>
        <color rgb="FF000000"/>
        <rFont val="標楷體"/>
        <family val="4"/>
        <charset val="136"/>
      </rPr>
      <t>區域別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Locality</t>
    </r>
  </si>
  <si>
    <t>總計</t>
  </si>
  <si>
    <t xml:space="preserve">   新北市</t>
  </si>
  <si>
    <r>
      <rPr>
        <sz val="8"/>
        <color rgb="FF000000"/>
        <rFont val="標楷體"/>
        <family val="4"/>
        <charset val="136"/>
      </rPr>
      <t>計</t>
    </r>
    <r>
      <rPr>
        <sz val="8"/>
        <color rgb="FF000000"/>
        <rFont val="Times New Roman"/>
        <family val="1"/>
      </rPr>
      <t xml:space="preserve"> Total</t>
    </r>
  </si>
  <si>
    <r>
      <rPr>
        <sz val="8"/>
        <color rgb="FF0000FF"/>
        <rFont val="標楷體"/>
        <family val="4"/>
        <charset val="136"/>
      </rPr>
      <t>男</t>
    </r>
    <r>
      <rPr>
        <sz val="8"/>
        <color rgb="FF0000FF"/>
        <rFont val="Times New Roman"/>
        <family val="1"/>
      </rPr>
      <t xml:space="preserve"> Male</t>
    </r>
  </si>
  <si>
    <t xml:space="preserve">      New Taipei City</t>
  </si>
  <si>
    <r>
      <rPr>
        <sz val="8"/>
        <color rgb="FFFF0000"/>
        <rFont val="標楷體"/>
        <family val="4"/>
        <charset val="136"/>
      </rPr>
      <t>女</t>
    </r>
    <r>
      <rPr>
        <sz val="8"/>
        <color rgb="FFFF0000"/>
        <rFont val="Times New Roman"/>
        <family val="1"/>
      </rPr>
      <t xml:space="preserve"> Female</t>
    </r>
  </si>
  <si>
    <r>
      <t>其他</t>
    </r>
    <r>
      <rPr>
        <sz val="8"/>
        <color rgb="FF800080"/>
        <rFont val="Times New Roman"/>
        <family val="1"/>
      </rPr>
      <t xml:space="preserve"> Other</t>
    </r>
  </si>
  <si>
    <t xml:space="preserve">   臺北市</t>
  </si>
  <si>
    <t xml:space="preserve">      Taipei City</t>
  </si>
  <si>
    <t xml:space="preserve">   桃園市</t>
  </si>
  <si>
    <t xml:space="preserve">      Taoyuan City</t>
  </si>
  <si>
    <t xml:space="preserve">   臺中市</t>
  </si>
  <si>
    <t xml:space="preserve">      Taichung City</t>
  </si>
  <si>
    <r>
      <t xml:space="preserve">      </t>
    </r>
    <r>
      <rPr>
        <sz val="9"/>
        <color rgb="FF000000"/>
        <rFont val="標楷體"/>
        <family val="4"/>
        <charset val="136"/>
      </rPr>
      <t>臺南市</t>
    </r>
    <r>
      <rPr>
        <sz val="9"/>
        <color rgb="FF000000"/>
        <rFont val="Times New Roman"/>
        <family val="1"/>
      </rPr>
      <t xml:space="preserve"> </t>
    </r>
  </si>
  <si>
    <t xml:space="preserve">      Tainan City</t>
  </si>
  <si>
    <t xml:space="preserve">   高雄市</t>
  </si>
  <si>
    <t xml:space="preserve">      Kaohsiung City</t>
  </si>
  <si>
    <t xml:space="preserve">    </t>
  </si>
  <si>
    <r>
      <rPr>
        <sz val="9"/>
        <color rgb="FF000000"/>
        <rFont val="標楷體"/>
        <family val="4"/>
        <charset val="136"/>
      </rPr>
      <t>宜蘭縣</t>
    </r>
    <r>
      <rPr>
        <sz val="9"/>
        <color rgb="FF000000"/>
        <rFont val="Times New Roman"/>
        <family val="1"/>
      </rPr>
      <t xml:space="preserve">  </t>
    </r>
  </si>
  <si>
    <t xml:space="preserve">Yilan County </t>
  </si>
  <si>
    <r>
      <rPr>
        <sz val="9"/>
        <color rgb="FF000000"/>
        <rFont val="標楷體"/>
        <family val="4"/>
        <charset val="136"/>
      </rPr>
      <t>　</t>
    </r>
    <r>
      <rPr>
        <sz val="9"/>
        <color rgb="FF000000"/>
        <rFont val="標楷體"/>
        <family val="4"/>
        <charset val="136"/>
      </rPr>
      <t xml:space="preserve">
 </t>
    </r>
  </si>
  <si>
    <r>
      <rPr>
        <sz val="9"/>
        <color rgb="FF000000"/>
        <rFont val="標楷體"/>
        <family val="4"/>
        <charset val="136"/>
      </rPr>
      <t>新竹縣</t>
    </r>
  </si>
  <si>
    <t xml:space="preserve">Hsinchu County  </t>
  </si>
  <si>
    <r>
      <rPr>
        <sz val="9"/>
        <color rgb="FF000000"/>
        <rFont val="標楷體"/>
        <family val="4"/>
        <charset val="136"/>
      </rPr>
      <t>　</t>
    </r>
  </si>
  <si>
    <r>
      <rPr>
        <sz val="9"/>
        <color rgb="FF000000"/>
        <rFont val="標楷體"/>
        <family val="4"/>
        <charset val="136"/>
      </rPr>
      <t>苗栗縣</t>
    </r>
  </si>
  <si>
    <t>Miaoli County</t>
  </si>
  <si>
    <r>
      <rPr>
        <sz val="9"/>
        <color rgb="FF000000"/>
        <rFont val="標楷體"/>
        <family val="4"/>
        <charset val="136"/>
      </rPr>
      <t>彰化縣</t>
    </r>
  </si>
  <si>
    <t>Changhua County</t>
  </si>
  <si>
    <r>
      <rPr>
        <sz val="9"/>
        <color rgb="FF000000"/>
        <rFont val="標楷體"/>
        <family val="4"/>
        <charset val="136"/>
      </rPr>
      <t>南投縣</t>
    </r>
  </si>
  <si>
    <t>Nantou County</t>
  </si>
  <si>
    <r>
      <rPr>
        <sz val="9"/>
        <color rgb="FF000000"/>
        <rFont val="標楷體"/>
        <family val="4"/>
        <charset val="136"/>
      </rPr>
      <t>雲林縣</t>
    </r>
  </si>
  <si>
    <t>Yunlin County</t>
  </si>
  <si>
    <r>
      <rPr>
        <sz val="9"/>
        <color rgb="FF000000"/>
        <rFont val="標楷體"/>
        <family val="4"/>
        <charset val="136"/>
      </rPr>
      <t>嘉義縣</t>
    </r>
  </si>
  <si>
    <t>Chiayi County</t>
  </si>
  <si>
    <r>
      <rPr>
        <sz val="9"/>
        <color rgb="FF000000"/>
        <rFont val="標楷體"/>
        <family val="4"/>
        <charset val="136"/>
      </rPr>
      <t>屏東縣</t>
    </r>
  </si>
  <si>
    <t>Pingtung County</t>
  </si>
  <si>
    <r>
      <rPr>
        <sz val="9"/>
        <color rgb="FF000000"/>
        <rFont val="標楷體"/>
        <family val="4"/>
        <charset val="136"/>
      </rPr>
      <t>臺東縣</t>
    </r>
  </si>
  <si>
    <t>Taitung County</t>
  </si>
  <si>
    <r>
      <rPr>
        <sz val="9"/>
        <color rgb="FF000000"/>
        <rFont val="標楷體"/>
        <family val="4"/>
        <charset val="136"/>
      </rPr>
      <t>花蓮縣</t>
    </r>
  </si>
  <si>
    <t>Hualien County</t>
  </si>
  <si>
    <r>
      <rPr>
        <sz val="9"/>
        <color rgb="FF000000"/>
        <rFont val="標楷體"/>
        <family val="4"/>
        <charset val="136"/>
      </rPr>
      <t>　</t>
    </r>
    <r>
      <rPr>
        <sz val="9"/>
        <color rgb="FF000000"/>
        <rFont val="Times New Roman"/>
        <family val="1"/>
      </rPr>
      <t>Penghu County</t>
    </r>
  </si>
  <si>
    <r>
      <rPr>
        <sz val="9"/>
        <color rgb="FF000000"/>
        <rFont val="標楷體"/>
        <family val="4"/>
        <charset val="136"/>
      </rPr>
      <t>澎湖縣</t>
    </r>
  </si>
  <si>
    <t>Penghu County</t>
  </si>
  <si>
    <r>
      <rPr>
        <sz val="9"/>
        <color rgb="FF000000"/>
        <rFont val="標楷體"/>
        <family val="4"/>
        <charset val="136"/>
      </rPr>
      <t>基隆市</t>
    </r>
  </si>
  <si>
    <t>Keelung City</t>
  </si>
  <si>
    <r>
      <rPr>
        <sz val="9"/>
        <color rgb="FF000000"/>
        <rFont val="標楷體"/>
        <family val="4"/>
        <charset val="136"/>
      </rPr>
      <t>新竹市</t>
    </r>
  </si>
  <si>
    <t>Hsinchu City</t>
  </si>
  <si>
    <r>
      <rPr>
        <sz val="9"/>
        <color rgb="FF000000"/>
        <rFont val="標楷體"/>
        <family val="4"/>
        <charset val="136"/>
      </rPr>
      <t>　嘉義市</t>
    </r>
    <r>
      <rPr>
        <sz val="9"/>
        <color rgb="FF000000"/>
        <rFont val="Times New Roman"/>
        <family val="1"/>
      </rPr>
      <t>Chiayi City</t>
    </r>
  </si>
  <si>
    <r>
      <rPr>
        <sz val="9"/>
        <color rgb="FF000000"/>
        <rFont val="標楷體"/>
        <family val="4"/>
        <charset val="136"/>
      </rPr>
      <t>嘉義市</t>
    </r>
  </si>
  <si>
    <t>Chiayi City</t>
  </si>
  <si>
    <r>
      <rPr>
        <sz val="9"/>
        <color rgb="FF000000"/>
        <rFont val="標楷體"/>
        <family val="4"/>
        <charset val="136"/>
      </rPr>
      <t>　</t>
    </r>
    <r>
      <rPr>
        <sz val="9"/>
        <color rgb="FF000000"/>
        <rFont val="Times New Roman"/>
        <family val="1"/>
      </rPr>
      <t>Kinmen County</t>
    </r>
  </si>
  <si>
    <r>
      <rPr>
        <sz val="9"/>
        <color rgb="FF000000"/>
        <rFont val="標楷體"/>
        <family val="4"/>
        <charset val="136"/>
      </rPr>
      <t>金門縣</t>
    </r>
  </si>
  <si>
    <t>Kinmen County</t>
  </si>
  <si>
    <r>
      <rPr>
        <sz val="8"/>
        <color rgb="FF000000"/>
        <rFont val="標楷體"/>
        <family val="4"/>
        <charset val="136"/>
      </rPr>
      <t>不詳</t>
    </r>
    <r>
      <rPr>
        <sz val="8"/>
        <color rgb="FF000000"/>
        <rFont val="Times New Roman"/>
        <family val="1"/>
      </rPr>
      <t>Unknown</t>
    </r>
  </si>
  <si>
    <r>
      <rPr>
        <sz val="9"/>
        <color rgb="FF000000"/>
        <rFont val="標楷體"/>
        <family val="4"/>
        <charset val="136"/>
      </rPr>
      <t>連江縣</t>
    </r>
  </si>
  <si>
    <t>Lienchiang County</t>
  </si>
  <si>
    <t>資料來源：本部保護服務司。</t>
  </si>
  <si>
    <t>Source :Department  of  Protective  Services , MOHW.</t>
  </si>
  <si>
    <t>111年，2022</t>
  </si>
  <si>
    <t>110年，2021</t>
  </si>
  <si>
    <t>109年，2020</t>
  </si>
  <si>
    <r>
      <rPr>
        <b/>
        <sz val="14"/>
        <color rgb="FF000000"/>
        <rFont val="標楷體"/>
        <family val="4"/>
        <charset val="136"/>
      </rPr>
      <t>家庭暴力事件通報被害及相對人概況</t>
    </r>
    <r>
      <rPr>
        <b/>
        <sz val="14"/>
        <color rgb="FF000000"/>
        <rFont val="Times New Roman"/>
        <family val="1"/>
      </rPr>
      <t>Overview of Victim and Offender Status in Reporting Cases of Domestic Violence</t>
    </r>
  </si>
  <si>
    <t>107年第4季，2018Q4</t>
  </si>
  <si>
    <r>
      <rPr>
        <sz val="8"/>
        <color rgb="FF000000"/>
        <rFont val="標楷體"/>
        <family val="4"/>
        <charset val="136"/>
      </rPr>
      <t>大陸籍</t>
    </r>
  </si>
  <si>
    <r>
      <rPr>
        <sz val="8"/>
        <color rgb="FF000000"/>
        <rFont val="標楷體"/>
        <family val="4"/>
        <charset val="136"/>
      </rPr>
      <t>港澳籍</t>
    </r>
  </si>
  <si>
    <r>
      <rPr>
        <sz val="8"/>
        <color rgb="FF000000"/>
        <rFont val="標楷體"/>
        <family val="4"/>
        <charset val="136"/>
      </rPr>
      <t>公教</t>
    </r>
    <r>
      <rPr>
        <sz val="8"/>
        <color rgb="FF000000"/>
        <rFont val="標楷體"/>
        <family val="4"/>
        <charset val="136"/>
      </rPr>
      <t xml:space="preserve">
軍警</t>
    </r>
  </si>
  <si>
    <r>
      <rPr>
        <sz val="8"/>
        <color rgb="FF000000"/>
        <rFont val="標楷體"/>
        <family val="4"/>
        <charset val="136"/>
      </rPr>
      <t>無工作</t>
    </r>
  </si>
  <si>
    <r>
      <rPr>
        <sz val="9"/>
        <color rgb="FF000000"/>
        <rFont val="標楷體"/>
        <family val="4"/>
        <charset val="136"/>
      </rPr>
      <t>外國籍</t>
    </r>
  </si>
  <si>
    <r>
      <rPr>
        <sz val="9"/>
        <color rgb="FF000000"/>
        <rFont val="標楷體"/>
        <family val="4"/>
        <charset val="136"/>
      </rPr>
      <t>大陸籍</t>
    </r>
  </si>
  <si>
    <r>
      <rPr>
        <sz val="9"/>
        <color rgb="FF000000"/>
        <rFont val="標楷體"/>
        <family val="4"/>
        <charset val="136"/>
      </rPr>
      <t>本國籍原住民</t>
    </r>
  </si>
  <si>
    <r>
      <rPr>
        <sz val="9"/>
        <color rgb="FF000000"/>
        <rFont val="標楷體"/>
        <family val="4"/>
        <charset val="136"/>
      </rPr>
      <t>本國籍非原住民</t>
    </r>
  </si>
  <si>
    <r>
      <rPr>
        <sz val="9"/>
        <color rgb="FF000000"/>
        <rFont val="標楷體"/>
        <family val="4"/>
        <charset val="136"/>
      </rPr>
      <t>港澳籍</t>
    </r>
  </si>
  <si>
    <r>
      <rPr>
        <sz val="9"/>
        <color rgb="FF000000"/>
        <rFont val="標楷體"/>
        <family val="4"/>
        <charset val="136"/>
      </rPr>
      <t>無國籍</t>
    </r>
  </si>
  <si>
    <t>Mainland China</t>
  </si>
  <si>
    <t>Hong Kong and Macau</t>
  </si>
  <si>
    <t>Civil Servant, Academic, Military, or Police Personnel</t>
  </si>
  <si>
    <t>Unemployed</t>
  </si>
  <si>
    <r>
      <rPr>
        <b/>
        <sz val="8"/>
        <color rgb="FF000000"/>
        <rFont val="標楷體"/>
        <family val="4"/>
        <charset val="136"/>
      </rPr>
      <t>不詳</t>
    </r>
    <r>
      <rPr>
        <b/>
        <sz val="8"/>
        <color rgb="FF000000"/>
        <rFont val="Times New Roman"/>
        <family val="1"/>
      </rPr>
      <t>Unknown</t>
    </r>
  </si>
  <si>
    <t>107年第3季，2018Q3</t>
  </si>
  <si>
    <t>107年第2季，2018Q2</t>
  </si>
  <si>
    <t>107年第1季，2018Q1</t>
  </si>
  <si>
    <t>106年第4季，2017Q4</t>
  </si>
  <si>
    <r>
      <rPr>
        <b/>
        <sz val="9"/>
        <color rgb="FF000000"/>
        <rFont val="標楷體"/>
        <family val="4"/>
        <charset val="136"/>
      </rPr>
      <t>新北市</t>
    </r>
  </si>
  <si>
    <t>New Taipei City</t>
  </si>
  <si>
    <t>臺北市</t>
  </si>
  <si>
    <t>Taipei City</t>
  </si>
  <si>
    <r>
      <rPr>
        <b/>
        <sz val="9"/>
        <color rgb="FF000000"/>
        <rFont val="標楷體"/>
        <family val="4"/>
        <charset val="136"/>
      </rPr>
      <t>桃園市</t>
    </r>
  </si>
  <si>
    <t>Taoyuan City</t>
  </si>
  <si>
    <r>
      <rPr>
        <b/>
        <sz val="9"/>
        <color rgb="FF000000"/>
        <rFont val="標楷體"/>
        <family val="4"/>
        <charset val="136"/>
      </rPr>
      <t>臺中市</t>
    </r>
  </si>
  <si>
    <t>Taichung City</t>
  </si>
  <si>
    <r>
      <rPr>
        <b/>
        <sz val="9"/>
        <color rgb="FF000000"/>
        <rFont val="標楷體"/>
        <family val="4"/>
        <charset val="136"/>
      </rPr>
      <t>臺南市</t>
    </r>
    <r>
      <rPr>
        <b/>
        <sz val="9"/>
        <color rgb="FF000000"/>
        <rFont val="Times New Roman"/>
        <family val="1"/>
      </rPr>
      <t xml:space="preserve"> </t>
    </r>
  </si>
  <si>
    <t>Tainan City</t>
  </si>
  <si>
    <r>
      <rPr>
        <b/>
        <sz val="9"/>
        <color rgb="FF000000"/>
        <rFont val="標楷體"/>
        <family val="4"/>
        <charset val="136"/>
      </rPr>
      <t>高雄市</t>
    </r>
  </si>
  <si>
    <t>Kaohsiung City</t>
  </si>
  <si>
    <r>
      <rPr>
        <b/>
        <sz val="9"/>
        <color rgb="FF000000"/>
        <rFont val="標楷體"/>
        <family val="4"/>
        <charset val="136"/>
      </rPr>
      <t>臺灣省</t>
    </r>
  </si>
  <si>
    <t>Taiwan Province</t>
  </si>
  <si>
    <r>
      <rPr>
        <b/>
        <sz val="9"/>
        <color rgb="FF000000"/>
        <rFont val="標楷體"/>
        <family val="4"/>
        <charset val="136"/>
      </rPr>
      <t>福建省</t>
    </r>
  </si>
  <si>
    <t>Fuchien Prov.</t>
  </si>
  <si>
    <t>106年第3季，2017Q3</t>
  </si>
  <si>
    <t>106年第2季，2017Q2</t>
  </si>
  <si>
    <t>106年第1季，2017Q1</t>
  </si>
  <si>
    <r>
      <t xml:space="preserve">12.2- </t>
    </r>
    <r>
      <rPr>
        <b/>
        <sz val="12"/>
        <color rgb="FF000000"/>
        <rFont val="標楷體"/>
        <family val="4"/>
        <charset val="136"/>
      </rPr>
      <t>家庭暴力事件通報被害及加害人概況</t>
    </r>
    <r>
      <rPr>
        <b/>
        <sz val="12"/>
        <color rgb="FF000000"/>
        <rFont val="Times New Roman"/>
        <family val="1"/>
      </rPr>
      <t>Overview of Victim and Offender Status in Reporting Cases of Domestic Violence</t>
    </r>
  </si>
  <si>
    <r>
      <t>105</t>
    </r>
    <r>
      <rPr>
        <b/>
        <sz val="9"/>
        <color rgb="FF000000"/>
        <rFont val="標楷體"/>
        <family val="4"/>
        <charset val="136"/>
      </rPr>
      <t>年第</t>
    </r>
    <r>
      <rPr>
        <b/>
        <sz val="9"/>
        <color rgb="FF000000"/>
        <rFont val="Times New Roman"/>
        <family val="1"/>
      </rPr>
      <t>4</t>
    </r>
    <r>
      <rPr>
        <b/>
        <sz val="9"/>
        <color rgb="FF000000"/>
        <rFont val="標楷體"/>
        <family val="4"/>
        <charset val="136"/>
      </rPr>
      <t>季</t>
    </r>
    <r>
      <rPr>
        <b/>
        <sz val="9"/>
        <color rgb="FF000000"/>
        <rFont val="標楷體"/>
        <family val="4"/>
        <charset val="136"/>
      </rPr>
      <t xml:space="preserve">
</t>
    </r>
    <r>
      <rPr>
        <b/>
        <sz val="9"/>
        <color rgb="FF000000"/>
        <rFont val="Times New Roman"/>
        <family val="1"/>
      </rPr>
      <t>2016Q4</t>
    </r>
  </si>
  <si>
    <r>
      <t>105</t>
    </r>
    <r>
      <rPr>
        <b/>
        <sz val="9"/>
        <color rgb="FF000000"/>
        <rFont val="標楷體"/>
        <family val="4"/>
        <charset val="136"/>
      </rPr>
      <t>年第</t>
    </r>
    <r>
      <rPr>
        <b/>
        <sz val="9"/>
        <color rgb="FF000000"/>
        <rFont val="Times New Roman"/>
        <family val="1"/>
      </rPr>
      <t>3</t>
    </r>
    <r>
      <rPr>
        <b/>
        <sz val="9"/>
        <color rgb="FF000000"/>
        <rFont val="標楷體"/>
        <family val="4"/>
        <charset val="136"/>
      </rPr>
      <t>季</t>
    </r>
    <r>
      <rPr>
        <b/>
        <sz val="9"/>
        <color rgb="FF000000"/>
        <rFont val="標楷體"/>
        <family val="4"/>
        <charset val="136"/>
      </rPr>
      <t xml:space="preserve">
</t>
    </r>
    <r>
      <rPr>
        <b/>
        <sz val="9"/>
        <color rgb="FF000000"/>
        <rFont val="Times New Roman"/>
        <family val="1"/>
      </rPr>
      <t>2016Q3</t>
    </r>
  </si>
  <si>
    <r>
      <t>105</t>
    </r>
    <r>
      <rPr>
        <b/>
        <sz val="9"/>
        <color rgb="FF000000"/>
        <rFont val="細明體"/>
        <family val="3"/>
        <charset val="136"/>
      </rPr>
      <t>年第</t>
    </r>
    <r>
      <rPr>
        <b/>
        <sz val="9"/>
        <color rgb="FF000000"/>
        <rFont val="Times New Roman"/>
        <family val="1"/>
      </rPr>
      <t>2</t>
    </r>
    <r>
      <rPr>
        <b/>
        <sz val="9"/>
        <color rgb="FF000000"/>
        <rFont val="細明體"/>
        <family val="3"/>
        <charset val="136"/>
      </rPr>
      <t>季</t>
    </r>
    <r>
      <rPr>
        <b/>
        <sz val="9"/>
        <color rgb="FF000000"/>
        <rFont val="細明體"/>
        <family val="3"/>
        <charset val="136"/>
      </rPr>
      <t xml:space="preserve">
</t>
    </r>
    <r>
      <rPr>
        <b/>
        <sz val="9"/>
        <color rgb="FF000000"/>
        <rFont val="Times New Roman"/>
        <family val="1"/>
      </rPr>
      <t>2016Q2</t>
    </r>
  </si>
  <si>
    <r>
      <rPr>
        <b/>
        <sz val="9"/>
        <color rgb="FF000000"/>
        <rFont val="標楷體"/>
        <family val="4"/>
        <charset val="136"/>
      </rPr>
      <t>臺北市</t>
    </r>
  </si>
  <si>
    <r>
      <rPr>
        <sz val="9"/>
        <color rgb="FF000000"/>
        <rFont val="標楷體"/>
        <family val="4"/>
        <charset val="136"/>
      </rPr>
      <t>資料來源：本部保護服務司。</t>
    </r>
  </si>
  <si>
    <r>
      <t>105</t>
    </r>
    <r>
      <rPr>
        <b/>
        <sz val="9"/>
        <color rgb="FF000000"/>
        <rFont val="細明體"/>
        <family val="3"/>
        <charset val="136"/>
      </rPr>
      <t>年第</t>
    </r>
    <r>
      <rPr>
        <b/>
        <sz val="9"/>
        <color rgb="FF000000"/>
        <rFont val="Times New Roman"/>
        <family val="1"/>
      </rPr>
      <t>1</t>
    </r>
    <r>
      <rPr>
        <b/>
        <sz val="9"/>
        <color rgb="FF000000"/>
        <rFont val="細明體"/>
        <family val="3"/>
        <charset val="136"/>
      </rPr>
      <t>季</t>
    </r>
    <r>
      <rPr>
        <b/>
        <sz val="9"/>
        <color rgb="FF000000"/>
        <rFont val="細明體"/>
        <family val="3"/>
        <charset val="136"/>
      </rPr>
      <t xml:space="preserve">
</t>
    </r>
    <r>
      <rPr>
        <b/>
        <sz val="9"/>
        <color rgb="FF000000"/>
        <rFont val="Times New Roman"/>
        <family val="1"/>
      </rPr>
      <t>2016Q1</t>
    </r>
  </si>
  <si>
    <t>新北市</t>
    <phoneticPr fontId="22" type="noConversion"/>
  </si>
  <si>
    <t>New Taipei City</t>
    <phoneticPr fontId="22" type="noConversion"/>
  </si>
  <si>
    <t>臺北市</t>
    <phoneticPr fontId="22" type="noConversion"/>
  </si>
  <si>
    <t>Taipei City</t>
    <phoneticPr fontId="22" type="noConversion"/>
  </si>
  <si>
    <t>桃園市</t>
    <phoneticPr fontId="22" type="noConversion"/>
  </si>
  <si>
    <t>Taoyuan City</t>
    <phoneticPr fontId="22" type="noConversion"/>
  </si>
  <si>
    <t>臺中市</t>
    <phoneticPr fontId="22" type="noConversion"/>
  </si>
  <si>
    <t>Taichung City</t>
    <phoneticPr fontId="22" type="noConversion"/>
  </si>
  <si>
    <r>
      <rPr>
        <sz val="9"/>
        <color rgb="FF000000"/>
        <rFont val="標楷體"/>
        <family val="4"/>
        <charset val="136"/>
      </rPr>
      <t>臺南市</t>
    </r>
    <r>
      <rPr>
        <sz val="9"/>
        <color rgb="FF000000"/>
        <rFont val="Times New Roman"/>
        <family val="1"/>
      </rPr>
      <t xml:space="preserve"> </t>
    </r>
    <phoneticPr fontId="22" type="noConversion"/>
  </si>
  <si>
    <t>Tainan City</t>
    <phoneticPr fontId="22" type="noConversion"/>
  </si>
  <si>
    <t>高雄市</t>
    <phoneticPr fontId="22" type="noConversion"/>
  </si>
  <si>
    <t>Kaohsiung City</t>
    <phoneticPr fontId="22" type="noConversion"/>
  </si>
  <si>
    <r>
      <t>113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2024</t>
    </r>
    <phoneticPr fontId="22" type="noConversion"/>
  </si>
  <si>
    <t>113年，2024</t>
    <phoneticPr fontId="22" type="noConversion"/>
  </si>
  <si>
    <t>同性親密關係暴力事件通報被害及相對人概況</t>
    <phoneticPr fontId="22" type="noConversion"/>
  </si>
  <si>
    <r>
      <rPr>
        <sz val="8"/>
        <rFont val="標楷體"/>
        <family val="4"/>
        <charset val="136"/>
      </rPr>
      <t>單位：人數</t>
    </r>
    <r>
      <rPr>
        <sz val="8"/>
        <rFont val="Times New Roman"/>
        <family val="1"/>
      </rPr>
      <t xml:space="preserve">  unit:Person</t>
    </r>
    <phoneticPr fontId="22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</si>
  <si>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22" type="noConversion"/>
  </si>
  <si>
    <r>
      <rPr>
        <sz val="9"/>
        <rFont val="標楷體"/>
        <family val="4"/>
        <charset val="136"/>
      </rPr>
      <t>性別</t>
    </r>
    <phoneticPr fontId="22" type="noConversion"/>
  </si>
  <si>
    <r>
      <rPr>
        <sz val="9"/>
        <rFont val="標楷體"/>
        <family val="4"/>
        <charset val="136"/>
      </rPr>
      <t>被害人數</t>
    </r>
    <r>
      <rPr>
        <sz val="9"/>
        <rFont val="Times New Roman"/>
        <family val="1"/>
      </rPr>
      <t xml:space="preserve">   Victims</t>
    </r>
    <phoneticPr fontId="22" type="noConversion"/>
  </si>
  <si>
    <t>相對人人數</t>
    <phoneticPr fontId="22" type="noConversion"/>
  </si>
  <si>
    <r>
      <rPr>
        <sz val="9"/>
        <rFont val="標楷體"/>
        <family val="4"/>
        <charset val="136"/>
      </rPr>
      <t>國籍、身分別</t>
    </r>
    <r>
      <rPr>
        <sz val="9"/>
        <rFont val="Times New Roman"/>
        <family val="1"/>
      </rPr>
      <t xml:space="preserve">   By Nationality and Identity</t>
    </r>
    <phoneticPr fontId="22" type="noConversion"/>
  </si>
  <si>
    <r>
      <rPr>
        <sz val="9"/>
        <rFont val="標楷體"/>
        <family val="4"/>
        <charset val="136"/>
      </rPr>
      <t>年齡別</t>
    </r>
    <r>
      <rPr>
        <sz val="9"/>
        <rFont val="Times New Roman"/>
        <family val="1"/>
      </rPr>
      <t xml:space="preserve">   By Age</t>
    </r>
    <phoneticPr fontId="22" type="noConversion"/>
  </si>
  <si>
    <r>
      <rPr>
        <sz val="9"/>
        <rFont val="標楷體"/>
        <family val="4"/>
        <charset val="136"/>
      </rPr>
      <t>教育程度別</t>
    </r>
    <r>
      <rPr>
        <sz val="9"/>
        <rFont val="Times New Roman"/>
        <family val="1"/>
      </rPr>
      <t xml:space="preserve">   By Education</t>
    </r>
    <phoneticPr fontId="22" type="noConversion"/>
  </si>
  <si>
    <r>
      <rPr>
        <sz val="9"/>
        <rFont val="標楷體"/>
        <family val="4"/>
        <charset val="136"/>
      </rPr>
      <t>職業別</t>
    </r>
    <r>
      <rPr>
        <sz val="9"/>
        <rFont val="Times New Roman"/>
        <family val="1"/>
      </rPr>
      <t xml:space="preserve">   By Occupation</t>
    </r>
    <phoneticPr fontId="22" type="noConversion"/>
  </si>
  <si>
    <r>
      <rPr>
        <sz val="9"/>
        <rFont val="標楷體"/>
        <family val="4"/>
        <charset val="136"/>
      </rPr>
      <t>身心障礙別</t>
    </r>
    <r>
      <rPr>
        <sz val="9"/>
        <rFont val="Times New Roman"/>
        <family val="1"/>
      </rPr>
      <t xml:space="preserve">   By Disability</t>
    </r>
    <phoneticPr fontId="22" type="noConversion"/>
  </si>
  <si>
    <r>
      <rPr>
        <sz val="9"/>
        <rFont val="標楷體"/>
        <family val="4"/>
        <charset val="136"/>
      </rPr>
      <t>年齡別</t>
    </r>
    <r>
      <rPr>
        <sz val="9"/>
        <rFont val="Times New Roman"/>
        <family val="1"/>
      </rPr>
      <t xml:space="preserve">  By Age</t>
    </r>
    <phoneticPr fontId="22" type="noConversion"/>
  </si>
  <si>
    <r>
      <rPr>
        <sz val="9"/>
        <rFont val="標楷體"/>
        <family val="4"/>
        <charset val="136"/>
      </rPr>
      <t>國籍、身分別</t>
    </r>
    <r>
      <rPr>
        <sz val="9"/>
        <rFont val="Times New Roman"/>
        <family val="1"/>
      </rPr>
      <t xml:space="preserve">  By Nationality and Identity</t>
    </r>
    <phoneticPr fontId="22" type="noConversion"/>
  </si>
  <si>
    <r>
      <rPr>
        <sz val="8"/>
        <rFont val="標楷體"/>
        <family val="4"/>
        <charset val="136"/>
      </rPr>
      <t>合計</t>
    </r>
    <phoneticPr fontId="22" type="noConversion"/>
  </si>
  <si>
    <t>本國籍
非原住民</t>
    <phoneticPr fontId="22" type="noConversion"/>
  </si>
  <si>
    <t>本國籍
原住民</t>
    <phoneticPr fontId="22" type="noConversion"/>
  </si>
  <si>
    <r>
      <rPr>
        <sz val="8"/>
        <rFont val="標楷體"/>
        <family val="4"/>
        <charset val="136"/>
      </rPr>
      <t>大陸及
港澳籍</t>
    </r>
    <phoneticPr fontId="22" type="noConversion"/>
  </si>
  <si>
    <r>
      <rPr>
        <sz val="8"/>
        <rFont val="標楷體"/>
        <family val="4"/>
        <charset val="136"/>
      </rPr>
      <t>外國籍</t>
    </r>
    <phoneticPr fontId="22" type="noConversion"/>
  </si>
  <si>
    <r>
      <rPr>
        <sz val="8"/>
        <rFont val="標楷體"/>
        <family val="4"/>
        <charset val="136"/>
      </rPr>
      <t>無國籍</t>
    </r>
    <phoneticPr fontId="22" type="noConversion"/>
  </si>
  <si>
    <t>資料
不明</t>
    <phoneticPr fontId="22" type="noConversion"/>
  </si>
  <si>
    <r>
      <t>0-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6</t>
    </r>
    <r>
      <rPr>
        <sz val="8"/>
        <rFont val="標楷體"/>
        <family val="4"/>
        <charset val="136"/>
      </rPr>
      <t>歲</t>
    </r>
    <phoneticPr fontId="22" type="noConversion"/>
  </si>
  <si>
    <r>
      <t>6-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12</t>
    </r>
    <r>
      <rPr>
        <sz val="8"/>
        <rFont val="標楷體"/>
        <family val="4"/>
        <charset val="136"/>
      </rPr>
      <t>歲</t>
    </r>
    <phoneticPr fontId="22" type="noConversion"/>
  </si>
  <si>
    <r>
      <t>12-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18</t>
    </r>
    <r>
      <rPr>
        <sz val="8"/>
        <rFont val="標楷體"/>
        <family val="4"/>
        <charset val="136"/>
      </rPr>
      <t>歲</t>
    </r>
    <phoneticPr fontId="22" type="noConversion"/>
  </si>
  <si>
    <r>
      <t>18-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24</t>
    </r>
    <r>
      <rPr>
        <sz val="8"/>
        <rFont val="標楷體"/>
        <family val="4"/>
        <charset val="136"/>
      </rPr>
      <t>歲</t>
    </r>
    <phoneticPr fontId="22" type="noConversion"/>
  </si>
  <si>
    <r>
      <t>24-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30</t>
    </r>
    <r>
      <rPr>
        <sz val="8"/>
        <rFont val="標楷體"/>
        <family val="4"/>
        <charset val="136"/>
      </rPr>
      <t>歲</t>
    </r>
    <phoneticPr fontId="22" type="noConversion"/>
  </si>
  <si>
    <r>
      <t>30-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40</t>
    </r>
    <r>
      <rPr>
        <sz val="8"/>
        <rFont val="標楷體"/>
        <family val="4"/>
        <charset val="136"/>
      </rPr>
      <t>歲</t>
    </r>
    <phoneticPr fontId="22" type="noConversion"/>
  </si>
  <si>
    <r>
      <t>40-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50</t>
    </r>
    <r>
      <rPr>
        <sz val="8"/>
        <rFont val="標楷體"/>
        <family val="4"/>
        <charset val="136"/>
      </rPr>
      <t>歲</t>
    </r>
    <phoneticPr fontId="22" type="noConversion"/>
  </si>
  <si>
    <r>
      <t>50-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65</t>
    </r>
    <r>
      <rPr>
        <sz val="8"/>
        <rFont val="標楷體"/>
        <family val="4"/>
        <charset val="136"/>
      </rPr>
      <t>歲</t>
    </r>
    <phoneticPr fontId="22" type="noConversion"/>
  </si>
  <si>
    <r>
      <t>65</t>
    </r>
    <r>
      <rPr>
        <sz val="8"/>
        <rFont val="標楷體"/>
        <family val="4"/>
        <charset val="136"/>
      </rPr>
      <t>歲
以上</t>
    </r>
    <phoneticPr fontId="22" type="noConversion"/>
  </si>
  <si>
    <r>
      <rPr>
        <sz val="8"/>
        <rFont val="標楷體"/>
        <family val="4"/>
        <charset val="136"/>
      </rPr>
      <t>不詳</t>
    </r>
    <phoneticPr fontId="22" type="noConversion"/>
  </si>
  <si>
    <r>
      <rPr>
        <sz val="8"/>
        <rFont val="標楷體"/>
        <family val="4"/>
        <charset val="136"/>
      </rPr>
      <t>學齡前　</t>
    </r>
    <phoneticPr fontId="22" type="noConversion"/>
  </si>
  <si>
    <r>
      <rPr>
        <sz val="8"/>
        <rFont val="標楷體"/>
        <family val="4"/>
        <charset val="136"/>
      </rPr>
      <t>國小</t>
    </r>
    <phoneticPr fontId="22" type="noConversion"/>
  </si>
  <si>
    <r>
      <rPr>
        <sz val="8"/>
        <rFont val="標楷體"/>
        <family val="4"/>
        <charset val="136"/>
      </rPr>
      <t>國中</t>
    </r>
    <phoneticPr fontId="22" type="noConversion"/>
  </si>
  <si>
    <r>
      <rPr>
        <sz val="8"/>
        <rFont val="標楷體"/>
        <family val="4"/>
        <charset val="136"/>
      </rPr>
      <t>高中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職</t>
    </r>
    <r>
      <rPr>
        <sz val="8"/>
        <rFont val="Times New Roman"/>
        <family val="1"/>
      </rPr>
      <t>)</t>
    </r>
    <phoneticPr fontId="22" type="noConversion"/>
  </si>
  <si>
    <r>
      <rPr>
        <sz val="8"/>
        <rFont val="標楷體"/>
        <family val="4"/>
        <charset val="136"/>
      </rPr>
      <t>專科</t>
    </r>
    <phoneticPr fontId="22" type="noConversion"/>
  </si>
  <si>
    <r>
      <rPr>
        <sz val="8"/>
        <rFont val="標楷體"/>
        <family val="4"/>
        <charset val="136"/>
      </rPr>
      <t>大學</t>
    </r>
    <phoneticPr fontId="22" type="noConversion"/>
  </si>
  <si>
    <r>
      <rPr>
        <sz val="8"/>
        <rFont val="標楷體"/>
        <family val="4"/>
        <charset val="136"/>
      </rPr>
      <t>研究所
以上</t>
    </r>
    <phoneticPr fontId="22" type="noConversion"/>
  </si>
  <si>
    <r>
      <rPr>
        <sz val="8"/>
        <rFont val="標楷體"/>
        <family val="4"/>
        <charset val="136"/>
      </rPr>
      <t>不識字</t>
    </r>
    <phoneticPr fontId="22" type="noConversion"/>
  </si>
  <si>
    <r>
      <rPr>
        <sz val="8"/>
        <rFont val="標楷體"/>
        <family val="4"/>
        <charset val="136"/>
      </rPr>
      <t>自修</t>
    </r>
    <phoneticPr fontId="22" type="noConversion"/>
  </si>
  <si>
    <r>
      <rPr>
        <sz val="8"/>
        <rFont val="標楷體"/>
        <family val="4"/>
        <charset val="136"/>
      </rPr>
      <t>學生</t>
    </r>
    <phoneticPr fontId="22" type="noConversion"/>
  </si>
  <si>
    <r>
      <rPr>
        <sz val="8"/>
        <rFont val="標楷體"/>
        <family val="4"/>
        <charset val="136"/>
      </rPr>
      <t>服務業</t>
    </r>
    <phoneticPr fontId="22" type="noConversion"/>
  </si>
  <si>
    <r>
      <rPr>
        <sz val="8"/>
        <rFont val="標楷體"/>
        <family val="4"/>
        <charset val="136"/>
      </rPr>
      <t>專門
職業</t>
    </r>
    <phoneticPr fontId="22" type="noConversion"/>
  </si>
  <si>
    <r>
      <rPr>
        <sz val="8"/>
        <rFont val="標楷體"/>
        <family val="4"/>
        <charset val="136"/>
      </rPr>
      <t>農林
漁牧</t>
    </r>
    <phoneticPr fontId="22" type="noConversion"/>
  </si>
  <si>
    <r>
      <rPr>
        <sz val="8"/>
        <rFont val="標楷體"/>
        <family val="4"/>
        <charset val="136"/>
      </rPr>
      <t>工礦業</t>
    </r>
    <phoneticPr fontId="22" type="noConversion"/>
  </si>
  <si>
    <r>
      <rPr>
        <sz val="8"/>
        <rFont val="標楷體"/>
        <family val="4"/>
        <charset val="136"/>
      </rPr>
      <t>商業</t>
    </r>
    <phoneticPr fontId="22" type="noConversion"/>
  </si>
  <si>
    <r>
      <rPr>
        <sz val="8"/>
        <rFont val="標楷體"/>
        <family val="4"/>
        <charset val="136"/>
      </rPr>
      <t>公</t>
    </r>
  </si>
  <si>
    <r>
      <rPr>
        <sz val="8"/>
        <rFont val="標楷體"/>
        <family val="4"/>
        <charset val="136"/>
      </rPr>
      <t>教</t>
    </r>
  </si>
  <si>
    <r>
      <rPr>
        <sz val="8"/>
        <rFont val="標楷體"/>
        <family val="4"/>
        <charset val="136"/>
      </rPr>
      <t>軍</t>
    </r>
  </si>
  <si>
    <r>
      <rPr>
        <sz val="8"/>
        <rFont val="標楷體"/>
        <family val="4"/>
        <charset val="136"/>
      </rPr>
      <t>警</t>
    </r>
  </si>
  <si>
    <r>
      <rPr>
        <sz val="8"/>
        <rFont val="標楷體"/>
        <family val="4"/>
        <charset val="136"/>
      </rPr>
      <t>家庭
管理</t>
    </r>
    <phoneticPr fontId="22" type="noConversion"/>
  </si>
  <si>
    <r>
      <rPr>
        <sz val="8"/>
        <rFont val="標楷體"/>
        <family val="4"/>
        <charset val="136"/>
      </rPr>
      <t>退休</t>
    </r>
    <phoneticPr fontId="22" type="noConversion"/>
  </si>
  <si>
    <t>無工作</t>
    <phoneticPr fontId="22" type="noConversion"/>
  </si>
  <si>
    <r>
      <rPr>
        <sz val="8"/>
        <rFont val="標楷體"/>
        <family val="4"/>
        <charset val="136"/>
      </rPr>
      <t>其他</t>
    </r>
    <phoneticPr fontId="22" type="noConversion"/>
  </si>
  <si>
    <r>
      <rPr>
        <sz val="8"/>
        <rFont val="標楷體"/>
        <family val="4"/>
        <charset val="136"/>
      </rPr>
      <t>非身心
障礙</t>
    </r>
    <phoneticPr fontId="22" type="noConversion"/>
  </si>
  <si>
    <r>
      <rPr>
        <sz val="8"/>
        <rFont val="標楷體"/>
        <family val="4"/>
        <charset val="136"/>
      </rPr>
      <t>智障</t>
    </r>
    <phoneticPr fontId="22" type="noConversion"/>
  </si>
  <si>
    <r>
      <rPr>
        <sz val="8"/>
        <rFont val="標楷體"/>
        <family val="4"/>
        <charset val="136"/>
      </rPr>
      <t>視障</t>
    </r>
    <phoneticPr fontId="22" type="noConversion"/>
  </si>
  <si>
    <r>
      <rPr>
        <sz val="8"/>
        <rFont val="標楷體"/>
        <family val="4"/>
        <charset val="136"/>
      </rPr>
      <t>精神
病患</t>
    </r>
    <phoneticPr fontId="22" type="noConversion"/>
  </si>
  <si>
    <r>
      <rPr>
        <sz val="8"/>
        <rFont val="標楷體"/>
        <family val="4"/>
        <charset val="136"/>
      </rPr>
      <t>聲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語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障</t>
    </r>
    <phoneticPr fontId="22" type="noConversion"/>
  </si>
  <si>
    <r>
      <rPr>
        <sz val="8"/>
        <rFont val="標楷體"/>
        <family val="4"/>
        <charset val="136"/>
      </rPr>
      <t>聽障</t>
    </r>
    <phoneticPr fontId="22" type="noConversion"/>
  </si>
  <si>
    <r>
      <rPr>
        <sz val="8"/>
        <rFont val="標楷體"/>
        <family val="4"/>
        <charset val="136"/>
      </rPr>
      <t>肢障</t>
    </r>
    <phoneticPr fontId="22" type="noConversion"/>
  </si>
  <si>
    <r>
      <rPr>
        <sz val="8"/>
        <rFont val="標楷體"/>
        <family val="4"/>
        <charset val="136"/>
      </rPr>
      <t>多重
障礙</t>
    </r>
    <phoneticPr fontId="22" type="noConversion"/>
  </si>
  <si>
    <r>
      <rPr>
        <sz val="8"/>
        <rFont val="標楷體"/>
        <family val="4"/>
        <charset val="136"/>
      </rPr>
      <t>其他
障礙</t>
    </r>
    <phoneticPr fontId="22" type="noConversion"/>
  </si>
  <si>
    <r>
      <rPr>
        <sz val="9"/>
        <rFont val="標楷體"/>
        <family val="4"/>
        <charset val="136"/>
      </rPr>
      <t>合計</t>
    </r>
    <phoneticPr fontId="22" type="noConversion"/>
  </si>
  <si>
    <r>
      <t>0-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歲</t>
    </r>
    <phoneticPr fontId="22" type="noConversion"/>
  </si>
  <si>
    <r>
      <t>6-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>歲</t>
    </r>
    <phoneticPr fontId="22" type="noConversion"/>
  </si>
  <si>
    <r>
      <t>12-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18</t>
    </r>
    <r>
      <rPr>
        <sz val="9"/>
        <rFont val="標楷體"/>
        <family val="4"/>
        <charset val="136"/>
      </rPr>
      <t>歲</t>
    </r>
    <phoneticPr fontId="22" type="noConversion"/>
  </si>
  <si>
    <r>
      <t>18-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24</t>
    </r>
    <r>
      <rPr>
        <sz val="9"/>
        <rFont val="標楷體"/>
        <family val="4"/>
        <charset val="136"/>
      </rPr>
      <t>歲</t>
    </r>
    <phoneticPr fontId="22" type="noConversion"/>
  </si>
  <si>
    <r>
      <t>24-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30</t>
    </r>
    <r>
      <rPr>
        <sz val="9"/>
        <rFont val="標楷體"/>
        <family val="4"/>
        <charset val="136"/>
      </rPr>
      <t>歲</t>
    </r>
    <phoneticPr fontId="22" type="noConversion"/>
  </si>
  <si>
    <r>
      <t>30-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40</t>
    </r>
    <r>
      <rPr>
        <sz val="9"/>
        <rFont val="標楷體"/>
        <family val="4"/>
        <charset val="136"/>
      </rPr>
      <t>歲</t>
    </r>
    <phoneticPr fontId="22" type="noConversion"/>
  </si>
  <si>
    <r>
      <t>40-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50</t>
    </r>
    <r>
      <rPr>
        <sz val="9"/>
        <rFont val="標楷體"/>
        <family val="4"/>
        <charset val="136"/>
      </rPr>
      <t>歲</t>
    </r>
    <phoneticPr fontId="22" type="noConversion"/>
  </si>
  <si>
    <r>
      <t>50-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65</t>
    </r>
    <r>
      <rPr>
        <sz val="9"/>
        <rFont val="標楷體"/>
        <family val="4"/>
        <charset val="136"/>
      </rPr>
      <t>歲</t>
    </r>
    <phoneticPr fontId="22" type="noConversion"/>
  </si>
  <si>
    <r>
      <t>65</t>
    </r>
    <r>
      <rPr>
        <sz val="9"/>
        <rFont val="標楷體"/>
        <family val="4"/>
        <charset val="136"/>
      </rPr>
      <t>歲
以上</t>
    </r>
    <phoneticPr fontId="22" type="noConversion"/>
  </si>
  <si>
    <r>
      <rPr>
        <sz val="9"/>
        <rFont val="標楷體"/>
        <family val="4"/>
        <charset val="136"/>
      </rPr>
      <t>不詳</t>
    </r>
    <phoneticPr fontId="22" type="noConversion"/>
  </si>
  <si>
    <r>
      <rPr>
        <sz val="8"/>
        <rFont val="標楷體"/>
        <family val="4"/>
        <charset val="136"/>
      </rPr>
      <t>本國籍非原住民</t>
    </r>
    <phoneticPr fontId="22" type="noConversion"/>
  </si>
  <si>
    <r>
      <rPr>
        <sz val="8"/>
        <rFont val="標楷體"/>
        <family val="4"/>
        <charset val="136"/>
      </rPr>
      <t>本國籍原住民</t>
    </r>
    <phoneticPr fontId="22" type="noConversion"/>
  </si>
  <si>
    <t>Gender</t>
    <phoneticPr fontId="22" type="noConversion"/>
  </si>
  <si>
    <t>Total</t>
    <phoneticPr fontId="22" type="noConversion"/>
  </si>
  <si>
    <t>Non-aboriginal Native</t>
    <phoneticPr fontId="22" type="noConversion"/>
  </si>
  <si>
    <t>Aboriginal Native</t>
    <phoneticPr fontId="22" type="noConversion"/>
  </si>
  <si>
    <t xml:space="preserve">Mainland China and Hong Kong and Macau </t>
    <phoneticPr fontId="22" type="noConversion"/>
  </si>
  <si>
    <t>Foreign</t>
    <phoneticPr fontId="22" type="noConversion"/>
  </si>
  <si>
    <t>Stateless</t>
    <phoneticPr fontId="22" type="noConversion"/>
  </si>
  <si>
    <t>Unknown Information</t>
    <phoneticPr fontId="22" type="noConversion"/>
  </si>
  <si>
    <t xml:space="preserve">Under 6 Years </t>
    <phoneticPr fontId="22" type="noConversion"/>
  </si>
  <si>
    <t xml:space="preserve">6-Under 12 Years </t>
    <phoneticPr fontId="22" type="noConversion"/>
  </si>
  <si>
    <t>12-Under 18 Years</t>
    <phoneticPr fontId="22" type="noConversion"/>
  </si>
  <si>
    <t>18-Under 2 Years</t>
    <phoneticPr fontId="22" type="noConversion"/>
  </si>
  <si>
    <t>24-Under 30 Years</t>
    <phoneticPr fontId="22" type="noConversion"/>
  </si>
  <si>
    <t>30-Under 40 Years</t>
    <phoneticPr fontId="22" type="noConversion"/>
  </si>
  <si>
    <t>40-Under 50 Years</t>
    <phoneticPr fontId="22" type="noConversion"/>
  </si>
  <si>
    <t xml:space="preserve">50-Under 65 Years </t>
    <phoneticPr fontId="22" type="noConversion"/>
  </si>
  <si>
    <t>Above 65 Years</t>
    <phoneticPr fontId="22" type="noConversion"/>
  </si>
  <si>
    <t>Unknown</t>
    <phoneticPr fontId="22" type="noConversion"/>
  </si>
  <si>
    <t>Preschool</t>
    <phoneticPr fontId="22" type="noConversion"/>
  </si>
  <si>
    <t>Primary School</t>
    <phoneticPr fontId="22" type="noConversion"/>
  </si>
  <si>
    <t>Junior High School</t>
    <phoneticPr fontId="22" type="noConversion"/>
  </si>
  <si>
    <t>Senior High School (Vocational High School)</t>
    <phoneticPr fontId="22" type="noConversion"/>
  </si>
  <si>
    <t>Junior College</t>
    <phoneticPr fontId="22" type="noConversion"/>
  </si>
  <si>
    <t>University</t>
    <phoneticPr fontId="22" type="noConversion"/>
  </si>
  <si>
    <t>Graduate School and Above</t>
    <phoneticPr fontId="22" type="noConversion"/>
  </si>
  <si>
    <t>Illiterate</t>
    <phoneticPr fontId="22" type="noConversion"/>
  </si>
  <si>
    <t>Self-taught</t>
    <phoneticPr fontId="22" type="noConversion"/>
  </si>
  <si>
    <t>Student</t>
    <phoneticPr fontId="22" type="noConversion"/>
  </si>
  <si>
    <t>Service Industry</t>
    <phoneticPr fontId="22" type="noConversion"/>
  </si>
  <si>
    <t>Professional</t>
    <phoneticPr fontId="22" type="noConversion"/>
  </si>
  <si>
    <t>Agriculture, Forestry, Fishery and Animal Husbandry</t>
    <phoneticPr fontId="22" type="noConversion"/>
  </si>
  <si>
    <t>Mining Industry</t>
    <phoneticPr fontId="22" type="noConversion"/>
  </si>
  <si>
    <t>Business</t>
    <phoneticPr fontId="22" type="noConversion"/>
  </si>
  <si>
    <t>Homemaker</t>
    <phoneticPr fontId="22" type="noConversion"/>
  </si>
  <si>
    <t>Retired</t>
    <phoneticPr fontId="22" type="noConversion"/>
  </si>
  <si>
    <t>No Work</t>
    <phoneticPr fontId="22" type="noConversion"/>
  </si>
  <si>
    <t>Others</t>
    <phoneticPr fontId="22" type="noConversion"/>
  </si>
  <si>
    <t>Not  Disability</t>
    <phoneticPr fontId="22" type="noConversion"/>
  </si>
  <si>
    <t xml:space="preserve">Intellectually Disabled </t>
    <phoneticPr fontId="22" type="noConversion"/>
  </si>
  <si>
    <t>Vision</t>
    <phoneticPr fontId="22" type="noConversion"/>
  </si>
  <si>
    <t>Mentally Illed</t>
    <phoneticPr fontId="22" type="noConversion"/>
  </si>
  <si>
    <t>Voice</t>
    <phoneticPr fontId="22" type="noConversion"/>
  </si>
  <si>
    <t>Hearing</t>
    <phoneticPr fontId="22" type="noConversion"/>
  </si>
  <si>
    <t>Physically Impaired</t>
    <phoneticPr fontId="22" type="noConversion"/>
  </si>
  <si>
    <t>Multiple</t>
    <phoneticPr fontId="22" type="noConversion"/>
  </si>
  <si>
    <t>Other</t>
    <phoneticPr fontId="22" type="noConversion"/>
  </si>
  <si>
    <r>
      <rPr>
        <b/>
        <sz val="8"/>
        <rFont val="標楷體"/>
        <family val="4"/>
        <charset val="136"/>
      </rPr>
      <t>計</t>
    </r>
    <r>
      <rPr>
        <b/>
        <sz val="8"/>
        <rFont val="Times New Roman"/>
        <family val="1"/>
      </rPr>
      <t xml:space="preserve"> Total</t>
    </r>
    <phoneticPr fontId="22" type="noConversion"/>
  </si>
  <si>
    <r>
      <rPr>
        <b/>
        <sz val="8"/>
        <color indexed="12"/>
        <rFont val="標楷體"/>
        <family val="4"/>
        <charset val="136"/>
      </rPr>
      <t>男</t>
    </r>
    <r>
      <rPr>
        <b/>
        <sz val="8"/>
        <color indexed="12"/>
        <rFont val="Times New Roman"/>
        <family val="1"/>
      </rPr>
      <t xml:space="preserve"> Male</t>
    </r>
    <phoneticPr fontId="22" type="noConversion"/>
  </si>
  <si>
    <r>
      <rPr>
        <b/>
        <sz val="8"/>
        <color indexed="10"/>
        <rFont val="標楷體"/>
        <family val="4"/>
        <charset val="136"/>
      </rPr>
      <t>女</t>
    </r>
    <r>
      <rPr>
        <b/>
        <sz val="8"/>
        <color indexed="10"/>
        <rFont val="Times New Roman"/>
        <family val="1"/>
      </rPr>
      <t xml:space="preserve"> Female</t>
    </r>
    <phoneticPr fontId="22" type="noConversion"/>
  </si>
  <si>
    <t xml:space="preserve">   新北市</t>
    <phoneticPr fontId="22" type="noConversion"/>
  </si>
  <si>
    <t xml:space="preserve">      New Taipei City</t>
    <phoneticPr fontId="22" type="noConversion"/>
  </si>
  <si>
    <t xml:space="preserve">   臺北市</t>
    <phoneticPr fontId="22" type="noConversion"/>
  </si>
  <si>
    <t xml:space="preserve">      Taipei City</t>
    <phoneticPr fontId="22" type="noConversion"/>
  </si>
  <si>
    <t xml:space="preserve">   桃園市</t>
    <phoneticPr fontId="22" type="noConversion"/>
  </si>
  <si>
    <t xml:space="preserve">      Taoyuan City</t>
    <phoneticPr fontId="22" type="noConversion"/>
  </si>
  <si>
    <t xml:space="preserve">   臺中市</t>
    <phoneticPr fontId="22" type="noConversion"/>
  </si>
  <si>
    <t xml:space="preserve">      Taichung City</t>
    <phoneticPr fontId="22" type="noConversion"/>
  </si>
  <si>
    <r>
      <t xml:space="preserve">      </t>
    </r>
    <r>
      <rPr>
        <sz val="9"/>
        <rFont val="標楷體"/>
        <family val="4"/>
        <charset val="136"/>
      </rPr>
      <t>臺南市</t>
    </r>
    <r>
      <rPr>
        <sz val="9"/>
        <rFont val="Times New Roman"/>
        <family val="1"/>
      </rPr>
      <t xml:space="preserve"> </t>
    </r>
    <phoneticPr fontId="22" type="noConversion"/>
  </si>
  <si>
    <t xml:space="preserve">      Tainan City</t>
    <phoneticPr fontId="22" type="noConversion"/>
  </si>
  <si>
    <t xml:space="preserve">   高雄市</t>
    <phoneticPr fontId="22" type="noConversion"/>
  </si>
  <si>
    <t xml:space="preserve">      Kaohsiung City</t>
    <phoneticPr fontId="22" type="noConversion"/>
  </si>
  <si>
    <t xml:space="preserve">    </t>
    <phoneticPr fontId="22" type="noConversion"/>
  </si>
  <si>
    <r>
      <rPr>
        <sz val="9"/>
        <rFont val="標楷體"/>
        <family val="4"/>
        <charset val="136"/>
      </rPr>
      <t>宜蘭縣</t>
    </r>
    <r>
      <rPr>
        <sz val="9"/>
        <rFont val="Times New Roman"/>
        <family val="1"/>
      </rPr>
      <t xml:space="preserve">  </t>
    </r>
    <phoneticPr fontId="22" type="noConversion"/>
  </si>
  <si>
    <r>
      <rPr>
        <sz val="9"/>
        <rFont val="標楷體"/>
        <family val="4"/>
        <charset val="136"/>
      </rPr>
      <t xml:space="preserve">　
</t>
    </r>
    <r>
      <rPr>
        <sz val="9"/>
        <rFont val="Times New Roman"/>
        <family val="1"/>
      </rPr>
      <t xml:space="preserve"> </t>
    </r>
    <phoneticPr fontId="22" type="noConversion"/>
  </si>
  <si>
    <r>
      <rPr>
        <sz val="9"/>
        <rFont val="標楷體"/>
        <family val="4"/>
        <charset val="136"/>
      </rPr>
      <t>新竹縣</t>
    </r>
    <phoneticPr fontId="22" type="noConversion"/>
  </si>
  <si>
    <t xml:space="preserve">Hsinchu County  </t>
    <phoneticPr fontId="22" type="noConversion"/>
  </si>
  <si>
    <r>
      <rPr>
        <sz val="9"/>
        <rFont val="標楷體"/>
        <family val="4"/>
        <charset val="136"/>
      </rPr>
      <t>　</t>
    </r>
    <phoneticPr fontId="22" type="noConversion"/>
  </si>
  <si>
    <r>
      <rPr>
        <sz val="9"/>
        <rFont val="標楷體"/>
        <family val="4"/>
        <charset val="136"/>
      </rPr>
      <t>苗栗縣</t>
    </r>
    <phoneticPr fontId="22" type="noConversion"/>
  </si>
  <si>
    <t>Miaoli County</t>
    <phoneticPr fontId="22" type="noConversion"/>
  </si>
  <si>
    <r>
      <rPr>
        <sz val="9"/>
        <rFont val="標楷體"/>
        <family val="4"/>
        <charset val="136"/>
      </rPr>
      <t>彰化縣</t>
    </r>
    <phoneticPr fontId="22" type="noConversion"/>
  </si>
  <si>
    <t>Changhua County</t>
    <phoneticPr fontId="22" type="noConversion"/>
  </si>
  <si>
    <r>
      <rPr>
        <sz val="9"/>
        <rFont val="標楷體"/>
        <family val="4"/>
        <charset val="136"/>
      </rPr>
      <t>南投縣</t>
    </r>
    <phoneticPr fontId="22" type="noConversion"/>
  </si>
  <si>
    <t>Nantou County</t>
    <phoneticPr fontId="22" type="noConversion"/>
  </si>
  <si>
    <r>
      <rPr>
        <sz val="9"/>
        <rFont val="標楷體"/>
        <family val="4"/>
        <charset val="136"/>
      </rPr>
      <t>雲林縣</t>
    </r>
    <phoneticPr fontId="22" type="noConversion"/>
  </si>
  <si>
    <t>Yunlin County</t>
    <phoneticPr fontId="22" type="noConversion"/>
  </si>
  <si>
    <r>
      <rPr>
        <sz val="9"/>
        <rFont val="標楷體"/>
        <family val="4"/>
        <charset val="136"/>
      </rPr>
      <t>嘉義縣</t>
    </r>
    <phoneticPr fontId="22" type="noConversion"/>
  </si>
  <si>
    <t>Chiayi County</t>
    <phoneticPr fontId="22" type="noConversion"/>
  </si>
  <si>
    <r>
      <rPr>
        <sz val="9"/>
        <rFont val="標楷體"/>
        <family val="4"/>
        <charset val="136"/>
      </rPr>
      <t>屏東縣</t>
    </r>
    <phoneticPr fontId="22" type="noConversion"/>
  </si>
  <si>
    <t>Pingtung County</t>
    <phoneticPr fontId="22" type="noConversion"/>
  </si>
  <si>
    <r>
      <rPr>
        <sz val="9"/>
        <rFont val="標楷體"/>
        <family val="4"/>
        <charset val="136"/>
      </rPr>
      <t>臺東縣</t>
    </r>
    <phoneticPr fontId="22" type="noConversion"/>
  </si>
  <si>
    <t>Taitung County</t>
    <phoneticPr fontId="22" type="noConversion"/>
  </si>
  <si>
    <r>
      <rPr>
        <sz val="9"/>
        <rFont val="標楷體"/>
        <family val="4"/>
        <charset val="136"/>
      </rPr>
      <t>花蓮縣</t>
    </r>
    <phoneticPr fontId="22" type="noConversion"/>
  </si>
  <si>
    <t>Hualien County</t>
    <phoneticPr fontId="22" type="noConversion"/>
  </si>
  <si>
    <r>
      <rPr>
        <sz val="9"/>
        <rFont val="標楷體"/>
        <family val="4"/>
        <charset val="136"/>
      </rPr>
      <t>　</t>
    </r>
    <r>
      <rPr>
        <sz val="9"/>
        <rFont val="Times New Roman"/>
        <family val="1"/>
      </rPr>
      <t>Penghu County</t>
    </r>
    <phoneticPr fontId="22" type="noConversion"/>
  </si>
  <si>
    <r>
      <rPr>
        <sz val="9"/>
        <rFont val="標楷體"/>
        <family val="4"/>
        <charset val="136"/>
      </rPr>
      <t>澎湖縣</t>
    </r>
    <phoneticPr fontId="22" type="noConversion"/>
  </si>
  <si>
    <t>Penghu County</t>
    <phoneticPr fontId="22" type="noConversion"/>
  </si>
  <si>
    <r>
      <rPr>
        <sz val="9"/>
        <rFont val="標楷體"/>
        <family val="4"/>
        <charset val="136"/>
      </rPr>
      <t>基隆市</t>
    </r>
    <phoneticPr fontId="22" type="noConversion"/>
  </si>
  <si>
    <t>Keelung City</t>
    <phoneticPr fontId="22" type="noConversion"/>
  </si>
  <si>
    <r>
      <rPr>
        <sz val="9"/>
        <rFont val="標楷體"/>
        <family val="4"/>
        <charset val="136"/>
      </rPr>
      <t>新竹市</t>
    </r>
    <phoneticPr fontId="22" type="noConversion"/>
  </si>
  <si>
    <t>Hsinchu City</t>
    <phoneticPr fontId="22" type="noConversion"/>
  </si>
  <si>
    <r>
      <rPr>
        <sz val="9"/>
        <rFont val="標楷體"/>
        <family val="4"/>
        <charset val="136"/>
      </rPr>
      <t>　嘉義市</t>
    </r>
    <r>
      <rPr>
        <sz val="9"/>
        <rFont val="Times New Roman"/>
        <family val="1"/>
      </rPr>
      <t>Chiayi City</t>
    </r>
    <phoneticPr fontId="22" type="noConversion"/>
  </si>
  <si>
    <r>
      <rPr>
        <sz val="9"/>
        <rFont val="標楷體"/>
        <family val="4"/>
        <charset val="136"/>
      </rPr>
      <t>嘉義市</t>
    </r>
    <phoneticPr fontId="22" type="noConversion"/>
  </si>
  <si>
    <t>Chiayi City</t>
    <phoneticPr fontId="22" type="noConversion"/>
  </si>
  <si>
    <r>
      <rPr>
        <sz val="9"/>
        <rFont val="標楷體"/>
        <family val="4"/>
        <charset val="136"/>
      </rPr>
      <t>　</t>
    </r>
    <r>
      <rPr>
        <sz val="9"/>
        <rFont val="Times New Roman"/>
        <family val="1"/>
      </rPr>
      <t>Kinmen County</t>
    </r>
    <phoneticPr fontId="22" type="noConversion"/>
  </si>
  <si>
    <r>
      <rPr>
        <sz val="9"/>
        <rFont val="標楷體"/>
        <family val="4"/>
        <charset val="136"/>
      </rPr>
      <t>金門縣</t>
    </r>
    <phoneticPr fontId="22" type="noConversion"/>
  </si>
  <si>
    <t>Kinmen County</t>
    <phoneticPr fontId="22" type="noConversion"/>
  </si>
  <si>
    <r>
      <rPr>
        <sz val="9"/>
        <rFont val="標楷體"/>
        <family val="4"/>
        <charset val="136"/>
      </rPr>
      <t>連江縣</t>
    </r>
    <phoneticPr fontId="22" type="noConversion"/>
  </si>
  <si>
    <t>Lienchiang County</t>
    <phoneticPr fontId="22" type="noConversion"/>
  </si>
  <si>
    <t>資料來源：本部保護服務司。</t>
    <phoneticPr fontId="22" type="noConversion"/>
  </si>
  <si>
    <t>Source :Department  of  Protective  Services , MOHW.</t>
    <phoneticPr fontId="61" type="noConversion"/>
  </si>
  <si>
    <t>114年，2025年</t>
    <phoneticPr fontId="22" type="noConversion"/>
  </si>
  <si>
    <r>
      <t>其他</t>
    </r>
    <r>
      <rPr>
        <b/>
        <sz val="8"/>
        <color indexed="36"/>
        <rFont val="Times New Roman"/>
        <family val="1"/>
      </rPr>
      <t xml:space="preserve"> Other</t>
    </r>
    <phoneticPr fontId="22" type="noConversion"/>
  </si>
  <si>
    <r>
      <rPr>
        <b/>
        <sz val="8"/>
        <rFont val="標楷體"/>
        <family val="4"/>
        <charset val="136"/>
      </rPr>
      <t>計</t>
    </r>
    <r>
      <rPr>
        <b/>
        <sz val="8"/>
        <rFont val="Times New Roman"/>
        <family val="1"/>
      </rPr>
      <t xml:space="preserve"> Total</t>
    </r>
  </si>
  <si>
    <r>
      <rPr>
        <b/>
        <sz val="8"/>
        <color indexed="12"/>
        <rFont val="標楷體"/>
        <family val="4"/>
        <charset val="136"/>
      </rPr>
      <t>男</t>
    </r>
    <r>
      <rPr>
        <b/>
        <sz val="8"/>
        <color indexed="12"/>
        <rFont val="Times New Roman"/>
        <family val="1"/>
      </rPr>
      <t xml:space="preserve"> Male</t>
    </r>
  </si>
  <si>
    <r>
      <rPr>
        <b/>
        <sz val="8"/>
        <color indexed="10"/>
        <rFont val="標楷體"/>
        <family val="4"/>
        <charset val="136"/>
      </rPr>
      <t>女</t>
    </r>
    <r>
      <rPr>
        <b/>
        <sz val="8"/>
        <color indexed="10"/>
        <rFont val="Times New Roman"/>
        <family val="1"/>
      </rPr>
      <t xml:space="preserve"> Female</t>
    </r>
  </si>
  <si>
    <r>
      <rPr>
        <b/>
        <sz val="8"/>
        <rFont val="標楷體"/>
        <family val="4"/>
        <charset val="136"/>
      </rPr>
      <t>不詳</t>
    </r>
    <r>
      <rPr>
        <b/>
        <sz val="8"/>
        <rFont val="Times New Roman"/>
        <family val="1"/>
      </rPr>
      <t>Unknown</t>
    </r>
  </si>
  <si>
    <r>
      <t>114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2025</t>
    </r>
    <phoneticPr fontId="22" type="noConversion"/>
  </si>
  <si>
    <r>
      <t>115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2026
</t>
    </r>
    <r>
      <rPr>
        <sz val="9"/>
        <color rgb="FF000000"/>
        <rFont val="標楷體"/>
        <family val="4"/>
        <charset val="136"/>
      </rPr>
      <t>上半年</t>
    </r>
    <phoneticPr fontId="22" type="noConversion"/>
  </si>
  <si>
    <t>115年上半年，2026年上半年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</si>
</sst>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 &quot;#,##0&quot; &quot;;&quot;-&quot;#,##0&quot; &quot;;&quot; - &quot;;&quot; &quot;@&quot; &quot;"/>
    <numFmt numFmtId="177" formatCode="#,##0;&quot;-&quot;#,##0;&quot;－&quot;"/>
    <numFmt numFmtId="178" formatCode="#,##0;[Red]#,##0"/>
    <numFmt numFmtId="179" formatCode="#,##0;\-#,##0;&quot;－&quot;"/>
  </numFmts>
  <fonts count="62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2"/>
      <color rgb="FF333399"/>
      <name val="新細明體"/>
      <family val="1"/>
      <charset val="136"/>
    </font>
    <font>
      <b/>
      <sz val="11"/>
      <color rgb="FF003366"/>
      <name val="新細明體"/>
      <family val="1"/>
      <charset val="136"/>
    </font>
    <font>
      <sz val="12"/>
      <color rgb="FFFF9900"/>
      <name val="新細明體"/>
      <family val="1"/>
      <charset val="136"/>
    </font>
    <font>
      <sz val="12"/>
      <color rgb="FFFFFFFF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sz val="9"/>
      <color rgb="FF000000"/>
      <name val="Times New Roman"/>
      <family val="1"/>
    </font>
    <font>
      <sz val="12"/>
      <color rgb="FF800080"/>
      <name val="新細明體"/>
      <family val="1"/>
      <charset val="136"/>
    </font>
    <font>
      <sz val="12"/>
      <color rgb="FF008000"/>
      <name val="新細明體"/>
      <family val="1"/>
      <charset val="136"/>
    </font>
    <font>
      <b/>
      <sz val="18"/>
      <color rgb="FF000000"/>
      <name val="標楷體"/>
      <family val="4"/>
      <charset val="136"/>
    </font>
    <font>
      <sz val="9"/>
      <color rgb="FF000000"/>
      <name val="標楷體"/>
      <family val="4"/>
      <charset val="136"/>
    </font>
    <font>
      <sz val="8"/>
      <color rgb="FF000000"/>
      <name val="Times New Roman"/>
      <family val="1"/>
    </font>
    <font>
      <sz val="8"/>
      <color rgb="FF000000"/>
      <name val="標楷體"/>
      <family val="4"/>
      <charset val="136"/>
    </font>
    <font>
      <b/>
      <sz val="8"/>
      <color rgb="FF000000"/>
      <name val="Times New Roman"/>
      <family val="1"/>
    </font>
    <font>
      <b/>
      <sz val="8"/>
      <color rgb="FF000000"/>
      <name val="標楷體"/>
      <family val="4"/>
      <charset val="136"/>
    </font>
    <font>
      <b/>
      <sz val="8"/>
      <color rgb="FF0000FF"/>
      <name val="Times New Roman"/>
      <family val="1"/>
    </font>
    <font>
      <b/>
      <sz val="8"/>
      <color rgb="FF0000FF"/>
      <name val="標楷體"/>
      <family val="4"/>
      <charset val="136"/>
    </font>
    <font>
      <b/>
      <sz val="8"/>
      <color rgb="FFFF0000"/>
      <name val="Times New Roman"/>
      <family val="1"/>
    </font>
    <font>
      <b/>
      <sz val="8"/>
      <color rgb="FFFF0000"/>
      <name val="標楷體"/>
      <family val="4"/>
      <charset val="136"/>
    </font>
    <font>
      <b/>
      <sz val="8"/>
      <color rgb="FF7030A0"/>
      <name val="標楷體"/>
      <family val="4"/>
      <charset val="136"/>
    </font>
    <font>
      <b/>
      <sz val="8"/>
      <color rgb="FF800080"/>
      <name val="Times New Roman"/>
      <family val="1"/>
    </font>
    <font>
      <sz val="9"/>
      <name val="新細明體"/>
      <family val="1"/>
      <charset val="136"/>
    </font>
    <font>
      <b/>
      <sz val="14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12"/>
      <color rgb="FF000000"/>
      <name val="標楷體"/>
      <family val="4"/>
      <charset val="136"/>
    </font>
    <font>
      <sz val="11"/>
      <color rgb="FF000000"/>
      <name val="Times New Roman"/>
      <family val="1"/>
    </font>
    <font>
      <b/>
      <sz val="9"/>
      <color rgb="FF000000"/>
      <name val="標楷體"/>
      <family val="4"/>
      <charset val="136"/>
    </font>
    <font>
      <b/>
      <sz val="12"/>
      <color rgb="FF000000"/>
      <name val="Times New Roman"/>
      <family val="1"/>
    </font>
    <font>
      <sz val="8"/>
      <color rgb="FF0000FF"/>
      <name val="Times New Roman"/>
      <family val="1"/>
    </font>
    <font>
      <sz val="8"/>
      <color rgb="FF0000FF"/>
      <name val="標楷體"/>
      <family val="4"/>
      <charset val="136"/>
    </font>
    <font>
      <sz val="8"/>
      <color rgb="FFFF0000"/>
      <name val="Times New Roman"/>
      <family val="1"/>
    </font>
    <font>
      <sz val="8"/>
      <color rgb="FFFF0000"/>
      <name val="標楷體"/>
      <family val="4"/>
      <charset val="136"/>
    </font>
    <font>
      <sz val="8"/>
      <color rgb="FF7030A0"/>
      <name val="標楷體"/>
      <family val="4"/>
      <charset val="136"/>
    </font>
    <font>
      <sz val="8"/>
      <color rgb="FF800080"/>
      <name val="Times New Roman"/>
      <family val="1"/>
    </font>
    <font>
      <b/>
      <sz val="12"/>
      <color rgb="FF0000FF"/>
      <name val="Times New Roman"/>
      <family val="1"/>
    </font>
    <font>
      <b/>
      <sz val="12"/>
      <color rgb="FFFF0000"/>
      <name val="Times New Roman"/>
      <family val="1"/>
    </font>
    <font>
      <b/>
      <sz val="14"/>
      <color rgb="FF000000"/>
      <name val="Times New Roman"/>
      <family val="1"/>
    </font>
    <font>
      <sz val="6"/>
      <color rgb="FF000000"/>
      <name val="Times New Roman"/>
      <family val="1"/>
    </font>
    <font>
      <b/>
      <sz val="9"/>
      <color rgb="FF000000"/>
      <name val="Times New Roman"/>
      <family val="1"/>
    </font>
    <font>
      <b/>
      <sz val="12"/>
      <color rgb="FF000000"/>
      <name val="標楷體"/>
      <family val="4"/>
      <charset val="136"/>
    </font>
    <font>
      <b/>
      <sz val="9"/>
      <color rgb="FF000000"/>
      <name val="細明體"/>
      <family val="3"/>
      <charset val="136"/>
    </font>
    <font>
      <sz val="9"/>
      <color rgb="FF000000"/>
      <name val="Times New Roman"/>
      <family val="4"/>
      <charset val="136"/>
    </font>
    <font>
      <b/>
      <sz val="14"/>
      <name val="標楷體"/>
      <family val="4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8"/>
      <name val="Times New Roman"/>
      <family val="1"/>
    </font>
    <font>
      <sz val="8"/>
      <name val="標楷體"/>
      <family val="4"/>
      <charset val="136"/>
    </font>
    <font>
      <sz val="9"/>
      <name val="Times New Roman"/>
      <family val="1"/>
    </font>
    <font>
      <sz val="9"/>
      <name val="標楷體"/>
      <family val="4"/>
      <charset val="136"/>
    </font>
    <font>
      <sz val="11"/>
      <name val="Times New Roman"/>
      <family val="1"/>
    </font>
    <font>
      <b/>
      <sz val="9"/>
      <name val="標楷體"/>
      <family val="4"/>
      <charset val="136"/>
    </font>
    <font>
      <b/>
      <sz val="8"/>
      <name val="Times New Roman"/>
      <family val="1"/>
    </font>
    <font>
      <b/>
      <sz val="8"/>
      <name val="標楷體"/>
      <family val="4"/>
      <charset val="136"/>
    </font>
    <font>
      <b/>
      <sz val="12"/>
      <name val="Times New Roman"/>
      <family val="1"/>
    </font>
    <font>
      <b/>
      <sz val="8"/>
      <color indexed="12"/>
      <name val="標楷體"/>
      <family val="4"/>
      <charset val="136"/>
    </font>
    <font>
      <b/>
      <sz val="8"/>
      <color indexed="12"/>
      <name val="Times New Roman"/>
      <family val="1"/>
    </font>
    <font>
      <b/>
      <sz val="8"/>
      <color indexed="10"/>
      <name val="標楷體"/>
      <family val="4"/>
      <charset val="136"/>
    </font>
    <font>
      <b/>
      <sz val="8"/>
      <color indexed="10"/>
      <name val="Times New Roman"/>
      <family val="1"/>
    </font>
    <font>
      <b/>
      <sz val="8"/>
      <color indexed="36"/>
      <name val="Times New Roman"/>
      <family val="1"/>
    </font>
    <font>
      <sz val="10"/>
      <name val="Times New Roman"/>
      <family val="1"/>
    </font>
    <font>
      <sz val="9"/>
      <name val="細明體"/>
      <family val="3"/>
      <charset val="136"/>
    </font>
  </fonts>
  <fills count="9">
    <fill>
      <patternFill patternType="none"/>
    </fill>
    <fill>
      <patternFill patternType="gray125"/>
    </fill>
    <fill>
      <patternFill patternType="solid">
        <fgColor rgb="FFFFCC99"/>
        <bgColor rgb="FFFFCC99"/>
      </patternFill>
    </fill>
    <fill>
      <patternFill patternType="solid">
        <fgColor rgb="FF00FF00"/>
        <bgColor rgb="FF00FF00"/>
      </patternFill>
    </fill>
    <fill>
      <patternFill patternType="solid">
        <fgColor rgb="FF969696"/>
        <bgColor rgb="FF969696"/>
      </patternFill>
    </fill>
    <fill>
      <patternFill patternType="solid">
        <fgColor rgb="FF333399"/>
        <bgColor rgb="FF333399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F2F2F2"/>
        <bgColor rgb="FFF2F2F2"/>
      </patternFill>
    </fill>
  </fills>
  <borders count="44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double">
        <color rgb="FFFF990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13">
    <xf numFmtId="0" fontId="0" fillId="0" borderId="0"/>
    <xf numFmtId="176" fontId="1" fillId="0" borderId="0" applyFont="0" applyFill="0" applyBorder="0" applyAlignment="0" applyProtection="0"/>
    <xf numFmtId="0" fontId="2" fillId="2" borderId="1" applyNumberFormat="0" applyAlignment="0" applyProtection="0"/>
    <xf numFmtId="0" fontId="3" fillId="0" borderId="0" applyNumberFormat="0" applyFill="0" applyBorder="0" applyAlignment="0" applyProtection="0"/>
    <xf numFmtId="0" fontId="4" fillId="0" borderId="2" applyNumberFormat="0" applyFill="0" applyAlignment="0" applyProtection="0"/>
    <xf numFmtId="0" fontId="5" fillId="3" borderId="0" applyNumberFormat="0" applyBorder="0" applyAlignment="0" applyProtection="0"/>
    <xf numFmtId="0" fontId="6" fillId="4" borderId="3" applyNumberFormat="0" applyAlignment="0" applyProtection="0"/>
    <xf numFmtId="0" fontId="5" fillId="5" borderId="0" applyNumberFormat="0" applyBorder="0" applyAlignment="0" applyProtection="0"/>
    <xf numFmtId="0" fontId="7" fillId="0" borderId="0" applyNumberFormat="0" applyBorder="0" applyProtection="0"/>
    <xf numFmtId="0" fontId="8" fillId="6" borderId="0" applyNumberFormat="0" applyBorder="0" applyAlignment="0" applyProtection="0"/>
    <xf numFmtId="0" fontId="9" fillId="7" borderId="0" applyNumberFormat="0" applyBorder="0" applyAlignment="0" applyProtection="0"/>
    <xf numFmtId="0" fontId="8" fillId="6" borderId="0" applyNumberFormat="0" applyBorder="0" applyAlignment="0" applyProtection="0"/>
    <xf numFmtId="0" fontId="9" fillId="7" borderId="0" applyNumberFormat="0" applyBorder="0" applyAlignment="0" applyProtection="0"/>
  </cellStyleXfs>
  <cellXfs count="259">
    <xf numFmtId="0" fontId="0" fillId="0" borderId="0" xfId="0"/>
    <xf numFmtId="0" fontId="12" fillId="8" borderId="6" xfId="0" applyFont="1" applyFill="1" applyBorder="1" applyAlignment="1">
      <alignment horizontal="center" vertical="top" wrapText="1"/>
    </xf>
    <xf numFmtId="0" fontId="13" fillId="0" borderId="6" xfId="0" applyFont="1" applyBorder="1" applyAlignment="1">
      <alignment horizontal="center" vertical="top" wrapText="1"/>
    </xf>
    <xf numFmtId="0" fontId="12" fillId="0" borderId="6" xfId="0" applyFont="1" applyBorder="1" applyAlignment="1">
      <alignment horizontal="center" vertical="top" wrapText="1"/>
    </xf>
    <xf numFmtId="0" fontId="12" fillId="8" borderId="6" xfId="0" applyFont="1" applyFill="1" applyBorder="1" applyAlignment="1">
      <alignment horizontal="center" vertical="top"/>
    </xf>
    <xf numFmtId="0" fontId="12" fillId="0" borderId="8" xfId="0" applyFont="1" applyBorder="1" applyAlignment="1">
      <alignment horizontal="center" vertical="top" wrapText="1"/>
    </xf>
    <xf numFmtId="0" fontId="12" fillId="0" borderId="9" xfId="0" applyFont="1" applyBorder="1" applyAlignment="1">
      <alignment horizontal="center" vertical="top" wrapText="1"/>
    </xf>
    <xf numFmtId="0" fontId="12" fillId="0" borderId="6" xfId="0" applyFont="1" applyBorder="1" applyAlignment="1">
      <alignment horizontal="center" vertical="top"/>
    </xf>
    <xf numFmtId="0" fontId="7" fillId="8" borderId="6" xfId="0" applyFont="1" applyFill="1" applyBorder="1" applyAlignment="1">
      <alignment horizontal="center" vertical="top"/>
    </xf>
    <xf numFmtId="0" fontId="7" fillId="0" borderId="6" xfId="0" applyFont="1" applyBorder="1" applyAlignment="1">
      <alignment horizontal="center" vertical="top" wrapText="1"/>
    </xf>
    <xf numFmtId="0" fontId="7" fillId="0" borderId="10" xfId="0" applyFont="1" applyBorder="1" applyAlignment="1">
      <alignment horizontal="center" vertical="top"/>
    </xf>
    <xf numFmtId="0" fontId="12" fillId="8" borderId="10" xfId="0" applyFont="1" applyFill="1" applyBorder="1" applyAlignment="1">
      <alignment horizontal="center" vertical="top" wrapText="1"/>
    </xf>
    <xf numFmtId="0" fontId="12" fillId="0" borderId="10" xfId="0" applyFont="1" applyBorder="1" applyAlignment="1">
      <alignment horizontal="center" vertical="top" wrapText="1"/>
    </xf>
    <xf numFmtId="0" fontId="12" fillId="8" borderId="10" xfId="0" applyFont="1" applyFill="1" applyBorder="1" applyAlignment="1">
      <alignment horizontal="center" vertical="top"/>
    </xf>
    <xf numFmtId="0" fontId="12" fillId="0" borderId="10" xfId="0" applyFont="1" applyBorder="1" applyAlignment="1">
      <alignment horizontal="center" vertical="top"/>
    </xf>
    <xf numFmtId="0" fontId="7" fillId="8" borderId="10" xfId="0" applyFont="1" applyFill="1" applyBorder="1" applyAlignment="1">
      <alignment horizontal="center" vertical="top"/>
    </xf>
    <xf numFmtId="0" fontId="14" fillId="0" borderId="6" xfId="0" applyFont="1" applyBorder="1" applyAlignment="1">
      <alignment horizontal="center" vertical="center"/>
    </xf>
    <xf numFmtId="177" fontId="14" fillId="0" borderId="6" xfId="1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16" fillId="0" borderId="8" xfId="0" applyFont="1" applyBorder="1" applyAlignment="1">
      <alignment horizontal="center" vertical="center"/>
    </xf>
    <xf numFmtId="177" fontId="16" fillId="0" borderId="8" xfId="1" applyNumberFormat="1" applyFont="1" applyBorder="1" applyAlignment="1">
      <alignment horizontal="right"/>
    </xf>
    <xf numFmtId="0" fontId="18" fillId="0" borderId="8" xfId="0" applyFont="1" applyBorder="1" applyAlignment="1">
      <alignment horizontal="center" vertical="center"/>
    </xf>
    <xf numFmtId="177" fontId="18" fillId="0" borderId="8" xfId="1" applyNumberFormat="1" applyFont="1" applyBorder="1" applyAlignment="1">
      <alignment horizontal="right"/>
    </xf>
    <xf numFmtId="0" fontId="20" fillId="0" borderId="10" xfId="0" applyFont="1" applyBorder="1" applyAlignment="1">
      <alignment horizontal="center" vertical="center"/>
    </xf>
    <xf numFmtId="177" fontId="14" fillId="0" borderId="10" xfId="1" applyNumberFormat="1" applyFont="1" applyBorder="1" applyAlignment="1">
      <alignment horizontal="right"/>
    </xf>
    <xf numFmtId="0" fontId="23" fillId="0" borderId="0" xfId="0" applyFont="1" applyAlignment="1">
      <alignment horizontal="left"/>
    </xf>
    <xf numFmtId="0" fontId="24" fillId="0" borderId="0" xfId="0" applyFont="1" applyAlignment="1">
      <alignment horizontal="left"/>
    </xf>
    <xf numFmtId="0" fontId="24" fillId="0" borderId="0" xfId="0" applyFont="1"/>
    <xf numFmtId="0" fontId="26" fillId="0" borderId="0" xfId="0" applyFont="1"/>
    <xf numFmtId="0" fontId="26" fillId="0" borderId="0" xfId="0" applyFont="1" applyAlignment="1">
      <alignment vertical="center"/>
    </xf>
    <xf numFmtId="0" fontId="7" fillId="0" borderId="6" xfId="0" applyFont="1" applyBorder="1" applyAlignment="1">
      <alignment horizontal="center" vertical="top"/>
    </xf>
    <xf numFmtId="0" fontId="24" fillId="0" borderId="0" xfId="0" applyFont="1" applyAlignment="1">
      <alignment horizontal="center" vertical="top"/>
    </xf>
    <xf numFmtId="177" fontId="14" fillId="0" borderId="13" xfId="1" applyNumberFormat="1" applyFont="1" applyBorder="1" applyAlignment="1">
      <alignment horizontal="right"/>
    </xf>
    <xf numFmtId="177" fontId="14" fillId="0" borderId="12" xfId="1" applyNumberFormat="1" applyFont="1" applyBorder="1" applyAlignment="1">
      <alignment horizontal="right"/>
    </xf>
    <xf numFmtId="0" fontId="28" fillId="0" borderId="0" xfId="0" applyFont="1" applyAlignment="1">
      <alignment horizontal="center" vertical="center"/>
    </xf>
    <xf numFmtId="177" fontId="16" fillId="0" borderId="0" xfId="1" applyNumberFormat="1" applyFont="1" applyAlignment="1">
      <alignment horizontal="right"/>
    </xf>
    <xf numFmtId="177" fontId="16" fillId="0" borderId="14" xfId="1" applyNumberFormat="1" applyFont="1" applyBorder="1" applyAlignment="1">
      <alignment horizontal="right"/>
    </xf>
    <xf numFmtId="177" fontId="18" fillId="0" borderId="0" xfId="1" applyNumberFormat="1" applyFont="1" applyAlignment="1">
      <alignment horizontal="right"/>
    </xf>
    <xf numFmtId="177" fontId="18" fillId="0" borderId="14" xfId="1" applyNumberFormat="1" applyFont="1" applyBorder="1" applyAlignment="1">
      <alignment horizontal="right"/>
    </xf>
    <xf numFmtId="177" fontId="14" fillId="0" borderId="4" xfId="1" applyNumberFormat="1" applyFont="1" applyBorder="1" applyAlignment="1">
      <alignment horizontal="right"/>
    </xf>
    <xf numFmtId="177" fontId="14" fillId="0" borderId="15" xfId="1" applyNumberFormat="1" applyFont="1" applyBorder="1" applyAlignment="1">
      <alignment horizontal="right"/>
    </xf>
    <xf numFmtId="0" fontId="12" fillId="0" borderId="6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31" fillId="0" borderId="8" xfId="0" applyFont="1" applyBorder="1" applyAlignment="1">
      <alignment horizontal="center" vertical="center"/>
    </xf>
    <xf numFmtId="0" fontId="33" fillId="0" borderId="10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7" fillId="0" borderId="13" xfId="0" applyFont="1" applyBorder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13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12" fillId="0" borderId="10" xfId="0" applyFont="1" applyBorder="1" applyAlignment="1">
      <alignment horizontal="center" vertical="center"/>
    </xf>
    <xf numFmtId="0" fontId="11" fillId="0" borderId="13" xfId="0" applyFont="1" applyBorder="1"/>
    <xf numFmtId="0" fontId="7" fillId="0" borderId="13" xfId="0" applyFont="1" applyBorder="1"/>
    <xf numFmtId="0" fontId="7" fillId="0" borderId="13" xfId="0" applyFont="1" applyBorder="1" applyAlignment="1">
      <alignment horizontal="center"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Alignment="1">
      <alignment horizontal="center" vertical="center"/>
    </xf>
    <xf numFmtId="0" fontId="24" fillId="0" borderId="0" xfId="0" applyFont="1" applyAlignment="1">
      <alignment horizontal="center"/>
    </xf>
    <xf numFmtId="0" fontId="12" fillId="0" borderId="17" xfId="0" applyFont="1" applyBorder="1" applyAlignment="1">
      <alignment horizontal="center" vertical="top" wrapText="1"/>
    </xf>
    <xf numFmtId="0" fontId="12" fillId="0" borderId="18" xfId="0" applyFont="1" applyBorder="1" applyAlignment="1">
      <alignment horizontal="center" vertical="top" wrapText="1"/>
    </xf>
    <xf numFmtId="0" fontId="14" fillId="0" borderId="5" xfId="0" applyFont="1" applyBorder="1" applyAlignment="1">
      <alignment horizontal="center" vertical="center"/>
    </xf>
    <xf numFmtId="177" fontId="14" fillId="0" borderId="17" xfId="1" applyNumberFormat="1" applyFont="1" applyBorder="1" applyAlignment="1">
      <alignment horizontal="right"/>
    </xf>
    <xf numFmtId="0" fontId="18" fillId="0" borderId="5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177" fontId="14" fillId="0" borderId="18" xfId="1" applyNumberFormat="1" applyFont="1" applyBorder="1" applyAlignment="1">
      <alignment horizontal="right"/>
    </xf>
    <xf numFmtId="0" fontId="12" fillId="0" borderId="5" xfId="0" applyFont="1" applyBorder="1" applyAlignment="1">
      <alignment horizontal="center" vertical="center"/>
    </xf>
    <xf numFmtId="0" fontId="31" fillId="0" borderId="5" xfId="0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0" fontId="33" fillId="0" borderId="5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top"/>
    </xf>
    <xf numFmtId="0" fontId="7" fillId="0" borderId="0" xfId="0" applyFont="1"/>
    <xf numFmtId="0" fontId="37" fillId="0" borderId="0" xfId="0" applyFont="1" applyAlignment="1">
      <alignment horizontal="left"/>
    </xf>
    <xf numFmtId="0" fontId="7" fillId="0" borderId="17" xfId="0" applyFont="1" applyBorder="1" applyAlignment="1">
      <alignment horizontal="center" vertical="top" wrapText="1"/>
    </xf>
    <xf numFmtId="0" fontId="38" fillId="0" borderId="10" xfId="0" applyFont="1" applyBorder="1" applyAlignment="1">
      <alignment horizontal="center" vertical="top" wrapText="1"/>
    </xf>
    <xf numFmtId="177" fontId="16" fillId="0" borderId="9" xfId="1" applyNumberFormat="1" applyFont="1" applyBorder="1" applyAlignment="1">
      <alignment horizontal="right"/>
    </xf>
    <xf numFmtId="177" fontId="18" fillId="0" borderId="9" xfId="1" applyNumberFormat="1" applyFont="1" applyBorder="1" applyAlignment="1">
      <alignment horizontal="right"/>
    </xf>
    <xf numFmtId="0" fontId="14" fillId="0" borderId="10" xfId="0" applyFont="1" applyBorder="1" applyAlignment="1">
      <alignment horizontal="left" vertical="center"/>
    </xf>
    <xf numFmtId="177" fontId="12" fillId="0" borderId="17" xfId="1" applyNumberFormat="1" applyFont="1" applyBorder="1" applyAlignment="1">
      <alignment horizontal="right"/>
    </xf>
    <xf numFmtId="177" fontId="12" fillId="0" borderId="13" xfId="1" applyNumberFormat="1" applyFont="1" applyBorder="1" applyAlignment="1">
      <alignment horizontal="right"/>
    </xf>
    <xf numFmtId="177" fontId="29" fillId="0" borderId="9" xfId="1" applyNumberFormat="1" applyFont="1" applyBorder="1" applyAlignment="1">
      <alignment horizontal="right"/>
    </xf>
    <xf numFmtId="177" fontId="29" fillId="0" borderId="0" xfId="1" applyNumberFormat="1" applyFont="1" applyAlignment="1">
      <alignment horizontal="right"/>
    </xf>
    <xf numFmtId="177" fontId="31" fillId="0" borderId="9" xfId="1" applyNumberFormat="1" applyFont="1" applyBorder="1" applyAlignment="1">
      <alignment horizontal="right"/>
    </xf>
    <xf numFmtId="177" fontId="31" fillId="0" borderId="0" xfId="1" applyNumberFormat="1" applyFont="1" applyAlignment="1">
      <alignment horizontal="right"/>
    </xf>
    <xf numFmtId="177" fontId="12" fillId="0" borderId="18" xfId="1" applyNumberFormat="1" applyFont="1" applyBorder="1" applyAlignment="1">
      <alignment horizontal="right"/>
    </xf>
    <xf numFmtId="177" fontId="12" fillId="0" borderId="4" xfId="1" applyNumberFormat="1" applyFont="1" applyBorder="1" applyAlignment="1">
      <alignment horizontal="right"/>
    </xf>
    <xf numFmtId="177" fontId="12" fillId="0" borderId="9" xfId="1" applyNumberFormat="1" applyFont="1" applyBorder="1" applyAlignment="1">
      <alignment horizontal="right"/>
    </xf>
    <xf numFmtId="177" fontId="12" fillId="0" borderId="0" xfId="1" applyNumberFormat="1" applyFont="1" applyAlignment="1">
      <alignment horizontal="right"/>
    </xf>
    <xf numFmtId="177" fontId="12" fillId="0" borderId="4" xfId="1" applyNumberFormat="1" applyFont="1" applyBorder="1" applyAlignment="1">
      <alignment horizontal="center"/>
    </xf>
    <xf numFmtId="0" fontId="14" fillId="0" borderId="10" xfId="0" applyFont="1" applyBorder="1" applyAlignment="1">
      <alignment horizontal="center" vertical="center"/>
    </xf>
    <xf numFmtId="177" fontId="14" fillId="0" borderId="9" xfId="1" applyNumberFormat="1" applyFont="1" applyBorder="1" applyAlignment="1">
      <alignment horizontal="right"/>
    </xf>
    <xf numFmtId="177" fontId="14" fillId="0" borderId="0" xfId="1" applyNumberFormat="1" applyFont="1" applyAlignment="1">
      <alignment horizontal="right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left"/>
    </xf>
    <xf numFmtId="0" fontId="14" fillId="0" borderId="17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177" fontId="14" fillId="0" borderId="12" xfId="1" applyNumberFormat="1" applyFont="1" applyBorder="1" applyAlignment="1">
      <alignment horizontal="right" vertical="center"/>
    </xf>
    <xf numFmtId="0" fontId="12" fillId="8" borderId="8" xfId="0" applyFont="1" applyFill="1" applyBorder="1" applyAlignment="1">
      <alignment horizontal="center" vertical="top" wrapText="1"/>
    </xf>
    <xf numFmtId="177" fontId="14" fillId="0" borderId="19" xfId="1" applyNumberFormat="1" applyFont="1" applyBorder="1" applyAlignment="1">
      <alignment horizontal="right" vertical="center"/>
    </xf>
    <xf numFmtId="177" fontId="16" fillId="0" borderId="20" xfId="1" applyNumberFormat="1" applyFont="1" applyBorder="1" applyAlignment="1">
      <alignment horizontal="right"/>
    </xf>
    <xf numFmtId="177" fontId="18" fillId="0" borderId="20" xfId="1" applyNumberFormat="1" applyFont="1" applyBorder="1" applyAlignment="1">
      <alignment horizontal="right"/>
    </xf>
    <xf numFmtId="177" fontId="14" fillId="0" borderId="21" xfId="1" applyNumberFormat="1" applyFont="1" applyBorder="1" applyAlignment="1">
      <alignment horizontal="right"/>
    </xf>
    <xf numFmtId="177" fontId="14" fillId="0" borderId="22" xfId="1" applyNumberFormat="1" applyFont="1" applyBorder="1" applyAlignment="1">
      <alignment horizontal="right" vertical="center"/>
    </xf>
    <xf numFmtId="177" fontId="14" fillId="0" borderId="14" xfId="1" applyNumberFormat="1" applyFont="1" applyBorder="1" applyAlignment="1">
      <alignment horizontal="right"/>
    </xf>
    <xf numFmtId="177" fontId="14" fillId="0" borderId="8" xfId="1" applyNumberFormat="1" applyFont="1" applyBorder="1" applyAlignment="1">
      <alignment horizontal="right"/>
    </xf>
    <xf numFmtId="177" fontId="14" fillId="0" borderId="23" xfId="1" applyNumberFormat="1" applyFont="1" applyBorder="1" applyAlignment="1">
      <alignment horizontal="right" vertical="center"/>
    </xf>
    <xf numFmtId="177" fontId="14" fillId="0" borderId="24" xfId="1" applyNumberFormat="1" applyFont="1" applyBorder="1" applyAlignment="1">
      <alignment horizontal="right" vertical="center"/>
    </xf>
    <xf numFmtId="177" fontId="14" fillId="0" borderId="25" xfId="1" applyNumberFormat="1" applyFont="1" applyBorder="1" applyAlignment="1">
      <alignment horizontal="right" vertical="center"/>
    </xf>
    <xf numFmtId="177" fontId="16" fillId="0" borderId="26" xfId="1" applyNumberFormat="1" applyFont="1" applyBorder="1" applyAlignment="1">
      <alignment horizontal="right"/>
    </xf>
    <xf numFmtId="177" fontId="16" fillId="0" borderId="27" xfId="1" applyNumberFormat="1" applyFont="1" applyBorder="1" applyAlignment="1">
      <alignment horizontal="right"/>
    </xf>
    <xf numFmtId="177" fontId="18" fillId="0" borderId="26" xfId="1" applyNumberFormat="1" applyFont="1" applyBorder="1" applyAlignment="1">
      <alignment horizontal="right"/>
    </xf>
    <xf numFmtId="177" fontId="18" fillId="0" borderId="27" xfId="1" applyNumberFormat="1" applyFont="1" applyBorder="1" applyAlignment="1">
      <alignment horizontal="right"/>
    </xf>
    <xf numFmtId="177" fontId="14" fillId="0" borderId="28" xfId="1" applyNumberFormat="1" applyFont="1" applyBorder="1" applyAlignment="1">
      <alignment horizontal="right"/>
    </xf>
    <xf numFmtId="177" fontId="14" fillId="0" borderId="29" xfId="1" applyNumberFormat="1" applyFont="1" applyBorder="1" applyAlignment="1">
      <alignment horizontal="right"/>
    </xf>
    <xf numFmtId="177" fontId="14" fillId="0" borderId="30" xfId="1" applyNumberFormat="1" applyFont="1" applyBorder="1" applyAlignment="1">
      <alignment horizontal="right"/>
    </xf>
    <xf numFmtId="0" fontId="12" fillId="0" borderId="12" xfId="0" applyFont="1" applyBorder="1" applyAlignment="1">
      <alignment horizontal="center" vertical="center"/>
    </xf>
    <xf numFmtId="0" fontId="29" fillId="0" borderId="14" xfId="0" applyFont="1" applyBorder="1" applyAlignment="1">
      <alignment horizontal="center" vertical="center"/>
    </xf>
    <xf numFmtId="0" fontId="31" fillId="0" borderId="14" xfId="0" applyFont="1" applyBorder="1" applyAlignment="1">
      <alignment horizontal="center" vertical="center"/>
    </xf>
    <xf numFmtId="0" fontId="33" fillId="0" borderId="15" xfId="0" applyFont="1" applyBorder="1" applyAlignment="1">
      <alignment horizontal="center" vertical="center"/>
    </xf>
    <xf numFmtId="0" fontId="28" fillId="0" borderId="31" xfId="0" applyFont="1" applyBorder="1" applyAlignment="1">
      <alignment horizontal="center" vertical="center"/>
    </xf>
    <xf numFmtId="0" fontId="11" fillId="0" borderId="33" xfId="0" applyFont="1" applyBorder="1" applyAlignment="1">
      <alignment vertical="center" wrapText="1"/>
    </xf>
    <xf numFmtId="0" fontId="7" fillId="0" borderId="33" xfId="0" applyFont="1" applyBorder="1" applyAlignment="1">
      <alignment vertical="center"/>
    </xf>
    <xf numFmtId="0" fontId="7" fillId="0" borderId="35" xfId="0" applyFont="1" applyBorder="1" applyAlignment="1">
      <alignment vertical="center"/>
    </xf>
    <xf numFmtId="0" fontId="7" fillId="0" borderId="0" xfId="0" applyFont="1" applyAlignment="1">
      <alignment vertical="center" wrapText="1"/>
    </xf>
    <xf numFmtId="0" fontId="11" fillId="0" borderId="31" xfId="0" applyFont="1" applyBorder="1" applyAlignment="1">
      <alignment vertical="center" wrapText="1"/>
    </xf>
    <xf numFmtId="0" fontId="28" fillId="0" borderId="33" xfId="0" applyFont="1" applyBorder="1" applyAlignment="1">
      <alignment horizontal="center" vertical="center"/>
    </xf>
    <xf numFmtId="0" fontId="7" fillId="0" borderId="33" xfId="0" applyFont="1" applyBorder="1" applyAlignment="1">
      <alignment vertical="center" wrapText="1"/>
    </xf>
    <xf numFmtId="0" fontId="43" fillId="0" borderId="0" xfId="0" applyFont="1" applyAlignment="1">
      <alignment horizontal="left"/>
    </xf>
    <xf numFmtId="0" fontId="44" fillId="0" borderId="0" xfId="0" applyFont="1" applyAlignment="1">
      <alignment horizontal="left"/>
    </xf>
    <xf numFmtId="0" fontId="44" fillId="0" borderId="0" xfId="0" applyFont="1"/>
    <xf numFmtId="0" fontId="50" fillId="0" borderId="0" xfId="0" applyFont="1"/>
    <xf numFmtId="0" fontId="50" fillId="0" borderId="0" xfId="0" applyFont="1" applyAlignment="1">
      <alignment vertical="center"/>
    </xf>
    <xf numFmtId="0" fontId="46" fillId="0" borderId="19" xfId="0" applyFont="1" applyBorder="1" applyAlignment="1">
      <alignment horizontal="center" vertical="top" wrapText="1"/>
    </xf>
    <xf numFmtId="0" fontId="47" fillId="0" borderId="19" xfId="0" applyFont="1" applyBorder="1" applyAlignment="1">
      <alignment horizontal="center" vertical="top" wrapText="1"/>
    </xf>
    <xf numFmtId="0" fontId="46" fillId="0" borderId="19" xfId="0" applyFont="1" applyBorder="1" applyAlignment="1">
      <alignment horizontal="center" vertical="top"/>
    </xf>
    <xf numFmtId="0" fontId="46" fillId="0" borderId="20" xfId="0" applyFont="1" applyBorder="1" applyAlignment="1">
      <alignment horizontal="center" vertical="top" wrapText="1"/>
    </xf>
    <xf numFmtId="0" fontId="46" fillId="0" borderId="33" xfId="0" applyFont="1" applyBorder="1" applyAlignment="1">
      <alignment horizontal="center" vertical="top" wrapText="1"/>
    </xf>
    <xf numFmtId="0" fontId="48" fillId="0" borderId="19" xfId="0" applyFont="1" applyBorder="1" applyAlignment="1">
      <alignment horizontal="center" vertical="top"/>
    </xf>
    <xf numFmtId="0" fontId="48" fillId="0" borderId="19" xfId="0" applyFont="1" applyBorder="1" applyAlignment="1">
      <alignment horizontal="center" vertical="top" wrapText="1"/>
    </xf>
    <xf numFmtId="0" fontId="47" fillId="0" borderId="31" xfId="0" applyFont="1" applyBorder="1" applyAlignment="1">
      <alignment horizontal="center" vertical="top" wrapText="1"/>
    </xf>
    <xf numFmtId="0" fontId="44" fillId="0" borderId="0" xfId="0" applyFont="1" applyAlignment="1">
      <alignment horizontal="center" vertical="top"/>
    </xf>
    <xf numFmtId="0" fontId="48" fillId="0" borderId="42" xfId="0" applyFont="1" applyBorder="1" applyAlignment="1">
      <alignment horizontal="center" vertical="top"/>
    </xf>
    <xf numFmtId="0" fontId="52" fillId="0" borderId="19" xfId="0" applyFont="1" applyBorder="1" applyAlignment="1">
      <alignment horizontal="center" vertical="center"/>
    </xf>
    <xf numFmtId="179" fontId="52" fillId="0" borderId="38" xfId="1" applyNumberFormat="1" applyFont="1" applyBorder="1" applyAlignment="1" applyProtection="1">
      <alignment horizontal="right"/>
    </xf>
    <xf numFmtId="0" fontId="54" fillId="0" borderId="0" xfId="0" applyFont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179" fontId="16" fillId="0" borderId="0" xfId="1" applyNumberFormat="1" applyFont="1" applyBorder="1" applyAlignment="1" applyProtection="1">
      <alignment horizontal="right"/>
    </xf>
    <xf numFmtId="0" fontId="18" fillId="0" borderId="20" xfId="0" applyFont="1" applyBorder="1" applyAlignment="1">
      <alignment horizontal="center" vertical="center"/>
    </xf>
    <xf numFmtId="179" fontId="18" fillId="0" borderId="0" xfId="1" applyNumberFormat="1" applyFont="1" applyBorder="1" applyAlignment="1" applyProtection="1">
      <alignment horizontal="right"/>
    </xf>
    <xf numFmtId="0" fontId="20" fillId="0" borderId="42" xfId="0" applyFont="1" applyBorder="1" applyAlignment="1">
      <alignment horizontal="center" vertical="center"/>
    </xf>
    <xf numFmtId="179" fontId="52" fillId="0" borderId="37" xfId="1" applyNumberFormat="1" applyFont="1" applyBorder="1" applyAlignment="1" applyProtection="1">
      <alignment horizontal="right"/>
    </xf>
    <xf numFmtId="0" fontId="44" fillId="0" borderId="0" xfId="0" applyFont="1" applyAlignment="1">
      <alignment horizontal="center" vertical="center"/>
    </xf>
    <xf numFmtId="0" fontId="48" fillId="0" borderId="38" xfId="0" applyFont="1" applyBorder="1" applyAlignment="1">
      <alignment vertical="center" wrapText="1"/>
    </xf>
    <xf numFmtId="0" fontId="48" fillId="0" borderId="0" xfId="0" applyFont="1" applyAlignment="1">
      <alignment vertical="center"/>
    </xf>
    <xf numFmtId="0" fontId="48" fillId="0" borderId="37" xfId="0" applyFont="1" applyBorder="1" applyAlignment="1">
      <alignment vertical="center"/>
    </xf>
    <xf numFmtId="0" fontId="48" fillId="0" borderId="38" xfId="0" applyFont="1" applyBorder="1" applyAlignment="1">
      <alignment vertical="center"/>
    </xf>
    <xf numFmtId="0" fontId="44" fillId="0" borderId="0" xfId="0" applyFont="1" applyAlignment="1">
      <alignment vertical="center"/>
    </xf>
    <xf numFmtId="0" fontId="49" fillId="0" borderId="38" xfId="0" applyFont="1" applyBorder="1"/>
    <xf numFmtId="0" fontId="48" fillId="0" borderId="38" xfId="0" applyFont="1" applyBorder="1"/>
    <xf numFmtId="0" fontId="48" fillId="0" borderId="38" xfId="0" applyFont="1" applyBorder="1" applyAlignment="1">
      <alignment horizontal="center" vertical="center"/>
    </xf>
    <xf numFmtId="49" fontId="48" fillId="0" borderId="0" xfId="0" applyNumberFormat="1" applyFont="1" applyAlignment="1">
      <alignment vertical="center"/>
    </xf>
    <xf numFmtId="0" fontId="48" fillId="0" borderId="0" xfId="0" applyFont="1" applyAlignment="1">
      <alignment horizontal="center" vertical="center"/>
    </xf>
    <xf numFmtId="0" fontId="44" fillId="0" borderId="0" xfId="0" applyFont="1" applyAlignment="1">
      <alignment horizontal="center"/>
    </xf>
    <xf numFmtId="0" fontId="46" fillId="0" borderId="42" xfId="0" applyFont="1" applyBorder="1" applyAlignment="1">
      <alignment horizontal="center" vertical="top" wrapText="1"/>
    </xf>
    <xf numFmtId="0" fontId="46" fillId="0" borderId="42" xfId="0" applyFont="1" applyBorder="1" applyAlignment="1">
      <alignment horizontal="center" vertical="top"/>
    </xf>
    <xf numFmtId="0" fontId="46" fillId="0" borderId="35" xfId="0" applyFont="1" applyBorder="1" applyAlignment="1">
      <alignment horizontal="center" vertical="top" wrapText="1"/>
    </xf>
    <xf numFmtId="179" fontId="52" fillId="0" borderId="31" xfId="1" applyNumberFormat="1" applyFont="1" applyBorder="1" applyAlignment="1" applyProtection="1">
      <alignment horizontal="right"/>
    </xf>
    <xf numFmtId="179" fontId="16" fillId="0" borderId="33" xfId="1" applyNumberFormat="1" applyFont="1" applyBorder="1" applyAlignment="1" applyProtection="1">
      <alignment horizontal="right"/>
    </xf>
    <xf numFmtId="179" fontId="18" fillId="0" borderId="33" xfId="1" applyNumberFormat="1" applyFont="1" applyBorder="1" applyAlignment="1" applyProtection="1">
      <alignment horizontal="right"/>
    </xf>
    <xf numFmtId="179" fontId="52" fillId="0" borderId="35" xfId="1" applyNumberFormat="1" applyFont="1" applyBorder="1" applyAlignment="1" applyProtection="1">
      <alignment horizontal="right"/>
    </xf>
    <xf numFmtId="0" fontId="52" fillId="0" borderId="31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18" fillId="0" borderId="33" xfId="0" applyFont="1" applyBorder="1" applyAlignment="1">
      <alignment horizontal="center" vertical="center"/>
    </xf>
    <xf numFmtId="0" fontId="20" fillId="0" borderId="35" xfId="0" applyFont="1" applyBorder="1" applyAlignment="1">
      <alignment horizontal="center" vertical="center"/>
    </xf>
    <xf numFmtId="0" fontId="52" fillId="0" borderId="4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4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left" vertical="center" wrapText="1"/>
    </xf>
    <xf numFmtId="0" fontId="11" fillId="0" borderId="34" xfId="0" applyFont="1" applyBorder="1" applyAlignment="1">
      <alignment horizontal="left" vertical="center" wrapText="1"/>
    </xf>
    <xf numFmtId="0" fontId="25" fillId="0" borderId="0" xfId="0" applyFont="1" applyAlignment="1">
      <alignment horizontal="left"/>
    </xf>
    <xf numFmtId="0" fontId="12" fillId="0" borderId="4" xfId="0" applyFont="1" applyBorder="1" applyAlignment="1">
      <alignment horizontal="left"/>
    </xf>
    <xf numFmtId="178" fontId="7" fillId="0" borderId="11" xfId="0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43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15" xfId="0" applyFont="1" applyBorder="1" applyAlignment="1">
      <alignment horizontal="left" vertical="center"/>
    </xf>
    <xf numFmtId="0" fontId="27" fillId="0" borderId="14" xfId="0" applyFont="1" applyBorder="1" applyAlignment="1">
      <alignment horizontal="left" vertical="center"/>
    </xf>
    <xf numFmtId="0" fontId="7" fillId="0" borderId="31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left" vertical="center" wrapText="1"/>
    </xf>
    <xf numFmtId="0" fontId="7" fillId="0" borderId="34" xfId="0" applyFont="1" applyBorder="1" applyAlignment="1">
      <alignment horizontal="left" vertical="center" wrapText="1"/>
    </xf>
    <xf numFmtId="0" fontId="7" fillId="0" borderId="34" xfId="0" applyFont="1" applyBorder="1" applyAlignment="1">
      <alignment horizontal="left" vertical="center"/>
    </xf>
    <xf numFmtId="0" fontId="7" fillId="0" borderId="36" xfId="0" applyFont="1" applyBorder="1" applyAlignment="1">
      <alignment horizontal="left" vertical="center"/>
    </xf>
    <xf numFmtId="0" fontId="42" fillId="0" borderId="32" xfId="0" applyFont="1" applyBorder="1" applyAlignment="1">
      <alignment horizontal="left" vertical="center" wrapText="1"/>
    </xf>
    <xf numFmtId="0" fontId="42" fillId="0" borderId="34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/>
    </xf>
    <xf numFmtId="0" fontId="7" fillId="0" borderId="15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0" fillId="0" borderId="0" xfId="0"/>
    <xf numFmtId="0" fontId="7" fillId="0" borderId="15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7" fillId="0" borderId="4" xfId="0" applyFont="1" applyBorder="1" applyAlignment="1">
      <alignment horizontal="left"/>
    </xf>
    <xf numFmtId="178" fontId="7" fillId="0" borderId="5" xfId="0" applyNumberFormat="1" applyFont="1" applyBorder="1" applyAlignment="1">
      <alignment horizontal="center" vertical="center" wrapText="1"/>
    </xf>
    <xf numFmtId="0" fontId="48" fillId="0" borderId="39" xfId="0" applyFont="1" applyBorder="1" applyAlignment="1">
      <alignment horizontal="center" vertical="center"/>
    </xf>
    <xf numFmtId="0" fontId="48" fillId="0" borderId="40" xfId="0" applyFont="1" applyBorder="1" applyAlignment="1">
      <alignment horizontal="center" vertical="center"/>
    </xf>
    <xf numFmtId="0" fontId="48" fillId="0" borderId="41" xfId="0" applyFont="1" applyBorder="1" applyAlignment="1">
      <alignment horizontal="center" vertical="center"/>
    </xf>
    <xf numFmtId="0" fontId="49" fillId="0" borderId="39" xfId="0" applyFont="1" applyBorder="1" applyAlignment="1">
      <alignment horizontal="center" vertical="center"/>
    </xf>
    <xf numFmtId="0" fontId="48" fillId="0" borderId="39" xfId="0" applyFont="1" applyBorder="1" applyAlignment="1">
      <alignment horizontal="center" vertical="center" wrapText="1"/>
    </xf>
    <xf numFmtId="0" fontId="48" fillId="0" borderId="40" xfId="0" applyFont="1" applyBorder="1" applyAlignment="1">
      <alignment horizontal="center" vertical="center" wrapText="1"/>
    </xf>
    <xf numFmtId="0" fontId="48" fillId="0" borderId="41" xfId="0" applyFont="1" applyBorder="1" applyAlignment="1">
      <alignment horizontal="center" vertical="center" wrapText="1"/>
    </xf>
    <xf numFmtId="0" fontId="49" fillId="0" borderId="38" xfId="0" applyFont="1" applyBorder="1" applyAlignment="1">
      <alignment horizontal="left" vertical="center" wrapText="1"/>
    </xf>
    <xf numFmtId="0" fontId="48" fillId="0" borderId="32" xfId="0" applyFont="1" applyBorder="1" applyAlignment="1">
      <alignment horizontal="left" vertical="center" wrapText="1"/>
    </xf>
    <xf numFmtId="0" fontId="48" fillId="0" borderId="0" xfId="0" applyFont="1" applyAlignment="1">
      <alignment horizontal="left" vertical="center" wrapText="1"/>
    </xf>
    <xf numFmtId="0" fontId="48" fillId="0" borderId="34" xfId="0" applyFont="1" applyBorder="1" applyAlignment="1">
      <alignment horizontal="left" vertical="center" wrapText="1"/>
    </xf>
    <xf numFmtId="0" fontId="45" fillId="0" borderId="0" xfId="0" applyFont="1" applyAlignment="1">
      <alignment horizontal="left"/>
    </xf>
    <xf numFmtId="0" fontId="46" fillId="0" borderId="37" xfId="0" applyFont="1" applyBorder="1" applyAlignment="1">
      <alignment horizontal="left"/>
    </xf>
    <xf numFmtId="178" fontId="48" fillId="0" borderId="38" xfId="0" applyNumberFormat="1" applyFont="1" applyBorder="1" applyAlignment="1">
      <alignment horizontal="center" vertical="center" wrapText="1"/>
    </xf>
    <xf numFmtId="178" fontId="48" fillId="0" borderId="32" xfId="0" applyNumberFormat="1" applyFont="1" applyBorder="1" applyAlignment="1">
      <alignment horizontal="center" vertical="center" wrapText="1"/>
    </xf>
    <xf numFmtId="178" fontId="48" fillId="0" borderId="0" xfId="0" applyNumberFormat="1" applyFont="1" applyAlignment="1">
      <alignment horizontal="center" vertical="center" wrapText="1"/>
    </xf>
    <xf numFmtId="178" fontId="48" fillId="0" borderId="34" xfId="0" applyNumberFormat="1" applyFont="1" applyBorder="1" applyAlignment="1">
      <alignment horizontal="center" vertical="center" wrapText="1"/>
    </xf>
    <xf numFmtId="178" fontId="48" fillId="0" borderId="37" xfId="0" applyNumberFormat="1" applyFont="1" applyBorder="1" applyAlignment="1">
      <alignment horizontal="center" vertical="center" wrapText="1"/>
    </xf>
    <xf numFmtId="178" fontId="48" fillId="0" borderId="36" xfId="0" applyNumberFormat="1" applyFont="1" applyBorder="1" applyAlignment="1">
      <alignment horizontal="center" vertical="center" wrapText="1"/>
    </xf>
    <xf numFmtId="0" fontId="48" fillId="0" borderId="19" xfId="0" applyFont="1" applyBorder="1" applyAlignment="1">
      <alignment horizontal="center" vertical="center"/>
    </xf>
    <xf numFmtId="0" fontId="48" fillId="0" borderId="20" xfId="0" applyFont="1" applyBorder="1" applyAlignment="1">
      <alignment horizontal="center" vertical="center"/>
    </xf>
    <xf numFmtId="0" fontId="51" fillId="0" borderId="38" xfId="0" applyFont="1" applyBorder="1" applyAlignment="1">
      <alignment horizontal="left" vertical="center"/>
    </xf>
    <xf numFmtId="0" fontId="51" fillId="0" borderId="32" xfId="0" applyFont="1" applyBorder="1" applyAlignment="1">
      <alignment horizontal="left" vertical="center"/>
    </xf>
    <xf numFmtId="0" fontId="51" fillId="0" borderId="0" xfId="0" applyFont="1" applyAlignment="1">
      <alignment horizontal="left" vertical="center"/>
    </xf>
    <xf numFmtId="0" fontId="51" fillId="0" borderId="34" xfId="0" applyFont="1" applyBorder="1" applyAlignment="1">
      <alignment horizontal="left" vertical="center"/>
    </xf>
    <xf numFmtId="0" fontId="51" fillId="0" borderId="37" xfId="0" applyFont="1" applyBorder="1" applyAlignment="1">
      <alignment horizontal="left" vertical="center"/>
    </xf>
    <xf numFmtId="0" fontId="51" fillId="0" borderId="36" xfId="0" applyFont="1" applyBorder="1" applyAlignment="1">
      <alignment horizontal="left" vertical="center"/>
    </xf>
    <xf numFmtId="0" fontId="48" fillId="0" borderId="38" xfId="0" applyFont="1" applyBorder="1" applyAlignment="1">
      <alignment horizontal="center" vertical="center" wrapText="1"/>
    </xf>
    <xf numFmtId="0" fontId="48" fillId="0" borderId="0" xfId="0" applyFont="1" applyAlignment="1">
      <alignment horizontal="center" vertical="center" wrapText="1"/>
    </xf>
    <xf numFmtId="0" fontId="48" fillId="0" borderId="37" xfId="0" applyFont="1" applyBorder="1" applyAlignment="1">
      <alignment horizontal="center" vertical="center" wrapText="1"/>
    </xf>
    <xf numFmtId="0" fontId="48" fillId="0" borderId="34" xfId="0" applyFont="1" applyBorder="1" applyAlignment="1">
      <alignment horizontal="left" vertical="center"/>
    </xf>
    <xf numFmtId="0" fontId="48" fillId="0" borderId="36" xfId="0" applyFont="1" applyBorder="1" applyAlignment="1">
      <alignment horizontal="left" vertical="center"/>
    </xf>
    <xf numFmtId="0" fontId="48" fillId="0" borderId="0" xfId="0" applyFont="1" applyAlignment="1">
      <alignment horizontal="left" vertical="center"/>
    </xf>
    <xf numFmtId="0" fontId="48" fillId="0" borderId="37" xfId="0" applyFont="1" applyBorder="1" applyAlignment="1">
      <alignment horizontal="left" vertical="center"/>
    </xf>
    <xf numFmtId="0" fontId="48" fillId="0" borderId="38" xfId="0" applyFont="1" applyBorder="1" applyAlignment="1">
      <alignment horizontal="left" vertical="center" wrapText="1"/>
    </xf>
    <xf numFmtId="0" fontId="48" fillId="0" borderId="32" xfId="0" applyFont="1" applyBorder="1" applyAlignment="1">
      <alignment horizontal="left" vertical="center"/>
    </xf>
    <xf numFmtId="0" fontId="60" fillId="0" borderId="0" xfId="0" applyFont="1" applyAlignment="1">
      <alignment horizontal="center"/>
    </xf>
    <xf numFmtId="0" fontId="48" fillId="0" borderId="34" xfId="0" applyFont="1" applyBorder="1" applyAlignment="1">
      <alignment horizontal="center" vertical="center"/>
    </xf>
    <xf numFmtId="0" fontId="48" fillId="0" borderId="36" xfId="0" applyFont="1" applyBorder="1" applyAlignment="1">
      <alignment horizontal="center" vertical="center"/>
    </xf>
    <xf numFmtId="0" fontId="11" fillId="0" borderId="12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center" vertical="center"/>
    </xf>
    <xf numFmtId="0" fontId="39" fillId="0" borderId="12" xfId="0" applyFont="1" applyBorder="1" applyAlignment="1">
      <alignment horizontal="left" vertical="center" wrapText="1"/>
    </xf>
    <xf numFmtId="0" fontId="39" fillId="0" borderId="15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 wrapText="1"/>
    </xf>
    <xf numFmtId="0" fontId="39" fillId="0" borderId="12" xfId="0" applyFont="1" applyBorder="1" applyAlignment="1">
      <alignment horizontal="left" vertical="center"/>
    </xf>
    <xf numFmtId="0" fontId="39" fillId="0" borderId="11" xfId="0" applyFont="1" applyBorder="1" applyAlignment="1">
      <alignment horizontal="center" vertical="center" wrapText="1"/>
    </xf>
  </cellXfs>
  <cellStyles count="13">
    <cellStyle name="?" xfId="11" xr:uid="{00000000-0005-0000-0000-000000000000}"/>
    <cellStyle name="?_家庭暴力事件通報被害及加害人概況1030418公式" xfId="12" xr:uid="{00000000-0005-0000-0000-000001000000}"/>
    <cellStyle name="一般" xfId="0" builtinId="0" customBuiltin="1"/>
    <cellStyle name="一般 2" xfId="8" xr:uid="{00000000-0005-0000-0000-000003000000}"/>
    <cellStyle name="千分位[0]" xfId="1" builtinId="6" customBuiltin="1"/>
    <cellStyle name="好_12.2 家庭暴力事件通報被害及加害人概況10306" xfId="10" xr:uid="{00000000-0005-0000-0000-000005000000}"/>
    <cellStyle name="㼿" xfId="2" xr:uid="{00000000-0005-0000-0000-000006000000}"/>
    <cellStyle name="㼿?" xfId="7" xr:uid="{00000000-0005-0000-0000-000007000000}"/>
    <cellStyle name="㼿㼿" xfId="3" xr:uid="{00000000-0005-0000-0000-000008000000}"/>
    <cellStyle name="㼿㼿?" xfId="6" xr:uid="{00000000-0005-0000-0000-000009000000}"/>
    <cellStyle name="㼿㼿㼿" xfId="4" xr:uid="{00000000-0005-0000-0000-00000A000000}"/>
    <cellStyle name="㼿㼿㼿㼿?" xfId="5" xr:uid="{00000000-0005-0000-0000-00000B000000}"/>
    <cellStyle name="壞_12.2 家庭暴力事件通報被害及加害人概況10306" xfId="9" xr:uid="{00000000-0005-0000-0000-00000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18</xdr:row>
      <xdr:rowOff>0</xdr:rowOff>
    </xdr:from>
    <xdr:ext cx="0" cy="0"/>
    <xdr:sp macro="" textlink="">
      <xdr:nvSpPr>
        <xdr:cNvPr id="16" name="Line 17">
          <a:extLst>
            <a:ext uri="{FF2B5EF4-FFF2-40B4-BE49-F238E27FC236}">
              <a16:creationId xmlns:a16="http://schemas.microsoft.com/office/drawing/2014/main" id="{56E5118A-6254-4358-8289-C54BCFF95B71}"/>
            </a:ext>
          </a:extLst>
        </xdr:cNvPr>
        <xdr:cNvSpPr/>
      </xdr:nvSpPr>
      <xdr:spPr>
        <a:xfrm flipV="1">
          <a:off x="1371600" y="3590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18</xdr:row>
      <xdr:rowOff>0</xdr:rowOff>
    </xdr:from>
    <xdr:ext cx="0" cy="0"/>
    <xdr:sp macro="" textlink="">
      <xdr:nvSpPr>
        <xdr:cNvPr id="15" name="Line 18">
          <a:extLst>
            <a:ext uri="{FF2B5EF4-FFF2-40B4-BE49-F238E27FC236}">
              <a16:creationId xmlns:a16="http://schemas.microsoft.com/office/drawing/2014/main" id="{B8D12752-7A60-4671-9B4A-1E44BDF5B0DC}"/>
            </a:ext>
          </a:extLst>
        </xdr:cNvPr>
        <xdr:cNvSpPr/>
      </xdr:nvSpPr>
      <xdr:spPr>
        <a:xfrm flipV="1">
          <a:off x="695328" y="3590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2</xdr:col>
      <xdr:colOff>0</xdr:colOff>
      <xdr:row>18</xdr:row>
      <xdr:rowOff>0</xdr:rowOff>
    </xdr:from>
    <xdr:ext cx="0" cy="0"/>
    <xdr:sp macro="" textlink="">
      <xdr:nvSpPr>
        <xdr:cNvPr id="14" name="Line 21">
          <a:extLst>
            <a:ext uri="{FF2B5EF4-FFF2-40B4-BE49-F238E27FC236}">
              <a16:creationId xmlns:a16="http://schemas.microsoft.com/office/drawing/2014/main" id="{A275243B-1B23-438D-8B80-54C1E7FE176A}"/>
            </a:ext>
          </a:extLst>
        </xdr:cNvPr>
        <xdr:cNvSpPr/>
      </xdr:nvSpPr>
      <xdr:spPr>
        <a:xfrm flipV="1">
          <a:off x="1371600" y="3590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18</xdr:row>
      <xdr:rowOff>0</xdr:rowOff>
    </xdr:from>
    <xdr:ext cx="0" cy="0"/>
    <xdr:sp macro="" textlink="">
      <xdr:nvSpPr>
        <xdr:cNvPr id="13" name="Line 22">
          <a:extLst>
            <a:ext uri="{FF2B5EF4-FFF2-40B4-BE49-F238E27FC236}">
              <a16:creationId xmlns:a16="http://schemas.microsoft.com/office/drawing/2014/main" id="{76AB53D7-1AF8-4563-A896-0250E320A81A}"/>
            </a:ext>
          </a:extLst>
        </xdr:cNvPr>
        <xdr:cNvSpPr/>
      </xdr:nvSpPr>
      <xdr:spPr>
        <a:xfrm flipV="1">
          <a:off x="695328" y="3590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2</xdr:col>
      <xdr:colOff>0</xdr:colOff>
      <xdr:row>18</xdr:row>
      <xdr:rowOff>0</xdr:rowOff>
    </xdr:from>
    <xdr:ext cx="0" cy="0"/>
    <xdr:sp macro="" textlink="">
      <xdr:nvSpPr>
        <xdr:cNvPr id="17" name="Line 23">
          <a:extLst>
            <a:ext uri="{FF2B5EF4-FFF2-40B4-BE49-F238E27FC236}">
              <a16:creationId xmlns:a16="http://schemas.microsoft.com/office/drawing/2014/main" id="{F5EC993E-F6BB-4EF9-B8DE-CB148ED0112F}"/>
            </a:ext>
          </a:extLst>
        </xdr:cNvPr>
        <xdr:cNvSpPr/>
      </xdr:nvSpPr>
      <xdr:spPr>
        <a:xfrm flipV="1">
          <a:off x="1371600" y="3590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18</xdr:row>
      <xdr:rowOff>0</xdr:rowOff>
    </xdr:from>
    <xdr:ext cx="0" cy="0"/>
    <xdr:sp macro="" textlink="">
      <xdr:nvSpPr>
        <xdr:cNvPr id="7" name="Line 24">
          <a:extLst>
            <a:ext uri="{FF2B5EF4-FFF2-40B4-BE49-F238E27FC236}">
              <a16:creationId xmlns:a16="http://schemas.microsoft.com/office/drawing/2014/main" id="{C234F2F6-C7E9-4D0B-B6B8-C305E1E373DC}"/>
            </a:ext>
          </a:extLst>
        </xdr:cNvPr>
        <xdr:cNvSpPr/>
      </xdr:nvSpPr>
      <xdr:spPr>
        <a:xfrm flipV="1">
          <a:off x="695328" y="3590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2</xdr:col>
      <xdr:colOff>0</xdr:colOff>
      <xdr:row>18</xdr:row>
      <xdr:rowOff>0</xdr:rowOff>
    </xdr:from>
    <xdr:ext cx="0" cy="0"/>
    <xdr:sp macro="" textlink="">
      <xdr:nvSpPr>
        <xdr:cNvPr id="8" name="Line 25">
          <a:extLst>
            <a:ext uri="{FF2B5EF4-FFF2-40B4-BE49-F238E27FC236}">
              <a16:creationId xmlns:a16="http://schemas.microsoft.com/office/drawing/2014/main" id="{8C69A22E-1B6D-4D49-A844-03054D406EC5}"/>
            </a:ext>
          </a:extLst>
        </xdr:cNvPr>
        <xdr:cNvSpPr/>
      </xdr:nvSpPr>
      <xdr:spPr>
        <a:xfrm flipV="1">
          <a:off x="1371600" y="3590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18</xdr:row>
      <xdr:rowOff>0</xdr:rowOff>
    </xdr:from>
    <xdr:ext cx="0" cy="0"/>
    <xdr:sp macro="" textlink="">
      <xdr:nvSpPr>
        <xdr:cNvPr id="9" name="Line 26">
          <a:extLst>
            <a:ext uri="{FF2B5EF4-FFF2-40B4-BE49-F238E27FC236}">
              <a16:creationId xmlns:a16="http://schemas.microsoft.com/office/drawing/2014/main" id="{97C6E7E6-FD1E-4D67-A69F-1973F7E4D4E4}"/>
            </a:ext>
          </a:extLst>
        </xdr:cNvPr>
        <xdr:cNvSpPr/>
      </xdr:nvSpPr>
      <xdr:spPr>
        <a:xfrm flipV="1">
          <a:off x="695328" y="3590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2</xdr:col>
      <xdr:colOff>0</xdr:colOff>
      <xdr:row>18</xdr:row>
      <xdr:rowOff>0</xdr:rowOff>
    </xdr:from>
    <xdr:ext cx="0" cy="0"/>
    <xdr:sp macro="" textlink="">
      <xdr:nvSpPr>
        <xdr:cNvPr id="10" name="Line 29">
          <a:extLst>
            <a:ext uri="{FF2B5EF4-FFF2-40B4-BE49-F238E27FC236}">
              <a16:creationId xmlns:a16="http://schemas.microsoft.com/office/drawing/2014/main" id="{70C5646B-2843-4663-95A5-0B57DF2C7584}"/>
            </a:ext>
          </a:extLst>
        </xdr:cNvPr>
        <xdr:cNvSpPr/>
      </xdr:nvSpPr>
      <xdr:spPr>
        <a:xfrm flipV="1">
          <a:off x="1371600" y="3590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18</xdr:row>
      <xdr:rowOff>0</xdr:rowOff>
    </xdr:from>
    <xdr:ext cx="0" cy="0"/>
    <xdr:sp macro="" textlink="">
      <xdr:nvSpPr>
        <xdr:cNvPr id="11" name="Line 30">
          <a:extLst>
            <a:ext uri="{FF2B5EF4-FFF2-40B4-BE49-F238E27FC236}">
              <a16:creationId xmlns:a16="http://schemas.microsoft.com/office/drawing/2014/main" id="{E16C96E1-F9FE-4C07-A2C9-7A10B51D4A85}"/>
            </a:ext>
          </a:extLst>
        </xdr:cNvPr>
        <xdr:cNvSpPr/>
      </xdr:nvSpPr>
      <xdr:spPr>
        <a:xfrm flipV="1">
          <a:off x="695328" y="3590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2</xdr:col>
      <xdr:colOff>0</xdr:colOff>
      <xdr:row>18</xdr:row>
      <xdr:rowOff>0</xdr:rowOff>
    </xdr:from>
    <xdr:ext cx="0" cy="0"/>
    <xdr:sp macro="" textlink="">
      <xdr:nvSpPr>
        <xdr:cNvPr id="12" name="Line 31">
          <a:extLst>
            <a:ext uri="{FF2B5EF4-FFF2-40B4-BE49-F238E27FC236}">
              <a16:creationId xmlns:a16="http://schemas.microsoft.com/office/drawing/2014/main" id="{AEF21F83-FCEF-4391-B379-0E409EEE8CD8}"/>
            </a:ext>
          </a:extLst>
        </xdr:cNvPr>
        <xdr:cNvSpPr/>
      </xdr:nvSpPr>
      <xdr:spPr>
        <a:xfrm flipV="1">
          <a:off x="1371600" y="3590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18</xdr:row>
      <xdr:rowOff>0</xdr:rowOff>
    </xdr:from>
    <xdr:ext cx="0" cy="0"/>
    <xdr:sp macro="" textlink="">
      <xdr:nvSpPr>
        <xdr:cNvPr id="18" name="Line 32">
          <a:extLst>
            <a:ext uri="{FF2B5EF4-FFF2-40B4-BE49-F238E27FC236}">
              <a16:creationId xmlns:a16="http://schemas.microsoft.com/office/drawing/2014/main" id="{377BD26D-815F-4583-96D6-37BC5BB0DE6D}"/>
            </a:ext>
          </a:extLst>
        </xdr:cNvPr>
        <xdr:cNvSpPr/>
      </xdr:nvSpPr>
      <xdr:spPr>
        <a:xfrm flipV="1">
          <a:off x="695328" y="3590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20</xdr:col>
      <xdr:colOff>0</xdr:colOff>
      <xdr:row>15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2CBE696E-93B8-4B9A-9B29-59807271DF8B}"/>
            </a:ext>
          </a:extLst>
        </xdr:cNvPr>
        <xdr:cNvSpPr txBox="1"/>
      </xdr:nvSpPr>
      <xdr:spPr>
        <a:xfrm>
          <a:off x="13716000" y="31813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11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DEA617D2-9C0C-402F-B000-446F77B55E62}"/>
            </a:ext>
          </a:extLst>
        </xdr:cNvPr>
        <xdr:cNvSpPr txBox="1"/>
      </xdr:nvSpPr>
      <xdr:spPr>
        <a:xfrm>
          <a:off x="13716000" y="26384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11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1145E2AF-52BB-4E9C-AF5C-4DFBCA64D968}"/>
            </a:ext>
          </a:extLst>
        </xdr:cNvPr>
        <xdr:cNvSpPr txBox="1"/>
      </xdr:nvSpPr>
      <xdr:spPr>
        <a:xfrm>
          <a:off x="13716000" y="26384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11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3FC6E0B4-A202-439C-BD0E-6B86C3C8D0A3}"/>
            </a:ext>
          </a:extLst>
        </xdr:cNvPr>
        <xdr:cNvSpPr txBox="1"/>
      </xdr:nvSpPr>
      <xdr:spPr>
        <a:xfrm>
          <a:off x="13716000" y="26384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0FFBDCDF-607E-4402-9E57-C581EA591612}"/>
            </a:ext>
          </a:extLst>
        </xdr:cNvPr>
        <xdr:cNvSpPr txBox="1"/>
      </xdr:nvSpPr>
      <xdr:spPr>
        <a:xfrm>
          <a:off x="13716000" y="20955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19</xdr:row>
      <xdr:rowOff>0</xdr:rowOff>
    </xdr:from>
    <xdr:ext cx="0" cy="0"/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D3BF86FA-B84E-43B7-BA3A-21FC6D8A61C9}"/>
            </a:ext>
          </a:extLst>
        </xdr:cNvPr>
        <xdr:cNvSpPr txBox="1"/>
      </xdr:nvSpPr>
      <xdr:spPr>
        <a:xfrm>
          <a:off x="13716000" y="37242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23</xdr:row>
      <xdr:rowOff>0</xdr:rowOff>
    </xdr:from>
    <xdr:ext cx="0" cy="0"/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0DDFDDBF-3FED-4267-A463-F3C479940A52}"/>
            </a:ext>
          </a:extLst>
        </xdr:cNvPr>
        <xdr:cNvSpPr txBox="1"/>
      </xdr:nvSpPr>
      <xdr:spPr>
        <a:xfrm>
          <a:off x="13716000" y="37242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23</xdr:row>
      <xdr:rowOff>0</xdr:rowOff>
    </xdr:from>
    <xdr:ext cx="0" cy="0"/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75CD383D-7A64-4FE0-8994-B73E85F84D8F}"/>
            </a:ext>
          </a:extLst>
        </xdr:cNvPr>
        <xdr:cNvSpPr txBox="1"/>
      </xdr:nvSpPr>
      <xdr:spPr>
        <a:xfrm>
          <a:off x="10353675" y="25622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31</xdr:row>
      <xdr:rowOff>0</xdr:rowOff>
    </xdr:from>
    <xdr:ext cx="0" cy="0"/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455C7394-D901-49E5-A707-E2D3B42316E0}"/>
            </a:ext>
          </a:extLst>
        </xdr:cNvPr>
        <xdr:cNvSpPr txBox="1"/>
      </xdr:nvSpPr>
      <xdr:spPr>
        <a:xfrm>
          <a:off x="13671176" y="4303059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31</xdr:row>
      <xdr:rowOff>0</xdr:rowOff>
    </xdr:from>
    <xdr:ext cx="0" cy="0"/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640E3881-6F9B-4769-B3C9-A6FF6E5DF322}"/>
            </a:ext>
          </a:extLst>
        </xdr:cNvPr>
        <xdr:cNvSpPr txBox="1"/>
      </xdr:nvSpPr>
      <xdr:spPr>
        <a:xfrm>
          <a:off x="13671176" y="4303059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twoCellAnchor>
    <xdr:from>
      <xdr:col>20</xdr:col>
      <xdr:colOff>0</xdr:colOff>
      <xdr:row>31</xdr:row>
      <xdr:rowOff>0</xdr:rowOff>
    </xdr:from>
    <xdr:to>
      <xdr:col>20</xdr:col>
      <xdr:colOff>0</xdr:colOff>
      <xdr:row>31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C92031E5-9537-4358-BEA0-82A5F5BD3248}"/>
            </a:ext>
          </a:extLst>
        </xdr:cNvPr>
        <xdr:cNvSpPr txBox="1">
          <a:spLocks noChangeArrowheads="1"/>
        </xdr:cNvSpPr>
      </xdr:nvSpPr>
      <xdr:spPr bwMode="auto">
        <a:xfrm>
          <a:off x="10267950" y="2743200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31</xdr:row>
      <xdr:rowOff>0</xdr:rowOff>
    </xdr:from>
    <xdr:to>
      <xdr:col>20</xdr:col>
      <xdr:colOff>0</xdr:colOff>
      <xdr:row>31</xdr:row>
      <xdr:rowOff>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33FF8F76-65A9-4848-A47E-8B1BEE278D53}"/>
            </a:ext>
          </a:extLst>
        </xdr:cNvPr>
        <xdr:cNvSpPr txBox="1">
          <a:spLocks noChangeArrowheads="1"/>
        </xdr:cNvSpPr>
      </xdr:nvSpPr>
      <xdr:spPr bwMode="auto">
        <a:xfrm>
          <a:off x="10267950" y="214312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31</xdr:row>
      <xdr:rowOff>0</xdr:rowOff>
    </xdr:from>
    <xdr:to>
      <xdr:col>20</xdr:col>
      <xdr:colOff>0</xdr:colOff>
      <xdr:row>31</xdr:row>
      <xdr:rowOff>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64C09C29-FD55-41A7-9F22-A4D0FFD094BA}"/>
            </a:ext>
          </a:extLst>
        </xdr:cNvPr>
        <xdr:cNvSpPr txBox="1">
          <a:spLocks noChangeArrowheads="1"/>
        </xdr:cNvSpPr>
      </xdr:nvSpPr>
      <xdr:spPr bwMode="auto">
        <a:xfrm>
          <a:off x="10267950" y="214312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oneCellAnchor>
    <xdr:from>
      <xdr:col>20</xdr:col>
      <xdr:colOff>0</xdr:colOff>
      <xdr:row>27</xdr:row>
      <xdr:rowOff>0</xdr:rowOff>
    </xdr:from>
    <xdr:ext cx="0" cy="0"/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5273E7B3-82A0-474F-8AF3-455512BCAE86}"/>
            </a:ext>
          </a:extLst>
        </xdr:cNvPr>
        <xdr:cNvSpPr txBox="1"/>
      </xdr:nvSpPr>
      <xdr:spPr>
        <a:xfrm>
          <a:off x="13671176" y="5345206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27</xdr:row>
      <xdr:rowOff>0</xdr:rowOff>
    </xdr:from>
    <xdr:ext cx="0" cy="0"/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60B2E437-878D-4C44-8C6E-1CED3277C3E9}"/>
            </a:ext>
          </a:extLst>
        </xdr:cNvPr>
        <xdr:cNvSpPr txBox="1"/>
      </xdr:nvSpPr>
      <xdr:spPr>
        <a:xfrm>
          <a:off x="13671176" y="5345206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twoCellAnchor>
    <xdr:from>
      <xdr:col>20</xdr:col>
      <xdr:colOff>0</xdr:colOff>
      <xdr:row>27</xdr:row>
      <xdr:rowOff>0</xdr:rowOff>
    </xdr:from>
    <xdr:to>
      <xdr:col>20</xdr:col>
      <xdr:colOff>0</xdr:colOff>
      <xdr:row>27</xdr:row>
      <xdr:rowOff>0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F3AE7B59-55AB-47F2-90C5-29C1509919AF}"/>
            </a:ext>
          </a:extLst>
        </xdr:cNvPr>
        <xdr:cNvSpPr txBox="1">
          <a:spLocks noChangeArrowheads="1"/>
        </xdr:cNvSpPr>
      </xdr:nvSpPr>
      <xdr:spPr bwMode="auto">
        <a:xfrm>
          <a:off x="13671176" y="5345206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27</xdr:row>
      <xdr:rowOff>0</xdr:rowOff>
    </xdr:from>
    <xdr:to>
      <xdr:col>20</xdr:col>
      <xdr:colOff>0</xdr:colOff>
      <xdr:row>27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40FAD70F-39B3-42EC-BF7A-A398FACB7120}"/>
            </a:ext>
          </a:extLst>
        </xdr:cNvPr>
        <xdr:cNvSpPr txBox="1">
          <a:spLocks noChangeArrowheads="1"/>
        </xdr:cNvSpPr>
      </xdr:nvSpPr>
      <xdr:spPr bwMode="auto">
        <a:xfrm>
          <a:off x="13671176" y="5345206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27</xdr:row>
      <xdr:rowOff>0</xdr:rowOff>
    </xdr:from>
    <xdr:to>
      <xdr:col>20</xdr:col>
      <xdr:colOff>0</xdr:colOff>
      <xdr:row>27</xdr:row>
      <xdr:rowOff>0</xdr:rowOff>
    </xdr:to>
    <xdr:sp macro="" textlink="">
      <xdr:nvSpPr>
        <xdr:cNvPr id="31" name="Text Box 2">
          <a:extLst>
            <a:ext uri="{FF2B5EF4-FFF2-40B4-BE49-F238E27FC236}">
              <a16:creationId xmlns:a16="http://schemas.microsoft.com/office/drawing/2014/main" id="{B70159E7-5A33-459E-BD6C-C75A5A375395}"/>
            </a:ext>
          </a:extLst>
        </xdr:cNvPr>
        <xdr:cNvSpPr txBox="1">
          <a:spLocks noChangeArrowheads="1"/>
        </xdr:cNvSpPr>
      </xdr:nvSpPr>
      <xdr:spPr bwMode="auto">
        <a:xfrm>
          <a:off x="13671176" y="5345206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57D3C5BA-8797-4795-B811-AFDB2AB05BDA}"/>
            </a:ext>
          </a:extLst>
        </xdr:cNvPr>
        <xdr:cNvSpPr/>
      </xdr:nvSpPr>
      <xdr:spPr>
        <a:xfrm flipV="1">
          <a:off x="885821" y="138588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A333209E-A739-4F28-98BE-9FBE0F46402F}"/>
            </a:ext>
          </a:extLst>
        </xdr:cNvPr>
        <xdr:cNvSpPr/>
      </xdr:nvSpPr>
      <xdr:spPr>
        <a:xfrm flipV="1">
          <a:off x="161928" y="138588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B8403B3E-A62B-42B4-BFA8-EEACB9741E79}"/>
            </a:ext>
          </a:extLst>
        </xdr:cNvPr>
        <xdr:cNvSpPr/>
      </xdr:nvSpPr>
      <xdr:spPr>
        <a:xfrm>
          <a:off x="161928" y="138588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4AFAC3EE-9D7C-4EC2-8136-D6F7632E171E}"/>
            </a:ext>
          </a:extLst>
        </xdr:cNvPr>
        <xdr:cNvSpPr/>
      </xdr:nvSpPr>
      <xdr:spPr>
        <a:xfrm>
          <a:off x="152400" y="138588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3D3E6B36-E39A-4B4C-8DF4-5C1B47F383D8}"/>
            </a:ext>
          </a:extLst>
        </xdr:cNvPr>
        <xdr:cNvSpPr/>
      </xdr:nvSpPr>
      <xdr:spPr>
        <a:xfrm flipV="1">
          <a:off x="885821" y="138588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7" name="Line 22">
          <a:extLst>
            <a:ext uri="{FF2B5EF4-FFF2-40B4-BE49-F238E27FC236}">
              <a16:creationId xmlns:a16="http://schemas.microsoft.com/office/drawing/2014/main" id="{DA703817-06BF-4869-9290-5110B6238A55}"/>
            </a:ext>
          </a:extLst>
        </xdr:cNvPr>
        <xdr:cNvSpPr/>
      </xdr:nvSpPr>
      <xdr:spPr>
        <a:xfrm flipV="1">
          <a:off x="161928" y="138588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8" name="Line 23">
          <a:extLst>
            <a:ext uri="{FF2B5EF4-FFF2-40B4-BE49-F238E27FC236}">
              <a16:creationId xmlns:a16="http://schemas.microsoft.com/office/drawing/2014/main" id="{CB297D23-8B50-442C-97A6-9F5962D17839}"/>
            </a:ext>
          </a:extLst>
        </xdr:cNvPr>
        <xdr:cNvSpPr/>
      </xdr:nvSpPr>
      <xdr:spPr>
        <a:xfrm flipV="1">
          <a:off x="885821" y="138588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9" name="Line 24">
          <a:extLst>
            <a:ext uri="{FF2B5EF4-FFF2-40B4-BE49-F238E27FC236}">
              <a16:creationId xmlns:a16="http://schemas.microsoft.com/office/drawing/2014/main" id="{2EC5ECEE-A4D8-4E65-8AE5-7AA7BE5D6CA0}"/>
            </a:ext>
          </a:extLst>
        </xdr:cNvPr>
        <xdr:cNvSpPr/>
      </xdr:nvSpPr>
      <xdr:spPr>
        <a:xfrm flipV="1">
          <a:off x="161928" y="138588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10" name="Line 25">
          <a:extLst>
            <a:ext uri="{FF2B5EF4-FFF2-40B4-BE49-F238E27FC236}">
              <a16:creationId xmlns:a16="http://schemas.microsoft.com/office/drawing/2014/main" id="{ADE5DCBD-98BD-48CB-A681-6D4C79D0E145}"/>
            </a:ext>
          </a:extLst>
        </xdr:cNvPr>
        <xdr:cNvSpPr/>
      </xdr:nvSpPr>
      <xdr:spPr>
        <a:xfrm flipV="1">
          <a:off x="885821" y="138588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11" name="Line 26">
          <a:extLst>
            <a:ext uri="{FF2B5EF4-FFF2-40B4-BE49-F238E27FC236}">
              <a16:creationId xmlns:a16="http://schemas.microsoft.com/office/drawing/2014/main" id="{EF011CD6-79F3-48D9-BA73-B01DC1322BC9}"/>
            </a:ext>
          </a:extLst>
        </xdr:cNvPr>
        <xdr:cNvSpPr/>
      </xdr:nvSpPr>
      <xdr:spPr>
        <a:xfrm flipV="1">
          <a:off x="161928" y="138588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12" name="Line 27">
          <a:extLst>
            <a:ext uri="{FF2B5EF4-FFF2-40B4-BE49-F238E27FC236}">
              <a16:creationId xmlns:a16="http://schemas.microsoft.com/office/drawing/2014/main" id="{0DB45461-DC70-49CD-A9BB-E0370B43F988}"/>
            </a:ext>
          </a:extLst>
        </xdr:cNvPr>
        <xdr:cNvSpPr/>
      </xdr:nvSpPr>
      <xdr:spPr>
        <a:xfrm>
          <a:off x="161928" y="138588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13" name="Line 28">
          <a:extLst>
            <a:ext uri="{FF2B5EF4-FFF2-40B4-BE49-F238E27FC236}">
              <a16:creationId xmlns:a16="http://schemas.microsoft.com/office/drawing/2014/main" id="{65B76FC9-460B-4F80-AB82-F633902C210A}"/>
            </a:ext>
          </a:extLst>
        </xdr:cNvPr>
        <xdr:cNvSpPr/>
      </xdr:nvSpPr>
      <xdr:spPr>
        <a:xfrm>
          <a:off x="152400" y="138588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14" name="Line 29">
          <a:extLst>
            <a:ext uri="{FF2B5EF4-FFF2-40B4-BE49-F238E27FC236}">
              <a16:creationId xmlns:a16="http://schemas.microsoft.com/office/drawing/2014/main" id="{254CE18C-5DCB-4806-9ED7-CCF6EA5F7B93}"/>
            </a:ext>
          </a:extLst>
        </xdr:cNvPr>
        <xdr:cNvSpPr/>
      </xdr:nvSpPr>
      <xdr:spPr>
        <a:xfrm flipV="1">
          <a:off x="885821" y="138588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15" name="Line 30">
          <a:extLst>
            <a:ext uri="{FF2B5EF4-FFF2-40B4-BE49-F238E27FC236}">
              <a16:creationId xmlns:a16="http://schemas.microsoft.com/office/drawing/2014/main" id="{6ED27232-C87A-4780-98F5-B9A59A0EF89B}"/>
            </a:ext>
          </a:extLst>
        </xdr:cNvPr>
        <xdr:cNvSpPr/>
      </xdr:nvSpPr>
      <xdr:spPr>
        <a:xfrm flipV="1">
          <a:off x="161928" y="138588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16" name="Line 31">
          <a:extLst>
            <a:ext uri="{FF2B5EF4-FFF2-40B4-BE49-F238E27FC236}">
              <a16:creationId xmlns:a16="http://schemas.microsoft.com/office/drawing/2014/main" id="{B1837E23-3441-4F27-BBF0-D6B3E5066225}"/>
            </a:ext>
          </a:extLst>
        </xdr:cNvPr>
        <xdr:cNvSpPr/>
      </xdr:nvSpPr>
      <xdr:spPr>
        <a:xfrm flipV="1">
          <a:off x="885821" y="138588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17" name="Line 32">
          <a:extLst>
            <a:ext uri="{FF2B5EF4-FFF2-40B4-BE49-F238E27FC236}">
              <a16:creationId xmlns:a16="http://schemas.microsoft.com/office/drawing/2014/main" id="{89BAD787-3241-4C26-9936-4C7C4F2ED390}"/>
            </a:ext>
          </a:extLst>
        </xdr:cNvPr>
        <xdr:cNvSpPr/>
      </xdr:nvSpPr>
      <xdr:spPr>
        <a:xfrm flipV="1">
          <a:off x="161928" y="138588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20</xdr:col>
      <xdr:colOff>0</xdr:colOff>
      <xdr:row>8</xdr:row>
      <xdr:rowOff>0</xdr:rowOff>
    </xdr:from>
    <xdr:ext cx="0" cy="0"/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1D5AE081-5074-4776-B635-46FEBB55A39F}"/>
            </a:ext>
          </a:extLst>
        </xdr:cNvPr>
        <xdr:cNvSpPr txBox="1"/>
      </xdr:nvSpPr>
      <xdr:spPr>
        <a:xfrm>
          <a:off x="10353675" y="25622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468E70EC-003E-4E90-B75D-B12092BF0256}"/>
            </a:ext>
          </a:extLst>
        </xdr:cNvPr>
        <xdr:cNvSpPr txBox="1"/>
      </xdr:nvSpPr>
      <xdr:spPr>
        <a:xfrm>
          <a:off x="10353675" y="62960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C70883E4-48AF-42FE-8E0E-12F85AA366EA}"/>
            </a:ext>
          </a:extLst>
        </xdr:cNvPr>
        <xdr:cNvSpPr txBox="1"/>
      </xdr:nvSpPr>
      <xdr:spPr>
        <a:xfrm>
          <a:off x="10353675" y="94964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8EF4E291-2785-4FFE-AD8A-77834FC62870}"/>
            </a:ext>
          </a:extLst>
        </xdr:cNvPr>
        <xdr:cNvSpPr txBox="1"/>
      </xdr:nvSpPr>
      <xdr:spPr>
        <a:xfrm>
          <a:off x="10353675" y="94964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44E7F4A1-08CF-4A01-9EA6-FF9C14C6B393}"/>
            </a:ext>
          </a:extLst>
        </xdr:cNvPr>
        <xdr:cNvSpPr txBox="1"/>
      </xdr:nvSpPr>
      <xdr:spPr>
        <a:xfrm>
          <a:off x="10353675" y="129921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12</xdr:row>
      <xdr:rowOff>0</xdr:rowOff>
    </xdr:from>
    <xdr:ext cx="0" cy="0"/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5A371208-AFBE-4B85-86D2-CA587FC515AC}"/>
            </a:ext>
          </a:extLst>
        </xdr:cNvPr>
        <xdr:cNvSpPr txBox="1"/>
      </xdr:nvSpPr>
      <xdr:spPr>
        <a:xfrm>
          <a:off x="10353675" y="30956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16</xdr:row>
      <xdr:rowOff>0</xdr:rowOff>
    </xdr:from>
    <xdr:ext cx="0" cy="0"/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D63CDCA1-82D2-4AC9-BD20-D6342BC8CAD5}"/>
            </a:ext>
          </a:extLst>
        </xdr:cNvPr>
        <xdr:cNvSpPr txBox="1"/>
      </xdr:nvSpPr>
      <xdr:spPr>
        <a:xfrm>
          <a:off x="10353675" y="36290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20</xdr:row>
      <xdr:rowOff>0</xdr:rowOff>
    </xdr:from>
    <xdr:ext cx="0" cy="0"/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C72D5B37-0D2C-4211-99C3-849E5FF137DE}"/>
            </a:ext>
          </a:extLst>
        </xdr:cNvPr>
        <xdr:cNvSpPr txBox="1"/>
      </xdr:nvSpPr>
      <xdr:spPr>
        <a:xfrm>
          <a:off x="10353675" y="41624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24</xdr:row>
      <xdr:rowOff>0</xdr:rowOff>
    </xdr:from>
    <xdr:ext cx="0" cy="0"/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35E25797-D023-43D7-BB87-2DD16F366229}"/>
            </a:ext>
          </a:extLst>
        </xdr:cNvPr>
        <xdr:cNvSpPr txBox="1"/>
      </xdr:nvSpPr>
      <xdr:spPr>
        <a:xfrm>
          <a:off x="10353675" y="46958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28</xdr:row>
      <xdr:rowOff>0</xdr:rowOff>
    </xdr:from>
    <xdr:ext cx="0" cy="0"/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1E932313-5202-43B2-91C1-92F778C5D673}"/>
            </a:ext>
          </a:extLst>
        </xdr:cNvPr>
        <xdr:cNvSpPr txBox="1"/>
      </xdr:nvSpPr>
      <xdr:spPr>
        <a:xfrm>
          <a:off x="10353675" y="52292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32</xdr:row>
      <xdr:rowOff>0</xdr:rowOff>
    </xdr:from>
    <xdr:ext cx="0" cy="0"/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E0F46B04-BA92-490B-B630-3B610D97DFA1}"/>
            </a:ext>
          </a:extLst>
        </xdr:cNvPr>
        <xdr:cNvSpPr txBox="1"/>
      </xdr:nvSpPr>
      <xdr:spPr>
        <a:xfrm>
          <a:off x="10353675" y="57626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D906E0BE-150F-442E-9EC7-0DB5566055D9}"/>
            </a:ext>
          </a:extLst>
        </xdr:cNvPr>
        <xdr:cNvSpPr txBox="1"/>
      </xdr:nvSpPr>
      <xdr:spPr>
        <a:xfrm>
          <a:off x="10353675" y="62960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40</xdr:row>
      <xdr:rowOff>0</xdr:rowOff>
    </xdr:from>
    <xdr:ext cx="0" cy="0"/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95DB0ACE-2CF1-47D9-AB94-51341AF1AD9D}"/>
            </a:ext>
          </a:extLst>
        </xdr:cNvPr>
        <xdr:cNvSpPr txBox="1"/>
      </xdr:nvSpPr>
      <xdr:spPr>
        <a:xfrm>
          <a:off x="10353675" y="68294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44</xdr:row>
      <xdr:rowOff>0</xdr:rowOff>
    </xdr:from>
    <xdr:ext cx="0" cy="0"/>
    <xdr:sp macro="" textlink="">
      <xdr:nvSpPr>
        <xdr:cNvPr id="31" name="Text Box 2">
          <a:extLst>
            <a:ext uri="{FF2B5EF4-FFF2-40B4-BE49-F238E27FC236}">
              <a16:creationId xmlns:a16="http://schemas.microsoft.com/office/drawing/2014/main" id="{9774D74D-E66F-41F4-B65A-4FEDCA48667C}"/>
            </a:ext>
          </a:extLst>
        </xdr:cNvPr>
        <xdr:cNvSpPr txBox="1"/>
      </xdr:nvSpPr>
      <xdr:spPr>
        <a:xfrm>
          <a:off x="10353675" y="73628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48</xdr:row>
      <xdr:rowOff>0</xdr:rowOff>
    </xdr:from>
    <xdr:ext cx="0" cy="0"/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970ED2A6-7639-452F-B8DD-9EC7E4DF7047}"/>
            </a:ext>
          </a:extLst>
        </xdr:cNvPr>
        <xdr:cNvSpPr txBox="1"/>
      </xdr:nvSpPr>
      <xdr:spPr>
        <a:xfrm>
          <a:off x="10353675" y="78962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52</xdr:row>
      <xdr:rowOff>0</xdr:rowOff>
    </xdr:from>
    <xdr:ext cx="0" cy="0"/>
    <xdr:sp macro="" textlink="">
      <xdr:nvSpPr>
        <xdr:cNvPr id="33" name="Text Box 2">
          <a:extLst>
            <a:ext uri="{FF2B5EF4-FFF2-40B4-BE49-F238E27FC236}">
              <a16:creationId xmlns:a16="http://schemas.microsoft.com/office/drawing/2014/main" id="{05A97BF3-DD9F-47CD-9E31-90B12A6502A9}"/>
            </a:ext>
          </a:extLst>
        </xdr:cNvPr>
        <xdr:cNvSpPr txBox="1"/>
      </xdr:nvSpPr>
      <xdr:spPr>
        <a:xfrm>
          <a:off x="10353675" y="84296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56</xdr:row>
      <xdr:rowOff>0</xdr:rowOff>
    </xdr:from>
    <xdr:ext cx="0" cy="0"/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3A9AD106-A601-43BA-B5CC-D9B333B312EA}"/>
            </a:ext>
          </a:extLst>
        </xdr:cNvPr>
        <xdr:cNvSpPr txBox="1"/>
      </xdr:nvSpPr>
      <xdr:spPr>
        <a:xfrm>
          <a:off x="10353675" y="89630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35" name="Text Box 2">
          <a:extLst>
            <a:ext uri="{FF2B5EF4-FFF2-40B4-BE49-F238E27FC236}">
              <a16:creationId xmlns:a16="http://schemas.microsoft.com/office/drawing/2014/main" id="{985D8B4D-D954-409A-A64E-B1803581AFAE}"/>
            </a:ext>
          </a:extLst>
        </xdr:cNvPr>
        <xdr:cNvSpPr txBox="1"/>
      </xdr:nvSpPr>
      <xdr:spPr>
        <a:xfrm>
          <a:off x="10353675" y="94964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64</xdr:row>
      <xdr:rowOff>0</xdr:rowOff>
    </xdr:from>
    <xdr:ext cx="0" cy="0"/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6DA9BB29-9791-4358-B852-6C1C9C931BAB}"/>
            </a:ext>
          </a:extLst>
        </xdr:cNvPr>
        <xdr:cNvSpPr txBox="1"/>
      </xdr:nvSpPr>
      <xdr:spPr>
        <a:xfrm>
          <a:off x="10353675" y="100203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68</xdr:row>
      <xdr:rowOff>0</xdr:rowOff>
    </xdr:from>
    <xdr:ext cx="0" cy="0"/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CB2BA023-FB80-4771-B8C0-CC666DC6A5C6}"/>
            </a:ext>
          </a:extLst>
        </xdr:cNvPr>
        <xdr:cNvSpPr txBox="1"/>
      </xdr:nvSpPr>
      <xdr:spPr>
        <a:xfrm>
          <a:off x="10353675" y="105156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72</xdr:row>
      <xdr:rowOff>0</xdr:rowOff>
    </xdr:from>
    <xdr:ext cx="0" cy="0"/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5ED866D4-13B5-40D8-86D1-0BFC66E0D781}"/>
            </a:ext>
          </a:extLst>
        </xdr:cNvPr>
        <xdr:cNvSpPr txBox="1"/>
      </xdr:nvSpPr>
      <xdr:spPr>
        <a:xfrm>
          <a:off x="10353675" y="110109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76</xdr:row>
      <xdr:rowOff>0</xdr:rowOff>
    </xdr:from>
    <xdr:ext cx="0" cy="0"/>
    <xdr:sp macro="" textlink="">
      <xdr:nvSpPr>
        <xdr:cNvPr id="39" name="Text Box 2">
          <a:extLst>
            <a:ext uri="{FF2B5EF4-FFF2-40B4-BE49-F238E27FC236}">
              <a16:creationId xmlns:a16="http://schemas.microsoft.com/office/drawing/2014/main" id="{230C4258-4BEB-426B-B221-10915B48D031}"/>
            </a:ext>
          </a:extLst>
        </xdr:cNvPr>
        <xdr:cNvSpPr txBox="1"/>
      </xdr:nvSpPr>
      <xdr:spPr>
        <a:xfrm>
          <a:off x="10353675" y="115062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80</xdr:row>
      <xdr:rowOff>0</xdr:rowOff>
    </xdr:from>
    <xdr:ext cx="0" cy="0"/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EFD24607-5AA3-4935-92D7-B4F350EDA9A4}"/>
            </a:ext>
          </a:extLst>
        </xdr:cNvPr>
        <xdr:cNvSpPr txBox="1"/>
      </xdr:nvSpPr>
      <xdr:spPr>
        <a:xfrm>
          <a:off x="10353675" y="120015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84</xdr:row>
      <xdr:rowOff>0</xdr:rowOff>
    </xdr:from>
    <xdr:ext cx="0" cy="0"/>
    <xdr:sp macro="" textlink="">
      <xdr:nvSpPr>
        <xdr:cNvPr id="41" name="Text Box 2">
          <a:extLst>
            <a:ext uri="{FF2B5EF4-FFF2-40B4-BE49-F238E27FC236}">
              <a16:creationId xmlns:a16="http://schemas.microsoft.com/office/drawing/2014/main" id="{8DC0354E-C71F-4FD4-BC7B-F122E58A5FC5}"/>
            </a:ext>
          </a:extLst>
        </xdr:cNvPr>
        <xdr:cNvSpPr txBox="1"/>
      </xdr:nvSpPr>
      <xdr:spPr>
        <a:xfrm>
          <a:off x="10353675" y="124968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4AEACFD8-E2D0-4C09-8D48-1B51170BAC81}"/>
            </a:ext>
          </a:extLst>
        </xdr:cNvPr>
        <xdr:cNvSpPr txBox="1"/>
      </xdr:nvSpPr>
      <xdr:spPr>
        <a:xfrm>
          <a:off x="10353675" y="129921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92</xdr:row>
      <xdr:rowOff>0</xdr:rowOff>
    </xdr:from>
    <xdr:ext cx="0" cy="0"/>
    <xdr:sp macro="" textlink="">
      <xdr:nvSpPr>
        <xdr:cNvPr id="43" name="Text Box 2">
          <a:extLst>
            <a:ext uri="{FF2B5EF4-FFF2-40B4-BE49-F238E27FC236}">
              <a16:creationId xmlns:a16="http://schemas.microsoft.com/office/drawing/2014/main" id="{AC5349B9-3B5F-47F1-88F0-04CEC1A1699A}"/>
            </a:ext>
          </a:extLst>
        </xdr:cNvPr>
        <xdr:cNvSpPr txBox="1"/>
      </xdr:nvSpPr>
      <xdr:spPr>
        <a:xfrm>
          <a:off x="10353675" y="134874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96</xdr:row>
      <xdr:rowOff>0</xdr:rowOff>
    </xdr:from>
    <xdr:ext cx="0" cy="0"/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358DF8C1-F6FC-4A4F-9F0B-E6CEBE2BC145}"/>
            </a:ext>
          </a:extLst>
        </xdr:cNvPr>
        <xdr:cNvSpPr txBox="1"/>
      </xdr:nvSpPr>
      <xdr:spPr>
        <a:xfrm>
          <a:off x="10353675" y="139827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95</xdr:row>
      <xdr:rowOff>0</xdr:rowOff>
    </xdr:from>
    <xdr:to>
      <xdr:col>1</xdr:col>
      <xdr:colOff>504825</xdr:colOff>
      <xdr:row>95</xdr:row>
      <xdr:rowOff>0</xdr:rowOff>
    </xdr:to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C795378F-762C-483B-AC5F-E3BF0DC80B1E}"/>
            </a:ext>
          </a:extLst>
        </xdr:cNvPr>
        <xdr:cNvSpPr>
          <a:spLocks noChangeShapeType="1"/>
        </xdr:cNvSpPr>
      </xdr:nvSpPr>
      <xdr:spPr bwMode="auto">
        <a:xfrm flipV="1">
          <a:off x="885825" y="1403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95</xdr:row>
      <xdr:rowOff>0</xdr:rowOff>
    </xdr:from>
    <xdr:to>
      <xdr:col>1</xdr:col>
      <xdr:colOff>9525</xdr:colOff>
      <xdr:row>95</xdr:row>
      <xdr:rowOff>0</xdr:rowOff>
    </xdr:to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A1DC14F3-3664-4C9A-BA19-1DAB3A53E4CA}"/>
            </a:ext>
          </a:extLst>
        </xdr:cNvPr>
        <xdr:cNvSpPr>
          <a:spLocks noChangeShapeType="1"/>
        </xdr:cNvSpPr>
      </xdr:nvSpPr>
      <xdr:spPr bwMode="auto">
        <a:xfrm flipV="1">
          <a:off x="161925" y="1403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95</xdr:row>
      <xdr:rowOff>0</xdr:rowOff>
    </xdr:from>
    <xdr:to>
      <xdr:col>1</xdr:col>
      <xdr:colOff>504825</xdr:colOff>
      <xdr:row>95</xdr:row>
      <xdr:rowOff>0</xdr:rowOff>
    </xdr:to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149ECB63-FAC9-494E-87BA-022A625698DE}"/>
            </a:ext>
          </a:extLst>
        </xdr:cNvPr>
        <xdr:cNvSpPr>
          <a:spLocks noChangeShapeType="1"/>
        </xdr:cNvSpPr>
      </xdr:nvSpPr>
      <xdr:spPr bwMode="auto">
        <a:xfrm>
          <a:off x="161925" y="14039850"/>
          <a:ext cx="495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95</xdr:row>
      <xdr:rowOff>0</xdr:rowOff>
    </xdr:from>
    <xdr:to>
      <xdr:col>1</xdr:col>
      <xdr:colOff>504825</xdr:colOff>
      <xdr:row>95</xdr:row>
      <xdr:rowOff>0</xdr:rowOff>
    </xdr:to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4F7D6318-6399-4D01-887E-3851FB700E57}"/>
            </a:ext>
          </a:extLst>
        </xdr:cNvPr>
        <xdr:cNvSpPr>
          <a:spLocks noChangeShapeType="1"/>
        </xdr:cNvSpPr>
      </xdr:nvSpPr>
      <xdr:spPr bwMode="auto">
        <a:xfrm>
          <a:off x="152400" y="14039850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95</xdr:row>
      <xdr:rowOff>0</xdr:rowOff>
    </xdr:from>
    <xdr:to>
      <xdr:col>1</xdr:col>
      <xdr:colOff>504825</xdr:colOff>
      <xdr:row>95</xdr:row>
      <xdr:rowOff>0</xdr:rowOff>
    </xdr:to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11CDD61A-B1EF-4AAE-A49D-2C6C138A5417}"/>
            </a:ext>
          </a:extLst>
        </xdr:cNvPr>
        <xdr:cNvSpPr>
          <a:spLocks noChangeShapeType="1"/>
        </xdr:cNvSpPr>
      </xdr:nvSpPr>
      <xdr:spPr bwMode="auto">
        <a:xfrm flipV="1">
          <a:off x="885825" y="1403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95</xdr:row>
      <xdr:rowOff>0</xdr:rowOff>
    </xdr:from>
    <xdr:to>
      <xdr:col>1</xdr:col>
      <xdr:colOff>9525</xdr:colOff>
      <xdr:row>95</xdr:row>
      <xdr:rowOff>0</xdr:rowOff>
    </xdr:to>
    <xdr:sp macro="" textlink="">
      <xdr:nvSpPr>
        <xdr:cNvPr id="7" name="Line 22">
          <a:extLst>
            <a:ext uri="{FF2B5EF4-FFF2-40B4-BE49-F238E27FC236}">
              <a16:creationId xmlns:a16="http://schemas.microsoft.com/office/drawing/2014/main" id="{4BA5BBA8-439F-4C39-B51E-5CCB244A7CEA}"/>
            </a:ext>
          </a:extLst>
        </xdr:cNvPr>
        <xdr:cNvSpPr>
          <a:spLocks noChangeShapeType="1"/>
        </xdr:cNvSpPr>
      </xdr:nvSpPr>
      <xdr:spPr bwMode="auto">
        <a:xfrm flipV="1">
          <a:off x="161925" y="1403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95</xdr:row>
      <xdr:rowOff>0</xdr:rowOff>
    </xdr:from>
    <xdr:to>
      <xdr:col>1</xdr:col>
      <xdr:colOff>504825</xdr:colOff>
      <xdr:row>95</xdr:row>
      <xdr:rowOff>0</xdr:rowOff>
    </xdr:to>
    <xdr:sp macro="" textlink="">
      <xdr:nvSpPr>
        <xdr:cNvPr id="8" name="Line 23">
          <a:extLst>
            <a:ext uri="{FF2B5EF4-FFF2-40B4-BE49-F238E27FC236}">
              <a16:creationId xmlns:a16="http://schemas.microsoft.com/office/drawing/2014/main" id="{C5A879D1-B5CE-4D38-AEC6-D7F57616FDE7}"/>
            </a:ext>
          </a:extLst>
        </xdr:cNvPr>
        <xdr:cNvSpPr>
          <a:spLocks noChangeShapeType="1"/>
        </xdr:cNvSpPr>
      </xdr:nvSpPr>
      <xdr:spPr bwMode="auto">
        <a:xfrm flipV="1">
          <a:off x="885825" y="1403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95</xdr:row>
      <xdr:rowOff>0</xdr:rowOff>
    </xdr:from>
    <xdr:to>
      <xdr:col>1</xdr:col>
      <xdr:colOff>9525</xdr:colOff>
      <xdr:row>95</xdr:row>
      <xdr:rowOff>0</xdr:rowOff>
    </xdr:to>
    <xdr:sp macro="" textlink="">
      <xdr:nvSpPr>
        <xdr:cNvPr id="9" name="Line 24">
          <a:extLst>
            <a:ext uri="{FF2B5EF4-FFF2-40B4-BE49-F238E27FC236}">
              <a16:creationId xmlns:a16="http://schemas.microsoft.com/office/drawing/2014/main" id="{DBD685EE-39D7-449E-8B6C-CC002144B491}"/>
            </a:ext>
          </a:extLst>
        </xdr:cNvPr>
        <xdr:cNvSpPr>
          <a:spLocks noChangeShapeType="1"/>
        </xdr:cNvSpPr>
      </xdr:nvSpPr>
      <xdr:spPr bwMode="auto">
        <a:xfrm flipV="1">
          <a:off x="161925" y="1403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95</xdr:row>
      <xdr:rowOff>0</xdr:rowOff>
    </xdr:from>
    <xdr:to>
      <xdr:col>1</xdr:col>
      <xdr:colOff>504825</xdr:colOff>
      <xdr:row>95</xdr:row>
      <xdr:rowOff>0</xdr:rowOff>
    </xdr:to>
    <xdr:sp macro="" textlink="">
      <xdr:nvSpPr>
        <xdr:cNvPr id="10" name="Line 25">
          <a:extLst>
            <a:ext uri="{FF2B5EF4-FFF2-40B4-BE49-F238E27FC236}">
              <a16:creationId xmlns:a16="http://schemas.microsoft.com/office/drawing/2014/main" id="{A2EFE0D0-BBC4-4025-8B1C-E704A399B458}"/>
            </a:ext>
          </a:extLst>
        </xdr:cNvPr>
        <xdr:cNvSpPr>
          <a:spLocks noChangeShapeType="1"/>
        </xdr:cNvSpPr>
      </xdr:nvSpPr>
      <xdr:spPr bwMode="auto">
        <a:xfrm flipV="1">
          <a:off x="885825" y="1403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95</xdr:row>
      <xdr:rowOff>0</xdr:rowOff>
    </xdr:from>
    <xdr:to>
      <xdr:col>1</xdr:col>
      <xdr:colOff>9525</xdr:colOff>
      <xdr:row>95</xdr:row>
      <xdr:rowOff>0</xdr:rowOff>
    </xdr:to>
    <xdr:sp macro="" textlink="">
      <xdr:nvSpPr>
        <xdr:cNvPr id="11" name="Line 26">
          <a:extLst>
            <a:ext uri="{FF2B5EF4-FFF2-40B4-BE49-F238E27FC236}">
              <a16:creationId xmlns:a16="http://schemas.microsoft.com/office/drawing/2014/main" id="{F1747658-1FDF-402F-82C3-501CCA5322C5}"/>
            </a:ext>
          </a:extLst>
        </xdr:cNvPr>
        <xdr:cNvSpPr>
          <a:spLocks noChangeShapeType="1"/>
        </xdr:cNvSpPr>
      </xdr:nvSpPr>
      <xdr:spPr bwMode="auto">
        <a:xfrm flipV="1">
          <a:off x="161925" y="1403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95</xdr:row>
      <xdr:rowOff>0</xdr:rowOff>
    </xdr:from>
    <xdr:to>
      <xdr:col>1</xdr:col>
      <xdr:colOff>504825</xdr:colOff>
      <xdr:row>95</xdr:row>
      <xdr:rowOff>0</xdr:rowOff>
    </xdr:to>
    <xdr:sp macro="" textlink="">
      <xdr:nvSpPr>
        <xdr:cNvPr id="12" name="Line 27">
          <a:extLst>
            <a:ext uri="{FF2B5EF4-FFF2-40B4-BE49-F238E27FC236}">
              <a16:creationId xmlns:a16="http://schemas.microsoft.com/office/drawing/2014/main" id="{E1195C41-AEBC-473A-B8A2-0CFFAB174FA3}"/>
            </a:ext>
          </a:extLst>
        </xdr:cNvPr>
        <xdr:cNvSpPr>
          <a:spLocks noChangeShapeType="1"/>
        </xdr:cNvSpPr>
      </xdr:nvSpPr>
      <xdr:spPr bwMode="auto">
        <a:xfrm>
          <a:off x="161925" y="14039850"/>
          <a:ext cx="495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95</xdr:row>
      <xdr:rowOff>0</xdr:rowOff>
    </xdr:from>
    <xdr:to>
      <xdr:col>1</xdr:col>
      <xdr:colOff>504825</xdr:colOff>
      <xdr:row>95</xdr:row>
      <xdr:rowOff>0</xdr:rowOff>
    </xdr:to>
    <xdr:sp macro="" textlink="">
      <xdr:nvSpPr>
        <xdr:cNvPr id="13" name="Line 28">
          <a:extLst>
            <a:ext uri="{FF2B5EF4-FFF2-40B4-BE49-F238E27FC236}">
              <a16:creationId xmlns:a16="http://schemas.microsoft.com/office/drawing/2014/main" id="{61814798-22C7-4CB1-B6EB-113B2881EC50}"/>
            </a:ext>
          </a:extLst>
        </xdr:cNvPr>
        <xdr:cNvSpPr>
          <a:spLocks noChangeShapeType="1"/>
        </xdr:cNvSpPr>
      </xdr:nvSpPr>
      <xdr:spPr bwMode="auto">
        <a:xfrm>
          <a:off x="152400" y="14039850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95</xdr:row>
      <xdr:rowOff>0</xdr:rowOff>
    </xdr:from>
    <xdr:to>
      <xdr:col>1</xdr:col>
      <xdr:colOff>504825</xdr:colOff>
      <xdr:row>95</xdr:row>
      <xdr:rowOff>0</xdr:rowOff>
    </xdr:to>
    <xdr:sp macro="" textlink="">
      <xdr:nvSpPr>
        <xdr:cNvPr id="14" name="Line 29">
          <a:extLst>
            <a:ext uri="{FF2B5EF4-FFF2-40B4-BE49-F238E27FC236}">
              <a16:creationId xmlns:a16="http://schemas.microsoft.com/office/drawing/2014/main" id="{20BC4E6F-2C22-4DA5-B981-7547B084B5A1}"/>
            </a:ext>
          </a:extLst>
        </xdr:cNvPr>
        <xdr:cNvSpPr>
          <a:spLocks noChangeShapeType="1"/>
        </xdr:cNvSpPr>
      </xdr:nvSpPr>
      <xdr:spPr bwMode="auto">
        <a:xfrm flipV="1">
          <a:off x="885825" y="1403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95</xdr:row>
      <xdr:rowOff>0</xdr:rowOff>
    </xdr:from>
    <xdr:to>
      <xdr:col>1</xdr:col>
      <xdr:colOff>9525</xdr:colOff>
      <xdr:row>95</xdr:row>
      <xdr:rowOff>0</xdr:rowOff>
    </xdr:to>
    <xdr:sp macro="" textlink="">
      <xdr:nvSpPr>
        <xdr:cNvPr id="15" name="Line 30">
          <a:extLst>
            <a:ext uri="{FF2B5EF4-FFF2-40B4-BE49-F238E27FC236}">
              <a16:creationId xmlns:a16="http://schemas.microsoft.com/office/drawing/2014/main" id="{098CE104-CF19-487A-9785-389E0E052D4D}"/>
            </a:ext>
          </a:extLst>
        </xdr:cNvPr>
        <xdr:cNvSpPr>
          <a:spLocks noChangeShapeType="1"/>
        </xdr:cNvSpPr>
      </xdr:nvSpPr>
      <xdr:spPr bwMode="auto">
        <a:xfrm flipV="1">
          <a:off x="161925" y="1403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95</xdr:row>
      <xdr:rowOff>0</xdr:rowOff>
    </xdr:from>
    <xdr:to>
      <xdr:col>1</xdr:col>
      <xdr:colOff>504825</xdr:colOff>
      <xdr:row>95</xdr:row>
      <xdr:rowOff>0</xdr:rowOff>
    </xdr:to>
    <xdr:sp macro="" textlink="">
      <xdr:nvSpPr>
        <xdr:cNvPr id="16" name="Line 31">
          <a:extLst>
            <a:ext uri="{FF2B5EF4-FFF2-40B4-BE49-F238E27FC236}">
              <a16:creationId xmlns:a16="http://schemas.microsoft.com/office/drawing/2014/main" id="{B8163B93-24F4-44F1-B6A5-419E190CD75B}"/>
            </a:ext>
          </a:extLst>
        </xdr:cNvPr>
        <xdr:cNvSpPr>
          <a:spLocks noChangeShapeType="1"/>
        </xdr:cNvSpPr>
      </xdr:nvSpPr>
      <xdr:spPr bwMode="auto">
        <a:xfrm flipV="1">
          <a:off x="885825" y="1403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95</xdr:row>
      <xdr:rowOff>0</xdr:rowOff>
    </xdr:from>
    <xdr:to>
      <xdr:col>1</xdr:col>
      <xdr:colOff>9525</xdr:colOff>
      <xdr:row>95</xdr:row>
      <xdr:rowOff>0</xdr:rowOff>
    </xdr:to>
    <xdr:sp macro="" textlink="">
      <xdr:nvSpPr>
        <xdr:cNvPr id="17" name="Line 32">
          <a:extLst>
            <a:ext uri="{FF2B5EF4-FFF2-40B4-BE49-F238E27FC236}">
              <a16:creationId xmlns:a16="http://schemas.microsoft.com/office/drawing/2014/main" id="{8C8F8308-CD49-465B-BB63-60DA2F540799}"/>
            </a:ext>
          </a:extLst>
        </xdr:cNvPr>
        <xdr:cNvSpPr>
          <a:spLocks noChangeShapeType="1"/>
        </xdr:cNvSpPr>
      </xdr:nvSpPr>
      <xdr:spPr bwMode="auto">
        <a:xfrm flipV="1">
          <a:off x="161925" y="1403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8</xdr:row>
      <xdr:rowOff>0</xdr:rowOff>
    </xdr:from>
    <xdr:to>
      <xdr:col>20</xdr:col>
      <xdr:colOff>0</xdr:colOff>
      <xdr:row>8</xdr:row>
      <xdr:rowOff>0</xdr:rowOff>
    </xdr:to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84007BBC-21A3-49D4-B2A9-B6E767B2C162}"/>
            </a:ext>
          </a:extLst>
        </xdr:cNvPr>
        <xdr:cNvSpPr txBox="1">
          <a:spLocks noChangeArrowheads="1"/>
        </xdr:cNvSpPr>
      </xdr:nvSpPr>
      <xdr:spPr bwMode="auto">
        <a:xfrm>
          <a:off x="10267950" y="2743200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36</xdr:row>
      <xdr:rowOff>0</xdr:rowOff>
    </xdr:from>
    <xdr:to>
      <xdr:col>20</xdr:col>
      <xdr:colOff>0</xdr:colOff>
      <xdr:row>36</xdr:row>
      <xdr:rowOff>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F54D64B8-E156-4ADF-AA39-39E6E019A940}"/>
            </a:ext>
          </a:extLst>
        </xdr:cNvPr>
        <xdr:cNvSpPr txBox="1">
          <a:spLocks noChangeArrowheads="1"/>
        </xdr:cNvSpPr>
      </xdr:nvSpPr>
      <xdr:spPr bwMode="auto">
        <a:xfrm>
          <a:off x="10267950" y="6477000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60</xdr:row>
      <xdr:rowOff>0</xdr:rowOff>
    </xdr:from>
    <xdr:to>
      <xdr:col>20</xdr:col>
      <xdr:colOff>0</xdr:colOff>
      <xdr:row>60</xdr:row>
      <xdr:rowOff>0</xdr:rowOff>
    </xdr:to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647A262A-2203-450E-A4AB-218FE8E67406}"/>
            </a:ext>
          </a:extLst>
        </xdr:cNvPr>
        <xdr:cNvSpPr txBox="1">
          <a:spLocks noChangeArrowheads="1"/>
        </xdr:cNvSpPr>
      </xdr:nvSpPr>
      <xdr:spPr bwMode="auto">
        <a:xfrm>
          <a:off x="10267950" y="9677400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60</xdr:row>
      <xdr:rowOff>0</xdr:rowOff>
    </xdr:from>
    <xdr:to>
      <xdr:col>20</xdr:col>
      <xdr:colOff>0</xdr:colOff>
      <xdr:row>60</xdr:row>
      <xdr:rowOff>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A406DE80-1736-454E-91C4-8B11DDC0390B}"/>
            </a:ext>
          </a:extLst>
        </xdr:cNvPr>
        <xdr:cNvSpPr txBox="1">
          <a:spLocks noChangeArrowheads="1"/>
        </xdr:cNvSpPr>
      </xdr:nvSpPr>
      <xdr:spPr bwMode="auto">
        <a:xfrm>
          <a:off x="10267950" y="9677400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88</xdr:row>
      <xdr:rowOff>0</xdr:rowOff>
    </xdr:from>
    <xdr:to>
      <xdr:col>20</xdr:col>
      <xdr:colOff>0</xdr:colOff>
      <xdr:row>88</xdr:row>
      <xdr:rowOff>0</xdr:rowOff>
    </xdr:to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04BDE30E-A273-460F-8E63-11368C33F486}"/>
            </a:ext>
          </a:extLst>
        </xdr:cNvPr>
        <xdr:cNvSpPr txBox="1">
          <a:spLocks noChangeArrowheads="1"/>
        </xdr:cNvSpPr>
      </xdr:nvSpPr>
      <xdr:spPr bwMode="auto">
        <a:xfrm>
          <a:off x="10267950" y="1317307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12</xdr:row>
      <xdr:rowOff>0</xdr:rowOff>
    </xdr:from>
    <xdr:to>
      <xdr:col>20</xdr:col>
      <xdr:colOff>0</xdr:colOff>
      <xdr:row>12</xdr:row>
      <xdr:rowOff>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DC34151E-657C-493A-9498-ABE018BC0DF3}"/>
            </a:ext>
          </a:extLst>
        </xdr:cNvPr>
        <xdr:cNvSpPr txBox="1">
          <a:spLocks noChangeArrowheads="1"/>
        </xdr:cNvSpPr>
      </xdr:nvSpPr>
      <xdr:spPr bwMode="auto">
        <a:xfrm>
          <a:off x="10267950" y="3276600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16</xdr:row>
      <xdr:rowOff>0</xdr:rowOff>
    </xdr:from>
    <xdr:to>
      <xdr:col>20</xdr:col>
      <xdr:colOff>0</xdr:colOff>
      <xdr:row>16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EC21DCA6-6080-4685-9A39-643A9C1962BD}"/>
            </a:ext>
          </a:extLst>
        </xdr:cNvPr>
        <xdr:cNvSpPr txBox="1">
          <a:spLocks noChangeArrowheads="1"/>
        </xdr:cNvSpPr>
      </xdr:nvSpPr>
      <xdr:spPr bwMode="auto">
        <a:xfrm>
          <a:off x="10267950" y="3810000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20</xdr:row>
      <xdr:rowOff>0</xdr:rowOff>
    </xdr:from>
    <xdr:to>
      <xdr:col>20</xdr:col>
      <xdr:colOff>0</xdr:colOff>
      <xdr:row>20</xdr:row>
      <xdr:rowOff>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6A7E338E-EB8A-4E4B-A17C-6022907BDFDD}"/>
            </a:ext>
          </a:extLst>
        </xdr:cNvPr>
        <xdr:cNvSpPr txBox="1">
          <a:spLocks noChangeArrowheads="1"/>
        </xdr:cNvSpPr>
      </xdr:nvSpPr>
      <xdr:spPr bwMode="auto">
        <a:xfrm>
          <a:off x="10267950" y="4343400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24</xdr:row>
      <xdr:rowOff>0</xdr:rowOff>
    </xdr:from>
    <xdr:to>
      <xdr:col>20</xdr:col>
      <xdr:colOff>0</xdr:colOff>
      <xdr:row>24</xdr:row>
      <xdr:rowOff>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30E61817-2FCC-46D9-9B49-CF81F05B0E37}"/>
            </a:ext>
          </a:extLst>
        </xdr:cNvPr>
        <xdr:cNvSpPr txBox="1">
          <a:spLocks noChangeArrowheads="1"/>
        </xdr:cNvSpPr>
      </xdr:nvSpPr>
      <xdr:spPr bwMode="auto">
        <a:xfrm>
          <a:off x="10267950" y="4876800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28</xdr:row>
      <xdr:rowOff>0</xdr:rowOff>
    </xdr:from>
    <xdr:to>
      <xdr:col>20</xdr:col>
      <xdr:colOff>0</xdr:colOff>
      <xdr:row>28</xdr:row>
      <xdr:rowOff>0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9DE1768C-40F6-4335-923E-D278266ACB3E}"/>
            </a:ext>
          </a:extLst>
        </xdr:cNvPr>
        <xdr:cNvSpPr txBox="1">
          <a:spLocks noChangeArrowheads="1"/>
        </xdr:cNvSpPr>
      </xdr:nvSpPr>
      <xdr:spPr bwMode="auto">
        <a:xfrm>
          <a:off x="10267950" y="5410200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32</xdr:row>
      <xdr:rowOff>0</xdr:rowOff>
    </xdr:from>
    <xdr:to>
      <xdr:col>20</xdr:col>
      <xdr:colOff>0</xdr:colOff>
      <xdr:row>32</xdr:row>
      <xdr:rowOff>0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E157D4FA-D040-463D-BCAC-C801E1D9732F}"/>
            </a:ext>
          </a:extLst>
        </xdr:cNvPr>
        <xdr:cNvSpPr txBox="1">
          <a:spLocks noChangeArrowheads="1"/>
        </xdr:cNvSpPr>
      </xdr:nvSpPr>
      <xdr:spPr bwMode="auto">
        <a:xfrm>
          <a:off x="10267950" y="5943600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36</xdr:row>
      <xdr:rowOff>0</xdr:rowOff>
    </xdr:from>
    <xdr:to>
      <xdr:col>20</xdr:col>
      <xdr:colOff>0</xdr:colOff>
      <xdr:row>36</xdr:row>
      <xdr:rowOff>0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810A7658-FE9E-4C7E-A121-0AA05DEE672E}"/>
            </a:ext>
          </a:extLst>
        </xdr:cNvPr>
        <xdr:cNvSpPr txBox="1">
          <a:spLocks noChangeArrowheads="1"/>
        </xdr:cNvSpPr>
      </xdr:nvSpPr>
      <xdr:spPr bwMode="auto">
        <a:xfrm>
          <a:off x="10267950" y="6477000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40</xdr:row>
      <xdr:rowOff>0</xdr:rowOff>
    </xdr:from>
    <xdr:to>
      <xdr:col>20</xdr:col>
      <xdr:colOff>0</xdr:colOff>
      <xdr:row>40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0EF9ACDE-71E1-4E09-BA17-D7C72017BC22}"/>
            </a:ext>
          </a:extLst>
        </xdr:cNvPr>
        <xdr:cNvSpPr txBox="1">
          <a:spLocks noChangeArrowheads="1"/>
        </xdr:cNvSpPr>
      </xdr:nvSpPr>
      <xdr:spPr bwMode="auto">
        <a:xfrm>
          <a:off x="10267950" y="7010400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44</xdr:row>
      <xdr:rowOff>0</xdr:rowOff>
    </xdr:from>
    <xdr:to>
      <xdr:col>20</xdr:col>
      <xdr:colOff>0</xdr:colOff>
      <xdr:row>44</xdr:row>
      <xdr:rowOff>0</xdr:rowOff>
    </xdr:to>
    <xdr:sp macro="" textlink="">
      <xdr:nvSpPr>
        <xdr:cNvPr id="31" name="Text Box 2">
          <a:extLst>
            <a:ext uri="{FF2B5EF4-FFF2-40B4-BE49-F238E27FC236}">
              <a16:creationId xmlns:a16="http://schemas.microsoft.com/office/drawing/2014/main" id="{DFCF4EBF-8397-456E-9ABD-B6FAA719FE0F}"/>
            </a:ext>
          </a:extLst>
        </xdr:cNvPr>
        <xdr:cNvSpPr txBox="1">
          <a:spLocks noChangeArrowheads="1"/>
        </xdr:cNvSpPr>
      </xdr:nvSpPr>
      <xdr:spPr bwMode="auto">
        <a:xfrm>
          <a:off x="10267950" y="7543800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48</xdr:row>
      <xdr:rowOff>0</xdr:rowOff>
    </xdr:from>
    <xdr:to>
      <xdr:col>20</xdr:col>
      <xdr:colOff>0</xdr:colOff>
      <xdr:row>48</xdr:row>
      <xdr:rowOff>0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F411D6C6-64F6-4490-8E1B-86504625829F}"/>
            </a:ext>
          </a:extLst>
        </xdr:cNvPr>
        <xdr:cNvSpPr txBox="1">
          <a:spLocks noChangeArrowheads="1"/>
        </xdr:cNvSpPr>
      </xdr:nvSpPr>
      <xdr:spPr bwMode="auto">
        <a:xfrm>
          <a:off x="10267950" y="8077200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52</xdr:row>
      <xdr:rowOff>0</xdr:rowOff>
    </xdr:from>
    <xdr:to>
      <xdr:col>20</xdr:col>
      <xdr:colOff>0</xdr:colOff>
      <xdr:row>52</xdr:row>
      <xdr:rowOff>0</xdr:rowOff>
    </xdr:to>
    <xdr:sp macro="" textlink="">
      <xdr:nvSpPr>
        <xdr:cNvPr id="33" name="Text Box 2">
          <a:extLst>
            <a:ext uri="{FF2B5EF4-FFF2-40B4-BE49-F238E27FC236}">
              <a16:creationId xmlns:a16="http://schemas.microsoft.com/office/drawing/2014/main" id="{EADF2CCE-BE38-44D2-BA81-9F366CC33795}"/>
            </a:ext>
          </a:extLst>
        </xdr:cNvPr>
        <xdr:cNvSpPr txBox="1">
          <a:spLocks noChangeArrowheads="1"/>
        </xdr:cNvSpPr>
      </xdr:nvSpPr>
      <xdr:spPr bwMode="auto">
        <a:xfrm>
          <a:off x="10267950" y="8610600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56</xdr:row>
      <xdr:rowOff>0</xdr:rowOff>
    </xdr:from>
    <xdr:to>
      <xdr:col>20</xdr:col>
      <xdr:colOff>0</xdr:colOff>
      <xdr:row>56</xdr:row>
      <xdr:rowOff>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4072DAF8-8BE9-4CF6-96B5-C0C29F654C20}"/>
            </a:ext>
          </a:extLst>
        </xdr:cNvPr>
        <xdr:cNvSpPr txBox="1">
          <a:spLocks noChangeArrowheads="1"/>
        </xdr:cNvSpPr>
      </xdr:nvSpPr>
      <xdr:spPr bwMode="auto">
        <a:xfrm>
          <a:off x="10267950" y="9144000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60</xdr:row>
      <xdr:rowOff>0</xdr:rowOff>
    </xdr:from>
    <xdr:to>
      <xdr:col>20</xdr:col>
      <xdr:colOff>0</xdr:colOff>
      <xdr:row>60</xdr:row>
      <xdr:rowOff>0</xdr:rowOff>
    </xdr:to>
    <xdr:sp macro="" textlink="">
      <xdr:nvSpPr>
        <xdr:cNvPr id="35" name="Text Box 2">
          <a:extLst>
            <a:ext uri="{FF2B5EF4-FFF2-40B4-BE49-F238E27FC236}">
              <a16:creationId xmlns:a16="http://schemas.microsoft.com/office/drawing/2014/main" id="{73AD9FC7-CB51-4D4F-AA85-7926C1ECB29C}"/>
            </a:ext>
          </a:extLst>
        </xdr:cNvPr>
        <xdr:cNvSpPr txBox="1">
          <a:spLocks noChangeArrowheads="1"/>
        </xdr:cNvSpPr>
      </xdr:nvSpPr>
      <xdr:spPr bwMode="auto">
        <a:xfrm>
          <a:off x="10267950" y="9677400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64</xdr:row>
      <xdr:rowOff>0</xdr:rowOff>
    </xdr:from>
    <xdr:to>
      <xdr:col>20</xdr:col>
      <xdr:colOff>0</xdr:colOff>
      <xdr:row>64</xdr:row>
      <xdr:rowOff>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61C7ACC0-1D1C-4F87-9C7E-A2AFE448250D}"/>
            </a:ext>
          </a:extLst>
        </xdr:cNvPr>
        <xdr:cNvSpPr txBox="1">
          <a:spLocks noChangeArrowheads="1"/>
        </xdr:cNvSpPr>
      </xdr:nvSpPr>
      <xdr:spPr bwMode="auto">
        <a:xfrm>
          <a:off x="10267950" y="1020127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68</xdr:row>
      <xdr:rowOff>0</xdr:rowOff>
    </xdr:from>
    <xdr:to>
      <xdr:col>20</xdr:col>
      <xdr:colOff>0</xdr:colOff>
      <xdr:row>68</xdr:row>
      <xdr:rowOff>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172EAF59-2913-4EDA-B8F0-D80D5200B81B}"/>
            </a:ext>
          </a:extLst>
        </xdr:cNvPr>
        <xdr:cNvSpPr txBox="1">
          <a:spLocks noChangeArrowheads="1"/>
        </xdr:cNvSpPr>
      </xdr:nvSpPr>
      <xdr:spPr bwMode="auto">
        <a:xfrm>
          <a:off x="10267950" y="1069657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72</xdr:row>
      <xdr:rowOff>0</xdr:rowOff>
    </xdr:from>
    <xdr:to>
      <xdr:col>20</xdr:col>
      <xdr:colOff>0</xdr:colOff>
      <xdr:row>72</xdr:row>
      <xdr:rowOff>0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DA41CFBF-0CEC-49F1-B191-A53AD2E2CF66}"/>
            </a:ext>
          </a:extLst>
        </xdr:cNvPr>
        <xdr:cNvSpPr txBox="1">
          <a:spLocks noChangeArrowheads="1"/>
        </xdr:cNvSpPr>
      </xdr:nvSpPr>
      <xdr:spPr bwMode="auto">
        <a:xfrm>
          <a:off x="10267950" y="1119187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76</xdr:row>
      <xdr:rowOff>0</xdr:rowOff>
    </xdr:from>
    <xdr:to>
      <xdr:col>20</xdr:col>
      <xdr:colOff>0</xdr:colOff>
      <xdr:row>76</xdr:row>
      <xdr:rowOff>0</xdr:rowOff>
    </xdr:to>
    <xdr:sp macro="" textlink="">
      <xdr:nvSpPr>
        <xdr:cNvPr id="39" name="Text Box 2">
          <a:extLst>
            <a:ext uri="{FF2B5EF4-FFF2-40B4-BE49-F238E27FC236}">
              <a16:creationId xmlns:a16="http://schemas.microsoft.com/office/drawing/2014/main" id="{8776B733-237C-4C89-BAB4-B93C19F995D8}"/>
            </a:ext>
          </a:extLst>
        </xdr:cNvPr>
        <xdr:cNvSpPr txBox="1">
          <a:spLocks noChangeArrowheads="1"/>
        </xdr:cNvSpPr>
      </xdr:nvSpPr>
      <xdr:spPr bwMode="auto">
        <a:xfrm>
          <a:off x="10267950" y="1168717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80</xdr:row>
      <xdr:rowOff>0</xdr:rowOff>
    </xdr:from>
    <xdr:to>
      <xdr:col>20</xdr:col>
      <xdr:colOff>0</xdr:colOff>
      <xdr:row>80</xdr:row>
      <xdr:rowOff>0</xdr:rowOff>
    </xdr:to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D3BAC853-D6FA-4F18-B835-4B34BBA024B4}"/>
            </a:ext>
          </a:extLst>
        </xdr:cNvPr>
        <xdr:cNvSpPr txBox="1">
          <a:spLocks noChangeArrowheads="1"/>
        </xdr:cNvSpPr>
      </xdr:nvSpPr>
      <xdr:spPr bwMode="auto">
        <a:xfrm>
          <a:off x="10267950" y="1218247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84</xdr:row>
      <xdr:rowOff>0</xdr:rowOff>
    </xdr:from>
    <xdr:to>
      <xdr:col>20</xdr:col>
      <xdr:colOff>0</xdr:colOff>
      <xdr:row>84</xdr:row>
      <xdr:rowOff>0</xdr:rowOff>
    </xdr:to>
    <xdr:sp macro="" textlink="">
      <xdr:nvSpPr>
        <xdr:cNvPr id="41" name="Text Box 2">
          <a:extLst>
            <a:ext uri="{FF2B5EF4-FFF2-40B4-BE49-F238E27FC236}">
              <a16:creationId xmlns:a16="http://schemas.microsoft.com/office/drawing/2014/main" id="{61173E74-1E04-4406-A25D-53C5966D8579}"/>
            </a:ext>
          </a:extLst>
        </xdr:cNvPr>
        <xdr:cNvSpPr txBox="1">
          <a:spLocks noChangeArrowheads="1"/>
        </xdr:cNvSpPr>
      </xdr:nvSpPr>
      <xdr:spPr bwMode="auto">
        <a:xfrm>
          <a:off x="10267950" y="1267777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88</xdr:row>
      <xdr:rowOff>0</xdr:rowOff>
    </xdr:from>
    <xdr:to>
      <xdr:col>20</xdr:col>
      <xdr:colOff>0</xdr:colOff>
      <xdr:row>88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85AEFC0E-8FE1-4822-8B1B-25871DB721B5}"/>
            </a:ext>
          </a:extLst>
        </xdr:cNvPr>
        <xdr:cNvSpPr txBox="1">
          <a:spLocks noChangeArrowheads="1"/>
        </xdr:cNvSpPr>
      </xdr:nvSpPr>
      <xdr:spPr bwMode="auto">
        <a:xfrm>
          <a:off x="10267950" y="1317307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92</xdr:row>
      <xdr:rowOff>0</xdr:rowOff>
    </xdr:from>
    <xdr:to>
      <xdr:col>20</xdr:col>
      <xdr:colOff>0</xdr:colOff>
      <xdr:row>92</xdr:row>
      <xdr:rowOff>0</xdr:rowOff>
    </xdr:to>
    <xdr:sp macro="" textlink="">
      <xdr:nvSpPr>
        <xdr:cNvPr id="43" name="Text Box 2">
          <a:extLst>
            <a:ext uri="{FF2B5EF4-FFF2-40B4-BE49-F238E27FC236}">
              <a16:creationId xmlns:a16="http://schemas.microsoft.com/office/drawing/2014/main" id="{9D91F987-3BAB-4463-AD29-819BABF1F4D9}"/>
            </a:ext>
          </a:extLst>
        </xdr:cNvPr>
        <xdr:cNvSpPr txBox="1">
          <a:spLocks noChangeArrowheads="1"/>
        </xdr:cNvSpPr>
      </xdr:nvSpPr>
      <xdr:spPr bwMode="auto">
        <a:xfrm>
          <a:off x="10267950" y="1366837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96</xdr:row>
      <xdr:rowOff>0</xdr:rowOff>
    </xdr:from>
    <xdr:to>
      <xdr:col>20</xdr:col>
      <xdr:colOff>0</xdr:colOff>
      <xdr:row>96</xdr:row>
      <xdr:rowOff>0</xdr:rowOff>
    </xdr:to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1B4E2139-46DA-41D9-8212-8BD41E846FCB}"/>
            </a:ext>
          </a:extLst>
        </xdr:cNvPr>
        <xdr:cNvSpPr txBox="1">
          <a:spLocks noChangeArrowheads="1"/>
        </xdr:cNvSpPr>
      </xdr:nvSpPr>
      <xdr:spPr bwMode="auto">
        <a:xfrm>
          <a:off x="10267950" y="1416367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</xdr:col>
      <xdr:colOff>733425</xdr:colOff>
      <xdr:row>95</xdr:row>
      <xdr:rowOff>0</xdr:rowOff>
    </xdr:from>
    <xdr:to>
      <xdr:col>1</xdr:col>
      <xdr:colOff>504825</xdr:colOff>
      <xdr:row>95</xdr:row>
      <xdr:rowOff>0</xdr:rowOff>
    </xdr:to>
    <xdr:sp macro="" textlink="">
      <xdr:nvSpPr>
        <xdr:cNvPr id="45" name="Line 17">
          <a:extLst>
            <a:ext uri="{FF2B5EF4-FFF2-40B4-BE49-F238E27FC236}">
              <a16:creationId xmlns:a16="http://schemas.microsoft.com/office/drawing/2014/main" id="{681B185C-DA7B-4C0A-9757-4DD79ECE4928}"/>
            </a:ext>
          </a:extLst>
        </xdr:cNvPr>
        <xdr:cNvSpPr>
          <a:spLocks noChangeShapeType="1"/>
        </xdr:cNvSpPr>
      </xdr:nvSpPr>
      <xdr:spPr bwMode="auto">
        <a:xfrm flipV="1">
          <a:off x="885825" y="1351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95</xdr:row>
      <xdr:rowOff>0</xdr:rowOff>
    </xdr:from>
    <xdr:to>
      <xdr:col>1</xdr:col>
      <xdr:colOff>9525</xdr:colOff>
      <xdr:row>95</xdr:row>
      <xdr:rowOff>0</xdr:rowOff>
    </xdr:to>
    <xdr:sp macro="" textlink="">
      <xdr:nvSpPr>
        <xdr:cNvPr id="46" name="Line 18">
          <a:extLst>
            <a:ext uri="{FF2B5EF4-FFF2-40B4-BE49-F238E27FC236}">
              <a16:creationId xmlns:a16="http://schemas.microsoft.com/office/drawing/2014/main" id="{AD9535C6-5263-480B-B001-B39453F3BEF2}"/>
            </a:ext>
          </a:extLst>
        </xdr:cNvPr>
        <xdr:cNvSpPr>
          <a:spLocks noChangeShapeType="1"/>
        </xdr:cNvSpPr>
      </xdr:nvSpPr>
      <xdr:spPr bwMode="auto">
        <a:xfrm flipV="1">
          <a:off x="161925" y="1351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95</xdr:row>
      <xdr:rowOff>0</xdr:rowOff>
    </xdr:from>
    <xdr:to>
      <xdr:col>1</xdr:col>
      <xdr:colOff>504825</xdr:colOff>
      <xdr:row>95</xdr:row>
      <xdr:rowOff>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AF4D8ECF-14C3-45EF-912B-F91F2BCB2D26}"/>
            </a:ext>
          </a:extLst>
        </xdr:cNvPr>
        <xdr:cNvSpPr>
          <a:spLocks noChangeShapeType="1"/>
        </xdr:cNvSpPr>
      </xdr:nvSpPr>
      <xdr:spPr bwMode="auto">
        <a:xfrm>
          <a:off x="161925" y="13515975"/>
          <a:ext cx="495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95</xdr:row>
      <xdr:rowOff>0</xdr:rowOff>
    </xdr:from>
    <xdr:to>
      <xdr:col>1</xdr:col>
      <xdr:colOff>504825</xdr:colOff>
      <xdr:row>95</xdr:row>
      <xdr:rowOff>0</xdr:rowOff>
    </xdr:to>
    <xdr:sp macro="" textlink="">
      <xdr:nvSpPr>
        <xdr:cNvPr id="48" name="Line 20">
          <a:extLst>
            <a:ext uri="{FF2B5EF4-FFF2-40B4-BE49-F238E27FC236}">
              <a16:creationId xmlns:a16="http://schemas.microsoft.com/office/drawing/2014/main" id="{8C0A3B69-EC5B-4861-9779-3B161CE2F6D9}"/>
            </a:ext>
          </a:extLst>
        </xdr:cNvPr>
        <xdr:cNvSpPr>
          <a:spLocks noChangeShapeType="1"/>
        </xdr:cNvSpPr>
      </xdr:nvSpPr>
      <xdr:spPr bwMode="auto">
        <a:xfrm>
          <a:off x="152400" y="13515975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95</xdr:row>
      <xdr:rowOff>0</xdr:rowOff>
    </xdr:from>
    <xdr:to>
      <xdr:col>1</xdr:col>
      <xdr:colOff>504825</xdr:colOff>
      <xdr:row>95</xdr:row>
      <xdr:rowOff>0</xdr:rowOff>
    </xdr:to>
    <xdr:sp macro="" textlink="">
      <xdr:nvSpPr>
        <xdr:cNvPr id="49" name="Line 21">
          <a:extLst>
            <a:ext uri="{FF2B5EF4-FFF2-40B4-BE49-F238E27FC236}">
              <a16:creationId xmlns:a16="http://schemas.microsoft.com/office/drawing/2014/main" id="{B92455DF-5AFB-40DB-9C74-6D40EE32A2C7}"/>
            </a:ext>
          </a:extLst>
        </xdr:cNvPr>
        <xdr:cNvSpPr>
          <a:spLocks noChangeShapeType="1"/>
        </xdr:cNvSpPr>
      </xdr:nvSpPr>
      <xdr:spPr bwMode="auto">
        <a:xfrm flipV="1">
          <a:off x="885825" y="1351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95</xdr:row>
      <xdr:rowOff>0</xdr:rowOff>
    </xdr:from>
    <xdr:to>
      <xdr:col>1</xdr:col>
      <xdr:colOff>9525</xdr:colOff>
      <xdr:row>95</xdr:row>
      <xdr:rowOff>0</xdr:rowOff>
    </xdr:to>
    <xdr:sp macro="" textlink="">
      <xdr:nvSpPr>
        <xdr:cNvPr id="50" name="Line 22">
          <a:extLst>
            <a:ext uri="{FF2B5EF4-FFF2-40B4-BE49-F238E27FC236}">
              <a16:creationId xmlns:a16="http://schemas.microsoft.com/office/drawing/2014/main" id="{64A1FCB8-CA7B-40D5-8AB6-C861B7B1C640}"/>
            </a:ext>
          </a:extLst>
        </xdr:cNvPr>
        <xdr:cNvSpPr>
          <a:spLocks noChangeShapeType="1"/>
        </xdr:cNvSpPr>
      </xdr:nvSpPr>
      <xdr:spPr bwMode="auto">
        <a:xfrm flipV="1">
          <a:off x="161925" y="1351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95</xdr:row>
      <xdr:rowOff>0</xdr:rowOff>
    </xdr:from>
    <xdr:to>
      <xdr:col>1</xdr:col>
      <xdr:colOff>504825</xdr:colOff>
      <xdr:row>95</xdr:row>
      <xdr:rowOff>0</xdr:rowOff>
    </xdr:to>
    <xdr:sp macro="" textlink="">
      <xdr:nvSpPr>
        <xdr:cNvPr id="51" name="Line 23">
          <a:extLst>
            <a:ext uri="{FF2B5EF4-FFF2-40B4-BE49-F238E27FC236}">
              <a16:creationId xmlns:a16="http://schemas.microsoft.com/office/drawing/2014/main" id="{63BD9FFE-DBD1-4978-9BBA-65BEEF50A97D}"/>
            </a:ext>
          </a:extLst>
        </xdr:cNvPr>
        <xdr:cNvSpPr>
          <a:spLocks noChangeShapeType="1"/>
        </xdr:cNvSpPr>
      </xdr:nvSpPr>
      <xdr:spPr bwMode="auto">
        <a:xfrm flipV="1">
          <a:off x="885825" y="1351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95</xdr:row>
      <xdr:rowOff>0</xdr:rowOff>
    </xdr:from>
    <xdr:to>
      <xdr:col>1</xdr:col>
      <xdr:colOff>9525</xdr:colOff>
      <xdr:row>95</xdr:row>
      <xdr:rowOff>0</xdr:rowOff>
    </xdr:to>
    <xdr:sp macro="" textlink="">
      <xdr:nvSpPr>
        <xdr:cNvPr id="52" name="Line 24">
          <a:extLst>
            <a:ext uri="{FF2B5EF4-FFF2-40B4-BE49-F238E27FC236}">
              <a16:creationId xmlns:a16="http://schemas.microsoft.com/office/drawing/2014/main" id="{65592214-262F-4F91-8E54-11B3D301A0AA}"/>
            </a:ext>
          </a:extLst>
        </xdr:cNvPr>
        <xdr:cNvSpPr>
          <a:spLocks noChangeShapeType="1"/>
        </xdr:cNvSpPr>
      </xdr:nvSpPr>
      <xdr:spPr bwMode="auto">
        <a:xfrm flipV="1">
          <a:off x="161925" y="1351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95</xdr:row>
      <xdr:rowOff>0</xdr:rowOff>
    </xdr:from>
    <xdr:to>
      <xdr:col>1</xdr:col>
      <xdr:colOff>504825</xdr:colOff>
      <xdr:row>95</xdr:row>
      <xdr:rowOff>0</xdr:rowOff>
    </xdr:to>
    <xdr:sp macro="" textlink="">
      <xdr:nvSpPr>
        <xdr:cNvPr id="53" name="Line 25">
          <a:extLst>
            <a:ext uri="{FF2B5EF4-FFF2-40B4-BE49-F238E27FC236}">
              <a16:creationId xmlns:a16="http://schemas.microsoft.com/office/drawing/2014/main" id="{2D3E2240-8CEB-4965-877A-18E498174F8E}"/>
            </a:ext>
          </a:extLst>
        </xdr:cNvPr>
        <xdr:cNvSpPr>
          <a:spLocks noChangeShapeType="1"/>
        </xdr:cNvSpPr>
      </xdr:nvSpPr>
      <xdr:spPr bwMode="auto">
        <a:xfrm flipV="1">
          <a:off x="885825" y="1351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95</xdr:row>
      <xdr:rowOff>0</xdr:rowOff>
    </xdr:from>
    <xdr:to>
      <xdr:col>1</xdr:col>
      <xdr:colOff>9525</xdr:colOff>
      <xdr:row>95</xdr:row>
      <xdr:rowOff>0</xdr:rowOff>
    </xdr:to>
    <xdr:sp macro="" textlink="">
      <xdr:nvSpPr>
        <xdr:cNvPr id="54" name="Line 26">
          <a:extLst>
            <a:ext uri="{FF2B5EF4-FFF2-40B4-BE49-F238E27FC236}">
              <a16:creationId xmlns:a16="http://schemas.microsoft.com/office/drawing/2014/main" id="{16BFDA5A-9A8B-445A-81D2-6431910E22FF}"/>
            </a:ext>
          </a:extLst>
        </xdr:cNvPr>
        <xdr:cNvSpPr>
          <a:spLocks noChangeShapeType="1"/>
        </xdr:cNvSpPr>
      </xdr:nvSpPr>
      <xdr:spPr bwMode="auto">
        <a:xfrm flipV="1">
          <a:off x="161925" y="1351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95</xdr:row>
      <xdr:rowOff>0</xdr:rowOff>
    </xdr:from>
    <xdr:to>
      <xdr:col>1</xdr:col>
      <xdr:colOff>504825</xdr:colOff>
      <xdr:row>95</xdr:row>
      <xdr:rowOff>0</xdr:rowOff>
    </xdr:to>
    <xdr:sp macro="" textlink="">
      <xdr:nvSpPr>
        <xdr:cNvPr id="55" name="Line 27">
          <a:extLst>
            <a:ext uri="{FF2B5EF4-FFF2-40B4-BE49-F238E27FC236}">
              <a16:creationId xmlns:a16="http://schemas.microsoft.com/office/drawing/2014/main" id="{D4C8374E-DCBD-4669-AE16-5A0209CDEADF}"/>
            </a:ext>
          </a:extLst>
        </xdr:cNvPr>
        <xdr:cNvSpPr>
          <a:spLocks noChangeShapeType="1"/>
        </xdr:cNvSpPr>
      </xdr:nvSpPr>
      <xdr:spPr bwMode="auto">
        <a:xfrm>
          <a:off x="161925" y="13515975"/>
          <a:ext cx="495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95</xdr:row>
      <xdr:rowOff>0</xdr:rowOff>
    </xdr:from>
    <xdr:to>
      <xdr:col>1</xdr:col>
      <xdr:colOff>504825</xdr:colOff>
      <xdr:row>95</xdr:row>
      <xdr:rowOff>0</xdr:rowOff>
    </xdr:to>
    <xdr:sp macro="" textlink="">
      <xdr:nvSpPr>
        <xdr:cNvPr id="56" name="Line 28">
          <a:extLst>
            <a:ext uri="{FF2B5EF4-FFF2-40B4-BE49-F238E27FC236}">
              <a16:creationId xmlns:a16="http://schemas.microsoft.com/office/drawing/2014/main" id="{A34C66A1-99D0-4C5A-94D8-820D35CD04A6}"/>
            </a:ext>
          </a:extLst>
        </xdr:cNvPr>
        <xdr:cNvSpPr>
          <a:spLocks noChangeShapeType="1"/>
        </xdr:cNvSpPr>
      </xdr:nvSpPr>
      <xdr:spPr bwMode="auto">
        <a:xfrm>
          <a:off x="152400" y="13515975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95</xdr:row>
      <xdr:rowOff>0</xdr:rowOff>
    </xdr:from>
    <xdr:to>
      <xdr:col>1</xdr:col>
      <xdr:colOff>504825</xdr:colOff>
      <xdr:row>95</xdr:row>
      <xdr:rowOff>0</xdr:rowOff>
    </xdr:to>
    <xdr:sp macro="" textlink="">
      <xdr:nvSpPr>
        <xdr:cNvPr id="57" name="Line 29">
          <a:extLst>
            <a:ext uri="{FF2B5EF4-FFF2-40B4-BE49-F238E27FC236}">
              <a16:creationId xmlns:a16="http://schemas.microsoft.com/office/drawing/2014/main" id="{B53FDB3D-E572-4809-9DC7-CE6127C557FE}"/>
            </a:ext>
          </a:extLst>
        </xdr:cNvPr>
        <xdr:cNvSpPr>
          <a:spLocks noChangeShapeType="1"/>
        </xdr:cNvSpPr>
      </xdr:nvSpPr>
      <xdr:spPr bwMode="auto">
        <a:xfrm flipV="1">
          <a:off x="885825" y="1351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95</xdr:row>
      <xdr:rowOff>0</xdr:rowOff>
    </xdr:from>
    <xdr:to>
      <xdr:col>1</xdr:col>
      <xdr:colOff>9525</xdr:colOff>
      <xdr:row>95</xdr:row>
      <xdr:rowOff>0</xdr:rowOff>
    </xdr:to>
    <xdr:sp macro="" textlink="">
      <xdr:nvSpPr>
        <xdr:cNvPr id="58" name="Line 30">
          <a:extLst>
            <a:ext uri="{FF2B5EF4-FFF2-40B4-BE49-F238E27FC236}">
              <a16:creationId xmlns:a16="http://schemas.microsoft.com/office/drawing/2014/main" id="{ED895682-8961-41DD-BFF1-37849514670E}"/>
            </a:ext>
          </a:extLst>
        </xdr:cNvPr>
        <xdr:cNvSpPr>
          <a:spLocks noChangeShapeType="1"/>
        </xdr:cNvSpPr>
      </xdr:nvSpPr>
      <xdr:spPr bwMode="auto">
        <a:xfrm flipV="1">
          <a:off x="161925" y="1351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95</xdr:row>
      <xdr:rowOff>0</xdr:rowOff>
    </xdr:from>
    <xdr:to>
      <xdr:col>1</xdr:col>
      <xdr:colOff>504825</xdr:colOff>
      <xdr:row>95</xdr:row>
      <xdr:rowOff>0</xdr:rowOff>
    </xdr:to>
    <xdr:sp macro="" textlink="">
      <xdr:nvSpPr>
        <xdr:cNvPr id="59" name="Line 31">
          <a:extLst>
            <a:ext uri="{FF2B5EF4-FFF2-40B4-BE49-F238E27FC236}">
              <a16:creationId xmlns:a16="http://schemas.microsoft.com/office/drawing/2014/main" id="{1F5BA8C3-CEC2-407B-BFC1-0488E40AF4D4}"/>
            </a:ext>
          </a:extLst>
        </xdr:cNvPr>
        <xdr:cNvSpPr>
          <a:spLocks noChangeShapeType="1"/>
        </xdr:cNvSpPr>
      </xdr:nvSpPr>
      <xdr:spPr bwMode="auto">
        <a:xfrm flipV="1">
          <a:off x="885825" y="1351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95</xdr:row>
      <xdr:rowOff>0</xdr:rowOff>
    </xdr:from>
    <xdr:to>
      <xdr:col>1</xdr:col>
      <xdr:colOff>9525</xdr:colOff>
      <xdr:row>95</xdr:row>
      <xdr:rowOff>0</xdr:rowOff>
    </xdr:to>
    <xdr:sp macro="" textlink="">
      <xdr:nvSpPr>
        <xdr:cNvPr id="60" name="Line 32">
          <a:extLst>
            <a:ext uri="{FF2B5EF4-FFF2-40B4-BE49-F238E27FC236}">
              <a16:creationId xmlns:a16="http://schemas.microsoft.com/office/drawing/2014/main" id="{8412C867-9A69-4430-A537-FE550D7DC67B}"/>
            </a:ext>
          </a:extLst>
        </xdr:cNvPr>
        <xdr:cNvSpPr>
          <a:spLocks noChangeShapeType="1"/>
        </xdr:cNvSpPr>
      </xdr:nvSpPr>
      <xdr:spPr bwMode="auto">
        <a:xfrm flipV="1">
          <a:off x="161925" y="1351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8</xdr:row>
      <xdr:rowOff>0</xdr:rowOff>
    </xdr:from>
    <xdr:to>
      <xdr:col>20</xdr:col>
      <xdr:colOff>0</xdr:colOff>
      <xdr:row>8</xdr:row>
      <xdr:rowOff>0</xdr:rowOff>
    </xdr:to>
    <xdr:sp macro="" textlink="">
      <xdr:nvSpPr>
        <xdr:cNvPr id="61" name="Text Box 2">
          <a:extLst>
            <a:ext uri="{FF2B5EF4-FFF2-40B4-BE49-F238E27FC236}">
              <a16:creationId xmlns:a16="http://schemas.microsoft.com/office/drawing/2014/main" id="{CE2EE517-84FA-416C-A5BB-CB475EF5E7D5}"/>
            </a:ext>
          </a:extLst>
        </xdr:cNvPr>
        <xdr:cNvSpPr txBox="1">
          <a:spLocks noChangeArrowheads="1"/>
        </xdr:cNvSpPr>
      </xdr:nvSpPr>
      <xdr:spPr bwMode="auto">
        <a:xfrm>
          <a:off x="10267950" y="214312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36</xdr:row>
      <xdr:rowOff>0</xdr:rowOff>
    </xdr:from>
    <xdr:to>
      <xdr:col>20</xdr:col>
      <xdr:colOff>0</xdr:colOff>
      <xdr:row>36</xdr:row>
      <xdr:rowOff>0</xdr:rowOff>
    </xdr:to>
    <xdr:sp macro="" textlink="">
      <xdr:nvSpPr>
        <xdr:cNvPr id="62" name="Text Box 2">
          <a:extLst>
            <a:ext uri="{FF2B5EF4-FFF2-40B4-BE49-F238E27FC236}">
              <a16:creationId xmlns:a16="http://schemas.microsoft.com/office/drawing/2014/main" id="{F2DA556F-FFA6-4E02-BF10-EC0F2C78B392}"/>
            </a:ext>
          </a:extLst>
        </xdr:cNvPr>
        <xdr:cNvSpPr txBox="1">
          <a:spLocks noChangeArrowheads="1"/>
        </xdr:cNvSpPr>
      </xdr:nvSpPr>
      <xdr:spPr bwMode="auto">
        <a:xfrm>
          <a:off x="10267950" y="587692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60</xdr:row>
      <xdr:rowOff>0</xdr:rowOff>
    </xdr:from>
    <xdr:to>
      <xdr:col>20</xdr:col>
      <xdr:colOff>0</xdr:colOff>
      <xdr:row>60</xdr:row>
      <xdr:rowOff>0</xdr:rowOff>
    </xdr:to>
    <xdr:sp macro="" textlink="">
      <xdr:nvSpPr>
        <xdr:cNvPr id="63" name="Text Box 2">
          <a:extLst>
            <a:ext uri="{FF2B5EF4-FFF2-40B4-BE49-F238E27FC236}">
              <a16:creationId xmlns:a16="http://schemas.microsoft.com/office/drawing/2014/main" id="{D89DABE4-C01F-4AC5-89C6-CC41E70C0F9D}"/>
            </a:ext>
          </a:extLst>
        </xdr:cNvPr>
        <xdr:cNvSpPr txBox="1">
          <a:spLocks noChangeArrowheads="1"/>
        </xdr:cNvSpPr>
      </xdr:nvSpPr>
      <xdr:spPr bwMode="auto">
        <a:xfrm>
          <a:off x="10267950" y="907732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60</xdr:row>
      <xdr:rowOff>0</xdr:rowOff>
    </xdr:from>
    <xdr:to>
      <xdr:col>20</xdr:col>
      <xdr:colOff>0</xdr:colOff>
      <xdr:row>60</xdr:row>
      <xdr:rowOff>0</xdr:rowOff>
    </xdr:to>
    <xdr:sp macro="" textlink="">
      <xdr:nvSpPr>
        <xdr:cNvPr id="64" name="Text Box 2">
          <a:extLst>
            <a:ext uri="{FF2B5EF4-FFF2-40B4-BE49-F238E27FC236}">
              <a16:creationId xmlns:a16="http://schemas.microsoft.com/office/drawing/2014/main" id="{13E7DFE4-1BBE-4E69-8DED-BB13266B6A17}"/>
            </a:ext>
          </a:extLst>
        </xdr:cNvPr>
        <xdr:cNvSpPr txBox="1">
          <a:spLocks noChangeArrowheads="1"/>
        </xdr:cNvSpPr>
      </xdr:nvSpPr>
      <xdr:spPr bwMode="auto">
        <a:xfrm>
          <a:off x="10267950" y="907732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88</xdr:row>
      <xdr:rowOff>0</xdr:rowOff>
    </xdr:from>
    <xdr:to>
      <xdr:col>20</xdr:col>
      <xdr:colOff>0</xdr:colOff>
      <xdr:row>88</xdr:row>
      <xdr:rowOff>0</xdr:rowOff>
    </xdr:to>
    <xdr:sp macro="" textlink="">
      <xdr:nvSpPr>
        <xdr:cNvPr id="65" name="Text Box 2">
          <a:extLst>
            <a:ext uri="{FF2B5EF4-FFF2-40B4-BE49-F238E27FC236}">
              <a16:creationId xmlns:a16="http://schemas.microsoft.com/office/drawing/2014/main" id="{041B4071-32EC-49DF-B8D6-58124C2D2C44}"/>
            </a:ext>
          </a:extLst>
        </xdr:cNvPr>
        <xdr:cNvSpPr txBox="1">
          <a:spLocks noChangeArrowheads="1"/>
        </xdr:cNvSpPr>
      </xdr:nvSpPr>
      <xdr:spPr bwMode="auto">
        <a:xfrm>
          <a:off x="10267950" y="1263967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12</xdr:row>
      <xdr:rowOff>0</xdr:rowOff>
    </xdr:from>
    <xdr:to>
      <xdr:col>20</xdr:col>
      <xdr:colOff>0</xdr:colOff>
      <xdr:row>12</xdr:row>
      <xdr:rowOff>0</xdr:rowOff>
    </xdr:to>
    <xdr:sp macro="" textlink="">
      <xdr:nvSpPr>
        <xdr:cNvPr id="66" name="Text Box 2">
          <a:extLst>
            <a:ext uri="{FF2B5EF4-FFF2-40B4-BE49-F238E27FC236}">
              <a16:creationId xmlns:a16="http://schemas.microsoft.com/office/drawing/2014/main" id="{F1C1C401-4A6E-40E9-8A65-EDF1E9AE5615}"/>
            </a:ext>
          </a:extLst>
        </xdr:cNvPr>
        <xdr:cNvSpPr txBox="1">
          <a:spLocks noChangeArrowheads="1"/>
        </xdr:cNvSpPr>
      </xdr:nvSpPr>
      <xdr:spPr bwMode="auto">
        <a:xfrm>
          <a:off x="10267950" y="267652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16</xdr:row>
      <xdr:rowOff>0</xdr:rowOff>
    </xdr:from>
    <xdr:to>
      <xdr:col>20</xdr:col>
      <xdr:colOff>0</xdr:colOff>
      <xdr:row>16</xdr:row>
      <xdr:rowOff>0</xdr:rowOff>
    </xdr:to>
    <xdr:sp macro="" textlink="">
      <xdr:nvSpPr>
        <xdr:cNvPr id="67" name="Text Box 2">
          <a:extLst>
            <a:ext uri="{FF2B5EF4-FFF2-40B4-BE49-F238E27FC236}">
              <a16:creationId xmlns:a16="http://schemas.microsoft.com/office/drawing/2014/main" id="{A4C19DFC-CB7F-4388-AF11-DE50358BDB9F}"/>
            </a:ext>
          </a:extLst>
        </xdr:cNvPr>
        <xdr:cNvSpPr txBox="1">
          <a:spLocks noChangeArrowheads="1"/>
        </xdr:cNvSpPr>
      </xdr:nvSpPr>
      <xdr:spPr bwMode="auto">
        <a:xfrm>
          <a:off x="10267950" y="320992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20</xdr:row>
      <xdr:rowOff>0</xdr:rowOff>
    </xdr:from>
    <xdr:to>
      <xdr:col>20</xdr:col>
      <xdr:colOff>0</xdr:colOff>
      <xdr:row>20</xdr:row>
      <xdr:rowOff>0</xdr:rowOff>
    </xdr:to>
    <xdr:sp macro="" textlink="">
      <xdr:nvSpPr>
        <xdr:cNvPr id="68" name="Text Box 2">
          <a:extLst>
            <a:ext uri="{FF2B5EF4-FFF2-40B4-BE49-F238E27FC236}">
              <a16:creationId xmlns:a16="http://schemas.microsoft.com/office/drawing/2014/main" id="{DF19B88B-83E4-4943-A8EC-DBB0B4F656E8}"/>
            </a:ext>
          </a:extLst>
        </xdr:cNvPr>
        <xdr:cNvSpPr txBox="1">
          <a:spLocks noChangeArrowheads="1"/>
        </xdr:cNvSpPr>
      </xdr:nvSpPr>
      <xdr:spPr bwMode="auto">
        <a:xfrm>
          <a:off x="10267950" y="374332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24</xdr:row>
      <xdr:rowOff>0</xdr:rowOff>
    </xdr:from>
    <xdr:to>
      <xdr:col>20</xdr:col>
      <xdr:colOff>0</xdr:colOff>
      <xdr:row>24</xdr:row>
      <xdr:rowOff>0</xdr:rowOff>
    </xdr:to>
    <xdr:sp macro="" textlink="">
      <xdr:nvSpPr>
        <xdr:cNvPr id="69" name="Text Box 2">
          <a:extLst>
            <a:ext uri="{FF2B5EF4-FFF2-40B4-BE49-F238E27FC236}">
              <a16:creationId xmlns:a16="http://schemas.microsoft.com/office/drawing/2014/main" id="{4C9108E1-635A-4A30-A76E-69D9E00E2814}"/>
            </a:ext>
          </a:extLst>
        </xdr:cNvPr>
        <xdr:cNvSpPr txBox="1">
          <a:spLocks noChangeArrowheads="1"/>
        </xdr:cNvSpPr>
      </xdr:nvSpPr>
      <xdr:spPr bwMode="auto">
        <a:xfrm>
          <a:off x="10267950" y="427672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28</xdr:row>
      <xdr:rowOff>0</xdr:rowOff>
    </xdr:from>
    <xdr:to>
      <xdr:col>20</xdr:col>
      <xdr:colOff>0</xdr:colOff>
      <xdr:row>28</xdr:row>
      <xdr:rowOff>0</xdr:rowOff>
    </xdr:to>
    <xdr:sp macro="" textlink="">
      <xdr:nvSpPr>
        <xdr:cNvPr id="70" name="Text Box 2">
          <a:extLst>
            <a:ext uri="{FF2B5EF4-FFF2-40B4-BE49-F238E27FC236}">
              <a16:creationId xmlns:a16="http://schemas.microsoft.com/office/drawing/2014/main" id="{51297045-601B-45F3-A3D8-A096FAAD51D0}"/>
            </a:ext>
          </a:extLst>
        </xdr:cNvPr>
        <xdr:cNvSpPr txBox="1">
          <a:spLocks noChangeArrowheads="1"/>
        </xdr:cNvSpPr>
      </xdr:nvSpPr>
      <xdr:spPr bwMode="auto">
        <a:xfrm>
          <a:off x="10267950" y="481012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32</xdr:row>
      <xdr:rowOff>0</xdr:rowOff>
    </xdr:from>
    <xdr:to>
      <xdr:col>20</xdr:col>
      <xdr:colOff>0</xdr:colOff>
      <xdr:row>32</xdr:row>
      <xdr:rowOff>0</xdr:rowOff>
    </xdr:to>
    <xdr:sp macro="" textlink="">
      <xdr:nvSpPr>
        <xdr:cNvPr id="71" name="Text Box 2">
          <a:extLst>
            <a:ext uri="{FF2B5EF4-FFF2-40B4-BE49-F238E27FC236}">
              <a16:creationId xmlns:a16="http://schemas.microsoft.com/office/drawing/2014/main" id="{507D4207-FA00-4CE0-BE13-9AA4FAB9C2E5}"/>
            </a:ext>
          </a:extLst>
        </xdr:cNvPr>
        <xdr:cNvSpPr txBox="1">
          <a:spLocks noChangeArrowheads="1"/>
        </xdr:cNvSpPr>
      </xdr:nvSpPr>
      <xdr:spPr bwMode="auto">
        <a:xfrm>
          <a:off x="10267950" y="534352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36</xdr:row>
      <xdr:rowOff>0</xdr:rowOff>
    </xdr:from>
    <xdr:to>
      <xdr:col>20</xdr:col>
      <xdr:colOff>0</xdr:colOff>
      <xdr:row>36</xdr:row>
      <xdr:rowOff>0</xdr:rowOff>
    </xdr:to>
    <xdr:sp macro="" textlink="">
      <xdr:nvSpPr>
        <xdr:cNvPr id="72" name="Text Box 2">
          <a:extLst>
            <a:ext uri="{FF2B5EF4-FFF2-40B4-BE49-F238E27FC236}">
              <a16:creationId xmlns:a16="http://schemas.microsoft.com/office/drawing/2014/main" id="{7D9D4F79-93CD-4E49-8E7C-8653F7D44090}"/>
            </a:ext>
          </a:extLst>
        </xdr:cNvPr>
        <xdr:cNvSpPr txBox="1">
          <a:spLocks noChangeArrowheads="1"/>
        </xdr:cNvSpPr>
      </xdr:nvSpPr>
      <xdr:spPr bwMode="auto">
        <a:xfrm>
          <a:off x="10267950" y="587692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40</xdr:row>
      <xdr:rowOff>0</xdr:rowOff>
    </xdr:from>
    <xdr:to>
      <xdr:col>20</xdr:col>
      <xdr:colOff>0</xdr:colOff>
      <xdr:row>40</xdr:row>
      <xdr:rowOff>0</xdr:rowOff>
    </xdr:to>
    <xdr:sp macro="" textlink="">
      <xdr:nvSpPr>
        <xdr:cNvPr id="73" name="Text Box 2">
          <a:extLst>
            <a:ext uri="{FF2B5EF4-FFF2-40B4-BE49-F238E27FC236}">
              <a16:creationId xmlns:a16="http://schemas.microsoft.com/office/drawing/2014/main" id="{35FD5363-6C84-4BE3-9E81-6A80B2BB3F57}"/>
            </a:ext>
          </a:extLst>
        </xdr:cNvPr>
        <xdr:cNvSpPr txBox="1">
          <a:spLocks noChangeArrowheads="1"/>
        </xdr:cNvSpPr>
      </xdr:nvSpPr>
      <xdr:spPr bwMode="auto">
        <a:xfrm>
          <a:off x="10267950" y="641032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44</xdr:row>
      <xdr:rowOff>0</xdr:rowOff>
    </xdr:from>
    <xdr:to>
      <xdr:col>20</xdr:col>
      <xdr:colOff>0</xdr:colOff>
      <xdr:row>44</xdr:row>
      <xdr:rowOff>0</xdr:rowOff>
    </xdr:to>
    <xdr:sp macro="" textlink="">
      <xdr:nvSpPr>
        <xdr:cNvPr id="74" name="Text Box 2">
          <a:extLst>
            <a:ext uri="{FF2B5EF4-FFF2-40B4-BE49-F238E27FC236}">
              <a16:creationId xmlns:a16="http://schemas.microsoft.com/office/drawing/2014/main" id="{9D70D512-4454-47EA-8A82-DF5CA7AC530A}"/>
            </a:ext>
          </a:extLst>
        </xdr:cNvPr>
        <xdr:cNvSpPr txBox="1">
          <a:spLocks noChangeArrowheads="1"/>
        </xdr:cNvSpPr>
      </xdr:nvSpPr>
      <xdr:spPr bwMode="auto">
        <a:xfrm>
          <a:off x="10267950" y="694372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48</xdr:row>
      <xdr:rowOff>0</xdr:rowOff>
    </xdr:from>
    <xdr:to>
      <xdr:col>20</xdr:col>
      <xdr:colOff>0</xdr:colOff>
      <xdr:row>48</xdr:row>
      <xdr:rowOff>0</xdr:rowOff>
    </xdr:to>
    <xdr:sp macro="" textlink="">
      <xdr:nvSpPr>
        <xdr:cNvPr id="75" name="Text Box 2">
          <a:extLst>
            <a:ext uri="{FF2B5EF4-FFF2-40B4-BE49-F238E27FC236}">
              <a16:creationId xmlns:a16="http://schemas.microsoft.com/office/drawing/2014/main" id="{D411100C-83E6-4F93-A582-F95D2D3960AA}"/>
            </a:ext>
          </a:extLst>
        </xdr:cNvPr>
        <xdr:cNvSpPr txBox="1">
          <a:spLocks noChangeArrowheads="1"/>
        </xdr:cNvSpPr>
      </xdr:nvSpPr>
      <xdr:spPr bwMode="auto">
        <a:xfrm>
          <a:off x="10267950" y="747712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52</xdr:row>
      <xdr:rowOff>0</xdr:rowOff>
    </xdr:from>
    <xdr:to>
      <xdr:col>20</xdr:col>
      <xdr:colOff>0</xdr:colOff>
      <xdr:row>52</xdr:row>
      <xdr:rowOff>0</xdr:rowOff>
    </xdr:to>
    <xdr:sp macro="" textlink="">
      <xdr:nvSpPr>
        <xdr:cNvPr id="76" name="Text Box 2">
          <a:extLst>
            <a:ext uri="{FF2B5EF4-FFF2-40B4-BE49-F238E27FC236}">
              <a16:creationId xmlns:a16="http://schemas.microsoft.com/office/drawing/2014/main" id="{94CF47CD-B89B-4103-9F76-5BCD194795ED}"/>
            </a:ext>
          </a:extLst>
        </xdr:cNvPr>
        <xdr:cNvSpPr txBox="1">
          <a:spLocks noChangeArrowheads="1"/>
        </xdr:cNvSpPr>
      </xdr:nvSpPr>
      <xdr:spPr bwMode="auto">
        <a:xfrm>
          <a:off x="10267950" y="801052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56</xdr:row>
      <xdr:rowOff>0</xdr:rowOff>
    </xdr:from>
    <xdr:to>
      <xdr:col>20</xdr:col>
      <xdr:colOff>0</xdr:colOff>
      <xdr:row>56</xdr:row>
      <xdr:rowOff>0</xdr:rowOff>
    </xdr:to>
    <xdr:sp macro="" textlink="">
      <xdr:nvSpPr>
        <xdr:cNvPr id="77" name="Text Box 2">
          <a:extLst>
            <a:ext uri="{FF2B5EF4-FFF2-40B4-BE49-F238E27FC236}">
              <a16:creationId xmlns:a16="http://schemas.microsoft.com/office/drawing/2014/main" id="{06EB773F-5494-4EEE-AC14-B4AB2613E78F}"/>
            </a:ext>
          </a:extLst>
        </xdr:cNvPr>
        <xdr:cNvSpPr txBox="1">
          <a:spLocks noChangeArrowheads="1"/>
        </xdr:cNvSpPr>
      </xdr:nvSpPr>
      <xdr:spPr bwMode="auto">
        <a:xfrm>
          <a:off x="10267950" y="854392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60</xdr:row>
      <xdr:rowOff>0</xdr:rowOff>
    </xdr:from>
    <xdr:to>
      <xdr:col>20</xdr:col>
      <xdr:colOff>0</xdr:colOff>
      <xdr:row>60</xdr:row>
      <xdr:rowOff>0</xdr:rowOff>
    </xdr:to>
    <xdr:sp macro="" textlink="">
      <xdr:nvSpPr>
        <xdr:cNvPr id="78" name="Text Box 2">
          <a:extLst>
            <a:ext uri="{FF2B5EF4-FFF2-40B4-BE49-F238E27FC236}">
              <a16:creationId xmlns:a16="http://schemas.microsoft.com/office/drawing/2014/main" id="{9749D6B0-C0E0-4498-B0A5-2F21B9DFEF01}"/>
            </a:ext>
          </a:extLst>
        </xdr:cNvPr>
        <xdr:cNvSpPr txBox="1">
          <a:spLocks noChangeArrowheads="1"/>
        </xdr:cNvSpPr>
      </xdr:nvSpPr>
      <xdr:spPr bwMode="auto">
        <a:xfrm>
          <a:off x="10267950" y="907732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64</xdr:row>
      <xdr:rowOff>0</xdr:rowOff>
    </xdr:from>
    <xdr:to>
      <xdr:col>20</xdr:col>
      <xdr:colOff>0</xdr:colOff>
      <xdr:row>64</xdr:row>
      <xdr:rowOff>0</xdr:rowOff>
    </xdr:to>
    <xdr:sp macro="" textlink="">
      <xdr:nvSpPr>
        <xdr:cNvPr id="79" name="Text Box 2">
          <a:extLst>
            <a:ext uri="{FF2B5EF4-FFF2-40B4-BE49-F238E27FC236}">
              <a16:creationId xmlns:a16="http://schemas.microsoft.com/office/drawing/2014/main" id="{E7D785C1-D5CA-43E1-B3ED-4D31546F9693}"/>
            </a:ext>
          </a:extLst>
        </xdr:cNvPr>
        <xdr:cNvSpPr txBox="1">
          <a:spLocks noChangeArrowheads="1"/>
        </xdr:cNvSpPr>
      </xdr:nvSpPr>
      <xdr:spPr bwMode="auto">
        <a:xfrm>
          <a:off x="10267950" y="961072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68</xdr:row>
      <xdr:rowOff>0</xdr:rowOff>
    </xdr:from>
    <xdr:to>
      <xdr:col>20</xdr:col>
      <xdr:colOff>0</xdr:colOff>
      <xdr:row>68</xdr:row>
      <xdr:rowOff>0</xdr:rowOff>
    </xdr:to>
    <xdr:sp macro="" textlink="">
      <xdr:nvSpPr>
        <xdr:cNvPr id="80" name="Text Box 2">
          <a:extLst>
            <a:ext uri="{FF2B5EF4-FFF2-40B4-BE49-F238E27FC236}">
              <a16:creationId xmlns:a16="http://schemas.microsoft.com/office/drawing/2014/main" id="{78127A49-2F03-4BEB-9ED5-AE69BE08C30B}"/>
            </a:ext>
          </a:extLst>
        </xdr:cNvPr>
        <xdr:cNvSpPr txBox="1">
          <a:spLocks noChangeArrowheads="1"/>
        </xdr:cNvSpPr>
      </xdr:nvSpPr>
      <xdr:spPr bwMode="auto">
        <a:xfrm>
          <a:off x="10267950" y="10115550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72</xdr:row>
      <xdr:rowOff>0</xdr:rowOff>
    </xdr:from>
    <xdr:to>
      <xdr:col>20</xdr:col>
      <xdr:colOff>0</xdr:colOff>
      <xdr:row>72</xdr:row>
      <xdr:rowOff>0</xdr:rowOff>
    </xdr:to>
    <xdr:sp macro="" textlink="">
      <xdr:nvSpPr>
        <xdr:cNvPr id="81" name="Text Box 2">
          <a:extLst>
            <a:ext uri="{FF2B5EF4-FFF2-40B4-BE49-F238E27FC236}">
              <a16:creationId xmlns:a16="http://schemas.microsoft.com/office/drawing/2014/main" id="{246D8B48-5F8E-4287-B884-314EA15E56FD}"/>
            </a:ext>
          </a:extLst>
        </xdr:cNvPr>
        <xdr:cNvSpPr txBox="1">
          <a:spLocks noChangeArrowheads="1"/>
        </xdr:cNvSpPr>
      </xdr:nvSpPr>
      <xdr:spPr bwMode="auto">
        <a:xfrm>
          <a:off x="10267950" y="1062037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76</xdr:row>
      <xdr:rowOff>0</xdr:rowOff>
    </xdr:from>
    <xdr:to>
      <xdr:col>20</xdr:col>
      <xdr:colOff>0</xdr:colOff>
      <xdr:row>76</xdr:row>
      <xdr:rowOff>0</xdr:rowOff>
    </xdr:to>
    <xdr:sp macro="" textlink="">
      <xdr:nvSpPr>
        <xdr:cNvPr id="82" name="Text Box 2">
          <a:extLst>
            <a:ext uri="{FF2B5EF4-FFF2-40B4-BE49-F238E27FC236}">
              <a16:creationId xmlns:a16="http://schemas.microsoft.com/office/drawing/2014/main" id="{517F23B7-51A1-4629-A9E2-FDA445C3EDBD}"/>
            </a:ext>
          </a:extLst>
        </xdr:cNvPr>
        <xdr:cNvSpPr txBox="1">
          <a:spLocks noChangeArrowheads="1"/>
        </xdr:cNvSpPr>
      </xdr:nvSpPr>
      <xdr:spPr bwMode="auto">
        <a:xfrm>
          <a:off x="10267950" y="11125200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80</xdr:row>
      <xdr:rowOff>0</xdr:rowOff>
    </xdr:from>
    <xdr:to>
      <xdr:col>20</xdr:col>
      <xdr:colOff>0</xdr:colOff>
      <xdr:row>80</xdr:row>
      <xdr:rowOff>0</xdr:rowOff>
    </xdr:to>
    <xdr:sp macro="" textlink="">
      <xdr:nvSpPr>
        <xdr:cNvPr id="83" name="Text Box 2">
          <a:extLst>
            <a:ext uri="{FF2B5EF4-FFF2-40B4-BE49-F238E27FC236}">
              <a16:creationId xmlns:a16="http://schemas.microsoft.com/office/drawing/2014/main" id="{6FF8CE45-30CC-4BD9-8943-23AE1257E072}"/>
            </a:ext>
          </a:extLst>
        </xdr:cNvPr>
        <xdr:cNvSpPr txBox="1">
          <a:spLocks noChangeArrowheads="1"/>
        </xdr:cNvSpPr>
      </xdr:nvSpPr>
      <xdr:spPr bwMode="auto">
        <a:xfrm>
          <a:off x="10267950" y="1163002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84</xdr:row>
      <xdr:rowOff>0</xdr:rowOff>
    </xdr:from>
    <xdr:to>
      <xdr:col>20</xdr:col>
      <xdr:colOff>0</xdr:colOff>
      <xdr:row>84</xdr:row>
      <xdr:rowOff>0</xdr:rowOff>
    </xdr:to>
    <xdr:sp macro="" textlink="">
      <xdr:nvSpPr>
        <xdr:cNvPr id="84" name="Text Box 2">
          <a:extLst>
            <a:ext uri="{FF2B5EF4-FFF2-40B4-BE49-F238E27FC236}">
              <a16:creationId xmlns:a16="http://schemas.microsoft.com/office/drawing/2014/main" id="{84006347-D13F-4121-9734-EC2FBDB78E57}"/>
            </a:ext>
          </a:extLst>
        </xdr:cNvPr>
        <xdr:cNvSpPr txBox="1">
          <a:spLocks noChangeArrowheads="1"/>
        </xdr:cNvSpPr>
      </xdr:nvSpPr>
      <xdr:spPr bwMode="auto">
        <a:xfrm>
          <a:off x="10267950" y="12134850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88</xdr:row>
      <xdr:rowOff>0</xdr:rowOff>
    </xdr:from>
    <xdr:to>
      <xdr:col>20</xdr:col>
      <xdr:colOff>0</xdr:colOff>
      <xdr:row>88</xdr:row>
      <xdr:rowOff>0</xdr:rowOff>
    </xdr:to>
    <xdr:sp macro="" textlink="">
      <xdr:nvSpPr>
        <xdr:cNvPr id="85" name="Text Box 2">
          <a:extLst>
            <a:ext uri="{FF2B5EF4-FFF2-40B4-BE49-F238E27FC236}">
              <a16:creationId xmlns:a16="http://schemas.microsoft.com/office/drawing/2014/main" id="{73ACF905-36C8-43B2-B1E1-26F8CA0ED780}"/>
            </a:ext>
          </a:extLst>
        </xdr:cNvPr>
        <xdr:cNvSpPr txBox="1">
          <a:spLocks noChangeArrowheads="1"/>
        </xdr:cNvSpPr>
      </xdr:nvSpPr>
      <xdr:spPr bwMode="auto">
        <a:xfrm>
          <a:off x="10267950" y="1263967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92</xdr:row>
      <xdr:rowOff>0</xdr:rowOff>
    </xdr:from>
    <xdr:to>
      <xdr:col>20</xdr:col>
      <xdr:colOff>0</xdr:colOff>
      <xdr:row>92</xdr:row>
      <xdr:rowOff>0</xdr:rowOff>
    </xdr:to>
    <xdr:sp macro="" textlink="">
      <xdr:nvSpPr>
        <xdr:cNvPr id="86" name="Text Box 2">
          <a:extLst>
            <a:ext uri="{FF2B5EF4-FFF2-40B4-BE49-F238E27FC236}">
              <a16:creationId xmlns:a16="http://schemas.microsoft.com/office/drawing/2014/main" id="{33BE6118-76C4-45B2-AE3F-25C6C1954C36}"/>
            </a:ext>
          </a:extLst>
        </xdr:cNvPr>
        <xdr:cNvSpPr txBox="1">
          <a:spLocks noChangeArrowheads="1"/>
        </xdr:cNvSpPr>
      </xdr:nvSpPr>
      <xdr:spPr bwMode="auto">
        <a:xfrm>
          <a:off x="10267950" y="13144500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20</xdr:col>
      <xdr:colOff>0</xdr:colOff>
      <xdr:row>96</xdr:row>
      <xdr:rowOff>0</xdr:rowOff>
    </xdr:from>
    <xdr:to>
      <xdr:col>20</xdr:col>
      <xdr:colOff>0</xdr:colOff>
      <xdr:row>96</xdr:row>
      <xdr:rowOff>0</xdr:rowOff>
    </xdr:to>
    <xdr:sp macro="" textlink="">
      <xdr:nvSpPr>
        <xdr:cNvPr id="87" name="Text Box 2">
          <a:extLst>
            <a:ext uri="{FF2B5EF4-FFF2-40B4-BE49-F238E27FC236}">
              <a16:creationId xmlns:a16="http://schemas.microsoft.com/office/drawing/2014/main" id="{AFCDB887-504A-4DA1-807A-830EB7A8B9C2}"/>
            </a:ext>
          </a:extLst>
        </xdr:cNvPr>
        <xdr:cNvSpPr txBox="1">
          <a:spLocks noChangeArrowheads="1"/>
        </xdr:cNvSpPr>
      </xdr:nvSpPr>
      <xdr:spPr bwMode="auto">
        <a:xfrm>
          <a:off x="10267950" y="13649325"/>
          <a:ext cx="0" cy="0"/>
        </a:xfrm>
        <a:prstGeom prst="rect">
          <a:avLst/>
        </a:prstGeom>
        <a:noFill/>
        <a:ln>
          <a:noFill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E3E298D3-FF4F-4C71-A1E5-3D4DBB2CD660}"/>
            </a:ext>
          </a:extLst>
        </xdr:cNvPr>
        <xdr:cNvSpPr/>
      </xdr:nvSpPr>
      <xdr:spPr>
        <a:xfrm flipV="1">
          <a:off x="885821" y="13849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6DB2EB24-55F8-4C07-B8C2-15F40230BA6F}"/>
            </a:ext>
          </a:extLst>
        </xdr:cNvPr>
        <xdr:cNvSpPr/>
      </xdr:nvSpPr>
      <xdr:spPr>
        <a:xfrm flipV="1">
          <a:off x="161928" y="13849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F76474D2-7C62-46B5-8E5F-0E4AB0B8A381}"/>
            </a:ext>
          </a:extLst>
        </xdr:cNvPr>
        <xdr:cNvSpPr/>
      </xdr:nvSpPr>
      <xdr:spPr>
        <a:xfrm>
          <a:off x="161928" y="138493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052E222D-484D-4E14-9B12-13DD33782CAC}"/>
            </a:ext>
          </a:extLst>
        </xdr:cNvPr>
        <xdr:cNvSpPr/>
      </xdr:nvSpPr>
      <xdr:spPr>
        <a:xfrm>
          <a:off x="152400" y="138493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1EEAC732-F6A8-43EC-BA86-66913FA890E5}"/>
            </a:ext>
          </a:extLst>
        </xdr:cNvPr>
        <xdr:cNvSpPr/>
      </xdr:nvSpPr>
      <xdr:spPr>
        <a:xfrm flipV="1">
          <a:off x="885821" y="13849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7" name="Line 22">
          <a:extLst>
            <a:ext uri="{FF2B5EF4-FFF2-40B4-BE49-F238E27FC236}">
              <a16:creationId xmlns:a16="http://schemas.microsoft.com/office/drawing/2014/main" id="{427CA164-34E9-4FF1-8D07-6A08E1445F91}"/>
            </a:ext>
          </a:extLst>
        </xdr:cNvPr>
        <xdr:cNvSpPr/>
      </xdr:nvSpPr>
      <xdr:spPr>
        <a:xfrm flipV="1">
          <a:off x="161928" y="13849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8" name="Line 23">
          <a:extLst>
            <a:ext uri="{FF2B5EF4-FFF2-40B4-BE49-F238E27FC236}">
              <a16:creationId xmlns:a16="http://schemas.microsoft.com/office/drawing/2014/main" id="{3E4CBB0F-FE39-4B8A-A1F5-F0ED151A5B07}"/>
            </a:ext>
          </a:extLst>
        </xdr:cNvPr>
        <xdr:cNvSpPr/>
      </xdr:nvSpPr>
      <xdr:spPr>
        <a:xfrm flipV="1">
          <a:off x="885821" y="13849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9" name="Line 24">
          <a:extLst>
            <a:ext uri="{FF2B5EF4-FFF2-40B4-BE49-F238E27FC236}">
              <a16:creationId xmlns:a16="http://schemas.microsoft.com/office/drawing/2014/main" id="{DCE62C43-0EAB-4D3A-B711-31CC6BECF50B}"/>
            </a:ext>
          </a:extLst>
        </xdr:cNvPr>
        <xdr:cNvSpPr/>
      </xdr:nvSpPr>
      <xdr:spPr>
        <a:xfrm flipV="1">
          <a:off x="161928" y="13849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10" name="Line 25">
          <a:extLst>
            <a:ext uri="{FF2B5EF4-FFF2-40B4-BE49-F238E27FC236}">
              <a16:creationId xmlns:a16="http://schemas.microsoft.com/office/drawing/2014/main" id="{5AB45676-FB2C-4EE9-B0A8-11652D1F883A}"/>
            </a:ext>
          </a:extLst>
        </xdr:cNvPr>
        <xdr:cNvSpPr/>
      </xdr:nvSpPr>
      <xdr:spPr>
        <a:xfrm flipV="1">
          <a:off x="885821" y="13849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11" name="Line 26">
          <a:extLst>
            <a:ext uri="{FF2B5EF4-FFF2-40B4-BE49-F238E27FC236}">
              <a16:creationId xmlns:a16="http://schemas.microsoft.com/office/drawing/2014/main" id="{2BF8062D-BB02-48D6-ACA7-30DB6DC689DE}"/>
            </a:ext>
          </a:extLst>
        </xdr:cNvPr>
        <xdr:cNvSpPr/>
      </xdr:nvSpPr>
      <xdr:spPr>
        <a:xfrm flipV="1">
          <a:off x="161928" y="13849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12" name="Line 27">
          <a:extLst>
            <a:ext uri="{FF2B5EF4-FFF2-40B4-BE49-F238E27FC236}">
              <a16:creationId xmlns:a16="http://schemas.microsoft.com/office/drawing/2014/main" id="{80066123-AEA0-4682-90E8-C4B11E4B6ADF}"/>
            </a:ext>
          </a:extLst>
        </xdr:cNvPr>
        <xdr:cNvSpPr/>
      </xdr:nvSpPr>
      <xdr:spPr>
        <a:xfrm>
          <a:off x="161928" y="138493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13" name="Line 28">
          <a:extLst>
            <a:ext uri="{FF2B5EF4-FFF2-40B4-BE49-F238E27FC236}">
              <a16:creationId xmlns:a16="http://schemas.microsoft.com/office/drawing/2014/main" id="{00E69507-6EE3-4018-A645-1BE8A4142CE6}"/>
            </a:ext>
          </a:extLst>
        </xdr:cNvPr>
        <xdr:cNvSpPr/>
      </xdr:nvSpPr>
      <xdr:spPr>
        <a:xfrm>
          <a:off x="152400" y="138493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14" name="Line 29">
          <a:extLst>
            <a:ext uri="{FF2B5EF4-FFF2-40B4-BE49-F238E27FC236}">
              <a16:creationId xmlns:a16="http://schemas.microsoft.com/office/drawing/2014/main" id="{D815C9F3-4505-48DE-92F3-EAE6AE5C973C}"/>
            </a:ext>
          </a:extLst>
        </xdr:cNvPr>
        <xdr:cNvSpPr/>
      </xdr:nvSpPr>
      <xdr:spPr>
        <a:xfrm flipV="1">
          <a:off x="885821" y="13849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15" name="Line 30">
          <a:extLst>
            <a:ext uri="{FF2B5EF4-FFF2-40B4-BE49-F238E27FC236}">
              <a16:creationId xmlns:a16="http://schemas.microsoft.com/office/drawing/2014/main" id="{4FE2992E-52E7-4D8D-80B2-05395FFAECCF}"/>
            </a:ext>
          </a:extLst>
        </xdr:cNvPr>
        <xdr:cNvSpPr/>
      </xdr:nvSpPr>
      <xdr:spPr>
        <a:xfrm flipV="1">
          <a:off x="161928" y="13849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16" name="Line 31">
          <a:extLst>
            <a:ext uri="{FF2B5EF4-FFF2-40B4-BE49-F238E27FC236}">
              <a16:creationId xmlns:a16="http://schemas.microsoft.com/office/drawing/2014/main" id="{991AC43B-22B2-4821-B909-6202E07A9C54}"/>
            </a:ext>
          </a:extLst>
        </xdr:cNvPr>
        <xdr:cNvSpPr/>
      </xdr:nvSpPr>
      <xdr:spPr>
        <a:xfrm flipV="1">
          <a:off x="885821" y="13849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17" name="Line 32">
          <a:extLst>
            <a:ext uri="{FF2B5EF4-FFF2-40B4-BE49-F238E27FC236}">
              <a16:creationId xmlns:a16="http://schemas.microsoft.com/office/drawing/2014/main" id="{FBA8B023-74CB-4499-B144-F0051792DB9E}"/>
            </a:ext>
          </a:extLst>
        </xdr:cNvPr>
        <xdr:cNvSpPr/>
      </xdr:nvSpPr>
      <xdr:spPr>
        <a:xfrm flipV="1">
          <a:off x="161928" y="13849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20</xdr:col>
      <xdr:colOff>0</xdr:colOff>
      <xdr:row>8</xdr:row>
      <xdr:rowOff>0</xdr:rowOff>
    </xdr:from>
    <xdr:ext cx="0" cy="0"/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D4F2616B-8EBF-447F-AC35-005820061D3F}"/>
            </a:ext>
          </a:extLst>
        </xdr:cNvPr>
        <xdr:cNvSpPr txBox="1"/>
      </xdr:nvSpPr>
      <xdr:spPr>
        <a:xfrm>
          <a:off x="10353675" y="25527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2258ED29-8498-4E23-91ED-CD3231C5397C}"/>
            </a:ext>
          </a:extLst>
        </xdr:cNvPr>
        <xdr:cNvSpPr txBox="1"/>
      </xdr:nvSpPr>
      <xdr:spPr>
        <a:xfrm>
          <a:off x="10353675" y="62865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0E7C757D-BD3C-46F3-A90D-FBC2FD8C319E}"/>
            </a:ext>
          </a:extLst>
        </xdr:cNvPr>
        <xdr:cNvSpPr txBox="1"/>
      </xdr:nvSpPr>
      <xdr:spPr>
        <a:xfrm>
          <a:off x="10353675" y="94869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262C70FC-D67E-4161-9AB7-AB73158298ED}"/>
            </a:ext>
          </a:extLst>
        </xdr:cNvPr>
        <xdr:cNvSpPr txBox="1"/>
      </xdr:nvSpPr>
      <xdr:spPr>
        <a:xfrm>
          <a:off x="10353675" y="94869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DE2B90BB-B7E4-4F88-8A7D-2B76CD0A5F1D}"/>
            </a:ext>
          </a:extLst>
        </xdr:cNvPr>
        <xdr:cNvSpPr txBox="1"/>
      </xdr:nvSpPr>
      <xdr:spPr>
        <a:xfrm>
          <a:off x="10353675" y="129825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12</xdr:row>
      <xdr:rowOff>0</xdr:rowOff>
    </xdr:from>
    <xdr:ext cx="0" cy="0"/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19B5B5D4-EA9F-46F5-A6C0-1DC1BC67577B}"/>
            </a:ext>
          </a:extLst>
        </xdr:cNvPr>
        <xdr:cNvSpPr txBox="1"/>
      </xdr:nvSpPr>
      <xdr:spPr>
        <a:xfrm>
          <a:off x="10353675" y="30861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16</xdr:row>
      <xdr:rowOff>0</xdr:rowOff>
    </xdr:from>
    <xdr:ext cx="0" cy="0"/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BD0BA1CA-C647-42FB-AD6B-376C58320048}"/>
            </a:ext>
          </a:extLst>
        </xdr:cNvPr>
        <xdr:cNvSpPr txBox="1"/>
      </xdr:nvSpPr>
      <xdr:spPr>
        <a:xfrm>
          <a:off x="10353675" y="36195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20</xdr:row>
      <xdr:rowOff>0</xdr:rowOff>
    </xdr:from>
    <xdr:ext cx="0" cy="0"/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5D9D0A50-9FD0-4D77-B2FE-7A294E2A295B}"/>
            </a:ext>
          </a:extLst>
        </xdr:cNvPr>
        <xdr:cNvSpPr txBox="1"/>
      </xdr:nvSpPr>
      <xdr:spPr>
        <a:xfrm>
          <a:off x="10353675" y="41529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24</xdr:row>
      <xdr:rowOff>0</xdr:rowOff>
    </xdr:from>
    <xdr:ext cx="0" cy="0"/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2245607C-A54E-4A4E-98FD-FF6EF82DA24D}"/>
            </a:ext>
          </a:extLst>
        </xdr:cNvPr>
        <xdr:cNvSpPr txBox="1"/>
      </xdr:nvSpPr>
      <xdr:spPr>
        <a:xfrm>
          <a:off x="10353675" y="46863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28</xdr:row>
      <xdr:rowOff>0</xdr:rowOff>
    </xdr:from>
    <xdr:ext cx="0" cy="0"/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55589F3D-1699-4C95-A542-3CC0D35C091A}"/>
            </a:ext>
          </a:extLst>
        </xdr:cNvPr>
        <xdr:cNvSpPr txBox="1"/>
      </xdr:nvSpPr>
      <xdr:spPr>
        <a:xfrm>
          <a:off x="10353675" y="52197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32</xdr:row>
      <xdr:rowOff>0</xdr:rowOff>
    </xdr:from>
    <xdr:ext cx="0" cy="0"/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985EC4AA-F896-49C8-906E-9CF63EB2569D}"/>
            </a:ext>
          </a:extLst>
        </xdr:cNvPr>
        <xdr:cNvSpPr txBox="1"/>
      </xdr:nvSpPr>
      <xdr:spPr>
        <a:xfrm>
          <a:off x="10353675" y="57531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693838BF-D643-4241-9270-FE980FE3E680}"/>
            </a:ext>
          </a:extLst>
        </xdr:cNvPr>
        <xdr:cNvSpPr txBox="1"/>
      </xdr:nvSpPr>
      <xdr:spPr>
        <a:xfrm>
          <a:off x="10353675" y="62865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40</xdr:row>
      <xdr:rowOff>0</xdr:rowOff>
    </xdr:from>
    <xdr:ext cx="0" cy="0"/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D99CB321-BCCB-468D-9472-E323EB1DA162}"/>
            </a:ext>
          </a:extLst>
        </xdr:cNvPr>
        <xdr:cNvSpPr txBox="1"/>
      </xdr:nvSpPr>
      <xdr:spPr>
        <a:xfrm>
          <a:off x="10353675" y="68199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44</xdr:row>
      <xdr:rowOff>0</xdr:rowOff>
    </xdr:from>
    <xdr:ext cx="0" cy="0"/>
    <xdr:sp macro="" textlink="">
      <xdr:nvSpPr>
        <xdr:cNvPr id="31" name="Text Box 2">
          <a:extLst>
            <a:ext uri="{FF2B5EF4-FFF2-40B4-BE49-F238E27FC236}">
              <a16:creationId xmlns:a16="http://schemas.microsoft.com/office/drawing/2014/main" id="{2FCB4D36-D1BF-4EC8-9036-A22006B2BE9A}"/>
            </a:ext>
          </a:extLst>
        </xdr:cNvPr>
        <xdr:cNvSpPr txBox="1"/>
      </xdr:nvSpPr>
      <xdr:spPr>
        <a:xfrm>
          <a:off x="10353675" y="73533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48</xdr:row>
      <xdr:rowOff>0</xdr:rowOff>
    </xdr:from>
    <xdr:ext cx="0" cy="0"/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5C714803-C928-4867-8ADD-9721492005D5}"/>
            </a:ext>
          </a:extLst>
        </xdr:cNvPr>
        <xdr:cNvSpPr txBox="1"/>
      </xdr:nvSpPr>
      <xdr:spPr>
        <a:xfrm>
          <a:off x="10353675" y="78867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52</xdr:row>
      <xdr:rowOff>0</xdr:rowOff>
    </xdr:from>
    <xdr:ext cx="0" cy="0"/>
    <xdr:sp macro="" textlink="">
      <xdr:nvSpPr>
        <xdr:cNvPr id="33" name="Text Box 2">
          <a:extLst>
            <a:ext uri="{FF2B5EF4-FFF2-40B4-BE49-F238E27FC236}">
              <a16:creationId xmlns:a16="http://schemas.microsoft.com/office/drawing/2014/main" id="{E92B67E9-B77F-4539-A46B-E0DFF5572157}"/>
            </a:ext>
          </a:extLst>
        </xdr:cNvPr>
        <xdr:cNvSpPr txBox="1"/>
      </xdr:nvSpPr>
      <xdr:spPr>
        <a:xfrm>
          <a:off x="10353675" y="84201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56</xdr:row>
      <xdr:rowOff>0</xdr:rowOff>
    </xdr:from>
    <xdr:ext cx="0" cy="0"/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6A239910-7757-47A4-9A26-E669B058313E}"/>
            </a:ext>
          </a:extLst>
        </xdr:cNvPr>
        <xdr:cNvSpPr txBox="1"/>
      </xdr:nvSpPr>
      <xdr:spPr>
        <a:xfrm>
          <a:off x="10353675" y="89535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35" name="Text Box 2">
          <a:extLst>
            <a:ext uri="{FF2B5EF4-FFF2-40B4-BE49-F238E27FC236}">
              <a16:creationId xmlns:a16="http://schemas.microsoft.com/office/drawing/2014/main" id="{B3B175F4-A305-4B65-A09D-91D15AA3C5A6}"/>
            </a:ext>
          </a:extLst>
        </xdr:cNvPr>
        <xdr:cNvSpPr txBox="1"/>
      </xdr:nvSpPr>
      <xdr:spPr>
        <a:xfrm>
          <a:off x="10353675" y="94869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64</xdr:row>
      <xdr:rowOff>0</xdr:rowOff>
    </xdr:from>
    <xdr:ext cx="0" cy="0"/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57B40038-8CA4-4999-B41B-A67F16A2AD83}"/>
            </a:ext>
          </a:extLst>
        </xdr:cNvPr>
        <xdr:cNvSpPr txBox="1"/>
      </xdr:nvSpPr>
      <xdr:spPr>
        <a:xfrm>
          <a:off x="10353675" y="100107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68</xdr:row>
      <xdr:rowOff>0</xdr:rowOff>
    </xdr:from>
    <xdr:ext cx="0" cy="0"/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C2AA9B24-1123-4CEC-ADEB-1F166BBE368B}"/>
            </a:ext>
          </a:extLst>
        </xdr:cNvPr>
        <xdr:cNvSpPr txBox="1"/>
      </xdr:nvSpPr>
      <xdr:spPr>
        <a:xfrm>
          <a:off x="10353675" y="105060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72</xdr:row>
      <xdr:rowOff>0</xdr:rowOff>
    </xdr:from>
    <xdr:ext cx="0" cy="0"/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D169E6F6-A67B-40DE-B33E-AA3E042DE9F3}"/>
            </a:ext>
          </a:extLst>
        </xdr:cNvPr>
        <xdr:cNvSpPr txBox="1"/>
      </xdr:nvSpPr>
      <xdr:spPr>
        <a:xfrm>
          <a:off x="10353675" y="110013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76</xdr:row>
      <xdr:rowOff>0</xdr:rowOff>
    </xdr:from>
    <xdr:ext cx="0" cy="0"/>
    <xdr:sp macro="" textlink="">
      <xdr:nvSpPr>
        <xdr:cNvPr id="39" name="Text Box 2">
          <a:extLst>
            <a:ext uri="{FF2B5EF4-FFF2-40B4-BE49-F238E27FC236}">
              <a16:creationId xmlns:a16="http://schemas.microsoft.com/office/drawing/2014/main" id="{658FEB2C-BB51-42D4-BDE0-34049DCB6D06}"/>
            </a:ext>
          </a:extLst>
        </xdr:cNvPr>
        <xdr:cNvSpPr txBox="1"/>
      </xdr:nvSpPr>
      <xdr:spPr>
        <a:xfrm>
          <a:off x="10353675" y="114966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80</xdr:row>
      <xdr:rowOff>0</xdr:rowOff>
    </xdr:from>
    <xdr:ext cx="0" cy="0"/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EFE7660A-CEB3-4FED-95FF-99F0D2112734}"/>
            </a:ext>
          </a:extLst>
        </xdr:cNvPr>
        <xdr:cNvSpPr txBox="1"/>
      </xdr:nvSpPr>
      <xdr:spPr>
        <a:xfrm>
          <a:off x="10353675" y="119919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84</xdr:row>
      <xdr:rowOff>0</xdr:rowOff>
    </xdr:from>
    <xdr:ext cx="0" cy="0"/>
    <xdr:sp macro="" textlink="">
      <xdr:nvSpPr>
        <xdr:cNvPr id="41" name="Text Box 2">
          <a:extLst>
            <a:ext uri="{FF2B5EF4-FFF2-40B4-BE49-F238E27FC236}">
              <a16:creationId xmlns:a16="http://schemas.microsoft.com/office/drawing/2014/main" id="{3D9113D9-A4A8-4B08-BC07-6A9A5F5E2326}"/>
            </a:ext>
          </a:extLst>
        </xdr:cNvPr>
        <xdr:cNvSpPr txBox="1"/>
      </xdr:nvSpPr>
      <xdr:spPr>
        <a:xfrm>
          <a:off x="10353675" y="124872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A5D41838-3196-4A65-9D02-EEE36676438C}"/>
            </a:ext>
          </a:extLst>
        </xdr:cNvPr>
        <xdr:cNvSpPr txBox="1"/>
      </xdr:nvSpPr>
      <xdr:spPr>
        <a:xfrm>
          <a:off x="10353675" y="129825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92</xdr:row>
      <xdr:rowOff>0</xdr:rowOff>
    </xdr:from>
    <xdr:ext cx="0" cy="0"/>
    <xdr:sp macro="" textlink="">
      <xdr:nvSpPr>
        <xdr:cNvPr id="43" name="Text Box 2">
          <a:extLst>
            <a:ext uri="{FF2B5EF4-FFF2-40B4-BE49-F238E27FC236}">
              <a16:creationId xmlns:a16="http://schemas.microsoft.com/office/drawing/2014/main" id="{27F04D81-315E-46BC-B46A-8E5F8944007C}"/>
            </a:ext>
          </a:extLst>
        </xdr:cNvPr>
        <xdr:cNvSpPr txBox="1"/>
      </xdr:nvSpPr>
      <xdr:spPr>
        <a:xfrm>
          <a:off x="10353675" y="134778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96</xdr:row>
      <xdr:rowOff>0</xdr:rowOff>
    </xdr:from>
    <xdr:ext cx="0" cy="0"/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A7B02B42-2DB5-45C5-BCE0-12246F94275C}"/>
            </a:ext>
          </a:extLst>
        </xdr:cNvPr>
        <xdr:cNvSpPr txBox="1"/>
      </xdr:nvSpPr>
      <xdr:spPr>
        <a:xfrm>
          <a:off x="10353675" y="139731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2" name="Line 17">
          <a:extLst>
            <a:ext uri="{FF2B5EF4-FFF2-40B4-BE49-F238E27FC236}">
              <a16:creationId xmlns:a16="http://schemas.microsoft.com/office/drawing/2014/main" id="{29C80E88-F47E-4172-A52A-5389EB0BDD26}"/>
            </a:ext>
          </a:extLst>
        </xdr:cNvPr>
        <xdr:cNvSpPr/>
      </xdr:nvSpPr>
      <xdr:spPr>
        <a:xfrm flipV="1">
          <a:off x="885821" y="13849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1" name="Line 18">
          <a:extLst>
            <a:ext uri="{FF2B5EF4-FFF2-40B4-BE49-F238E27FC236}">
              <a16:creationId xmlns:a16="http://schemas.microsoft.com/office/drawing/2014/main" id="{252568F2-1BFD-40DC-9EAB-4D58C091945A}"/>
            </a:ext>
          </a:extLst>
        </xdr:cNvPr>
        <xdr:cNvSpPr/>
      </xdr:nvSpPr>
      <xdr:spPr>
        <a:xfrm flipV="1">
          <a:off x="161928" y="13849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30" name="Line 19">
          <a:extLst>
            <a:ext uri="{FF2B5EF4-FFF2-40B4-BE49-F238E27FC236}">
              <a16:creationId xmlns:a16="http://schemas.microsoft.com/office/drawing/2014/main" id="{F0038E4E-A11E-4DC3-B8B1-A9A6939D1CB8}"/>
            </a:ext>
          </a:extLst>
        </xdr:cNvPr>
        <xdr:cNvSpPr/>
      </xdr:nvSpPr>
      <xdr:spPr>
        <a:xfrm>
          <a:off x="161928" y="138493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28" name="Line 20">
          <a:extLst>
            <a:ext uri="{FF2B5EF4-FFF2-40B4-BE49-F238E27FC236}">
              <a16:creationId xmlns:a16="http://schemas.microsoft.com/office/drawing/2014/main" id="{84AB01B8-B604-4FE9-95E2-67EE9F505CCA}"/>
            </a:ext>
          </a:extLst>
        </xdr:cNvPr>
        <xdr:cNvSpPr/>
      </xdr:nvSpPr>
      <xdr:spPr>
        <a:xfrm>
          <a:off x="152400" y="138493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29" name="Line 21">
          <a:extLst>
            <a:ext uri="{FF2B5EF4-FFF2-40B4-BE49-F238E27FC236}">
              <a16:creationId xmlns:a16="http://schemas.microsoft.com/office/drawing/2014/main" id="{76600BB1-D863-4F5E-B70E-105766E1D910}"/>
            </a:ext>
          </a:extLst>
        </xdr:cNvPr>
        <xdr:cNvSpPr/>
      </xdr:nvSpPr>
      <xdr:spPr>
        <a:xfrm flipV="1">
          <a:off x="885821" y="13849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8" name="Line 22">
          <a:extLst>
            <a:ext uri="{FF2B5EF4-FFF2-40B4-BE49-F238E27FC236}">
              <a16:creationId xmlns:a16="http://schemas.microsoft.com/office/drawing/2014/main" id="{F2C5E7CD-C1B5-43B9-BFD4-44F083DC369A}"/>
            </a:ext>
          </a:extLst>
        </xdr:cNvPr>
        <xdr:cNvSpPr/>
      </xdr:nvSpPr>
      <xdr:spPr>
        <a:xfrm flipV="1">
          <a:off x="161928" y="13849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9" name="Line 23">
          <a:extLst>
            <a:ext uri="{FF2B5EF4-FFF2-40B4-BE49-F238E27FC236}">
              <a16:creationId xmlns:a16="http://schemas.microsoft.com/office/drawing/2014/main" id="{97FEF542-1C9E-455A-89F6-0EB6EC2C786C}"/>
            </a:ext>
          </a:extLst>
        </xdr:cNvPr>
        <xdr:cNvSpPr/>
      </xdr:nvSpPr>
      <xdr:spPr>
        <a:xfrm flipV="1">
          <a:off x="885821" y="13849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40" name="Line 24">
          <a:extLst>
            <a:ext uri="{FF2B5EF4-FFF2-40B4-BE49-F238E27FC236}">
              <a16:creationId xmlns:a16="http://schemas.microsoft.com/office/drawing/2014/main" id="{CA8E9B56-C1A2-47FC-BD68-9EC00B404944}"/>
            </a:ext>
          </a:extLst>
        </xdr:cNvPr>
        <xdr:cNvSpPr/>
      </xdr:nvSpPr>
      <xdr:spPr>
        <a:xfrm flipV="1">
          <a:off x="161928" y="13849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41" name="Line 25">
          <a:extLst>
            <a:ext uri="{FF2B5EF4-FFF2-40B4-BE49-F238E27FC236}">
              <a16:creationId xmlns:a16="http://schemas.microsoft.com/office/drawing/2014/main" id="{D4D76712-E947-4C0B-9112-BEA7000F1FC3}"/>
            </a:ext>
          </a:extLst>
        </xdr:cNvPr>
        <xdr:cNvSpPr/>
      </xdr:nvSpPr>
      <xdr:spPr>
        <a:xfrm flipV="1">
          <a:off x="885821" y="13849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42" name="Line 26">
          <a:extLst>
            <a:ext uri="{FF2B5EF4-FFF2-40B4-BE49-F238E27FC236}">
              <a16:creationId xmlns:a16="http://schemas.microsoft.com/office/drawing/2014/main" id="{06D54313-2EFD-4B7D-A2A3-80B457F2F061}"/>
            </a:ext>
          </a:extLst>
        </xdr:cNvPr>
        <xdr:cNvSpPr/>
      </xdr:nvSpPr>
      <xdr:spPr>
        <a:xfrm flipV="1">
          <a:off x="161928" y="13849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43" name="Line 27">
          <a:extLst>
            <a:ext uri="{FF2B5EF4-FFF2-40B4-BE49-F238E27FC236}">
              <a16:creationId xmlns:a16="http://schemas.microsoft.com/office/drawing/2014/main" id="{FD622250-5C14-487D-9993-03E91D1F28F8}"/>
            </a:ext>
          </a:extLst>
        </xdr:cNvPr>
        <xdr:cNvSpPr/>
      </xdr:nvSpPr>
      <xdr:spPr>
        <a:xfrm>
          <a:off x="161928" y="138493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37" name="Line 28">
          <a:extLst>
            <a:ext uri="{FF2B5EF4-FFF2-40B4-BE49-F238E27FC236}">
              <a16:creationId xmlns:a16="http://schemas.microsoft.com/office/drawing/2014/main" id="{45B1EFEF-E046-42F9-A3C4-806A0E71A190}"/>
            </a:ext>
          </a:extLst>
        </xdr:cNvPr>
        <xdr:cNvSpPr/>
      </xdr:nvSpPr>
      <xdr:spPr>
        <a:xfrm>
          <a:off x="152400" y="138493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3" name="Line 29">
          <a:extLst>
            <a:ext uri="{FF2B5EF4-FFF2-40B4-BE49-F238E27FC236}">
              <a16:creationId xmlns:a16="http://schemas.microsoft.com/office/drawing/2014/main" id="{B6C47026-C6D9-4AAA-B18E-78B5483C9A79}"/>
            </a:ext>
          </a:extLst>
        </xdr:cNvPr>
        <xdr:cNvSpPr/>
      </xdr:nvSpPr>
      <xdr:spPr>
        <a:xfrm flipV="1">
          <a:off x="885821" y="13849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4" name="Line 30">
          <a:extLst>
            <a:ext uri="{FF2B5EF4-FFF2-40B4-BE49-F238E27FC236}">
              <a16:creationId xmlns:a16="http://schemas.microsoft.com/office/drawing/2014/main" id="{3EFA8158-F498-4784-AC9D-BC57ECBAE77F}"/>
            </a:ext>
          </a:extLst>
        </xdr:cNvPr>
        <xdr:cNvSpPr/>
      </xdr:nvSpPr>
      <xdr:spPr>
        <a:xfrm flipV="1">
          <a:off x="161928" y="13849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5" name="Line 31">
          <a:extLst>
            <a:ext uri="{FF2B5EF4-FFF2-40B4-BE49-F238E27FC236}">
              <a16:creationId xmlns:a16="http://schemas.microsoft.com/office/drawing/2014/main" id="{0AE2D0BB-8BE8-4774-BDA2-4DAD6B5F86F3}"/>
            </a:ext>
          </a:extLst>
        </xdr:cNvPr>
        <xdr:cNvSpPr/>
      </xdr:nvSpPr>
      <xdr:spPr>
        <a:xfrm flipV="1">
          <a:off x="885821" y="13849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6" name="Line 32">
          <a:extLst>
            <a:ext uri="{FF2B5EF4-FFF2-40B4-BE49-F238E27FC236}">
              <a16:creationId xmlns:a16="http://schemas.microsoft.com/office/drawing/2014/main" id="{C7ECEBC5-E710-4A2E-B3BF-C7B6665F599D}"/>
            </a:ext>
          </a:extLst>
        </xdr:cNvPr>
        <xdr:cNvSpPr/>
      </xdr:nvSpPr>
      <xdr:spPr>
        <a:xfrm flipV="1">
          <a:off x="161928" y="13849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20</xdr:col>
      <xdr:colOff>0</xdr:colOff>
      <xdr:row>8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7FA8E483-626F-4BD5-86D1-86662C93CDC4}"/>
            </a:ext>
          </a:extLst>
        </xdr:cNvPr>
        <xdr:cNvSpPr txBox="1"/>
      </xdr:nvSpPr>
      <xdr:spPr>
        <a:xfrm>
          <a:off x="10353675" y="25527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4811FE13-AAC6-47C6-9635-29AEA5E422EC}"/>
            </a:ext>
          </a:extLst>
        </xdr:cNvPr>
        <xdr:cNvSpPr txBox="1"/>
      </xdr:nvSpPr>
      <xdr:spPr>
        <a:xfrm>
          <a:off x="10353675" y="62865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CF177FE1-27AE-4F0C-9C54-D5968C81EE8A}"/>
            </a:ext>
          </a:extLst>
        </xdr:cNvPr>
        <xdr:cNvSpPr txBox="1"/>
      </xdr:nvSpPr>
      <xdr:spPr>
        <a:xfrm>
          <a:off x="10353675" y="94869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E7EC6746-0D87-4176-80F7-9B7569F4284F}"/>
            </a:ext>
          </a:extLst>
        </xdr:cNvPr>
        <xdr:cNvSpPr txBox="1"/>
      </xdr:nvSpPr>
      <xdr:spPr>
        <a:xfrm>
          <a:off x="10353675" y="94869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5B90A44D-FE78-46F3-B384-3E8E7726668E}"/>
            </a:ext>
          </a:extLst>
        </xdr:cNvPr>
        <xdr:cNvSpPr txBox="1"/>
      </xdr:nvSpPr>
      <xdr:spPr>
        <a:xfrm>
          <a:off x="10353675" y="129825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12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B79E3826-9781-4167-8853-4F302338FC40}"/>
            </a:ext>
          </a:extLst>
        </xdr:cNvPr>
        <xdr:cNvSpPr txBox="1"/>
      </xdr:nvSpPr>
      <xdr:spPr>
        <a:xfrm>
          <a:off x="10353675" y="30861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16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85FAB9C6-86B1-4330-BFC6-E16435A1414A}"/>
            </a:ext>
          </a:extLst>
        </xdr:cNvPr>
        <xdr:cNvSpPr txBox="1"/>
      </xdr:nvSpPr>
      <xdr:spPr>
        <a:xfrm>
          <a:off x="10353675" y="36195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20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B938C887-173D-4A61-88DB-D82A6679F83E}"/>
            </a:ext>
          </a:extLst>
        </xdr:cNvPr>
        <xdr:cNvSpPr txBox="1"/>
      </xdr:nvSpPr>
      <xdr:spPr>
        <a:xfrm>
          <a:off x="10353675" y="41529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24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3B45D324-D57A-4826-814B-16935E5910B1}"/>
            </a:ext>
          </a:extLst>
        </xdr:cNvPr>
        <xdr:cNvSpPr txBox="1"/>
      </xdr:nvSpPr>
      <xdr:spPr>
        <a:xfrm>
          <a:off x="10353675" y="46863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28</xdr:row>
      <xdr:rowOff>0</xdr:rowOff>
    </xdr:from>
    <xdr:ext cx="0" cy="0"/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D329DC6F-DFF5-4407-9165-D00274746459}"/>
            </a:ext>
          </a:extLst>
        </xdr:cNvPr>
        <xdr:cNvSpPr txBox="1"/>
      </xdr:nvSpPr>
      <xdr:spPr>
        <a:xfrm>
          <a:off x="10353675" y="52197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32</xdr:row>
      <xdr:rowOff>0</xdr:rowOff>
    </xdr:from>
    <xdr:ext cx="0" cy="0"/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AD4E4B4D-E585-403B-9E88-ACFF946DD0B0}"/>
            </a:ext>
          </a:extLst>
        </xdr:cNvPr>
        <xdr:cNvSpPr txBox="1"/>
      </xdr:nvSpPr>
      <xdr:spPr>
        <a:xfrm>
          <a:off x="10353675" y="57531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C493D1EA-2C6E-4C19-B4B2-D22DCD5DA1F9}"/>
            </a:ext>
          </a:extLst>
        </xdr:cNvPr>
        <xdr:cNvSpPr txBox="1"/>
      </xdr:nvSpPr>
      <xdr:spPr>
        <a:xfrm>
          <a:off x="10353675" y="62865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40</xdr:row>
      <xdr:rowOff>0</xdr:rowOff>
    </xdr:from>
    <xdr:ext cx="0" cy="0"/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9DA244C-BF59-4805-9EAF-4D889C295F41}"/>
            </a:ext>
          </a:extLst>
        </xdr:cNvPr>
        <xdr:cNvSpPr txBox="1"/>
      </xdr:nvSpPr>
      <xdr:spPr>
        <a:xfrm>
          <a:off x="10353675" y="68199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44</xdr:row>
      <xdr:rowOff>0</xdr:rowOff>
    </xdr:from>
    <xdr:ext cx="0" cy="0"/>
    <xdr:sp macro="" textlink="">
      <xdr:nvSpPr>
        <xdr:cNvPr id="12" name="Text Box 2">
          <a:extLst>
            <a:ext uri="{FF2B5EF4-FFF2-40B4-BE49-F238E27FC236}">
              <a16:creationId xmlns:a16="http://schemas.microsoft.com/office/drawing/2014/main" id="{48C87153-CC82-4F66-AE14-285DF42CCC4B}"/>
            </a:ext>
          </a:extLst>
        </xdr:cNvPr>
        <xdr:cNvSpPr txBox="1"/>
      </xdr:nvSpPr>
      <xdr:spPr>
        <a:xfrm>
          <a:off x="10353675" y="73533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48</xdr:row>
      <xdr:rowOff>0</xdr:rowOff>
    </xdr:from>
    <xdr:ext cx="0" cy="0"/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1175F869-5967-4179-817E-62BC39D0B200}"/>
            </a:ext>
          </a:extLst>
        </xdr:cNvPr>
        <xdr:cNvSpPr txBox="1"/>
      </xdr:nvSpPr>
      <xdr:spPr>
        <a:xfrm>
          <a:off x="10353675" y="78867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52</xdr:row>
      <xdr:rowOff>0</xdr:rowOff>
    </xdr:from>
    <xdr:ext cx="0" cy="0"/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185E78F7-41C3-4821-9AB9-D3B4D2872D17}"/>
            </a:ext>
          </a:extLst>
        </xdr:cNvPr>
        <xdr:cNvSpPr txBox="1"/>
      </xdr:nvSpPr>
      <xdr:spPr>
        <a:xfrm>
          <a:off x="10353675" y="84201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56</xdr:row>
      <xdr:rowOff>0</xdr:rowOff>
    </xdr:from>
    <xdr:ext cx="0" cy="0"/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FF60252E-6511-4D1C-8ECD-545E479BBC80}"/>
            </a:ext>
          </a:extLst>
        </xdr:cNvPr>
        <xdr:cNvSpPr txBox="1"/>
      </xdr:nvSpPr>
      <xdr:spPr>
        <a:xfrm>
          <a:off x="10353675" y="89535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60AA3F76-2D51-46D6-9C6F-43324AA42156}"/>
            </a:ext>
          </a:extLst>
        </xdr:cNvPr>
        <xdr:cNvSpPr txBox="1"/>
      </xdr:nvSpPr>
      <xdr:spPr>
        <a:xfrm>
          <a:off x="10353675" y="94869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64</xdr:row>
      <xdr:rowOff>0</xdr:rowOff>
    </xdr:from>
    <xdr:ext cx="0" cy="0"/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5E7EB2D7-8C70-4151-A9CF-B16974FFCAD7}"/>
            </a:ext>
          </a:extLst>
        </xdr:cNvPr>
        <xdr:cNvSpPr txBox="1"/>
      </xdr:nvSpPr>
      <xdr:spPr>
        <a:xfrm>
          <a:off x="10353675" y="100107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68</xdr:row>
      <xdr:rowOff>0</xdr:rowOff>
    </xdr:from>
    <xdr:ext cx="0" cy="0"/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EDE38A16-E08F-4E4A-B194-8D5B7D34A317}"/>
            </a:ext>
          </a:extLst>
        </xdr:cNvPr>
        <xdr:cNvSpPr txBox="1"/>
      </xdr:nvSpPr>
      <xdr:spPr>
        <a:xfrm>
          <a:off x="10353675" y="105060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72</xdr:row>
      <xdr:rowOff>0</xdr:rowOff>
    </xdr:from>
    <xdr:ext cx="0" cy="0"/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5D9833D5-902B-4F90-8031-94E46FE4F819}"/>
            </a:ext>
          </a:extLst>
        </xdr:cNvPr>
        <xdr:cNvSpPr txBox="1"/>
      </xdr:nvSpPr>
      <xdr:spPr>
        <a:xfrm>
          <a:off x="10353675" y="110013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76</xdr:row>
      <xdr:rowOff>0</xdr:rowOff>
    </xdr:from>
    <xdr:ext cx="0" cy="0"/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BD4B678F-4688-4487-A78B-DE24E538C20A}"/>
            </a:ext>
          </a:extLst>
        </xdr:cNvPr>
        <xdr:cNvSpPr txBox="1"/>
      </xdr:nvSpPr>
      <xdr:spPr>
        <a:xfrm>
          <a:off x="10353675" y="114966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80</xdr:row>
      <xdr:rowOff>0</xdr:rowOff>
    </xdr:from>
    <xdr:ext cx="0" cy="0"/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98007D88-61C3-40C0-A4DC-D4784751E6D9}"/>
            </a:ext>
          </a:extLst>
        </xdr:cNvPr>
        <xdr:cNvSpPr txBox="1"/>
      </xdr:nvSpPr>
      <xdr:spPr>
        <a:xfrm>
          <a:off x="10353675" y="119919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84</xdr:row>
      <xdr:rowOff>0</xdr:rowOff>
    </xdr:from>
    <xdr:ext cx="0" cy="0"/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6A6D3B92-AA6B-4A35-A937-06DC12B6C4CE}"/>
            </a:ext>
          </a:extLst>
        </xdr:cNvPr>
        <xdr:cNvSpPr txBox="1"/>
      </xdr:nvSpPr>
      <xdr:spPr>
        <a:xfrm>
          <a:off x="10353675" y="124872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2EC3D1A1-DB87-441C-82DA-99EF0DA7D859}"/>
            </a:ext>
          </a:extLst>
        </xdr:cNvPr>
        <xdr:cNvSpPr txBox="1"/>
      </xdr:nvSpPr>
      <xdr:spPr>
        <a:xfrm>
          <a:off x="10353675" y="129825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92</xdr:row>
      <xdr:rowOff>0</xdr:rowOff>
    </xdr:from>
    <xdr:ext cx="0" cy="0"/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C674885D-8F68-4675-977C-4BCD3F588CE5}"/>
            </a:ext>
          </a:extLst>
        </xdr:cNvPr>
        <xdr:cNvSpPr txBox="1"/>
      </xdr:nvSpPr>
      <xdr:spPr>
        <a:xfrm>
          <a:off x="10353675" y="134778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96</xdr:row>
      <xdr:rowOff>0</xdr:rowOff>
    </xdr:from>
    <xdr:ext cx="0" cy="0"/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FF09A35E-6C3A-484B-A32D-DCCD5C124A62}"/>
            </a:ext>
          </a:extLst>
        </xdr:cNvPr>
        <xdr:cNvSpPr txBox="1"/>
      </xdr:nvSpPr>
      <xdr:spPr>
        <a:xfrm>
          <a:off x="10353675" y="139731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95</xdr:row>
      <xdr:rowOff>0</xdr:rowOff>
    </xdr:from>
    <xdr:ext cx="0" cy="0"/>
    <xdr:sp macro="" textlink="">
      <xdr:nvSpPr>
        <xdr:cNvPr id="32" name="Line 17">
          <a:extLst>
            <a:ext uri="{FF2B5EF4-FFF2-40B4-BE49-F238E27FC236}">
              <a16:creationId xmlns:a16="http://schemas.microsoft.com/office/drawing/2014/main" id="{0657A963-F69F-4831-B0FE-80179EEC7EA6}"/>
            </a:ext>
          </a:extLst>
        </xdr:cNvPr>
        <xdr:cNvSpPr/>
      </xdr:nvSpPr>
      <xdr:spPr>
        <a:xfrm flipV="1">
          <a:off x="1371600" y="20535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28" name="Line 18">
          <a:extLst>
            <a:ext uri="{FF2B5EF4-FFF2-40B4-BE49-F238E27FC236}">
              <a16:creationId xmlns:a16="http://schemas.microsoft.com/office/drawing/2014/main" id="{7DF2CC1C-D3BE-4E1D-B35C-B803DF71663B}"/>
            </a:ext>
          </a:extLst>
        </xdr:cNvPr>
        <xdr:cNvSpPr/>
      </xdr:nvSpPr>
      <xdr:spPr>
        <a:xfrm flipV="1">
          <a:off x="695328" y="20535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334836B-AA9D-43C6-A53E-93D230CF6AA6}"/>
            </a:ext>
          </a:extLst>
        </xdr:cNvPr>
        <xdr:cNvSpPr/>
      </xdr:nvSpPr>
      <xdr:spPr>
        <a:xfrm>
          <a:off x="695328" y="205359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31" name="Line 20">
          <a:extLst>
            <a:ext uri="{FF2B5EF4-FFF2-40B4-BE49-F238E27FC236}">
              <a16:creationId xmlns:a16="http://schemas.microsoft.com/office/drawing/2014/main" id="{40C8A884-A0BB-4840-900A-340044CF0C14}"/>
            </a:ext>
          </a:extLst>
        </xdr:cNvPr>
        <xdr:cNvSpPr/>
      </xdr:nvSpPr>
      <xdr:spPr>
        <a:xfrm>
          <a:off x="685800" y="205359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2</xdr:col>
      <xdr:colOff>0</xdr:colOff>
      <xdr:row>95</xdr:row>
      <xdr:rowOff>0</xdr:rowOff>
    </xdr:from>
    <xdr:ext cx="0" cy="0"/>
    <xdr:sp macro="" textlink="">
      <xdr:nvSpPr>
        <xdr:cNvPr id="30" name="Line 21">
          <a:extLst>
            <a:ext uri="{FF2B5EF4-FFF2-40B4-BE49-F238E27FC236}">
              <a16:creationId xmlns:a16="http://schemas.microsoft.com/office/drawing/2014/main" id="{1E5621FE-35C9-46D8-B921-534A271B3502}"/>
            </a:ext>
          </a:extLst>
        </xdr:cNvPr>
        <xdr:cNvSpPr/>
      </xdr:nvSpPr>
      <xdr:spPr>
        <a:xfrm flipV="1">
          <a:off x="1371600" y="20535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8" name="Line 22">
          <a:extLst>
            <a:ext uri="{FF2B5EF4-FFF2-40B4-BE49-F238E27FC236}">
              <a16:creationId xmlns:a16="http://schemas.microsoft.com/office/drawing/2014/main" id="{5C4AAB3D-4E24-41BE-B81E-538C62878AC5}"/>
            </a:ext>
          </a:extLst>
        </xdr:cNvPr>
        <xdr:cNvSpPr/>
      </xdr:nvSpPr>
      <xdr:spPr>
        <a:xfrm flipV="1">
          <a:off x="695328" y="20535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2</xdr:col>
      <xdr:colOff>0</xdr:colOff>
      <xdr:row>95</xdr:row>
      <xdr:rowOff>0</xdr:rowOff>
    </xdr:from>
    <xdr:ext cx="0" cy="0"/>
    <xdr:sp macro="" textlink="">
      <xdr:nvSpPr>
        <xdr:cNvPr id="39" name="Line 23">
          <a:extLst>
            <a:ext uri="{FF2B5EF4-FFF2-40B4-BE49-F238E27FC236}">
              <a16:creationId xmlns:a16="http://schemas.microsoft.com/office/drawing/2014/main" id="{2249185D-67EB-4B9C-A05B-4C20072617F0}"/>
            </a:ext>
          </a:extLst>
        </xdr:cNvPr>
        <xdr:cNvSpPr/>
      </xdr:nvSpPr>
      <xdr:spPr>
        <a:xfrm flipV="1">
          <a:off x="1371600" y="20535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40" name="Line 24">
          <a:extLst>
            <a:ext uri="{FF2B5EF4-FFF2-40B4-BE49-F238E27FC236}">
              <a16:creationId xmlns:a16="http://schemas.microsoft.com/office/drawing/2014/main" id="{0687D1BC-8B5C-428E-8093-E560ED38EDF3}"/>
            </a:ext>
          </a:extLst>
        </xdr:cNvPr>
        <xdr:cNvSpPr/>
      </xdr:nvSpPr>
      <xdr:spPr>
        <a:xfrm flipV="1">
          <a:off x="695328" y="20535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2</xdr:col>
      <xdr:colOff>0</xdr:colOff>
      <xdr:row>95</xdr:row>
      <xdr:rowOff>0</xdr:rowOff>
    </xdr:from>
    <xdr:ext cx="0" cy="0"/>
    <xdr:sp macro="" textlink="">
      <xdr:nvSpPr>
        <xdr:cNvPr id="41" name="Line 25">
          <a:extLst>
            <a:ext uri="{FF2B5EF4-FFF2-40B4-BE49-F238E27FC236}">
              <a16:creationId xmlns:a16="http://schemas.microsoft.com/office/drawing/2014/main" id="{6351E0CE-36E0-4E64-9F49-8DC027488699}"/>
            </a:ext>
          </a:extLst>
        </xdr:cNvPr>
        <xdr:cNvSpPr/>
      </xdr:nvSpPr>
      <xdr:spPr>
        <a:xfrm flipV="1">
          <a:off x="1371600" y="20535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42" name="Line 26">
          <a:extLst>
            <a:ext uri="{FF2B5EF4-FFF2-40B4-BE49-F238E27FC236}">
              <a16:creationId xmlns:a16="http://schemas.microsoft.com/office/drawing/2014/main" id="{5443F5D6-4289-4DE9-8DEB-2A938206E182}"/>
            </a:ext>
          </a:extLst>
        </xdr:cNvPr>
        <xdr:cNvSpPr/>
      </xdr:nvSpPr>
      <xdr:spPr>
        <a:xfrm flipV="1">
          <a:off x="695328" y="20535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43" name="Line 27">
          <a:extLst>
            <a:ext uri="{FF2B5EF4-FFF2-40B4-BE49-F238E27FC236}">
              <a16:creationId xmlns:a16="http://schemas.microsoft.com/office/drawing/2014/main" id="{4127AF00-6357-4DB6-8F4B-8CD61C4F0A4C}"/>
            </a:ext>
          </a:extLst>
        </xdr:cNvPr>
        <xdr:cNvSpPr/>
      </xdr:nvSpPr>
      <xdr:spPr>
        <a:xfrm>
          <a:off x="695328" y="205359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37" name="Line 28">
          <a:extLst>
            <a:ext uri="{FF2B5EF4-FFF2-40B4-BE49-F238E27FC236}">
              <a16:creationId xmlns:a16="http://schemas.microsoft.com/office/drawing/2014/main" id="{6F15CBE7-12FF-40BF-9F26-D115ADEDDEF8}"/>
            </a:ext>
          </a:extLst>
        </xdr:cNvPr>
        <xdr:cNvSpPr/>
      </xdr:nvSpPr>
      <xdr:spPr>
        <a:xfrm>
          <a:off x="685800" y="205359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2</xdr:col>
      <xdr:colOff>0</xdr:colOff>
      <xdr:row>95</xdr:row>
      <xdr:rowOff>0</xdr:rowOff>
    </xdr:from>
    <xdr:ext cx="0" cy="0"/>
    <xdr:sp macro="" textlink="">
      <xdr:nvSpPr>
        <xdr:cNvPr id="33" name="Line 29">
          <a:extLst>
            <a:ext uri="{FF2B5EF4-FFF2-40B4-BE49-F238E27FC236}">
              <a16:creationId xmlns:a16="http://schemas.microsoft.com/office/drawing/2014/main" id="{D9D792CC-E497-4B99-B32D-D11577CD83FB}"/>
            </a:ext>
          </a:extLst>
        </xdr:cNvPr>
        <xdr:cNvSpPr/>
      </xdr:nvSpPr>
      <xdr:spPr>
        <a:xfrm flipV="1">
          <a:off x="1371600" y="20535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4" name="Line 30">
          <a:extLst>
            <a:ext uri="{FF2B5EF4-FFF2-40B4-BE49-F238E27FC236}">
              <a16:creationId xmlns:a16="http://schemas.microsoft.com/office/drawing/2014/main" id="{7AD5634D-878F-4A9B-B76F-472B7779CC10}"/>
            </a:ext>
          </a:extLst>
        </xdr:cNvPr>
        <xdr:cNvSpPr/>
      </xdr:nvSpPr>
      <xdr:spPr>
        <a:xfrm flipV="1">
          <a:off x="695328" y="20535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2</xdr:col>
      <xdr:colOff>0</xdr:colOff>
      <xdr:row>95</xdr:row>
      <xdr:rowOff>0</xdr:rowOff>
    </xdr:from>
    <xdr:ext cx="0" cy="0"/>
    <xdr:sp macro="" textlink="">
      <xdr:nvSpPr>
        <xdr:cNvPr id="35" name="Line 31">
          <a:extLst>
            <a:ext uri="{FF2B5EF4-FFF2-40B4-BE49-F238E27FC236}">
              <a16:creationId xmlns:a16="http://schemas.microsoft.com/office/drawing/2014/main" id="{290E8AFD-988C-4C30-82F7-F718255A5D92}"/>
            </a:ext>
          </a:extLst>
        </xdr:cNvPr>
        <xdr:cNvSpPr/>
      </xdr:nvSpPr>
      <xdr:spPr>
        <a:xfrm flipV="1">
          <a:off x="1371600" y="20535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6" name="Line 32">
          <a:extLst>
            <a:ext uri="{FF2B5EF4-FFF2-40B4-BE49-F238E27FC236}">
              <a16:creationId xmlns:a16="http://schemas.microsoft.com/office/drawing/2014/main" id="{F6445DF0-9118-47D1-8976-9AA96F01F834}"/>
            </a:ext>
          </a:extLst>
        </xdr:cNvPr>
        <xdr:cNvSpPr/>
      </xdr:nvSpPr>
      <xdr:spPr>
        <a:xfrm flipV="1">
          <a:off x="695328" y="205359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20</xdr:col>
      <xdr:colOff>0</xdr:colOff>
      <xdr:row>8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A6DE04D2-61FE-48BF-9640-89875BD429F4}"/>
            </a:ext>
          </a:extLst>
        </xdr:cNvPr>
        <xdr:cNvSpPr txBox="1"/>
      </xdr:nvSpPr>
      <xdr:spPr>
        <a:xfrm>
          <a:off x="13716000" y="2305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B2430142-9461-4C73-828D-F65DA6924073}"/>
            </a:ext>
          </a:extLst>
        </xdr:cNvPr>
        <xdr:cNvSpPr txBox="1"/>
      </xdr:nvSpPr>
      <xdr:spPr>
        <a:xfrm>
          <a:off x="13716000" y="8172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15EDF80A-F2E2-4406-9558-062D55BC7DDB}"/>
            </a:ext>
          </a:extLst>
        </xdr:cNvPr>
        <xdr:cNvSpPr txBox="1"/>
      </xdr:nvSpPr>
      <xdr:spPr>
        <a:xfrm>
          <a:off x="13716000" y="13201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61FA8EC5-F21D-47C8-A4FB-405384CB94D0}"/>
            </a:ext>
          </a:extLst>
        </xdr:cNvPr>
        <xdr:cNvSpPr txBox="1"/>
      </xdr:nvSpPr>
      <xdr:spPr>
        <a:xfrm>
          <a:off x="13716000" y="13201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13AF3B27-96ED-4746-ABBD-FCC6A78A9472}"/>
            </a:ext>
          </a:extLst>
        </xdr:cNvPr>
        <xdr:cNvSpPr txBox="1"/>
      </xdr:nvSpPr>
      <xdr:spPr>
        <a:xfrm>
          <a:off x="13716000" y="19069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12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59565379-BA43-4749-8A62-B7CD06BA94BA}"/>
            </a:ext>
          </a:extLst>
        </xdr:cNvPr>
        <xdr:cNvSpPr txBox="1"/>
      </xdr:nvSpPr>
      <xdr:spPr>
        <a:xfrm>
          <a:off x="13716000" y="31432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16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6791EAC7-40A1-41C9-87A7-0DF6958A2850}"/>
            </a:ext>
          </a:extLst>
        </xdr:cNvPr>
        <xdr:cNvSpPr txBox="1"/>
      </xdr:nvSpPr>
      <xdr:spPr>
        <a:xfrm>
          <a:off x="13716000" y="3981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20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9189FF57-C89F-47FA-AEF8-F7CF760705C0}"/>
            </a:ext>
          </a:extLst>
        </xdr:cNvPr>
        <xdr:cNvSpPr txBox="1"/>
      </xdr:nvSpPr>
      <xdr:spPr>
        <a:xfrm>
          <a:off x="13716000" y="4819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24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2B593603-A3E1-4091-90D7-FAEFADF0EB29}"/>
            </a:ext>
          </a:extLst>
        </xdr:cNvPr>
        <xdr:cNvSpPr txBox="1"/>
      </xdr:nvSpPr>
      <xdr:spPr>
        <a:xfrm>
          <a:off x="13716000" y="56578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28</xdr:row>
      <xdr:rowOff>0</xdr:rowOff>
    </xdr:from>
    <xdr:ext cx="0" cy="0"/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FA923930-187C-4B6C-A624-9821C1DF4839}"/>
            </a:ext>
          </a:extLst>
        </xdr:cNvPr>
        <xdr:cNvSpPr txBox="1"/>
      </xdr:nvSpPr>
      <xdr:spPr>
        <a:xfrm>
          <a:off x="13716000" y="6496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32</xdr:row>
      <xdr:rowOff>0</xdr:rowOff>
    </xdr:from>
    <xdr:ext cx="0" cy="0"/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6E974384-FF23-49D0-BBD9-1C7485A80450}"/>
            </a:ext>
          </a:extLst>
        </xdr:cNvPr>
        <xdr:cNvSpPr txBox="1"/>
      </xdr:nvSpPr>
      <xdr:spPr>
        <a:xfrm>
          <a:off x="13716000" y="73342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70FB0AB3-04D7-4872-824A-0FDBFABFD03D}"/>
            </a:ext>
          </a:extLst>
        </xdr:cNvPr>
        <xdr:cNvSpPr txBox="1"/>
      </xdr:nvSpPr>
      <xdr:spPr>
        <a:xfrm>
          <a:off x="13716000" y="8172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40</xdr:row>
      <xdr:rowOff>0</xdr:rowOff>
    </xdr:from>
    <xdr:ext cx="0" cy="0"/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3D82DB5F-BC31-4D57-A2A1-7B30FA33E5C6}"/>
            </a:ext>
          </a:extLst>
        </xdr:cNvPr>
        <xdr:cNvSpPr txBox="1"/>
      </xdr:nvSpPr>
      <xdr:spPr>
        <a:xfrm>
          <a:off x="13716000" y="9010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44</xdr:row>
      <xdr:rowOff>0</xdr:rowOff>
    </xdr:from>
    <xdr:ext cx="0" cy="0"/>
    <xdr:sp macro="" textlink="">
      <xdr:nvSpPr>
        <xdr:cNvPr id="12" name="Text Box 2">
          <a:extLst>
            <a:ext uri="{FF2B5EF4-FFF2-40B4-BE49-F238E27FC236}">
              <a16:creationId xmlns:a16="http://schemas.microsoft.com/office/drawing/2014/main" id="{37D84BDF-E7EE-4BFC-A590-E0EB7A17352E}"/>
            </a:ext>
          </a:extLst>
        </xdr:cNvPr>
        <xdr:cNvSpPr txBox="1"/>
      </xdr:nvSpPr>
      <xdr:spPr>
        <a:xfrm>
          <a:off x="13716000" y="98488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48</xdr:row>
      <xdr:rowOff>0</xdr:rowOff>
    </xdr:from>
    <xdr:ext cx="0" cy="0"/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376715F1-BDD0-4119-BFBE-55A7987F6AAA}"/>
            </a:ext>
          </a:extLst>
        </xdr:cNvPr>
        <xdr:cNvSpPr txBox="1"/>
      </xdr:nvSpPr>
      <xdr:spPr>
        <a:xfrm>
          <a:off x="13716000" y="10687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52</xdr:row>
      <xdr:rowOff>0</xdr:rowOff>
    </xdr:from>
    <xdr:ext cx="0" cy="0"/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9E30492E-E3C1-4925-8370-B1D3AF6F1000}"/>
            </a:ext>
          </a:extLst>
        </xdr:cNvPr>
        <xdr:cNvSpPr txBox="1"/>
      </xdr:nvSpPr>
      <xdr:spPr>
        <a:xfrm>
          <a:off x="13716000" y="115252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56</xdr:row>
      <xdr:rowOff>0</xdr:rowOff>
    </xdr:from>
    <xdr:ext cx="0" cy="0"/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8CC004F2-205D-437C-B5B4-B0A213EC983E}"/>
            </a:ext>
          </a:extLst>
        </xdr:cNvPr>
        <xdr:cNvSpPr txBox="1"/>
      </xdr:nvSpPr>
      <xdr:spPr>
        <a:xfrm>
          <a:off x="13716000" y="12363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FD92E0BC-F74A-4BD8-ADFC-6D874FE06A74}"/>
            </a:ext>
          </a:extLst>
        </xdr:cNvPr>
        <xdr:cNvSpPr txBox="1"/>
      </xdr:nvSpPr>
      <xdr:spPr>
        <a:xfrm>
          <a:off x="13716000" y="13201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64</xdr:row>
      <xdr:rowOff>0</xdr:rowOff>
    </xdr:from>
    <xdr:ext cx="0" cy="0"/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CAA0C084-2E99-4F60-8151-82AC5DF26B74}"/>
            </a:ext>
          </a:extLst>
        </xdr:cNvPr>
        <xdr:cNvSpPr txBox="1"/>
      </xdr:nvSpPr>
      <xdr:spPr>
        <a:xfrm>
          <a:off x="13716000" y="140398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68</xdr:row>
      <xdr:rowOff>0</xdr:rowOff>
    </xdr:from>
    <xdr:ext cx="0" cy="0"/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53C2C778-FF5F-44A1-85B8-2D57E0C0ECBE}"/>
            </a:ext>
          </a:extLst>
        </xdr:cNvPr>
        <xdr:cNvSpPr txBox="1"/>
      </xdr:nvSpPr>
      <xdr:spPr>
        <a:xfrm>
          <a:off x="13716000" y="14878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72</xdr:row>
      <xdr:rowOff>0</xdr:rowOff>
    </xdr:from>
    <xdr:ext cx="0" cy="0"/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6C1CBD9F-0FE1-44B0-95C6-AEC23926DD51}"/>
            </a:ext>
          </a:extLst>
        </xdr:cNvPr>
        <xdr:cNvSpPr txBox="1"/>
      </xdr:nvSpPr>
      <xdr:spPr>
        <a:xfrm>
          <a:off x="13716000" y="157162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76</xdr:row>
      <xdr:rowOff>0</xdr:rowOff>
    </xdr:from>
    <xdr:ext cx="0" cy="0"/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EF0344E5-3EA6-4C13-8BD1-5EF475BC0D09}"/>
            </a:ext>
          </a:extLst>
        </xdr:cNvPr>
        <xdr:cNvSpPr txBox="1"/>
      </xdr:nvSpPr>
      <xdr:spPr>
        <a:xfrm>
          <a:off x="13716000" y="16554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80</xdr:row>
      <xdr:rowOff>0</xdr:rowOff>
    </xdr:from>
    <xdr:ext cx="0" cy="0"/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D7713501-CCE0-42F1-BB2B-56E6C7262D7A}"/>
            </a:ext>
          </a:extLst>
        </xdr:cNvPr>
        <xdr:cNvSpPr txBox="1"/>
      </xdr:nvSpPr>
      <xdr:spPr>
        <a:xfrm>
          <a:off x="13716000" y="17392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84</xdr:row>
      <xdr:rowOff>0</xdr:rowOff>
    </xdr:from>
    <xdr:ext cx="0" cy="0"/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231CDA2E-E328-4EA3-8603-64298523A7CB}"/>
            </a:ext>
          </a:extLst>
        </xdr:cNvPr>
        <xdr:cNvSpPr txBox="1"/>
      </xdr:nvSpPr>
      <xdr:spPr>
        <a:xfrm>
          <a:off x="13716000" y="182308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9407ED4D-8235-4B08-9B58-4C774A99310E}"/>
            </a:ext>
          </a:extLst>
        </xdr:cNvPr>
        <xdr:cNvSpPr txBox="1"/>
      </xdr:nvSpPr>
      <xdr:spPr>
        <a:xfrm>
          <a:off x="13716000" y="19069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92</xdr:row>
      <xdr:rowOff>0</xdr:rowOff>
    </xdr:from>
    <xdr:ext cx="0" cy="0"/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F765FFAA-34C1-424C-A596-1E654CEFDFE0}"/>
            </a:ext>
          </a:extLst>
        </xdr:cNvPr>
        <xdr:cNvSpPr txBox="1"/>
      </xdr:nvSpPr>
      <xdr:spPr>
        <a:xfrm>
          <a:off x="13716000" y="199072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96</xdr:row>
      <xdr:rowOff>0</xdr:rowOff>
    </xdr:from>
    <xdr:ext cx="0" cy="0"/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C66CD1F1-F48F-4B5B-AE6E-4E9B2ADBF180}"/>
            </a:ext>
          </a:extLst>
        </xdr:cNvPr>
        <xdr:cNvSpPr txBox="1"/>
      </xdr:nvSpPr>
      <xdr:spPr>
        <a:xfrm>
          <a:off x="13716000" y="20745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94" name="Line 17">
          <a:extLst>
            <a:ext uri="{FF2B5EF4-FFF2-40B4-BE49-F238E27FC236}">
              <a16:creationId xmlns:a16="http://schemas.microsoft.com/office/drawing/2014/main" id="{0413D759-B6AA-4242-A107-18BC408B5D8A}"/>
            </a:ext>
          </a:extLst>
        </xdr:cNvPr>
        <xdr:cNvSpPr/>
      </xdr:nvSpPr>
      <xdr:spPr>
        <a:xfrm flipV="1">
          <a:off x="885821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103" name="Line 18">
          <a:extLst>
            <a:ext uri="{FF2B5EF4-FFF2-40B4-BE49-F238E27FC236}">
              <a16:creationId xmlns:a16="http://schemas.microsoft.com/office/drawing/2014/main" id="{3B7F53F7-EBA8-4F7C-866D-14A182339BD5}"/>
            </a:ext>
          </a:extLst>
        </xdr:cNvPr>
        <xdr:cNvSpPr/>
      </xdr:nvSpPr>
      <xdr:spPr>
        <a:xfrm flipV="1">
          <a:off x="161928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100" name="Line 19">
          <a:extLst>
            <a:ext uri="{FF2B5EF4-FFF2-40B4-BE49-F238E27FC236}">
              <a16:creationId xmlns:a16="http://schemas.microsoft.com/office/drawing/2014/main" id="{16B6DF6A-F0E2-46A6-9D1D-45ACB50EA54D}"/>
            </a:ext>
          </a:extLst>
        </xdr:cNvPr>
        <xdr:cNvSpPr/>
      </xdr:nvSpPr>
      <xdr:spPr>
        <a:xfrm>
          <a:off x="161928" y="134493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102" name="Line 20">
          <a:extLst>
            <a:ext uri="{FF2B5EF4-FFF2-40B4-BE49-F238E27FC236}">
              <a16:creationId xmlns:a16="http://schemas.microsoft.com/office/drawing/2014/main" id="{33F4A5C7-ACFA-42B4-B937-EA64486A536A}"/>
            </a:ext>
          </a:extLst>
        </xdr:cNvPr>
        <xdr:cNvSpPr/>
      </xdr:nvSpPr>
      <xdr:spPr>
        <a:xfrm>
          <a:off x="152400" y="134493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101" name="Line 21">
          <a:extLst>
            <a:ext uri="{FF2B5EF4-FFF2-40B4-BE49-F238E27FC236}">
              <a16:creationId xmlns:a16="http://schemas.microsoft.com/office/drawing/2014/main" id="{D7F76992-E574-43D2-A909-B4C01A529DAB}"/>
            </a:ext>
          </a:extLst>
        </xdr:cNvPr>
        <xdr:cNvSpPr/>
      </xdr:nvSpPr>
      <xdr:spPr>
        <a:xfrm flipV="1">
          <a:off x="885821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127" name="Line 22">
          <a:extLst>
            <a:ext uri="{FF2B5EF4-FFF2-40B4-BE49-F238E27FC236}">
              <a16:creationId xmlns:a16="http://schemas.microsoft.com/office/drawing/2014/main" id="{01403641-CBC8-49B6-BD38-66C726826B37}"/>
            </a:ext>
          </a:extLst>
        </xdr:cNvPr>
        <xdr:cNvSpPr/>
      </xdr:nvSpPr>
      <xdr:spPr>
        <a:xfrm flipV="1">
          <a:off x="161928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80" name="Line 23">
          <a:extLst>
            <a:ext uri="{FF2B5EF4-FFF2-40B4-BE49-F238E27FC236}">
              <a16:creationId xmlns:a16="http://schemas.microsoft.com/office/drawing/2014/main" id="{11BDDFF7-CDCC-460B-81AD-D30A78E8D103}"/>
            </a:ext>
          </a:extLst>
        </xdr:cNvPr>
        <xdr:cNvSpPr/>
      </xdr:nvSpPr>
      <xdr:spPr>
        <a:xfrm flipV="1">
          <a:off x="885821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126" name="Line 24">
          <a:extLst>
            <a:ext uri="{FF2B5EF4-FFF2-40B4-BE49-F238E27FC236}">
              <a16:creationId xmlns:a16="http://schemas.microsoft.com/office/drawing/2014/main" id="{2C04C95E-70B3-4A6B-A51B-35824816A6AE}"/>
            </a:ext>
          </a:extLst>
        </xdr:cNvPr>
        <xdr:cNvSpPr/>
      </xdr:nvSpPr>
      <xdr:spPr>
        <a:xfrm flipV="1">
          <a:off x="161928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124" name="Line 25">
          <a:extLst>
            <a:ext uri="{FF2B5EF4-FFF2-40B4-BE49-F238E27FC236}">
              <a16:creationId xmlns:a16="http://schemas.microsoft.com/office/drawing/2014/main" id="{BDE07763-456A-4A16-8C5A-3571B03A3B37}"/>
            </a:ext>
          </a:extLst>
        </xdr:cNvPr>
        <xdr:cNvSpPr/>
      </xdr:nvSpPr>
      <xdr:spPr>
        <a:xfrm flipV="1">
          <a:off x="885821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123" name="Line 26">
          <a:extLst>
            <a:ext uri="{FF2B5EF4-FFF2-40B4-BE49-F238E27FC236}">
              <a16:creationId xmlns:a16="http://schemas.microsoft.com/office/drawing/2014/main" id="{A17EC817-92CE-4657-9467-4E87DE72D149}"/>
            </a:ext>
          </a:extLst>
        </xdr:cNvPr>
        <xdr:cNvSpPr/>
      </xdr:nvSpPr>
      <xdr:spPr>
        <a:xfrm flipV="1">
          <a:off x="161928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88" name="Line 27">
          <a:extLst>
            <a:ext uri="{FF2B5EF4-FFF2-40B4-BE49-F238E27FC236}">
              <a16:creationId xmlns:a16="http://schemas.microsoft.com/office/drawing/2014/main" id="{467A9587-1727-4E9E-AD97-09ACEE084542}"/>
            </a:ext>
          </a:extLst>
        </xdr:cNvPr>
        <xdr:cNvSpPr/>
      </xdr:nvSpPr>
      <xdr:spPr>
        <a:xfrm>
          <a:off x="161928" y="134493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99" name="Line 28">
          <a:extLst>
            <a:ext uri="{FF2B5EF4-FFF2-40B4-BE49-F238E27FC236}">
              <a16:creationId xmlns:a16="http://schemas.microsoft.com/office/drawing/2014/main" id="{2E6564ED-7283-4B7C-ACE2-92A03F20A804}"/>
            </a:ext>
          </a:extLst>
        </xdr:cNvPr>
        <xdr:cNvSpPr/>
      </xdr:nvSpPr>
      <xdr:spPr>
        <a:xfrm>
          <a:off x="152400" y="134493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95" name="Line 29">
          <a:extLst>
            <a:ext uri="{FF2B5EF4-FFF2-40B4-BE49-F238E27FC236}">
              <a16:creationId xmlns:a16="http://schemas.microsoft.com/office/drawing/2014/main" id="{F8B6AD59-DE86-404B-A6C4-73CDC69A557B}"/>
            </a:ext>
          </a:extLst>
        </xdr:cNvPr>
        <xdr:cNvSpPr/>
      </xdr:nvSpPr>
      <xdr:spPr>
        <a:xfrm flipV="1">
          <a:off x="885821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96" name="Line 30">
          <a:extLst>
            <a:ext uri="{FF2B5EF4-FFF2-40B4-BE49-F238E27FC236}">
              <a16:creationId xmlns:a16="http://schemas.microsoft.com/office/drawing/2014/main" id="{9A5BD7D4-1E3B-45B6-82CC-378E8D617295}"/>
            </a:ext>
          </a:extLst>
        </xdr:cNvPr>
        <xdr:cNvSpPr/>
      </xdr:nvSpPr>
      <xdr:spPr>
        <a:xfrm flipV="1">
          <a:off x="161928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97" name="Line 31">
          <a:extLst>
            <a:ext uri="{FF2B5EF4-FFF2-40B4-BE49-F238E27FC236}">
              <a16:creationId xmlns:a16="http://schemas.microsoft.com/office/drawing/2014/main" id="{A1372897-3075-4C59-8C3C-CBFDB06AE003}"/>
            </a:ext>
          </a:extLst>
        </xdr:cNvPr>
        <xdr:cNvSpPr/>
      </xdr:nvSpPr>
      <xdr:spPr>
        <a:xfrm flipV="1">
          <a:off x="885821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98" name="Line 32">
          <a:extLst>
            <a:ext uri="{FF2B5EF4-FFF2-40B4-BE49-F238E27FC236}">
              <a16:creationId xmlns:a16="http://schemas.microsoft.com/office/drawing/2014/main" id="{06C7CCA6-F72C-4029-8A12-2712FC23531F}"/>
            </a:ext>
          </a:extLst>
        </xdr:cNvPr>
        <xdr:cNvSpPr/>
      </xdr:nvSpPr>
      <xdr:spPr>
        <a:xfrm flipV="1">
          <a:off x="161928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20</xdr:col>
      <xdr:colOff>0</xdr:colOff>
      <xdr:row>8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50046E62-D026-43FA-9901-7AA52B94D880}"/>
            </a:ext>
          </a:extLst>
        </xdr:cNvPr>
        <xdr:cNvSpPr txBox="1"/>
      </xdr:nvSpPr>
      <xdr:spPr>
        <a:xfrm>
          <a:off x="10267950" y="2152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21ACC8DA-5532-478D-90F0-A5162DBFC2D1}"/>
            </a:ext>
          </a:extLst>
        </xdr:cNvPr>
        <xdr:cNvSpPr txBox="1"/>
      </xdr:nvSpPr>
      <xdr:spPr>
        <a:xfrm>
          <a:off x="10267950" y="5886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48" name="Text Box 2">
          <a:extLst>
            <a:ext uri="{FF2B5EF4-FFF2-40B4-BE49-F238E27FC236}">
              <a16:creationId xmlns:a16="http://schemas.microsoft.com/office/drawing/2014/main" id="{FA490EAE-BA42-47AC-8E18-4C563BA54468}"/>
            </a:ext>
          </a:extLst>
        </xdr:cNvPr>
        <xdr:cNvSpPr txBox="1"/>
      </xdr:nvSpPr>
      <xdr:spPr>
        <a:xfrm>
          <a:off x="10267950" y="90868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51" name="Text Box 2">
          <a:extLst>
            <a:ext uri="{FF2B5EF4-FFF2-40B4-BE49-F238E27FC236}">
              <a16:creationId xmlns:a16="http://schemas.microsoft.com/office/drawing/2014/main" id="{0DF21DA2-7C81-41E8-BFB2-D8D901040363}"/>
            </a:ext>
          </a:extLst>
        </xdr:cNvPr>
        <xdr:cNvSpPr txBox="1"/>
      </xdr:nvSpPr>
      <xdr:spPr>
        <a:xfrm>
          <a:off x="10267950" y="90868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71" name="Text Box 2">
          <a:extLst>
            <a:ext uri="{FF2B5EF4-FFF2-40B4-BE49-F238E27FC236}">
              <a16:creationId xmlns:a16="http://schemas.microsoft.com/office/drawing/2014/main" id="{1BB610BF-6C9D-4F91-9AAB-B8658B33F17B}"/>
            </a:ext>
          </a:extLst>
        </xdr:cNvPr>
        <xdr:cNvSpPr txBox="1"/>
      </xdr:nvSpPr>
      <xdr:spPr>
        <a:xfrm>
          <a:off x="10267950" y="12582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12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75663648-A81E-441F-A2CC-25BF498ECD22}"/>
            </a:ext>
          </a:extLst>
        </xdr:cNvPr>
        <xdr:cNvSpPr txBox="1"/>
      </xdr:nvSpPr>
      <xdr:spPr>
        <a:xfrm>
          <a:off x="10267950" y="2686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16</xdr:row>
      <xdr:rowOff>0</xdr:rowOff>
    </xdr:from>
    <xdr:ext cx="0" cy="0"/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34A2640E-C7AD-434E-AE0B-79907F728F52}"/>
            </a:ext>
          </a:extLst>
        </xdr:cNvPr>
        <xdr:cNvSpPr txBox="1"/>
      </xdr:nvSpPr>
      <xdr:spPr>
        <a:xfrm>
          <a:off x="10267950" y="3219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20</xdr:row>
      <xdr:rowOff>0</xdr:rowOff>
    </xdr:from>
    <xdr:ext cx="0" cy="0"/>
    <xdr:sp macro="" textlink="">
      <xdr:nvSpPr>
        <xdr:cNvPr id="12" name="Text Box 2">
          <a:extLst>
            <a:ext uri="{FF2B5EF4-FFF2-40B4-BE49-F238E27FC236}">
              <a16:creationId xmlns:a16="http://schemas.microsoft.com/office/drawing/2014/main" id="{C5584740-FC94-4D35-905C-21F7940A04ED}"/>
            </a:ext>
          </a:extLst>
        </xdr:cNvPr>
        <xdr:cNvSpPr txBox="1"/>
      </xdr:nvSpPr>
      <xdr:spPr>
        <a:xfrm>
          <a:off x="10267950" y="37528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24</xdr:row>
      <xdr:rowOff>0</xdr:rowOff>
    </xdr:from>
    <xdr:ext cx="0" cy="0"/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79F6F367-052D-4D21-A6A8-240A888599B5}"/>
            </a:ext>
          </a:extLst>
        </xdr:cNvPr>
        <xdr:cNvSpPr txBox="1"/>
      </xdr:nvSpPr>
      <xdr:spPr>
        <a:xfrm>
          <a:off x="10267950" y="42862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28</xdr:row>
      <xdr:rowOff>0</xdr:rowOff>
    </xdr:from>
    <xdr:ext cx="0" cy="0"/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9579E2E6-E4C1-4D51-BC04-EE97A2A326DC}"/>
            </a:ext>
          </a:extLst>
        </xdr:cNvPr>
        <xdr:cNvSpPr txBox="1"/>
      </xdr:nvSpPr>
      <xdr:spPr>
        <a:xfrm>
          <a:off x="10267950" y="4819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32</xdr:row>
      <xdr:rowOff>0</xdr:rowOff>
    </xdr:from>
    <xdr:ext cx="0" cy="0"/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A597634B-1246-45CF-9E49-E940D1A518D2}"/>
            </a:ext>
          </a:extLst>
        </xdr:cNvPr>
        <xdr:cNvSpPr txBox="1"/>
      </xdr:nvSpPr>
      <xdr:spPr>
        <a:xfrm>
          <a:off x="10267950" y="5353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92DC9FB3-F4CB-44E3-B39E-6F7A37FB4816}"/>
            </a:ext>
          </a:extLst>
        </xdr:cNvPr>
        <xdr:cNvSpPr txBox="1"/>
      </xdr:nvSpPr>
      <xdr:spPr>
        <a:xfrm>
          <a:off x="10267950" y="5886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40</xdr:row>
      <xdr:rowOff>0</xdr:rowOff>
    </xdr:from>
    <xdr:ext cx="0" cy="0"/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6DC41AA0-2894-49F8-B3DC-8EF5DB68B70A}"/>
            </a:ext>
          </a:extLst>
        </xdr:cNvPr>
        <xdr:cNvSpPr txBox="1"/>
      </xdr:nvSpPr>
      <xdr:spPr>
        <a:xfrm>
          <a:off x="10267950" y="64198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44</xdr:row>
      <xdr:rowOff>0</xdr:rowOff>
    </xdr:from>
    <xdr:ext cx="0" cy="0"/>
    <xdr:sp macro="" textlink="">
      <xdr:nvSpPr>
        <xdr:cNvPr id="33" name="Text Box 2">
          <a:extLst>
            <a:ext uri="{FF2B5EF4-FFF2-40B4-BE49-F238E27FC236}">
              <a16:creationId xmlns:a16="http://schemas.microsoft.com/office/drawing/2014/main" id="{D00E36D3-99ED-471D-A5EF-22132E1D6C72}"/>
            </a:ext>
          </a:extLst>
        </xdr:cNvPr>
        <xdr:cNvSpPr txBox="1"/>
      </xdr:nvSpPr>
      <xdr:spPr>
        <a:xfrm>
          <a:off x="10267950" y="69532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48</xdr:row>
      <xdr:rowOff>0</xdr:rowOff>
    </xdr:from>
    <xdr:ext cx="0" cy="0"/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49580875-BE83-4DE0-B2DB-8D2E0353E542}"/>
            </a:ext>
          </a:extLst>
        </xdr:cNvPr>
        <xdr:cNvSpPr txBox="1"/>
      </xdr:nvSpPr>
      <xdr:spPr>
        <a:xfrm>
          <a:off x="10267950" y="7486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52</xdr:row>
      <xdr:rowOff>0</xdr:rowOff>
    </xdr:from>
    <xdr:ext cx="0" cy="0"/>
    <xdr:sp macro="" textlink="">
      <xdr:nvSpPr>
        <xdr:cNvPr id="39" name="Text Box 2">
          <a:extLst>
            <a:ext uri="{FF2B5EF4-FFF2-40B4-BE49-F238E27FC236}">
              <a16:creationId xmlns:a16="http://schemas.microsoft.com/office/drawing/2014/main" id="{CBB0BC4A-366D-479D-9012-6871522C17D9}"/>
            </a:ext>
          </a:extLst>
        </xdr:cNvPr>
        <xdr:cNvSpPr txBox="1"/>
      </xdr:nvSpPr>
      <xdr:spPr>
        <a:xfrm>
          <a:off x="10267950" y="8020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56</xdr:row>
      <xdr:rowOff>0</xdr:rowOff>
    </xdr:from>
    <xdr:ext cx="0" cy="0"/>
    <xdr:sp macro="" textlink="">
      <xdr:nvSpPr>
        <xdr:cNvPr id="41" name="Text Box 2">
          <a:extLst>
            <a:ext uri="{FF2B5EF4-FFF2-40B4-BE49-F238E27FC236}">
              <a16:creationId xmlns:a16="http://schemas.microsoft.com/office/drawing/2014/main" id="{651A345E-64B6-4431-97B8-AB02E848C50B}"/>
            </a:ext>
          </a:extLst>
        </xdr:cNvPr>
        <xdr:cNvSpPr txBox="1"/>
      </xdr:nvSpPr>
      <xdr:spPr>
        <a:xfrm>
          <a:off x="10267950" y="8553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49" name="Text Box 2">
          <a:extLst>
            <a:ext uri="{FF2B5EF4-FFF2-40B4-BE49-F238E27FC236}">
              <a16:creationId xmlns:a16="http://schemas.microsoft.com/office/drawing/2014/main" id="{52BE3602-35D2-4125-AF9B-58E09265BCE9}"/>
            </a:ext>
          </a:extLst>
        </xdr:cNvPr>
        <xdr:cNvSpPr txBox="1"/>
      </xdr:nvSpPr>
      <xdr:spPr>
        <a:xfrm>
          <a:off x="10267950" y="90868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64</xdr:row>
      <xdr:rowOff>0</xdr:rowOff>
    </xdr:from>
    <xdr:ext cx="0" cy="0"/>
    <xdr:sp macro="" textlink="">
      <xdr:nvSpPr>
        <xdr:cNvPr id="54" name="Text Box 2">
          <a:extLst>
            <a:ext uri="{FF2B5EF4-FFF2-40B4-BE49-F238E27FC236}">
              <a16:creationId xmlns:a16="http://schemas.microsoft.com/office/drawing/2014/main" id="{1FA1A698-BDDB-41FE-88DB-B0680DD00621}"/>
            </a:ext>
          </a:extLst>
        </xdr:cNvPr>
        <xdr:cNvSpPr txBox="1"/>
      </xdr:nvSpPr>
      <xdr:spPr>
        <a:xfrm>
          <a:off x="10267950" y="9610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68</xdr:row>
      <xdr:rowOff>0</xdr:rowOff>
    </xdr:from>
    <xdr:ext cx="0" cy="0"/>
    <xdr:sp macro="" textlink="">
      <xdr:nvSpPr>
        <xdr:cNvPr id="56" name="Text Box 2">
          <a:extLst>
            <a:ext uri="{FF2B5EF4-FFF2-40B4-BE49-F238E27FC236}">
              <a16:creationId xmlns:a16="http://schemas.microsoft.com/office/drawing/2014/main" id="{18FDDC3D-CFEF-4A57-884D-DCE2086A4DBD}"/>
            </a:ext>
          </a:extLst>
        </xdr:cNvPr>
        <xdr:cNvSpPr txBox="1"/>
      </xdr:nvSpPr>
      <xdr:spPr>
        <a:xfrm>
          <a:off x="10267950" y="101060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72</xdr:row>
      <xdr:rowOff>0</xdr:rowOff>
    </xdr:from>
    <xdr:ext cx="0" cy="0"/>
    <xdr:sp macro="" textlink="">
      <xdr:nvSpPr>
        <xdr:cNvPr id="60" name="Text Box 2">
          <a:extLst>
            <a:ext uri="{FF2B5EF4-FFF2-40B4-BE49-F238E27FC236}">
              <a16:creationId xmlns:a16="http://schemas.microsoft.com/office/drawing/2014/main" id="{27B9547C-2718-4C95-9C6B-B984123BA140}"/>
            </a:ext>
          </a:extLst>
        </xdr:cNvPr>
        <xdr:cNvSpPr txBox="1"/>
      </xdr:nvSpPr>
      <xdr:spPr>
        <a:xfrm>
          <a:off x="10267950" y="10601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76</xdr:row>
      <xdr:rowOff>0</xdr:rowOff>
    </xdr:from>
    <xdr:ext cx="0" cy="0"/>
    <xdr:sp macro="" textlink="">
      <xdr:nvSpPr>
        <xdr:cNvPr id="62" name="Text Box 2">
          <a:extLst>
            <a:ext uri="{FF2B5EF4-FFF2-40B4-BE49-F238E27FC236}">
              <a16:creationId xmlns:a16="http://schemas.microsoft.com/office/drawing/2014/main" id="{B69A9F21-B784-47CA-9192-4AE815487977}"/>
            </a:ext>
          </a:extLst>
        </xdr:cNvPr>
        <xdr:cNvSpPr txBox="1"/>
      </xdr:nvSpPr>
      <xdr:spPr>
        <a:xfrm>
          <a:off x="10267950" y="110966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80</xdr:row>
      <xdr:rowOff>0</xdr:rowOff>
    </xdr:from>
    <xdr:ext cx="0" cy="0"/>
    <xdr:sp macro="" textlink="">
      <xdr:nvSpPr>
        <xdr:cNvPr id="66" name="Text Box 2">
          <a:extLst>
            <a:ext uri="{FF2B5EF4-FFF2-40B4-BE49-F238E27FC236}">
              <a16:creationId xmlns:a16="http://schemas.microsoft.com/office/drawing/2014/main" id="{B745E9DA-5A75-4B0E-A2D4-1D792050280D}"/>
            </a:ext>
          </a:extLst>
        </xdr:cNvPr>
        <xdr:cNvSpPr txBox="1"/>
      </xdr:nvSpPr>
      <xdr:spPr>
        <a:xfrm>
          <a:off x="10267950" y="11591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84</xdr:row>
      <xdr:rowOff>0</xdr:rowOff>
    </xdr:from>
    <xdr:ext cx="0" cy="0"/>
    <xdr:sp macro="" textlink="">
      <xdr:nvSpPr>
        <xdr:cNvPr id="69" name="Text Box 2">
          <a:extLst>
            <a:ext uri="{FF2B5EF4-FFF2-40B4-BE49-F238E27FC236}">
              <a16:creationId xmlns:a16="http://schemas.microsoft.com/office/drawing/2014/main" id="{EA16E087-3C3E-4201-9376-D6018492610F}"/>
            </a:ext>
          </a:extLst>
        </xdr:cNvPr>
        <xdr:cNvSpPr txBox="1"/>
      </xdr:nvSpPr>
      <xdr:spPr>
        <a:xfrm>
          <a:off x="10267950" y="120872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73" name="Text Box 2">
          <a:extLst>
            <a:ext uri="{FF2B5EF4-FFF2-40B4-BE49-F238E27FC236}">
              <a16:creationId xmlns:a16="http://schemas.microsoft.com/office/drawing/2014/main" id="{11C0D2B6-C0CA-4278-8485-701161EAEE60}"/>
            </a:ext>
          </a:extLst>
        </xdr:cNvPr>
        <xdr:cNvSpPr txBox="1"/>
      </xdr:nvSpPr>
      <xdr:spPr>
        <a:xfrm>
          <a:off x="10267950" y="12582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92</xdr:row>
      <xdr:rowOff>0</xdr:rowOff>
    </xdr:from>
    <xdr:ext cx="0" cy="0"/>
    <xdr:sp macro="" textlink="">
      <xdr:nvSpPr>
        <xdr:cNvPr id="77" name="Text Box 2">
          <a:extLst>
            <a:ext uri="{FF2B5EF4-FFF2-40B4-BE49-F238E27FC236}">
              <a16:creationId xmlns:a16="http://schemas.microsoft.com/office/drawing/2014/main" id="{364D4CBA-1EA7-468A-88E2-FDC11A357AE4}"/>
            </a:ext>
          </a:extLst>
        </xdr:cNvPr>
        <xdr:cNvSpPr txBox="1"/>
      </xdr:nvSpPr>
      <xdr:spPr>
        <a:xfrm>
          <a:off x="10267950" y="130778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96</xdr:row>
      <xdr:rowOff>0</xdr:rowOff>
    </xdr:from>
    <xdr:ext cx="0" cy="0"/>
    <xdr:sp macro="" textlink="">
      <xdr:nvSpPr>
        <xdr:cNvPr id="128" name="Text Box 2">
          <a:extLst>
            <a:ext uri="{FF2B5EF4-FFF2-40B4-BE49-F238E27FC236}">
              <a16:creationId xmlns:a16="http://schemas.microsoft.com/office/drawing/2014/main" id="{58FA13F2-D5A3-4523-B4D0-6E3CA4162C67}"/>
            </a:ext>
          </a:extLst>
        </xdr:cNvPr>
        <xdr:cNvSpPr txBox="1"/>
      </xdr:nvSpPr>
      <xdr:spPr>
        <a:xfrm>
          <a:off x="10267950" y="13573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89" name="Line 17">
          <a:extLst>
            <a:ext uri="{FF2B5EF4-FFF2-40B4-BE49-F238E27FC236}">
              <a16:creationId xmlns:a16="http://schemas.microsoft.com/office/drawing/2014/main" id="{7D6E5F12-E68A-4600-A3D1-18F2788E2D93}"/>
            </a:ext>
          </a:extLst>
        </xdr:cNvPr>
        <xdr:cNvSpPr/>
      </xdr:nvSpPr>
      <xdr:spPr>
        <a:xfrm flipV="1">
          <a:off x="885821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90" name="Line 18">
          <a:extLst>
            <a:ext uri="{FF2B5EF4-FFF2-40B4-BE49-F238E27FC236}">
              <a16:creationId xmlns:a16="http://schemas.microsoft.com/office/drawing/2014/main" id="{61072CA3-0AC0-4EB3-B8C9-7EB54003CE2A}"/>
            </a:ext>
          </a:extLst>
        </xdr:cNvPr>
        <xdr:cNvSpPr/>
      </xdr:nvSpPr>
      <xdr:spPr>
        <a:xfrm flipV="1">
          <a:off x="161928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2D2D0DC0-C894-4BBE-814D-0160387FB18F}"/>
            </a:ext>
          </a:extLst>
        </xdr:cNvPr>
        <xdr:cNvSpPr/>
      </xdr:nvSpPr>
      <xdr:spPr>
        <a:xfrm>
          <a:off x="161928" y="134493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92" name="Line 20">
          <a:extLst>
            <a:ext uri="{FF2B5EF4-FFF2-40B4-BE49-F238E27FC236}">
              <a16:creationId xmlns:a16="http://schemas.microsoft.com/office/drawing/2014/main" id="{3E6005E5-BD14-4380-BC33-69D2130B480B}"/>
            </a:ext>
          </a:extLst>
        </xdr:cNvPr>
        <xdr:cNvSpPr/>
      </xdr:nvSpPr>
      <xdr:spPr>
        <a:xfrm>
          <a:off x="152400" y="134493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93" name="Line 21">
          <a:extLst>
            <a:ext uri="{FF2B5EF4-FFF2-40B4-BE49-F238E27FC236}">
              <a16:creationId xmlns:a16="http://schemas.microsoft.com/office/drawing/2014/main" id="{F250DE2E-9F19-4F5E-A685-AF0CF8134732}"/>
            </a:ext>
          </a:extLst>
        </xdr:cNvPr>
        <xdr:cNvSpPr/>
      </xdr:nvSpPr>
      <xdr:spPr>
        <a:xfrm flipV="1">
          <a:off x="885821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82" name="Line 22">
          <a:extLst>
            <a:ext uri="{FF2B5EF4-FFF2-40B4-BE49-F238E27FC236}">
              <a16:creationId xmlns:a16="http://schemas.microsoft.com/office/drawing/2014/main" id="{F0399209-5844-4A92-919A-5C1059C49769}"/>
            </a:ext>
          </a:extLst>
        </xdr:cNvPr>
        <xdr:cNvSpPr/>
      </xdr:nvSpPr>
      <xdr:spPr>
        <a:xfrm flipV="1">
          <a:off x="161928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83" name="Line 23">
          <a:extLst>
            <a:ext uri="{FF2B5EF4-FFF2-40B4-BE49-F238E27FC236}">
              <a16:creationId xmlns:a16="http://schemas.microsoft.com/office/drawing/2014/main" id="{5FBA6EBC-E1D9-4C7E-9742-4049B7AB4804}"/>
            </a:ext>
          </a:extLst>
        </xdr:cNvPr>
        <xdr:cNvSpPr/>
      </xdr:nvSpPr>
      <xdr:spPr>
        <a:xfrm flipV="1">
          <a:off x="885821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84" name="Line 24">
          <a:extLst>
            <a:ext uri="{FF2B5EF4-FFF2-40B4-BE49-F238E27FC236}">
              <a16:creationId xmlns:a16="http://schemas.microsoft.com/office/drawing/2014/main" id="{C87ED7CB-9F6D-4129-AB11-85D013D64A92}"/>
            </a:ext>
          </a:extLst>
        </xdr:cNvPr>
        <xdr:cNvSpPr/>
      </xdr:nvSpPr>
      <xdr:spPr>
        <a:xfrm flipV="1">
          <a:off x="161928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85" name="Line 25">
          <a:extLst>
            <a:ext uri="{FF2B5EF4-FFF2-40B4-BE49-F238E27FC236}">
              <a16:creationId xmlns:a16="http://schemas.microsoft.com/office/drawing/2014/main" id="{2C57A98F-158B-4651-BB35-E272FC596B1C}"/>
            </a:ext>
          </a:extLst>
        </xdr:cNvPr>
        <xdr:cNvSpPr/>
      </xdr:nvSpPr>
      <xdr:spPr>
        <a:xfrm flipV="1">
          <a:off x="885821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86" name="Line 26">
          <a:extLst>
            <a:ext uri="{FF2B5EF4-FFF2-40B4-BE49-F238E27FC236}">
              <a16:creationId xmlns:a16="http://schemas.microsoft.com/office/drawing/2014/main" id="{A163F6C6-A0AD-4617-B45C-8B79EFFAE9AF}"/>
            </a:ext>
          </a:extLst>
        </xdr:cNvPr>
        <xdr:cNvSpPr/>
      </xdr:nvSpPr>
      <xdr:spPr>
        <a:xfrm flipV="1">
          <a:off x="161928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87" name="Line 27">
          <a:extLst>
            <a:ext uri="{FF2B5EF4-FFF2-40B4-BE49-F238E27FC236}">
              <a16:creationId xmlns:a16="http://schemas.microsoft.com/office/drawing/2014/main" id="{66CCBEEE-9788-42EE-AF72-EE2B9887B645}"/>
            </a:ext>
          </a:extLst>
        </xdr:cNvPr>
        <xdr:cNvSpPr/>
      </xdr:nvSpPr>
      <xdr:spPr>
        <a:xfrm>
          <a:off x="161928" y="134493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104" name="Line 28">
          <a:extLst>
            <a:ext uri="{FF2B5EF4-FFF2-40B4-BE49-F238E27FC236}">
              <a16:creationId xmlns:a16="http://schemas.microsoft.com/office/drawing/2014/main" id="{1457C22D-54CC-4D68-AFB0-691F88FD16FD}"/>
            </a:ext>
          </a:extLst>
        </xdr:cNvPr>
        <xdr:cNvSpPr/>
      </xdr:nvSpPr>
      <xdr:spPr>
        <a:xfrm>
          <a:off x="152400" y="134493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105" name="Line 29">
          <a:extLst>
            <a:ext uri="{FF2B5EF4-FFF2-40B4-BE49-F238E27FC236}">
              <a16:creationId xmlns:a16="http://schemas.microsoft.com/office/drawing/2014/main" id="{3AE19333-925F-4EC8-B006-B06A5A587F36}"/>
            </a:ext>
          </a:extLst>
        </xdr:cNvPr>
        <xdr:cNvSpPr/>
      </xdr:nvSpPr>
      <xdr:spPr>
        <a:xfrm flipV="1">
          <a:off x="885821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106" name="Line 30">
          <a:extLst>
            <a:ext uri="{FF2B5EF4-FFF2-40B4-BE49-F238E27FC236}">
              <a16:creationId xmlns:a16="http://schemas.microsoft.com/office/drawing/2014/main" id="{53E61746-9A6A-4C96-B749-255CD26F6870}"/>
            </a:ext>
          </a:extLst>
        </xdr:cNvPr>
        <xdr:cNvSpPr/>
      </xdr:nvSpPr>
      <xdr:spPr>
        <a:xfrm flipV="1">
          <a:off x="161928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107" name="Line 31">
          <a:extLst>
            <a:ext uri="{FF2B5EF4-FFF2-40B4-BE49-F238E27FC236}">
              <a16:creationId xmlns:a16="http://schemas.microsoft.com/office/drawing/2014/main" id="{487C674B-A913-4007-81A4-09AFEA0BF1A1}"/>
            </a:ext>
          </a:extLst>
        </xdr:cNvPr>
        <xdr:cNvSpPr/>
      </xdr:nvSpPr>
      <xdr:spPr>
        <a:xfrm flipV="1">
          <a:off x="885821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108" name="Line 32">
          <a:extLst>
            <a:ext uri="{FF2B5EF4-FFF2-40B4-BE49-F238E27FC236}">
              <a16:creationId xmlns:a16="http://schemas.microsoft.com/office/drawing/2014/main" id="{9A61E042-13E6-461B-9E3A-207F43E7FAB6}"/>
            </a:ext>
          </a:extLst>
        </xdr:cNvPr>
        <xdr:cNvSpPr/>
      </xdr:nvSpPr>
      <xdr:spPr>
        <a:xfrm flipV="1">
          <a:off x="161928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20</xdr:col>
      <xdr:colOff>0</xdr:colOff>
      <xdr:row>8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0F6C679B-6935-4DE0-B1CE-0EFD779833E6}"/>
            </a:ext>
          </a:extLst>
        </xdr:cNvPr>
        <xdr:cNvSpPr txBox="1"/>
      </xdr:nvSpPr>
      <xdr:spPr>
        <a:xfrm>
          <a:off x="10267950" y="2152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B8E71CB2-DA75-43A9-9695-639D199C5030}"/>
            </a:ext>
          </a:extLst>
        </xdr:cNvPr>
        <xdr:cNvSpPr txBox="1"/>
      </xdr:nvSpPr>
      <xdr:spPr>
        <a:xfrm>
          <a:off x="10267950" y="5886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52" name="Text Box 2">
          <a:extLst>
            <a:ext uri="{FF2B5EF4-FFF2-40B4-BE49-F238E27FC236}">
              <a16:creationId xmlns:a16="http://schemas.microsoft.com/office/drawing/2014/main" id="{FA30E5CB-8347-4D95-91B4-996747B52C22}"/>
            </a:ext>
          </a:extLst>
        </xdr:cNvPr>
        <xdr:cNvSpPr txBox="1"/>
      </xdr:nvSpPr>
      <xdr:spPr>
        <a:xfrm>
          <a:off x="10267950" y="90868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50" name="Text Box 2">
          <a:extLst>
            <a:ext uri="{FF2B5EF4-FFF2-40B4-BE49-F238E27FC236}">
              <a16:creationId xmlns:a16="http://schemas.microsoft.com/office/drawing/2014/main" id="{36801CAE-266D-4D0D-A9A0-347C27F193DD}"/>
            </a:ext>
          </a:extLst>
        </xdr:cNvPr>
        <xdr:cNvSpPr txBox="1"/>
      </xdr:nvSpPr>
      <xdr:spPr>
        <a:xfrm>
          <a:off x="10267950" y="90868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74" name="Text Box 2">
          <a:extLst>
            <a:ext uri="{FF2B5EF4-FFF2-40B4-BE49-F238E27FC236}">
              <a16:creationId xmlns:a16="http://schemas.microsoft.com/office/drawing/2014/main" id="{EBFA783E-DE6D-4C8F-A39A-26419170B592}"/>
            </a:ext>
          </a:extLst>
        </xdr:cNvPr>
        <xdr:cNvSpPr txBox="1"/>
      </xdr:nvSpPr>
      <xdr:spPr>
        <a:xfrm>
          <a:off x="10267950" y="12582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12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D4B30075-0824-432C-9371-56D43DD13072}"/>
            </a:ext>
          </a:extLst>
        </xdr:cNvPr>
        <xdr:cNvSpPr txBox="1"/>
      </xdr:nvSpPr>
      <xdr:spPr>
        <a:xfrm>
          <a:off x="10267950" y="2686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16</xdr:row>
      <xdr:rowOff>0</xdr:rowOff>
    </xdr:from>
    <xdr:ext cx="0" cy="0"/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6C96C368-3A91-4BE8-B4C6-E07F46CFD954}"/>
            </a:ext>
          </a:extLst>
        </xdr:cNvPr>
        <xdr:cNvSpPr txBox="1"/>
      </xdr:nvSpPr>
      <xdr:spPr>
        <a:xfrm>
          <a:off x="10267950" y="3219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20</xdr:row>
      <xdr:rowOff>0</xdr:rowOff>
    </xdr:from>
    <xdr:ext cx="0" cy="0"/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A4CF39F8-E570-4CB5-AC4E-1D0075915F02}"/>
            </a:ext>
          </a:extLst>
        </xdr:cNvPr>
        <xdr:cNvSpPr txBox="1"/>
      </xdr:nvSpPr>
      <xdr:spPr>
        <a:xfrm>
          <a:off x="10267950" y="37528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24</xdr:row>
      <xdr:rowOff>0</xdr:rowOff>
    </xdr:from>
    <xdr:ext cx="0" cy="0"/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1B2196CF-7244-4F00-8C0F-1270A58088DC}"/>
            </a:ext>
          </a:extLst>
        </xdr:cNvPr>
        <xdr:cNvSpPr txBox="1"/>
      </xdr:nvSpPr>
      <xdr:spPr>
        <a:xfrm>
          <a:off x="10267950" y="42862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28</xdr:row>
      <xdr:rowOff>0</xdr:rowOff>
    </xdr:from>
    <xdr:ext cx="0" cy="0"/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D243A225-2850-403F-A656-6D916810691F}"/>
            </a:ext>
          </a:extLst>
        </xdr:cNvPr>
        <xdr:cNvSpPr txBox="1"/>
      </xdr:nvSpPr>
      <xdr:spPr>
        <a:xfrm>
          <a:off x="10267950" y="4819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32</xdr:row>
      <xdr:rowOff>0</xdr:rowOff>
    </xdr:from>
    <xdr:ext cx="0" cy="0"/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83734797-32BC-462E-A6AC-D9756A11CF09}"/>
            </a:ext>
          </a:extLst>
        </xdr:cNvPr>
        <xdr:cNvSpPr txBox="1"/>
      </xdr:nvSpPr>
      <xdr:spPr>
        <a:xfrm>
          <a:off x="10267950" y="5353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CF21FCCE-6D7F-413E-8535-B09FF7E0F291}"/>
            </a:ext>
          </a:extLst>
        </xdr:cNvPr>
        <xdr:cNvSpPr txBox="1"/>
      </xdr:nvSpPr>
      <xdr:spPr>
        <a:xfrm>
          <a:off x="10267950" y="5886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40</xdr:row>
      <xdr:rowOff>0</xdr:rowOff>
    </xdr:from>
    <xdr:ext cx="0" cy="0"/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CCEC419B-B927-424D-B416-9B0C02890E51}"/>
            </a:ext>
          </a:extLst>
        </xdr:cNvPr>
        <xdr:cNvSpPr txBox="1"/>
      </xdr:nvSpPr>
      <xdr:spPr>
        <a:xfrm>
          <a:off x="10267950" y="64198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44</xdr:row>
      <xdr:rowOff>0</xdr:rowOff>
    </xdr:from>
    <xdr:ext cx="0" cy="0"/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B54C892E-B5A7-4C43-BF4F-4D4AE14CCB5F}"/>
            </a:ext>
          </a:extLst>
        </xdr:cNvPr>
        <xdr:cNvSpPr txBox="1"/>
      </xdr:nvSpPr>
      <xdr:spPr>
        <a:xfrm>
          <a:off x="10267950" y="69532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48</xdr:row>
      <xdr:rowOff>0</xdr:rowOff>
    </xdr:from>
    <xdr:ext cx="0" cy="0"/>
    <xdr:sp macro="" textlink="">
      <xdr:nvSpPr>
        <xdr:cNvPr id="35" name="Text Box 2">
          <a:extLst>
            <a:ext uri="{FF2B5EF4-FFF2-40B4-BE49-F238E27FC236}">
              <a16:creationId xmlns:a16="http://schemas.microsoft.com/office/drawing/2014/main" id="{E2510E79-859E-44A5-BF70-EDC4C42FD0EF}"/>
            </a:ext>
          </a:extLst>
        </xdr:cNvPr>
        <xdr:cNvSpPr txBox="1"/>
      </xdr:nvSpPr>
      <xdr:spPr>
        <a:xfrm>
          <a:off x="10267950" y="7486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52</xdr:row>
      <xdr:rowOff>0</xdr:rowOff>
    </xdr:from>
    <xdr:ext cx="0" cy="0"/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5C8FC42A-95E8-4E1B-ABD5-08B4EBCBF8FC}"/>
            </a:ext>
          </a:extLst>
        </xdr:cNvPr>
        <xdr:cNvSpPr txBox="1"/>
      </xdr:nvSpPr>
      <xdr:spPr>
        <a:xfrm>
          <a:off x="10267950" y="8020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56</xdr:row>
      <xdr:rowOff>0</xdr:rowOff>
    </xdr:from>
    <xdr:ext cx="0" cy="0"/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AE9AC5AC-0720-4D81-AEDE-BBB5A530482E}"/>
            </a:ext>
          </a:extLst>
        </xdr:cNvPr>
        <xdr:cNvSpPr txBox="1"/>
      </xdr:nvSpPr>
      <xdr:spPr>
        <a:xfrm>
          <a:off x="10267950" y="8553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4C0B6D11-7104-4994-8B39-1D7CB1E6BDC4}"/>
            </a:ext>
          </a:extLst>
        </xdr:cNvPr>
        <xdr:cNvSpPr txBox="1"/>
      </xdr:nvSpPr>
      <xdr:spPr>
        <a:xfrm>
          <a:off x="10267950" y="90868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64</xdr:row>
      <xdr:rowOff>0</xdr:rowOff>
    </xdr:from>
    <xdr:ext cx="0" cy="0"/>
    <xdr:sp macro="" textlink="">
      <xdr:nvSpPr>
        <xdr:cNvPr id="53" name="Text Box 2">
          <a:extLst>
            <a:ext uri="{FF2B5EF4-FFF2-40B4-BE49-F238E27FC236}">
              <a16:creationId xmlns:a16="http://schemas.microsoft.com/office/drawing/2014/main" id="{504A3CA5-9001-49F6-A740-B4175A693D2A}"/>
            </a:ext>
          </a:extLst>
        </xdr:cNvPr>
        <xdr:cNvSpPr txBox="1"/>
      </xdr:nvSpPr>
      <xdr:spPr>
        <a:xfrm>
          <a:off x="10267950" y="9610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68</xdr:row>
      <xdr:rowOff>0</xdr:rowOff>
    </xdr:from>
    <xdr:ext cx="0" cy="0"/>
    <xdr:sp macro="" textlink="">
      <xdr:nvSpPr>
        <xdr:cNvPr id="57" name="Text Box 2">
          <a:extLst>
            <a:ext uri="{FF2B5EF4-FFF2-40B4-BE49-F238E27FC236}">
              <a16:creationId xmlns:a16="http://schemas.microsoft.com/office/drawing/2014/main" id="{5184878A-87AE-41DD-9D2F-A53F151882FE}"/>
            </a:ext>
          </a:extLst>
        </xdr:cNvPr>
        <xdr:cNvSpPr txBox="1"/>
      </xdr:nvSpPr>
      <xdr:spPr>
        <a:xfrm>
          <a:off x="10267950" y="101060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72</xdr:row>
      <xdr:rowOff>0</xdr:rowOff>
    </xdr:from>
    <xdr:ext cx="0" cy="0"/>
    <xdr:sp macro="" textlink="">
      <xdr:nvSpPr>
        <xdr:cNvPr id="59" name="Text Box 2">
          <a:extLst>
            <a:ext uri="{FF2B5EF4-FFF2-40B4-BE49-F238E27FC236}">
              <a16:creationId xmlns:a16="http://schemas.microsoft.com/office/drawing/2014/main" id="{42BC98E8-0804-4F70-B1EC-7125F852DA3E}"/>
            </a:ext>
          </a:extLst>
        </xdr:cNvPr>
        <xdr:cNvSpPr txBox="1"/>
      </xdr:nvSpPr>
      <xdr:spPr>
        <a:xfrm>
          <a:off x="10267950" y="10601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76</xdr:row>
      <xdr:rowOff>0</xdr:rowOff>
    </xdr:from>
    <xdr:ext cx="0" cy="0"/>
    <xdr:sp macro="" textlink="">
      <xdr:nvSpPr>
        <xdr:cNvPr id="63" name="Text Box 2">
          <a:extLst>
            <a:ext uri="{FF2B5EF4-FFF2-40B4-BE49-F238E27FC236}">
              <a16:creationId xmlns:a16="http://schemas.microsoft.com/office/drawing/2014/main" id="{A170A169-CAE0-450F-BCC9-8A6866098AFD}"/>
            </a:ext>
          </a:extLst>
        </xdr:cNvPr>
        <xdr:cNvSpPr txBox="1"/>
      </xdr:nvSpPr>
      <xdr:spPr>
        <a:xfrm>
          <a:off x="10267950" y="110966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80</xdr:row>
      <xdr:rowOff>0</xdr:rowOff>
    </xdr:from>
    <xdr:ext cx="0" cy="0"/>
    <xdr:sp macro="" textlink="">
      <xdr:nvSpPr>
        <xdr:cNvPr id="65" name="Text Box 2">
          <a:extLst>
            <a:ext uri="{FF2B5EF4-FFF2-40B4-BE49-F238E27FC236}">
              <a16:creationId xmlns:a16="http://schemas.microsoft.com/office/drawing/2014/main" id="{69C00973-682D-4D9E-BDE8-90EC01C278F2}"/>
            </a:ext>
          </a:extLst>
        </xdr:cNvPr>
        <xdr:cNvSpPr txBox="1"/>
      </xdr:nvSpPr>
      <xdr:spPr>
        <a:xfrm>
          <a:off x="10267950" y="11591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84</xdr:row>
      <xdr:rowOff>0</xdr:rowOff>
    </xdr:from>
    <xdr:ext cx="0" cy="0"/>
    <xdr:sp macro="" textlink="">
      <xdr:nvSpPr>
        <xdr:cNvPr id="68" name="Text Box 2">
          <a:extLst>
            <a:ext uri="{FF2B5EF4-FFF2-40B4-BE49-F238E27FC236}">
              <a16:creationId xmlns:a16="http://schemas.microsoft.com/office/drawing/2014/main" id="{0C5C2069-0AE3-49E1-BE8A-D378EF24823E}"/>
            </a:ext>
          </a:extLst>
        </xdr:cNvPr>
        <xdr:cNvSpPr txBox="1"/>
      </xdr:nvSpPr>
      <xdr:spPr>
        <a:xfrm>
          <a:off x="10267950" y="120872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72" name="Text Box 2">
          <a:extLst>
            <a:ext uri="{FF2B5EF4-FFF2-40B4-BE49-F238E27FC236}">
              <a16:creationId xmlns:a16="http://schemas.microsoft.com/office/drawing/2014/main" id="{254D30AD-0064-41FC-AA51-7E524EA1BA23}"/>
            </a:ext>
          </a:extLst>
        </xdr:cNvPr>
        <xdr:cNvSpPr txBox="1"/>
      </xdr:nvSpPr>
      <xdr:spPr>
        <a:xfrm>
          <a:off x="10267950" y="12582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92</xdr:row>
      <xdr:rowOff>0</xdr:rowOff>
    </xdr:from>
    <xdr:ext cx="0" cy="0"/>
    <xdr:sp macro="" textlink="">
      <xdr:nvSpPr>
        <xdr:cNvPr id="78" name="Text Box 2">
          <a:extLst>
            <a:ext uri="{FF2B5EF4-FFF2-40B4-BE49-F238E27FC236}">
              <a16:creationId xmlns:a16="http://schemas.microsoft.com/office/drawing/2014/main" id="{503DE0AA-2BE3-45AE-B6ED-1E2D2276BB8E}"/>
            </a:ext>
          </a:extLst>
        </xdr:cNvPr>
        <xdr:cNvSpPr txBox="1"/>
      </xdr:nvSpPr>
      <xdr:spPr>
        <a:xfrm>
          <a:off x="10267950" y="130778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96</xdr:row>
      <xdr:rowOff>0</xdr:rowOff>
    </xdr:from>
    <xdr:ext cx="0" cy="0"/>
    <xdr:sp macro="" textlink="">
      <xdr:nvSpPr>
        <xdr:cNvPr id="129" name="Text Box 2">
          <a:extLst>
            <a:ext uri="{FF2B5EF4-FFF2-40B4-BE49-F238E27FC236}">
              <a16:creationId xmlns:a16="http://schemas.microsoft.com/office/drawing/2014/main" id="{0CACF107-382C-4842-A79A-9F0FDC05CE39}"/>
            </a:ext>
          </a:extLst>
        </xdr:cNvPr>
        <xdr:cNvSpPr txBox="1"/>
      </xdr:nvSpPr>
      <xdr:spPr>
        <a:xfrm>
          <a:off x="10267950" y="13573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109" name="Line 17">
          <a:extLst>
            <a:ext uri="{FF2B5EF4-FFF2-40B4-BE49-F238E27FC236}">
              <a16:creationId xmlns:a16="http://schemas.microsoft.com/office/drawing/2014/main" id="{15F2B809-DD8E-4B71-9B43-D4FFE3FF6193}"/>
            </a:ext>
          </a:extLst>
        </xdr:cNvPr>
        <xdr:cNvSpPr/>
      </xdr:nvSpPr>
      <xdr:spPr>
        <a:xfrm flipV="1">
          <a:off x="885821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110" name="Line 18">
          <a:extLst>
            <a:ext uri="{FF2B5EF4-FFF2-40B4-BE49-F238E27FC236}">
              <a16:creationId xmlns:a16="http://schemas.microsoft.com/office/drawing/2014/main" id="{933D0ADD-16D3-4762-8B46-FA711BD7DD90}"/>
            </a:ext>
          </a:extLst>
        </xdr:cNvPr>
        <xdr:cNvSpPr/>
      </xdr:nvSpPr>
      <xdr:spPr>
        <a:xfrm flipV="1">
          <a:off x="161928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676A443-EE9A-46F1-8EA1-7D9C13BED79F}"/>
            </a:ext>
          </a:extLst>
        </xdr:cNvPr>
        <xdr:cNvSpPr/>
      </xdr:nvSpPr>
      <xdr:spPr>
        <a:xfrm>
          <a:off x="161928" y="134493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112" name="Line 20">
          <a:extLst>
            <a:ext uri="{FF2B5EF4-FFF2-40B4-BE49-F238E27FC236}">
              <a16:creationId xmlns:a16="http://schemas.microsoft.com/office/drawing/2014/main" id="{24F6F216-3949-4BF9-AE4A-96D11DBA481E}"/>
            </a:ext>
          </a:extLst>
        </xdr:cNvPr>
        <xdr:cNvSpPr/>
      </xdr:nvSpPr>
      <xdr:spPr>
        <a:xfrm>
          <a:off x="152400" y="134493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113" name="Line 21">
          <a:extLst>
            <a:ext uri="{FF2B5EF4-FFF2-40B4-BE49-F238E27FC236}">
              <a16:creationId xmlns:a16="http://schemas.microsoft.com/office/drawing/2014/main" id="{BB974769-6C66-4CD0-AD8A-7EB82A0DCD91}"/>
            </a:ext>
          </a:extLst>
        </xdr:cNvPr>
        <xdr:cNvSpPr/>
      </xdr:nvSpPr>
      <xdr:spPr>
        <a:xfrm flipV="1">
          <a:off x="885821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114" name="Line 22">
          <a:extLst>
            <a:ext uri="{FF2B5EF4-FFF2-40B4-BE49-F238E27FC236}">
              <a16:creationId xmlns:a16="http://schemas.microsoft.com/office/drawing/2014/main" id="{38CC81A6-0526-4C39-8855-385108E4CE72}"/>
            </a:ext>
          </a:extLst>
        </xdr:cNvPr>
        <xdr:cNvSpPr/>
      </xdr:nvSpPr>
      <xdr:spPr>
        <a:xfrm flipV="1">
          <a:off x="161928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115" name="Line 23">
          <a:extLst>
            <a:ext uri="{FF2B5EF4-FFF2-40B4-BE49-F238E27FC236}">
              <a16:creationId xmlns:a16="http://schemas.microsoft.com/office/drawing/2014/main" id="{B5358F21-7CD8-414E-AFB7-9E9A7C5294E9}"/>
            </a:ext>
          </a:extLst>
        </xdr:cNvPr>
        <xdr:cNvSpPr/>
      </xdr:nvSpPr>
      <xdr:spPr>
        <a:xfrm flipV="1">
          <a:off x="885821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116" name="Line 24">
          <a:extLst>
            <a:ext uri="{FF2B5EF4-FFF2-40B4-BE49-F238E27FC236}">
              <a16:creationId xmlns:a16="http://schemas.microsoft.com/office/drawing/2014/main" id="{E39FB8D8-0C92-4D84-BD70-78208FF89A77}"/>
            </a:ext>
          </a:extLst>
        </xdr:cNvPr>
        <xdr:cNvSpPr/>
      </xdr:nvSpPr>
      <xdr:spPr>
        <a:xfrm flipV="1">
          <a:off x="161928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117" name="Line 25">
          <a:extLst>
            <a:ext uri="{FF2B5EF4-FFF2-40B4-BE49-F238E27FC236}">
              <a16:creationId xmlns:a16="http://schemas.microsoft.com/office/drawing/2014/main" id="{E44F00A7-35C3-443C-9D43-3B56110BD90D}"/>
            </a:ext>
          </a:extLst>
        </xdr:cNvPr>
        <xdr:cNvSpPr/>
      </xdr:nvSpPr>
      <xdr:spPr>
        <a:xfrm flipV="1">
          <a:off x="885821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118" name="Line 26">
          <a:extLst>
            <a:ext uri="{FF2B5EF4-FFF2-40B4-BE49-F238E27FC236}">
              <a16:creationId xmlns:a16="http://schemas.microsoft.com/office/drawing/2014/main" id="{3ACFD856-A50A-4F4E-8722-49EAE9D4DBC4}"/>
            </a:ext>
          </a:extLst>
        </xdr:cNvPr>
        <xdr:cNvSpPr/>
      </xdr:nvSpPr>
      <xdr:spPr>
        <a:xfrm flipV="1">
          <a:off x="161928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119" name="Line 27">
          <a:extLst>
            <a:ext uri="{FF2B5EF4-FFF2-40B4-BE49-F238E27FC236}">
              <a16:creationId xmlns:a16="http://schemas.microsoft.com/office/drawing/2014/main" id="{751178E7-4024-4B93-A115-ED614C3C9F39}"/>
            </a:ext>
          </a:extLst>
        </xdr:cNvPr>
        <xdr:cNvSpPr/>
      </xdr:nvSpPr>
      <xdr:spPr>
        <a:xfrm>
          <a:off x="161928" y="134493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120" name="Line 28">
          <a:extLst>
            <a:ext uri="{FF2B5EF4-FFF2-40B4-BE49-F238E27FC236}">
              <a16:creationId xmlns:a16="http://schemas.microsoft.com/office/drawing/2014/main" id="{5BDB44BB-D055-4A2C-AA11-0A10EE6C2C42}"/>
            </a:ext>
          </a:extLst>
        </xdr:cNvPr>
        <xdr:cNvSpPr/>
      </xdr:nvSpPr>
      <xdr:spPr>
        <a:xfrm>
          <a:off x="152400" y="134493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121" name="Line 29">
          <a:extLst>
            <a:ext uri="{FF2B5EF4-FFF2-40B4-BE49-F238E27FC236}">
              <a16:creationId xmlns:a16="http://schemas.microsoft.com/office/drawing/2014/main" id="{CB18FF86-60B1-4485-B0D7-1510E69E21A1}"/>
            </a:ext>
          </a:extLst>
        </xdr:cNvPr>
        <xdr:cNvSpPr/>
      </xdr:nvSpPr>
      <xdr:spPr>
        <a:xfrm flipV="1">
          <a:off x="885821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125" name="Line 30">
          <a:extLst>
            <a:ext uri="{FF2B5EF4-FFF2-40B4-BE49-F238E27FC236}">
              <a16:creationId xmlns:a16="http://schemas.microsoft.com/office/drawing/2014/main" id="{86F47D4F-138B-4ABB-838E-E4133B937551}"/>
            </a:ext>
          </a:extLst>
        </xdr:cNvPr>
        <xdr:cNvSpPr/>
      </xdr:nvSpPr>
      <xdr:spPr>
        <a:xfrm flipV="1">
          <a:off x="161928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81" name="Line 31">
          <a:extLst>
            <a:ext uri="{FF2B5EF4-FFF2-40B4-BE49-F238E27FC236}">
              <a16:creationId xmlns:a16="http://schemas.microsoft.com/office/drawing/2014/main" id="{8CC8666B-E6FA-4F6D-AD3A-D2EFCC620B96}"/>
            </a:ext>
          </a:extLst>
        </xdr:cNvPr>
        <xdr:cNvSpPr/>
      </xdr:nvSpPr>
      <xdr:spPr>
        <a:xfrm flipV="1">
          <a:off x="885821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122" name="Line 32">
          <a:extLst>
            <a:ext uri="{FF2B5EF4-FFF2-40B4-BE49-F238E27FC236}">
              <a16:creationId xmlns:a16="http://schemas.microsoft.com/office/drawing/2014/main" id="{76B986A5-1D2E-489B-A988-F2B01706335B}"/>
            </a:ext>
          </a:extLst>
        </xdr:cNvPr>
        <xdr:cNvSpPr/>
      </xdr:nvSpPr>
      <xdr:spPr>
        <a:xfrm flipV="1">
          <a:off x="161928" y="13449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20</xdr:col>
      <xdr:colOff>0</xdr:colOff>
      <xdr:row>8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77E56269-396A-4C39-B704-BB1F3EED6AD7}"/>
            </a:ext>
          </a:extLst>
        </xdr:cNvPr>
        <xdr:cNvSpPr txBox="1"/>
      </xdr:nvSpPr>
      <xdr:spPr>
        <a:xfrm>
          <a:off x="10267950" y="2152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B4B81765-D8A4-4155-AFCE-6E8233A9EF81}"/>
            </a:ext>
          </a:extLst>
        </xdr:cNvPr>
        <xdr:cNvSpPr txBox="1"/>
      </xdr:nvSpPr>
      <xdr:spPr>
        <a:xfrm>
          <a:off x="10267950" y="5886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46" name="Text Box 2">
          <a:extLst>
            <a:ext uri="{FF2B5EF4-FFF2-40B4-BE49-F238E27FC236}">
              <a16:creationId xmlns:a16="http://schemas.microsoft.com/office/drawing/2014/main" id="{09810A0E-ACFA-4318-8312-836B14822894}"/>
            </a:ext>
          </a:extLst>
        </xdr:cNvPr>
        <xdr:cNvSpPr txBox="1"/>
      </xdr:nvSpPr>
      <xdr:spPr>
        <a:xfrm>
          <a:off x="10267950" y="90868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45" name="Text Box 2">
          <a:extLst>
            <a:ext uri="{FF2B5EF4-FFF2-40B4-BE49-F238E27FC236}">
              <a16:creationId xmlns:a16="http://schemas.microsoft.com/office/drawing/2014/main" id="{D48C386D-5224-440B-BAC2-750A5B174E18}"/>
            </a:ext>
          </a:extLst>
        </xdr:cNvPr>
        <xdr:cNvSpPr txBox="1"/>
      </xdr:nvSpPr>
      <xdr:spPr>
        <a:xfrm>
          <a:off x="10267950" y="90868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75" name="Text Box 2">
          <a:extLst>
            <a:ext uri="{FF2B5EF4-FFF2-40B4-BE49-F238E27FC236}">
              <a16:creationId xmlns:a16="http://schemas.microsoft.com/office/drawing/2014/main" id="{D1BDFCB2-4713-4549-9DD8-118BEE09DDE7}"/>
            </a:ext>
          </a:extLst>
        </xdr:cNvPr>
        <xdr:cNvSpPr txBox="1"/>
      </xdr:nvSpPr>
      <xdr:spPr>
        <a:xfrm>
          <a:off x="10267950" y="12582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12</xdr:row>
      <xdr:rowOff>0</xdr:rowOff>
    </xdr:from>
    <xdr:ext cx="0" cy="0"/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3ACD80A1-73EA-47CE-8A6D-31951FDF1B9B}"/>
            </a:ext>
          </a:extLst>
        </xdr:cNvPr>
        <xdr:cNvSpPr txBox="1"/>
      </xdr:nvSpPr>
      <xdr:spPr>
        <a:xfrm>
          <a:off x="10267950" y="2686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16</xdr:row>
      <xdr:rowOff>0</xdr:rowOff>
    </xdr:from>
    <xdr:ext cx="0" cy="0"/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BCFE1FF8-6738-41B2-98A1-3FD00B1DACD6}"/>
            </a:ext>
          </a:extLst>
        </xdr:cNvPr>
        <xdr:cNvSpPr txBox="1"/>
      </xdr:nvSpPr>
      <xdr:spPr>
        <a:xfrm>
          <a:off x="10267950" y="3219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20</xdr:row>
      <xdr:rowOff>0</xdr:rowOff>
    </xdr:from>
    <xdr:ext cx="0" cy="0"/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6B6DDDAA-A4C4-463B-ABDE-BCD270B82E9E}"/>
            </a:ext>
          </a:extLst>
        </xdr:cNvPr>
        <xdr:cNvSpPr txBox="1"/>
      </xdr:nvSpPr>
      <xdr:spPr>
        <a:xfrm>
          <a:off x="10267950" y="37528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24</xdr:row>
      <xdr:rowOff>0</xdr:rowOff>
    </xdr:from>
    <xdr:ext cx="0" cy="0"/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D04BE201-FE80-4792-939F-ECD0954D6E26}"/>
            </a:ext>
          </a:extLst>
        </xdr:cNvPr>
        <xdr:cNvSpPr txBox="1"/>
      </xdr:nvSpPr>
      <xdr:spPr>
        <a:xfrm>
          <a:off x="10267950" y="42862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28</xdr:row>
      <xdr:rowOff>0</xdr:rowOff>
    </xdr:from>
    <xdr:ext cx="0" cy="0"/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EA96A3C1-4A0E-4449-912C-068B31CA3C88}"/>
            </a:ext>
          </a:extLst>
        </xdr:cNvPr>
        <xdr:cNvSpPr txBox="1"/>
      </xdr:nvSpPr>
      <xdr:spPr>
        <a:xfrm>
          <a:off x="10267950" y="4819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32</xdr:row>
      <xdr:rowOff>0</xdr:rowOff>
    </xdr:from>
    <xdr:ext cx="0" cy="0"/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51538E55-9E2C-4783-B6B5-18EDAAD2B38A}"/>
            </a:ext>
          </a:extLst>
        </xdr:cNvPr>
        <xdr:cNvSpPr txBox="1"/>
      </xdr:nvSpPr>
      <xdr:spPr>
        <a:xfrm>
          <a:off x="10267950" y="5353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12627EB5-346F-4331-8928-A937E7F9AEC5}"/>
            </a:ext>
          </a:extLst>
        </xdr:cNvPr>
        <xdr:cNvSpPr txBox="1"/>
      </xdr:nvSpPr>
      <xdr:spPr>
        <a:xfrm>
          <a:off x="10267950" y="5886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40</xdr:row>
      <xdr:rowOff>0</xdr:rowOff>
    </xdr:from>
    <xdr:ext cx="0" cy="0"/>
    <xdr:sp macro="" textlink="">
      <xdr:nvSpPr>
        <xdr:cNvPr id="31" name="Text Box 2">
          <a:extLst>
            <a:ext uri="{FF2B5EF4-FFF2-40B4-BE49-F238E27FC236}">
              <a16:creationId xmlns:a16="http://schemas.microsoft.com/office/drawing/2014/main" id="{AC6013D1-8A12-4428-B740-B49D70B58732}"/>
            </a:ext>
          </a:extLst>
        </xdr:cNvPr>
        <xdr:cNvSpPr txBox="1"/>
      </xdr:nvSpPr>
      <xdr:spPr>
        <a:xfrm>
          <a:off x="10267950" y="64198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44</xdr:row>
      <xdr:rowOff>0</xdr:rowOff>
    </xdr:from>
    <xdr:ext cx="0" cy="0"/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7C2D06E2-5DC1-48B1-A167-8C846539C908}"/>
            </a:ext>
          </a:extLst>
        </xdr:cNvPr>
        <xdr:cNvSpPr txBox="1"/>
      </xdr:nvSpPr>
      <xdr:spPr>
        <a:xfrm>
          <a:off x="10267950" y="69532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48</xdr:row>
      <xdr:rowOff>0</xdr:rowOff>
    </xdr:from>
    <xdr:ext cx="0" cy="0"/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A9C0CC35-A510-4EF1-BF96-06592E558007}"/>
            </a:ext>
          </a:extLst>
        </xdr:cNvPr>
        <xdr:cNvSpPr txBox="1"/>
      </xdr:nvSpPr>
      <xdr:spPr>
        <a:xfrm>
          <a:off x="10267950" y="7486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52</xdr:row>
      <xdr:rowOff>0</xdr:rowOff>
    </xdr:from>
    <xdr:ext cx="0" cy="0"/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9A6F799F-5EC5-4E5C-ABBE-21B161F9B7B9}"/>
            </a:ext>
          </a:extLst>
        </xdr:cNvPr>
        <xdr:cNvSpPr txBox="1"/>
      </xdr:nvSpPr>
      <xdr:spPr>
        <a:xfrm>
          <a:off x="10267950" y="8020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56</xdr:row>
      <xdr:rowOff>0</xdr:rowOff>
    </xdr:from>
    <xdr:ext cx="0" cy="0"/>
    <xdr:sp macro="" textlink="">
      <xdr:nvSpPr>
        <xdr:cNvPr id="43" name="Text Box 2">
          <a:extLst>
            <a:ext uri="{FF2B5EF4-FFF2-40B4-BE49-F238E27FC236}">
              <a16:creationId xmlns:a16="http://schemas.microsoft.com/office/drawing/2014/main" id="{0E1EBE5E-8BB3-4718-9566-F0634E824710}"/>
            </a:ext>
          </a:extLst>
        </xdr:cNvPr>
        <xdr:cNvSpPr txBox="1"/>
      </xdr:nvSpPr>
      <xdr:spPr>
        <a:xfrm>
          <a:off x="10267950" y="8553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47" name="Text Box 2">
          <a:extLst>
            <a:ext uri="{FF2B5EF4-FFF2-40B4-BE49-F238E27FC236}">
              <a16:creationId xmlns:a16="http://schemas.microsoft.com/office/drawing/2014/main" id="{A22884EB-092E-4EF3-9135-89E1541D65F6}"/>
            </a:ext>
          </a:extLst>
        </xdr:cNvPr>
        <xdr:cNvSpPr txBox="1"/>
      </xdr:nvSpPr>
      <xdr:spPr>
        <a:xfrm>
          <a:off x="10267950" y="90868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64</xdr:row>
      <xdr:rowOff>0</xdr:rowOff>
    </xdr:from>
    <xdr:ext cx="0" cy="0"/>
    <xdr:sp macro="" textlink="">
      <xdr:nvSpPr>
        <xdr:cNvPr id="55" name="Text Box 2">
          <a:extLst>
            <a:ext uri="{FF2B5EF4-FFF2-40B4-BE49-F238E27FC236}">
              <a16:creationId xmlns:a16="http://schemas.microsoft.com/office/drawing/2014/main" id="{D6395B74-9855-4AA3-8DFF-409341D84AA6}"/>
            </a:ext>
          </a:extLst>
        </xdr:cNvPr>
        <xdr:cNvSpPr txBox="1"/>
      </xdr:nvSpPr>
      <xdr:spPr>
        <a:xfrm>
          <a:off x="10267950" y="9610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68</xdr:row>
      <xdr:rowOff>0</xdr:rowOff>
    </xdr:from>
    <xdr:ext cx="0" cy="0"/>
    <xdr:sp macro="" textlink="">
      <xdr:nvSpPr>
        <xdr:cNvPr id="58" name="Text Box 2">
          <a:extLst>
            <a:ext uri="{FF2B5EF4-FFF2-40B4-BE49-F238E27FC236}">
              <a16:creationId xmlns:a16="http://schemas.microsoft.com/office/drawing/2014/main" id="{B5B4A7DF-DCA2-4BF2-BF46-D7124974F261}"/>
            </a:ext>
          </a:extLst>
        </xdr:cNvPr>
        <xdr:cNvSpPr txBox="1"/>
      </xdr:nvSpPr>
      <xdr:spPr>
        <a:xfrm>
          <a:off x="10267950" y="101060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72</xdr:row>
      <xdr:rowOff>0</xdr:rowOff>
    </xdr:from>
    <xdr:ext cx="0" cy="0"/>
    <xdr:sp macro="" textlink="">
      <xdr:nvSpPr>
        <xdr:cNvPr id="61" name="Text Box 2">
          <a:extLst>
            <a:ext uri="{FF2B5EF4-FFF2-40B4-BE49-F238E27FC236}">
              <a16:creationId xmlns:a16="http://schemas.microsoft.com/office/drawing/2014/main" id="{2261C132-0B7C-4D40-978A-8E76A6A029B8}"/>
            </a:ext>
          </a:extLst>
        </xdr:cNvPr>
        <xdr:cNvSpPr txBox="1"/>
      </xdr:nvSpPr>
      <xdr:spPr>
        <a:xfrm>
          <a:off x="10267950" y="10601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76</xdr:row>
      <xdr:rowOff>0</xdr:rowOff>
    </xdr:from>
    <xdr:ext cx="0" cy="0"/>
    <xdr:sp macro="" textlink="">
      <xdr:nvSpPr>
        <xdr:cNvPr id="64" name="Text Box 2">
          <a:extLst>
            <a:ext uri="{FF2B5EF4-FFF2-40B4-BE49-F238E27FC236}">
              <a16:creationId xmlns:a16="http://schemas.microsoft.com/office/drawing/2014/main" id="{3FBAAE1B-0287-41EC-B485-F6208A8B9DEC}"/>
            </a:ext>
          </a:extLst>
        </xdr:cNvPr>
        <xdr:cNvSpPr txBox="1"/>
      </xdr:nvSpPr>
      <xdr:spPr>
        <a:xfrm>
          <a:off x="10267950" y="110966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80</xdr:row>
      <xdr:rowOff>0</xdr:rowOff>
    </xdr:from>
    <xdr:ext cx="0" cy="0"/>
    <xdr:sp macro="" textlink="">
      <xdr:nvSpPr>
        <xdr:cNvPr id="67" name="Text Box 2">
          <a:extLst>
            <a:ext uri="{FF2B5EF4-FFF2-40B4-BE49-F238E27FC236}">
              <a16:creationId xmlns:a16="http://schemas.microsoft.com/office/drawing/2014/main" id="{B75CB3A7-E991-4158-A654-3CEFB0082792}"/>
            </a:ext>
          </a:extLst>
        </xdr:cNvPr>
        <xdr:cNvSpPr txBox="1"/>
      </xdr:nvSpPr>
      <xdr:spPr>
        <a:xfrm>
          <a:off x="10267950" y="11591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84</xdr:row>
      <xdr:rowOff>0</xdr:rowOff>
    </xdr:from>
    <xdr:ext cx="0" cy="0"/>
    <xdr:sp macro="" textlink="">
      <xdr:nvSpPr>
        <xdr:cNvPr id="70" name="Text Box 2">
          <a:extLst>
            <a:ext uri="{FF2B5EF4-FFF2-40B4-BE49-F238E27FC236}">
              <a16:creationId xmlns:a16="http://schemas.microsoft.com/office/drawing/2014/main" id="{2F2042D8-A46C-4F6E-B229-BA24CE66B0BF}"/>
            </a:ext>
          </a:extLst>
        </xdr:cNvPr>
        <xdr:cNvSpPr txBox="1"/>
      </xdr:nvSpPr>
      <xdr:spPr>
        <a:xfrm>
          <a:off x="10267950" y="120872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76" name="Text Box 2">
          <a:extLst>
            <a:ext uri="{FF2B5EF4-FFF2-40B4-BE49-F238E27FC236}">
              <a16:creationId xmlns:a16="http://schemas.microsoft.com/office/drawing/2014/main" id="{6F50B9A4-3FEA-4F8B-8F75-9A3B9A37BE42}"/>
            </a:ext>
          </a:extLst>
        </xdr:cNvPr>
        <xdr:cNvSpPr txBox="1"/>
      </xdr:nvSpPr>
      <xdr:spPr>
        <a:xfrm>
          <a:off x="10267950" y="12582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92</xdr:row>
      <xdr:rowOff>0</xdr:rowOff>
    </xdr:from>
    <xdr:ext cx="0" cy="0"/>
    <xdr:sp macro="" textlink="">
      <xdr:nvSpPr>
        <xdr:cNvPr id="79" name="Text Box 2">
          <a:extLst>
            <a:ext uri="{FF2B5EF4-FFF2-40B4-BE49-F238E27FC236}">
              <a16:creationId xmlns:a16="http://schemas.microsoft.com/office/drawing/2014/main" id="{DA5FC222-20C8-4F5E-AE8A-D3B4DDF780CC}"/>
            </a:ext>
          </a:extLst>
        </xdr:cNvPr>
        <xdr:cNvSpPr txBox="1"/>
      </xdr:nvSpPr>
      <xdr:spPr>
        <a:xfrm>
          <a:off x="10267950" y="130778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96</xdr:row>
      <xdr:rowOff>0</xdr:rowOff>
    </xdr:from>
    <xdr:ext cx="0" cy="0"/>
    <xdr:sp macro="" textlink="">
      <xdr:nvSpPr>
        <xdr:cNvPr id="130" name="Text Box 2">
          <a:extLst>
            <a:ext uri="{FF2B5EF4-FFF2-40B4-BE49-F238E27FC236}">
              <a16:creationId xmlns:a16="http://schemas.microsoft.com/office/drawing/2014/main" id="{BE73E1C1-58D6-4B2F-BDC6-C90149AB6EC0}"/>
            </a:ext>
          </a:extLst>
        </xdr:cNvPr>
        <xdr:cNvSpPr txBox="1"/>
      </xdr:nvSpPr>
      <xdr:spPr>
        <a:xfrm>
          <a:off x="10267950" y="13573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2" name="Line 17">
          <a:extLst>
            <a:ext uri="{FF2B5EF4-FFF2-40B4-BE49-F238E27FC236}">
              <a16:creationId xmlns:a16="http://schemas.microsoft.com/office/drawing/2014/main" id="{2070CEA3-83DD-4917-8D78-433FC931CD53}"/>
            </a:ext>
          </a:extLst>
        </xdr:cNvPr>
        <xdr:cNvSpPr/>
      </xdr:nvSpPr>
      <xdr:spPr>
        <a:xfrm flipV="1">
          <a:off x="885821" y="136207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28" name="Line 18">
          <a:extLst>
            <a:ext uri="{FF2B5EF4-FFF2-40B4-BE49-F238E27FC236}">
              <a16:creationId xmlns:a16="http://schemas.microsoft.com/office/drawing/2014/main" id="{251C0D9F-0FA8-4D97-90E2-20120C59FFDD}"/>
            </a:ext>
          </a:extLst>
        </xdr:cNvPr>
        <xdr:cNvSpPr/>
      </xdr:nvSpPr>
      <xdr:spPr>
        <a:xfrm flipV="1">
          <a:off x="161928" y="136207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6BB73AE9-7DA2-45E7-80FD-EBC399D56F40}"/>
            </a:ext>
          </a:extLst>
        </xdr:cNvPr>
        <xdr:cNvSpPr/>
      </xdr:nvSpPr>
      <xdr:spPr>
        <a:xfrm>
          <a:off x="161928" y="136207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31" name="Line 20">
          <a:extLst>
            <a:ext uri="{FF2B5EF4-FFF2-40B4-BE49-F238E27FC236}">
              <a16:creationId xmlns:a16="http://schemas.microsoft.com/office/drawing/2014/main" id="{A88F2AE8-1736-40F1-8DE9-E06456ADAB0E}"/>
            </a:ext>
          </a:extLst>
        </xdr:cNvPr>
        <xdr:cNvSpPr/>
      </xdr:nvSpPr>
      <xdr:spPr>
        <a:xfrm>
          <a:off x="152400" y="136207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0" name="Line 21">
          <a:extLst>
            <a:ext uri="{FF2B5EF4-FFF2-40B4-BE49-F238E27FC236}">
              <a16:creationId xmlns:a16="http://schemas.microsoft.com/office/drawing/2014/main" id="{90E7E4F9-855C-4819-869B-2FADDFE1DADC}"/>
            </a:ext>
          </a:extLst>
        </xdr:cNvPr>
        <xdr:cNvSpPr/>
      </xdr:nvSpPr>
      <xdr:spPr>
        <a:xfrm flipV="1">
          <a:off x="885821" y="136207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8" name="Line 22">
          <a:extLst>
            <a:ext uri="{FF2B5EF4-FFF2-40B4-BE49-F238E27FC236}">
              <a16:creationId xmlns:a16="http://schemas.microsoft.com/office/drawing/2014/main" id="{3D18E842-416A-4702-BF74-214EE67EB549}"/>
            </a:ext>
          </a:extLst>
        </xdr:cNvPr>
        <xdr:cNvSpPr/>
      </xdr:nvSpPr>
      <xdr:spPr>
        <a:xfrm flipV="1">
          <a:off x="161928" y="136207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9" name="Line 23">
          <a:extLst>
            <a:ext uri="{FF2B5EF4-FFF2-40B4-BE49-F238E27FC236}">
              <a16:creationId xmlns:a16="http://schemas.microsoft.com/office/drawing/2014/main" id="{9B56AABA-D3A8-45BE-B52A-5ECADFD255BE}"/>
            </a:ext>
          </a:extLst>
        </xdr:cNvPr>
        <xdr:cNvSpPr/>
      </xdr:nvSpPr>
      <xdr:spPr>
        <a:xfrm flipV="1">
          <a:off x="885821" y="136207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40" name="Line 24">
          <a:extLst>
            <a:ext uri="{FF2B5EF4-FFF2-40B4-BE49-F238E27FC236}">
              <a16:creationId xmlns:a16="http://schemas.microsoft.com/office/drawing/2014/main" id="{EAEC3447-5C35-4F4B-929A-18EEED3F0571}"/>
            </a:ext>
          </a:extLst>
        </xdr:cNvPr>
        <xdr:cNvSpPr/>
      </xdr:nvSpPr>
      <xdr:spPr>
        <a:xfrm flipV="1">
          <a:off x="161928" y="136207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41" name="Line 25">
          <a:extLst>
            <a:ext uri="{FF2B5EF4-FFF2-40B4-BE49-F238E27FC236}">
              <a16:creationId xmlns:a16="http://schemas.microsoft.com/office/drawing/2014/main" id="{EC397C81-061E-4486-A5FC-79CA7792BD11}"/>
            </a:ext>
          </a:extLst>
        </xdr:cNvPr>
        <xdr:cNvSpPr/>
      </xdr:nvSpPr>
      <xdr:spPr>
        <a:xfrm flipV="1">
          <a:off x="885821" y="136207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42" name="Line 26">
          <a:extLst>
            <a:ext uri="{FF2B5EF4-FFF2-40B4-BE49-F238E27FC236}">
              <a16:creationId xmlns:a16="http://schemas.microsoft.com/office/drawing/2014/main" id="{74036332-D1D9-4FD6-B0F2-41696FB9BF58}"/>
            </a:ext>
          </a:extLst>
        </xdr:cNvPr>
        <xdr:cNvSpPr/>
      </xdr:nvSpPr>
      <xdr:spPr>
        <a:xfrm flipV="1">
          <a:off x="161928" y="136207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43" name="Line 27">
          <a:extLst>
            <a:ext uri="{FF2B5EF4-FFF2-40B4-BE49-F238E27FC236}">
              <a16:creationId xmlns:a16="http://schemas.microsoft.com/office/drawing/2014/main" id="{50608DCD-47B6-44E0-9CD0-9FAA5F6569E9}"/>
            </a:ext>
          </a:extLst>
        </xdr:cNvPr>
        <xdr:cNvSpPr/>
      </xdr:nvSpPr>
      <xdr:spPr>
        <a:xfrm>
          <a:off x="161928" y="136207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37" name="Line 28">
          <a:extLst>
            <a:ext uri="{FF2B5EF4-FFF2-40B4-BE49-F238E27FC236}">
              <a16:creationId xmlns:a16="http://schemas.microsoft.com/office/drawing/2014/main" id="{45981617-CF06-4FFD-BE0D-CC515DDB2E3D}"/>
            </a:ext>
          </a:extLst>
        </xdr:cNvPr>
        <xdr:cNvSpPr/>
      </xdr:nvSpPr>
      <xdr:spPr>
        <a:xfrm>
          <a:off x="152400" y="136207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3" name="Line 29">
          <a:extLst>
            <a:ext uri="{FF2B5EF4-FFF2-40B4-BE49-F238E27FC236}">
              <a16:creationId xmlns:a16="http://schemas.microsoft.com/office/drawing/2014/main" id="{2EF7B7C6-91F6-4FD8-B782-5A7FD77349A3}"/>
            </a:ext>
          </a:extLst>
        </xdr:cNvPr>
        <xdr:cNvSpPr/>
      </xdr:nvSpPr>
      <xdr:spPr>
        <a:xfrm flipV="1">
          <a:off x="885821" y="136207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4" name="Line 30">
          <a:extLst>
            <a:ext uri="{FF2B5EF4-FFF2-40B4-BE49-F238E27FC236}">
              <a16:creationId xmlns:a16="http://schemas.microsoft.com/office/drawing/2014/main" id="{08371D9E-633B-43A1-96C4-DDB1CD55FC91}"/>
            </a:ext>
          </a:extLst>
        </xdr:cNvPr>
        <xdr:cNvSpPr/>
      </xdr:nvSpPr>
      <xdr:spPr>
        <a:xfrm flipV="1">
          <a:off x="161928" y="136207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5" name="Line 31">
          <a:extLst>
            <a:ext uri="{FF2B5EF4-FFF2-40B4-BE49-F238E27FC236}">
              <a16:creationId xmlns:a16="http://schemas.microsoft.com/office/drawing/2014/main" id="{87DAC091-5DA3-4DDA-96FC-509AAA137480}"/>
            </a:ext>
          </a:extLst>
        </xdr:cNvPr>
        <xdr:cNvSpPr/>
      </xdr:nvSpPr>
      <xdr:spPr>
        <a:xfrm flipV="1">
          <a:off x="885821" y="136207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6" name="Line 32">
          <a:extLst>
            <a:ext uri="{FF2B5EF4-FFF2-40B4-BE49-F238E27FC236}">
              <a16:creationId xmlns:a16="http://schemas.microsoft.com/office/drawing/2014/main" id="{49659510-C853-437E-BBBA-511DFE921637}"/>
            </a:ext>
          </a:extLst>
        </xdr:cNvPr>
        <xdr:cNvSpPr/>
      </xdr:nvSpPr>
      <xdr:spPr>
        <a:xfrm flipV="1">
          <a:off x="161928" y="136207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20</xdr:col>
      <xdr:colOff>0</xdr:colOff>
      <xdr:row>8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B79186DF-EE52-4D20-91E1-C74FADC86D85}"/>
            </a:ext>
          </a:extLst>
        </xdr:cNvPr>
        <xdr:cNvSpPr txBox="1"/>
      </xdr:nvSpPr>
      <xdr:spPr>
        <a:xfrm>
          <a:off x="10267950" y="23241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F80E504C-B765-4CC7-93D9-2C5F8F56F4A9}"/>
            </a:ext>
          </a:extLst>
        </xdr:cNvPr>
        <xdr:cNvSpPr txBox="1"/>
      </xdr:nvSpPr>
      <xdr:spPr>
        <a:xfrm>
          <a:off x="10267950" y="60579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5A116B6B-132B-4592-BEDA-A11BAA3272E0}"/>
            </a:ext>
          </a:extLst>
        </xdr:cNvPr>
        <xdr:cNvSpPr txBox="1"/>
      </xdr:nvSpPr>
      <xdr:spPr>
        <a:xfrm>
          <a:off x="10267950" y="92583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A4E9C657-9015-4401-9A71-48CF1E99F396}"/>
            </a:ext>
          </a:extLst>
        </xdr:cNvPr>
        <xdr:cNvSpPr txBox="1"/>
      </xdr:nvSpPr>
      <xdr:spPr>
        <a:xfrm>
          <a:off x="10267950" y="92583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5E633812-12BA-4139-A84F-E436B54B48A6}"/>
            </a:ext>
          </a:extLst>
        </xdr:cNvPr>
        <xdr:cNvSpPr txBox="1"/>
      </xdr:nvSpPr>
      <xdr:spPr>
        <a:xfrm>
          <a:off x="10267950" y="127539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12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E42F4AF1-7C9C-477E-B136-4CACAD09607A}"/>
            </a:ext>
          </a:extLst>
        </xdr:cNvPr>
        <xdr:cNvSpPr txBox="1"/>
      </xdr:nvSpPr>
      <xdr:spPr>
        <a:xfrm>
          <a:off x="10267950" y="28575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16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A6B9773B-6961-408B-8C9F-DFBD0775E09F}"/>
            </a:ext>
          </a:extLst>
        </xdr:cNvPr>
        <xdr:cNvSpPr txBox="1"/>
      </xdr:nvSpPr>
      <xdr:spPr>
        <a:xfrm>
          <a:off x="10267950" y="33909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20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679B52A1-2971-4DED-82E1-0516B9DEDEC0}"/>
            </a:ext>
          </a:extLst>
        </xdr:cNvPr>
        <xdr:cNvSpPr txBox="1"/>
      </xdr:nvSpPr>
      <xdr:spPr>
        <a:xfrm>
          <a:off x="10267950" y="39243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24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31142721-2A0A-44EA-AC4F-0B53421B8F00}"/>
            </a:ext>
          </a:extLst>
        </xdr:cNvPr>
        <xdr:cNvSpPr txBox="1"/>
      </xdr:nvSpPr>
      <xdr:spPr>
        <a:xfrm>
          <a:off x="10267950" y="44577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28</xdr:row>
      <xdr:rowOff>0</xdr:rowOff>
    </xdr:from>
    <xdr:ext cx="0" cy="0"/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DD8739A9-2A36-48FF-9433-BBAE1D1CF05E}"/>
            </a:ext>
          </a:extLst>
        </xdr:cNvPr>
        <xdr:cNvSpPr txBox="1"/>
      </xdr:nvSpPr>
      <xdr:spPr>
        <a:xfrm>
          <a:off x="10267950" y="49911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32</xdr:row>
      <xdr:rowOff>0</xdr:rowOff>
    </xdr:from>
    <xdr:ext cx="0" cy="0"/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C0FC0747-C7F4-4AB3-BCB3-DA4DED49D65D}"/>
            </a:ext>
          </a:extLst>
        </xdr:cNvPr>
        <xdr:cNvSpPr txBox="1"/>
      </xdr:nvSpPr>
      <xdr:spPr>
        <a:xfrm>
          <a:off x="10267950" y="55245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D1D06F2E-AF84-4812-887D-8682A6F77166}"/>
            </a:ext>
          </a:extLst>
        </xdr:cNvPr>
        <xdr:cNvSpPr txBox="1"/>
      </xdr:nvSpPr>
      <xdr:spPr>
        <a:xfrm>
          <a:off x="10267950" y="60579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40</xdr:row>
      <xdr:rowOff>0</xdr:rowOff>
    </xdr:from>
    <xdr:ext cx="0" cy="0"/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FAA5F4E1-4FB3-43D0-A7D6-99A388E5DDA2}"/>
            </a:ext>
          </a:extLst>
        </xdr:cNvPr>
        <xdr:cNvSpPr txBox="1"/>
      </xdr:nvSpPr>
      <xdr:spPr>
        <a:xfrm>
          <a:off x="10267950" y="65913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44</xdr:row>
      <xdr:rowOff>0</xdr:rowOff>
    </xdr:from>
    <xdr:ext cx="0" cy="0"/>
    <xdr:sp macro="" textlink="">
      <xdr:nvSpPr>
        <xdr:cNvPr id="12" name="Text Box 2">
          <a:extLst>
            <a:ext uri="{FF2B5EF4-FFF2-40B4-BE49-F238E27FC236}">
              <a16:creationId xmlns:a16="http://schemas.microsoft.com/office/drawing/2014/main" id="{6A47B814-6891-4669-BD76-4FFF9509250F}"/>
            </a:ext>
          </a:extLst>
        </xdr:cNvPr>
        <xdr:cNvSpPr txBox="1"/>
      </xdr:nvSpPr>
      <xdr:spPr>
        <a:xfrm>
          <a:off x="10267950" y="71247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48</xdr:row>
      <xdr:rowOff>0</xdr:rowOff>
    </xdr:from>
    <xdr:ext cx="0" cy="0"/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D869D5DC-B489-4488-8211-C8978C42EBAE}"/>
            </a:ext>
          </a:extLst>
        </xdr:cNvPr>
        <xdr:cNvSpPr txBox="1"/>
      </xdr:nvSpPr>
      <xdr:spPr>
        <a:xfrm>
          <a:off x="10267950" y="76581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52</xdr:row>
      <xdr:rowOff>0</xdr:rowOff>
    </xdr:from>
    <xdr:ext cx="0" cy="0"/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18FBD200-8162-4711-8212-0DAB4B85FF54}"/>
            </a:ext>
          </a:extLst>
        </xdr:cNvPr>
        <xdr:cNvSpPr txBox="1"/>
      </xdr:nvSpPr>
      <xdr:spPr>
        <a:xfrm>
          <a:off x="10267950" y="81915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56</xdr:row>
      <xdr:rowOff>0</xdr:rowOff>
    </xdr:from>
    <xdr:ext cx="0" cy="0"/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5AD22E4E-B643-4E9A-9478-99B0D37F3241}"/>
            </a:ext>
          </a:extLst>
        </xdr:cNvPr>
        <xdr:cNvSpPr txBox="1"/>
      </xdr:nvSpPr>
      <xdr:spPr>
        <a:xfrm>
          <a:off x="10267950" y="87249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B888D31C-76EC-42DC-B0A0-17A25C053C2C}"/>
            </a:ext>
          </a:extLst>
        </xdr:cNvPr>
        <xdr:cNvSpPr txBox="1"/>
      </xdr:nvSpPr>
      <xdr:spPr>
        <a:xfrm>
          <a:off x="10267950" y="92583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64</xdr:row>
      <xdr:rowOff>0</xdr:rowOff>
    </xdr:from>
    <xdr:ext cx="0" cy="0"/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9CB85DDE-F9DE-4963-AA7A-D1B89CB16348}"/>
            </a:ext>
          </a:extLst>
        </xdr:cNvPr>
        <xdr:cNvSpPr txBox="1"/>
      </xdr:nvSpPr>
      <xdr:spPr>
        <a:xfrm>
          <a:off x="10267950" y="97821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68</xdr:row>
      <xdr:rowOff>0</xdr:rowOff>
    </xdr:from>
    <xdr:ext cx="0" cy="0"/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FFBA6064-BC92-4875-8BFF-8DB5216D255F}"/>
            </a:ext>
          </a:extLst>
        </xdr:cNvPr>
        <xdr:cNvSpPr txBox="1"/>
      </xdr:nvSpPr>
      <xdr:spPr>
        <a:xfrm>
          <a:off x="10267950" y="102774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72</xdr:row>
      <xdr:rowOff>0</xdr:rowOff>
    </xdr:from>
    <xdr:ext cx="0" cy="0"/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80DE5626-6D8C-4D0F-8C18-7A8B71BF19FD}"/>
            </a:ext>
          </a:extLst>
        </xdr:cNvPr>
        <xdr:cNvSpPr txBox="1"/>
      </xdr:nvSpPr>
      <xdr:spPr>
        <a:xfrm>
          <a:off x="10267950" y="107727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76</xdr:row>
      <xdr:rowOff>0</xdr:rowOff>
    </xdr:from>
    <xdr:ext cx="0" cy="0"/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878D1ED9-FA58-465F-A40F-568852B33076}"/>
            </a:ext>
          </a:extLst>
        </xdr:cNvPr>
        <xdr:cNvSpPr txBox="1"/>
      </xdr:nvSpPr>
      <xdr:spPr>
        <a:xfrm>
          <a:off x="10267950" y="112680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80</xdr:row>
      <xdr:rowOff>0</xdr:rowOff>
    </xdr:from>
    <xdr:ext cx="0" cy="0"/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C34B3EDD-C35F-4350-BEF1-DB319034A3A7}"/>
            </a:ext>
          </a:extLst>
        </xdr:cNvPr>
        <xdr:cNvSpPr txBox="1"/>
      </xdr:nvSpPr>
      <xdr:spPr>
        <a:xfrm>
          <a:off x="10267950" y="117633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84</xdr:row>
      <xdr:rowOff>0</xdr:rowOff>
    </xdr:from>
    <xdr:ext cx="0" cy="0"/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EA7F0F9B-2E42-48A0-974D-5B04B7C474C0}"/>
            </a:ext>
          </a:extLst>
        </xdr:cNvPr>
        <xdr:cNvSpPr txBox="1"/>
      </xdr:nvSpPr>
      <xdr:spPr>
        <a:xfrm>
          <a:off x="10267950" y="122586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1264EE24-0051-4ABA-BF40-64A065941700}"/>
            </a:ext>
          </a:extLst>
        </xdr:cNvPr>
        <xdr:cNvSpPr txBox="1"/>
      </xdr:nvSpPr>
      <xdr:spPr>
        <a:xfrm>
          <a:off x="10267950" y="127539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92</xdr:row>
      <xdr:rowOff>0</xdr:rowOff>
    </xdr:from>
    <xdr:ext cx="0" cy="0"/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00074D50-CD0A-4111-98D5-25DB7785ACF9}"/>
            </a:ext>
          </a:extLst>
        </xdr:cNvPr>
        <xdr:cNvSpPr txBox="1"/>
      </xdr:nvSpPr>
      <xdr:spPr>
        <a:xfrm>
          <a:off x="10267950" y="132492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96</xdr:row>
      <xdr:rowOff>0</xdr:rowOff>
    </xdr:from>
    <xdr:ext cx="0" cy="0"/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513EB73F-6047-4CB6-BBAE-64F3E144CE3A}"/>
            </a:ext>
          </a:extLst>
        </xdr:cNvPr>
        <xdr:cNvSpPr txBox="1"/>
      </xdr:nvSpPr>
      <xdr:spPr>
        <a:xfrm>
          <a:off x="10267950" y="137445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7" name="Line 17">
          <a:extLst>
            <a:ext uri="{FF2B5EF4-FFF2-40B4-BE49-F238E27FC236}">
              <a16:creationId xmlns:a16="http://schemas.microsoft.com/office/drawing/2014/main" id="{8A3524EA-D9CA-4200-8705-715BF4392196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16" name="Line 18">
          <a:extLst>
            <a:ext uri="{FF2B5EF4-FFF2-40B4-BE49-F238E27FC236}">
              <a16:creationId xmlns:a16="http://schemas.microsoft.com/office/drawing/2014/main" id="{090748F9-4691-45A5-B6EE-88355A503749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B640302D-36A1-4A00-BB82-409A7A152570}"/>
            </a:ext>
          </a:extLst>
        </xdr:cNvPr>
        <xdr:cNvSpPr/>
      </xdr:nvSpPr>
      <xdr:spPr>
        <a:xfrm>
          <a:off x="161928" y="134397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15" name="Line 20">
          <a:extLst>
            <a:ext uri="{FF2B5EF4-FFF2-40B4-BE49-F238E27FC236}">
              <a16:creationId xmlns:a16="http://schemas.microsoft.com/office/drawing/2014/main" id="{FE214930-B3B5-4169-A8F4-0DA9F55E33EE}"/>
            </a:ext>
          </a:extLst>
        </xdr:cNvPr>
        <xdr:cNvSpPr/>
      </xdr:nvSpPr>
      <xdr:spPr>
        <a:xfrm>
          <a:off x="152400" y="134397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14" name="Line 21">
          <a:extLst>
            <a:ext uri="{FF2B5EF4-FFF2-40B4-BE49-F238E27FC236}">
              <a16:creationId xmlns:a16="http://schemas.microsoft.com/office/drawing/2014/main" id="{DAF6E0DC-61F4-412C-8C58-0C718BDBBA7F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19" name="Line 22">
          <a:extLst>
            <a:ext uri="{FF2B5EF4-FFF2-40B4-BE49-F238E27FC236}">
              <a16:creationId xmlns:a16="http://schemas.microsoft.com/office/drawing/2014/main" id="{5AD0DAB5-08D2-4097-870D-D55397BE1DEF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18" name="Line 23">
          <a:extLst>
            <a:ext uri="{FF2B5EF4-FFF2-40B4-BE49-F238E27FC236}">
              <a16:creationId xmlns:a16="http://schemas.microsoft.com/office/drawing/2014/main" id="{B334D449-5332-4743-B996-01BC913A448F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22" name="Line 24">
          <a:extLst>
            <a:ext uri="{FF2B5EF4-FFF2-40B4-BE49-F238E27FC236}">
              <a16:creationId xmlns:a16="http://schemas.microsoft.com/office/drawing/2014/main" id="{DB407353-31AA-4804-B635-3D565759564A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21" name="Line 25">
          <a:extLst>
            <a:ext uri="{FF2B5EF4-FFF2-40B4-BE49-F238E27FC236}">
              <a16:creationId xmlns:a16="http://schemas.microsoft.com/office/drawing/2014/main" id="{E3A792E0-B238-4523-96E1-3D4AACC31B89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20" name="Line 26">
          <a:extLst>
            <a:ext uri="{FF2B5EF4-FFF2-40B4-BE49-F238E27FC236}">
              <a16:creationId xmlns:a16="http://schemas.microsoft.com/office/drawing/2014/main" id="{6A50CBAD-5DDD-4D32-9728-EE8D14FF77A0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13" name="Line 27">
          <a:extLst>
            <a:ext uri="{FF2B5EF4-FFF2-40B4-BE49-F238E27FC236}">
              <a16:creationId xmlns:a16="http://schemas.microsoft.com/office/drawing/2014/main" id="{458C44B3-5A50-4961-9901-A9975FF16D8D}"/>
            </a:ext>
          </a:extLst>
        </xdr:cNvPr>
        <xdr:cNvSpPr/>
      </xdr:nvSpPr>
      <xdr:spPr>
        <a:xfrm>
          <a:off x="161928" y="134397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12" name="Line 28">
          <a:extLst>
            <a:ext uri="{FF2B5EF4-FFF2-40B4-BE49-F238E27FC236}">
              <a16:creationId xmlns:a16="http://schemas.microsoft.com/office/drawing/2014/main" id="{0B3EB34A-613B-437F-8D52-742B03C1C2B5}"/>
            </a:ext>
          </a:extLst>
        </xdr:cNvPr>
        <xdr:cNvSpPr/>
      </xdr:nvSpPr>
      <xdr:spPr>
        <a:xfrm>
          <a:off x="152400" y="134397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8" name="Line 29">
          <a:extLst>
            <a:ext uri="{FF2B5EF4-FFF2-40B4-BE49-F238E27FC236}">
              <a16:creationId xmlns:a16="http://schemas.microsoft.com/office/drawing/2014/main" id="{B25FB746-9543-41F8-86F8-99B93D88832D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9" name="Line 30">
          <a:extLst>
            <a:ext uri="{FF2B5EF4-FFF2-40B4-BE49-F238E27FC236}">
              <a16:creationId xmlns:a16="http://schemas.microsoft.com/office/drawing/2014/main" id="{0A46BAEE-5BEA-4D1A-B7B7-2EBBCD731FC6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10" name="Line 31">
          <a:extLst>
            <a:ext uri="{FF2B5EF4-FFF2-40B4-BE49-F238E27FC236}">
              <a16:creationId xmlns:a16="http://schemas.microsoft.com/office/drawing/2014/main" id="{4481E17A-D052-43ED-903B-4EED9D31C44B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11" name="Line 32">
          <a:extLst>
            <a:ext uri="{FF2B5EF4-FFF2-40B4-BE49-F238E27FC236}">
              <a16:creationId xmlns:a16="http://schemas.microsoft.com/office/drawing/2014/main" id="{D7118612-BF7A-4EEB-ADFB-95A1EA246C26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21</xdr:col>
      <xdr:colOff>0</xdr:colOff>
      <xdr:row>8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D7047180-E473-48B3-B164-5BDB622A44A3}"/>
            </a:ext>
          </a:extLst>
        </xdr:cNvPr>
        <xdr:cNvSpPr txBox="1"/>
      </xdr:nvSpPr>
      <xdr:spPr>
        <a:xfrm>
          <a:off x="10763250" y="2143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36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D1F1C215-5622-4D0C-8CA9-C648A2F0CFF7}"/>
            </a:ext>
          </a:extLst>
        </xdr:cNvPr>
        <xdr:cNvSpPr txBox="1"/>
      </xdr:nvSpPr>
      <xdr:spPr>
        <a:xfrm>
          <a:off x="10763250" y="5876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60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9410B0A7-FB3B-4551-A398-0149711366D9}"/>
            </a:ext>
          </a:extLst>
        </xdr:cNvPr>
        <xdr:cNvSpPr txBox="1"/>
      </xdr:nvSpPr>
      <xdr:spPr>
        <a:xfrm>
          <a:off x="107632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60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243270F5-FB24-4FC0-9962-398CCC1E094C}"/>
            </a:ext>
          </a:extLst>
        </xdr:cNvPr>
        <xdr:cNvSpPr txBox="1"/>
      </xdr:nvSpPr>
      <xdr:spPr>
        <a:xfrm>
          <a:off x="107632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88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19219CE5-C147-4341-BCAB-8C43B704937A}"/>
            </a:ext>
          </a:extLst>
        </xdr:cNvPr>
        <xdr:cNvSpPr txBox="1"/>
      </xdr:nvSpPr>
      <xdr:spPr>
        <a:xfrm>
          <a:off x="10763250" y="125730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7" name="Line 17">
          <a:extLst>
            <a:ext uri="{FF2B5EF4-FFF2-40B4-BE49-F238E27FC236}">
              <a16:creationId xmlns:a16="http://schemas.microsoft.com/office/drawing/2014/main" id="{DA066A83-9777-48D9-AFDA-F39E506312B5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16" name="Line 18">
          <a:extLst>
            <a:ext uri="{FF2B5EF4-FFF2-40B4-BE49-F238E27FC236}">
              <a16:creationId xmlns:a16="http://schemas.microsoft.com/office/drawing/2014/main" id="{AD51D27E-1FC0-4AE1-BCFA-60A91FEE95DA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93512502-7B59-467C-BE52-B5E965824620}"/>
            </a:ext>
          </a:extLst>
        </xdr:cNvPr>
        <xdr:cNvSpPr/>
      </xdr:nvSpPr>
      <xdr:spPr>
        <a:xfrm>
          <a:off x="161928" y="134397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15" name="Line 20">
          <a:extLst>
            <a:ext uri="{FF2B5EF4-FFF2-40B4-BE49-F238E27FC236}">
              <a16:creationId xmlns:a16="http://schemas.microsoft.com/office/drawing/2014/main" id="{9855A07E-8A3D-42C0-A0FE-7D1639EB61AA}"/>
            </a:ext>
          </a:extLst>
        </xdr:cNvPr>
        <xdr:cNvSpPr/>
      </xdr:nvSpPr>
      <xdr:spPr>
        <a:xfrm>
          <a:off x="152400" y="134397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14" name="Line 21">
          <a:extLst>
            <a:ext uri="{FF2B5EF4-FFF2-40B4-BE49-F238E27FC236}">
              <a16:creationId xmlns:a16="http://schemas.microsoft.com/office/drawing/2014/main" id="{34E78965-D40B-4787-9687-DF4B40432FB1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19" name="Line 22">
          <a:extLst>
            <a:ext uri="{FF2B5EF4-FFF2-40B4-BE49-F238E27FC236}">
              <a16:creationId xmlns:a16="http://schemas.microsoft.com/office/drawing/2014/main" id="{DC5F7252-8D16-488A-83B8-D8E41FF63872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18" name="Line 23">
          <a:extLst>
            <a:ext uri="{FF2B5EF4-FFF2-40B4-BE49-F238E27FC236}">
              <a16:creationId xmlns:a16="http://schemas.microsoft.com/office/drawing/2014/main" id="{BDEC9CFE-5349-4735-99CA-AB211D7F1948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22" name="Line 24">
          <a:extLst>
            <a:ext uri="{FF2B5EF4-FFF2-40B4-BE49-F238E27FC236}">
              <a16:creationId xmlns:a16="http://schemas.microsoft.com/office/drawing/2014/main" id="{6543304E-0217-4542-B9B7-B4DF72F7CF3F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21" name="Line 25">
          <a:extLst>
            <a:ext uri="{FF2B5EF4-FFF2-40B4-BE49-F238E27FC236}">
              <a16:creationId xmlns:a16="http://schemas.microsoft.com/office/drawing/2014/main" id="{1A4BD434-3C52-4768-9F70-5FC2FE376F28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20" name="Line 26">
          <a:extLst>
            <a:ext uri="{FF2B5EF4-FFF2-40B4-BE49-F238E27FC236}">
              <a16:creationId xmlns:a16="http://schemas.microsoft.com/office/drawing/2014/main" id="{F5848B9D-A8C4-45E4-980E-3A4240678814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13" name="Line 27">
          <a:extLst>
            <a:ext uri="{FF2B5EF4-FFF2-40B4-BE49-F238E27FC236}">
              <a16:creationId xmlns:a16="http://schemas.microsoft.com/office/drawing/2014/main" id="{9AC8835C-7B51-4217-A9FC-503B777C5CE8}"/>
            </a:ext>
          </a:extLst>
        </xdr:cNvPr>
        <xdr:cNvSpPr/>
      </xdr:nvSpPr>
      <xdr:spPr>
        <a:xfrm>
          <a:off x="161928" y="134397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12" name="Line 28">
          <a:extLst>
            <a:ext uri="{FF2B5EF4-FFF2-40B4-BE49-F238E27FC236}">
              <a16:creationId xmlns:a16="http://schemas.microsoft.com/office/drawing/2014/main" id="{12E57054-DA7F-40BA-A120-131A3B8D7EDD}"/>
            </a:ext>
          </a:extLst>
        </xdr:cNvPr>
        <xdr:cNvSpPr/>
      </xdr:nvSpPr>
      <xdr:spPr>
        <a:xfrm>
          <a:off x="152400" y="134397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8" name="Line 29">
          <a:extLst>
            <a:ext uri="{FF2B5EF4-FFF2-40B4-BE49-F238E27FC236}">
              <a16:creationId xmlns:a16="http://schemas.microsoft.com/office/drawing/2014/main" id="{AB3A3821-FF65-46E4-A836-4B3C85EC014D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9" name="Line 30">
          <a:extLst>
            <a:ext uri="{FF2B5EF4-FFF2-40B4-BE49-F238E27FC236}">
              <a16:creationId xmlns:a16="http://schemas.microsoft.com/office/drawing/2014/main" id="{DA195886-65E7-4BC6-A8AC-A5BABBF17A7E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10" name="Line 31">
          <a:extLst>
            <a:ext uri="{FF2B5EF4-FFF2-40B4-BE49-F238E27FC236}">
              <a16:creationId xmlns:a16="http://schemas.microsoft.com/office/drawing/2014/main" id="{6F06635D-BCC1-40AF-B761-432DB3F92420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11" name="Line 32">
          <a:extLst>
            <a:ext uri="{FF2B5EF4-FFF2-40B4-BE49-F238E27FC236}">
              <a16:creationId xmlns:a16="http://schemas.microsoft.com/office/drawing/2014/main" id="{735C1D05-32A2-4E46-8A59-B8118427BAAA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21</xdr:col>
      <xdr:colOff>0</xdr:colOff>
      <xdr:row>8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3AFFE248-BCD3-49E3-B11F-28EBE6E0C14A}"/>
            </a:ext>
          </a:extLst>
        </xdr:cNvPr>
        <xdr:cNvSpPr txBox="1"/>
      </xdr:nvSpPr>
      <xdr:spPr>
        <a:xfrm>
          <a:off x="10763250" y="2143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36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ED4FF86E-8F46-481A-9F8E-6F3A3900A594}"/>
            </a:ext>
          </a:extLst>
        </xdr:cNvPr>
        <xdr:cNvSpPr txBox="1"/>
      </xdr:nvSpPr>
      <xdr:spPr>
        <a:xfrm>
          <a:off x="10763250" y="5876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60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56F22DA9-6019-4C8F-8475-4F6AB58713C7}"/>
            </a:ext>
          </a:extLst>
        </xdr:cNvPr>
        <xdr:cNvSpPr txBox="1"/>
      </xdr:nvSpPr>
      <xdr:spPr>
        <a:xfrm>
          <a:off x="107632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60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189226D8-06E5-4BF8-BBDF-304D0E5C2FEF}"/>
            </a:ext>
          </a:extLst>
        </xdr:cNvPr>
        <xdr:cNvSpPr txBox="1"/>
      </xdr:nvSpPr>
      <xdr:spPr>
        <a:xfrm>
          <a:off x="107632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88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DEE8DF40-D2BE-42F8-9316-DF01414237B7}"/>
            </a:ext>
          </a:extLst>
        </xdr:cNvPr>
        <xdr:cNvSpPr txBox="1"/>
      </xdr:nvSpPr>
      <xdr:spPr>
        <a:xfrm>
          <a:off x="10763250" y="125730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7" name="Line 17">
          <a:extLst>
            <a:ext uri="{FF2B5EF4-FFF2-40B4-BE49-F238E27FC236}">
              <a16:creationId xmlns:a16="http://schemas.microsoft.com/office/drawing/2014/main" id="{0C175305-AEE9-40E2-BD57-B76621AFFE25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16" name="Line 18">
          <a:extLst>
            <a:ext uri="{FF2B5EF4-FFF2-40B4-BE49-F238E27FC236}">
              <a16:creationId xmlns:a16="http://schemas.microsoft.com/office/drawing/2014/main" id="{32166FDF-29E8-450A-B2EA-FFA5919A4D96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B81A5123-D3CE-46FA-B04E-26498878BFC4}"/>
            </a:ext>
          </a:extLst>
        </xdr:cNvPr>
        <xdr:cNvSpPr/>
      </xdr:nvSpPr>
      <xdr:spPr>
        <a:xfrm>
          <a:off x="161928" y="134397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15" name="Line 20">
          <a:extLst>
            <a:ext uri="{FF2B5EF4-FFF2-40B4-BE49-F238E27FC236}">
              <a16:creationId xmlns:a16="http://schemas.microsoft.com/office/drawing/2014/main" id="{15D6E540-DE2E-4AEE-A3B9-EA61460E0092}"/>
            </a:ext>
          </a:extLst>
        </xdr:cNvPr>
        <xdr:cNvSpPr/>
      </xdr:nvSpPr>
      <xdr:spPr>
        <a:xfrm>
          <a:off x="152400" y="134397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14" name="Line 21">
          <a:extLst>
            <a:ext uri="{FF2B5EF4-FFF2-40B4-BE49-F238E27FC236}">
              <a16:creationId xmlns:a16="http://schemas.microsoft.com/office/drawing/2014/main" id="{A13082C6-842B-441F-A544-B492DD954B41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19" name="Line 22">
          <a:extLst>
            <a:ext uri="{FF2B5EF4-FFF2-40B4-BE49-F238E27FC236}">
              <a16:creationId xmlns:a16="http://schemas.microsoft.com/office/drawing/2014/main" id="{ED0C4D6E-76E1-44B0-8577-00171E2860F4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18" name="Line 23">
          <a:extLst>
            <a:ext uri="{FF2B5EF4-FFF2-40B4-BE49-F238E27FC236}">
              <a16:creationId xmlns:a16="http://schemas.microsoft.com/office/drawing/2014/main" id="{A70B69C3-D35C-414F-95AD-85663B1AB201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22" name="Line 24">
          <a:extLst>
            <a:ext uri="{FF2B5EF4-FFF2-40B4-BE49-F238E27FC236}">
              <a16:creationId xmlns:a16="http://schemas.microsoft.com/office/drawing/2014/main" id="{D86840F6-435A-4013-8D2D-A9EB3F95AC4B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21" name="Line 25">
          <a:extLst>
            <a:ext uri="{FF2B5EF4-FFF2-40B4-BE49-F238E27FC236}">
              <a16:creationId xmlns:a16="http://schemas.microsoft.com/office/drawing/2014/main" id="{B2DF55AB-0328-4EA9-AEC1-298E9EBD4B6A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20" name="Line 26">
          <a:extLst>
            <a:ext uri="{FF2B5EF4-FFF2-40B4-BE49-F238E27FC236}">
              <a16:creationId xmlns:a16="http://schemas.microsoft.com/office/drawing/2014/main" id="{83FB8C8E-CA81-403A-B71A-AC626F6F8180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13" name="Line 27">
          <a:extLst>
            <a:ext uri="{FF2B5EF4-FFF2-40B4-BE49-F238E27FC236}">
              <a16:creationId xmlns:a16="http://schemas.microsoft.com/office/drawing/2014/main" id="{B6B3C9AE-28B6-482E-B2E2-0DFC1AB234B0}"/>
            </a:ext>
          </a:extLst>
        </xdr:cNvPr>
        <xdr:cNvSpPr/>
      </xdr:nvSpPr>
      <xdr:spPr>
        <a:xfrm>
          <a:off x="161928" y="134397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12" name="Line 28">
          <a:extLst>
            <a:ext uri="{FF2B5EF4-FFF2-40B4-BE49-F238E27FC236}">
              <a16:creationId xmlns:a16="http://schemas.microsoft.com/office/drawing/2014/main" id="{96136F2E-E5F5-4BF0-A95E-DA3FF1C28A2C}"/>
            </a:ext>
          </a:extLst>
        </xdr:cNvPr>
        <xdr:cNvSpPr/>
      </xdr:nvSpPr>
      <xdr:spPr>
        <a:xfrm>
          <a:off x="152400" y="134397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8" name="Line 29">
          <a:extLst>
            <a:ext uri="{FF2B5EF4-FFF2-40B4-BE49-F238E27FC236}">
              <a16:creationId xmlns:a16="http://schemas.microsoft.com/office/drawing/2014/main" id="{E1387C73-58E8-47FF-91E0-E969339F0F26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9" name="Line 30">
          <a:extLst>
            <a:ext uri="{FF2B5EF4-FFF2-40B4-BE49-F238E27FC236}">
              <a16:creationId xmlns:a16="http://schemas.microsoft.com/office/drawing/2014/main" id="{A7D0B882-6E3B-4233-B5F3-7299048498B3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10" name="Line 31">
          <a:extLst>
            <a:ext uri="{FF2B5EF4-FFF2-40B4-BE49-F238E27FC236}">
              <a16:creationId xmlns:a16="http://schemas.microsoft.com/office/drawing/2014/main" id="{77A57328-D34A-4C2F-8264-27C556A4B382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11" name="Line 32">
          <a:extLst>
            <a:ext uri="{FF2B5EF4-FFF2-40B4-BE49-F238E27FC236}">
              <a16:creationId xmlns:a16="http://schemas.microsoft.com/office/drawing/2014/main" id="{209C2A7A-B5E5-4E77-90EE-C951170D5BED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21</xdr:col>
      <xdr:colOff>0</xdr:colOff>
      <xdr:row>8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69B99236-5D2A-4BE5-8EBE-523D45BF75D5}"/>
            </a:ext>
          </a:extLst>
        </xdr:cNvPr>
        <xdr:cNvSpPr txBox="1"/>
      </xdr:nvSpPr>
      <xdr:spPr>
        <a:xfrm>
          <a:off x="10763250" y="2143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36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F256E269-4014-4D30-8A6C-25B5C3C0B851}"/>
            </a:ext>
          </a:extLst>
        </xdr:cNvPr>
        <xdr:cNvSpPr txBox="1"/>
      </xdr:nvSpPr>
      <xdr:spPr>
        <a:xfrm>
          <a:off x="10763250" y="5876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60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EEC34195-5032-4DE4-AE1A-EB817B9FC432}"/>
            </a:ext>
          </a:extLst>
        </xdr:cNvPr>
        <xdr:cNvSpPr txBox="1"/>
      </xdr:nvSpPr>
      <xdr:spPr>
        <a:xfrm>
          <a:off x="107632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60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3EBCC537-F015-43D6-8153-703D084CED49}"/>
            </a:ext>
          </a:extLst>
        </xdr:cNvPr>
        <xdr:cNvSpPr txBox="1"/>
      </xdr:nvSpPr>
      <xdr:spPr>
        <a:xfrm>
          <a:off x="107632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88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8F7E2FA0-77CF-4DFB-8F16-3C90DEB5D2C6}"/>
            </a:ext>
          </a:extLst>
        </xdr:cNvPr>
        <xdr:cNvSpPr txBox="1"/>
      </xdr:nvSpPr>
      <xdr:spPr>
        <a:xfrm>
          <a:off x="10763250" y="125730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13" name="Line 17">
          <a:extLst>
            <a:ext uri="{FF2B5EF4-FFF2-40B4-BE49-F238E27FC236}">
              <a16:creationId xmlns:a16="http://schemas.microsoft.com/office/drawing/2014/main" id="{98663F14-0D27-449B-9114-E48A3C93F93B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21" name="Line 18">
          <a:extLst>
            <a:ext uri="{FF2B5EF4-FFF2-40B4-BE49-F238E27FC236}">
              <a16:creationId xmlns:a16="http://schemas.microsoft.com/office/drawing/2014/main" id="{C0DA28BC-698A-4832-BA34-B86A078FE660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043CBA74-E82D-424E-A51A-6422DED26E8B}"/>
            </a:ext>
          </a:extLst>
        </xdr:cNvPr>
        <xdr:cNvSpPr/>
      </xdr:nvSpPr>
      <xdr:spPr>
        <a:xfrm>
          <a:off x="161928" y="134397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22" name="Line 20">
          <a:extLst>
            <a:ext uri="{FF2B5EF4-FFF2-40B4-BE49-F238E27FC236}">
              <a16:creationId xmlns:a16="http://schemas.microsoft.com/office/drawing/2014/main" id="{0A294912-63AD-4B19-93A6-9AE8EA25543F}"/>
            </a:ext>
          </a:extLst>
        </xdr:cNvPr>
        <xdr:cNvSpPr/>
      </xdr:nvSpPr>
      <xdr:spPr>
        <a:xfrm>
          <a:off x="152400" y="134397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19" name="Line 21">
          <a:extLst>
            <a:ext uri="{FF2B5EF4-FFF2-40B4-BE49-F238E27FC236}">
              <a16:creationId xmlns:a16="http://schemas.microsoft.com/office/drawing/2014/main" id="{C280D40E-6849-40CA-B6A7-A188EFA25F6B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7" name="Line 22">
          <a:extLst>
            <a:ext uri="{FF2B5EF4-FFF2-40B4-BE49-F238E27FC236}">
              <a16:creationId xmlns:a16="http://schemas.microsoft.com/office/drawing/2014/main" id="{27408EB0-FE98-41DA-8FCD-E72F7640C493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8" name="Line 23">
          <a:extLst>
            <a:ext uri="{FF2B5EF4-FFF2-40B4-BE49-F238E27FC236}">
              <a16:creationId xmlns:a16="http://schemas.microsoft.com/office/drawing/2014/main" id="{5948FBEC-F21C-4166-8123-2B753368A136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9" name="Line 24">
          <a:extLst>
            <a:ext uri="{FF2B5EF4-FFF2-40B4-BE49-F238E27FC236}">
              <a16:creationId xmlns:a16="http://schemas.microsoft.com/office/drawing/2014/main" id="{FCCF2E0F-751C-4FAC-9AEE-3915B1D18354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10" name="Line 25">
          <a:extLst>
            <a:ext uri="{FF2B5EF4-FFF2-40B4-BE49-F238E27FC236}">
              <a16:creationId xmlns:a16="http://schemas.microsoft.com/office/drawing/2014/main" id="{B7B942AD-4578-4C38-8AFD-EF129CA82C9F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11" name="Line 26">
          <a:extLst>
            <a:ext uri="{FF2B5EF4-FFF2-40B4-BE49-F238E27FC236}">
              <a16:creationId xmlns:a16="http://schemas.microsoft.com/office/drawing/2014/main" id="{CAE37339-1140-4BA0-952D-6C45F4354602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12" name="Line 27">
          <a:extLst>
            <a:ext uri="{FF2B5EF4-FFF2-40B4-BE49-F238E27FC236}">
              <a16:creationId xmlns:a16="http://schemas.microsoft.com/office/drawing/2014/main" id="{EB1E4207-15FD-420C-8A4A-4E9D3F24C9DF}"/>
            </a:ext>
          </a:extLst>
        </xdr:cNvPr>
        <xdr:cNvSpPr/>
      </xdr:nvSpPr>
      <xdr:spPr>
        <a:xfrm>
          <a:off x="161928" y="134397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18" name="Line 28">
          <a:extLst>
            <a:ext uri="{FF2B5EF4-FFF2-40B4-BE49-F238E27FC236}">
              <a16:creationId xmlns:a16="http://schemas.microsoft.com/office/drawing/2014/main" id="{5044E7AF-818A-45F2-8A7B-981E69653FC6}"/>
            </a:ext>
          </a:extLst>
        </xdr:cNvPr>
        <xdr:cNvSpPr/>
      </xdr:nvSpPr>
      <xdr:spPr>
        <a:xfrm>
          <a:off x="152400" y="134397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14" name="Line 29">
          <a:extLst>
            <a:ext uri="{FF2B5EF4-FFF2-40B4-BE49-F238E27FC236}">
              <a16:creationId xmlns:a16="http://schemas.microsoft.com/office/drawing/2014/main" id="{03ED72E0-295E-43C6-B2F6-02B07C0AEC22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15" name="Line 30">
          <a:extLst>
            <a:ext uri="{FF2B5EF4-FFF2-40B4-BE49-F238E27FC236}">
              <a16:creationId xmlns:a16="http://schemas.microsoft.com/office/drawing/2014/main" id="{08F6CAD7-D57E-4668-941B-9D44D321E813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16" name="Line 31">
          <a:extLst>
            <a:ext uri="{FF2B5EF4-FFF2-40B4-BE49-F238E27FC236}">
              <a16:creationId xmlns:a16="http://schemas.microsoft.com/office/drawing/2014/main" id="{2B54C2D1-AC18-4C68-AA72-9F410DA15CCB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17" name="Line 32">
          <a:extLst>
            <a:ext uri="{FF2B5EF4-FFF2-40B4-BE49-F238E27FC236}">
              <a16:creationId xmlns:a16="http://schemas.microsoft.com/office/drawing/2014/main" id="{44F7D526-F15F-4A16-AB78-DECCC5371823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21</xdr:col>
      <xdr:colOff>0</xdr:colOff>
      <xdr:row>8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737D6A09-E245-4D77-B9C0-E16968BB9245}"/>
            </a:ext>
          </a:extLst>
        </xdr:cNvPr>
        <xdr:cNvSpPr txBox="1"/>
      </xdr:nvSpPr>
      <xdr:spPr>
        <a:xfrm>
          <a:off x="10763250" y="2143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36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9CAC94B0-F064-4C7C-9A2D-8E927E1B35F9}"/>
            </a:ext>
          </a:extLst>
        </xdr:cNvPr>
        <xdr:cNvSpPr txBox="1"/>
      </xdr:nvSpPr>
      <xdr:spPr>
        <a:xfrm>
          <a:off x="10763250" y="5876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60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675AFE57-88F7-4F2D-8DFD-5A4167305C26}"/>
            </a:ext>
          </a:extLst>
        </xdr:cNvPr>
        <xdr:cNvSpPr txBox="1"/>
      </xdr:nvSpPr>
      <xdr:spPr>
        <a:xfrm>
          <a:off x="107632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60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29423C23-F697-47F9-A020-3845E984806A}"/>
            </a:ext>
          </a:extLst>
        </xdr:cNvPr>
        <xdr:cNvSpPr txBox="1"/>
      </xdr:nvSpPr>
      <xdr:spPr>
        <a:xfrm>
          <a:off x="107632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88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6F511DC5-F679-45D8-8032-73C77F484081}"/>
            </a:ext>
          </a:extLst>
        </xdr:cNvPr>
        <xdr:cNvSpPr txBox="1"/>
      </xdr:nvSpPr>
      <xdr:spPr>
        <a:xfrm>
          <a:off x="10763250" y="125730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3" name="Line 17">
          <a:extLst>
            <a:ext uri="{FF2B5EF4-FFF2-40B4-BE49-F238E27FC236}">
              <a16:creationId xmlns:a16="http://schemas.microsoft.com/office/drawing/2014/main" id="{53EF1339-D9C1-4A7E-B695-076506B45296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21" name="Line 18">
          <a:extLst>
            <a:ext uri="{FF2B5EF4-FFF2-40B4-BE49-F238E27FC236}">
              <a16:creationId xmlns:a16="http://schemas.microsoft.com/office/drawing/2014/main" id="{F20811BC-4E31-4B37-9AF9-B4EA9D28B96A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495303" cy="0"/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E7F02892-6068-4532-9019-30C3D403D7D1}"/>
            </a:ext>
          </a:extLst>
        </xdr:cNvPr>
        <xdr:cNvSpPr/>
      </xdr:nvSpPr>
      <xdr:spPr>
        <a:xfrm>
          <a:off x="161928" y="144684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103</xdr:row>
      <xdr:rowOff>0</xdr:rowOff>
    </xdr:from>
    <xdr:ext cx="504821" cy="0"/>
    <xdr:sp macro="" textlink="">
      <xdr:nvSpPr>
        <xdr:cNvPr id="22" name="Line 20">
          <a:extLst>
            <a:ext uri="{FF2B5EF4-FFF2-40B4-BE49-F238E27FC236}">
              <a16:creationId xmlns:a16="http://schemas.microsoft.com/office/drawing/2014/main" id="{A02AA807-AA59-4DFE-A370-2D82186AA74E}"/>
            </a:ext>
          </a:extLst>
        </xdr:cNvPr>
        <xdr:cNvSpPr/>
      </xdr:nvSpPr>
      <xdr:spPr>
        <a:xfrm>
          <a:off x="152400" y="144684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9" name="Line 21">
          <a:extLst>
            <a:ext uri="{FF2B5EF4-FFF2-40B4-BE49-F238E27FC236}">
              <a16:creationId xmlns:a16="http://schemas.microsoft.com/office/drawing/2014/main" id="{D9C84736-2BF5-40CC-8D8E-32B1521F2622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7" name="Line 22">
          <a:extLst>
            <a:ext uri="{FF2B5EF4-FFF2-40B4-BE49-F238E27FC236}">
              <a16:creationId xmlns:a16="http://schemas.microsoft.com/office/drawing/2014/main" id="{258441C9-7663-4D80-B36C-FDD57E30A4D7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8" name="Line 23">
          <a:extLst>
            <a:ext uri="{FF2B5EF4-FFF2-40B4-BE49-F238E27FC236}">
              <a16:creationId xmlns:a16="http://schemas.microsoft.com/office/drawing/2014/main" id="{E2F25FB2-51EF-4C26-85E1-6ED0B9DE2F11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9" name="Line 24">
          <a:extLst>
            <a:ext uri="{FF2B5EF4-FFF2-40B4-BE49-F238E27FC236}">
              <a16:creationId xmlns:a16="http://schemas.microsoft.com/office/drawing/2014/main" id="{64FAF69C-728A-4295-96E4-ECD109834573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0" name="Line 25">
          <a:extLst>
            <a:ext uri="{FF2B5EF4-FFF2-40B4-BE49-F238E27FC236}">
              <a16:creationId xmlns:a16="http://schemas.microsoft.com/office/drawing/2014/main" id="{02BD42C6-5BE0-482B-9010-CAAB2BF03C98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1" name="Line 26">
          <a:extLst>
            <a:ext uri="{FF2B5EF4-FFF2-40B4-BE49-F238E27FC236}">
              <a16:creationId xmlns:a16="http://schemas.microsoft.com/office/drawing/2014/main" id="{9A8345B4-4E8E-433E-9596-25ACB1AF415F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495303" cy="0"/>
    <xdr:sp macro="" textlink="">
      <xdr:nvSpPr>
        <xdr:cNvPr id="12" name="Line 27">
          <a:extLst>
            <a:ext uri="{FF2B5EF4-FFF2-40B4-BE49-F238E27FC236}">
              <a16:creationId xmlns:a16="http://schemas.microsoft.com/office/drawing/2014/main" id="{9EDD26C7-5028-4D1F-BC02-C98DD9EA84FF}"/>
            </a:ext>
          </a:extLst>
        </xdr:cNvPr>
        <xdr:cNvSpPr/>
      </xdr:nvSpPr>
      <xdr:spPr>
        <a:xfrm>
          <a:off x="161928" y="144684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103</xdr:row>
      <xdr:rowOff>0</xdr:rowOff>
    </xdr:from>
    <xdr:ext cx="504821" cy="0"/>
    <xdr:sp macro="" textlink="">
      <xdr:nvSpPr>
        <xdr:cNvPr id="18" name="Line 28">
          <a:extLst>
            <a:ext uri="{FF2B5EF4-FFF2-40B4-BE49-F238E27FC236}">
              <a16:creationId xmlns:a16="http://schemas.microsoft.com/office/drawing/2014/main" id="{2661B7A4-2994-4235-A309-0F1325F266AF}"/>
            </a:ext>
          </a:extLst>
        </xdr:cNvPr>
        <xdr:cNvSpPr/>
      </xdr:nvSpPr>
      <xdr:spPr>
        <a:xfrm>
          <a:off x="152400" y="144684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4" name="Line 29">
          <a:extLst>
            <a:ext uri="{FF2B5EF4-FFF2-40B4-BE49-F238E27FC236}">
              <a16:creationId xmlns:a16="http://schemas.microsoft.com/office/drawing/2014/main" id="{E5A74C35-FBD1-4DFF-8DC3-AC92C1A979F3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5" name="Line 30">
          <a:extLst>
            <a:ext uri="{FF2B5EF4-FFF2-40B4-BE49-F238E27FC236}">
              <a16:creationId xmlns:a16="http://schemas.microsoft.com/office/drawing/2014/main" id="{3C8C59F2-4448-4F50-90E8-D236331128DD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6" name="Line 31">
          <a:extLst>
            <a:ext uri="{FF2B5EF4-FFF2-40B4-BE49-F238E27FC236}">
              <a16:creationId xmlns:a16="http://schemas.microsoft.com/office/drawing/2014/main" id="{EAD55EB3-46D8-4CAD-9076-72119D43A9E9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7" name="Line 32">
          <a:extLst>
            <a:ext uri="{FF2B5EF4-FFF2-40B4-BE49-F238E27FC236}">
              <a16:creationId xmlns:a16="http://schemas.microsoft.com/office/drawing/2014/main" id="{6299F290-D631-47B0-AA67-EFA2CA1A9911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21</xdr:col>
      <xdr:colOff>0</xdr:colOff>
      <xdr:row>8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7F238A35-64D6-40CD-9C0A-3807FBB0E57E}"/>
            </a:ext>
          </a:extLst>
        </xdr:cNvPr>
        <xdr:cNvSpPr txBox="1"/>
      </xdr:nvSpPr>
      <xdr:spPr>
        <a:xfrm>
          <a:off x="10763250" y="2143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40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F9845A28-5A2C-450C-9B5C-F22D5B68AD0E}"/>
            </a:ext>
          </a:extLst>
        </xdr:cNvPr>
        <xdr:cNvSpPr txBox="1"/>
      </xdr:nvSpPr>
      <xdr:spPr>
        <a:xfrm>
          <a:off x="10763250" y="6410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64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EE830C4C-9132-4224-A10F-BEDEAC8F1324}"/>
            </a:ext>
          </a:extLst>
        </xdr:cNvPr>
        <xdr:cNvSpPr txBox="1"/>
      </xdr:nvSpPr>
      <xdr:spPr>
        <a:xfrm>
          <a:off x="10763250" y="9610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64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578EF734-5A7E-4B98-AA4A-BE54BF07127A}"/>
            </a:ext>
          </a:extLst>
        </xdr:cNvPr>
        <xdr:cNvSpPr txBox="1"/>
      </xdr:nvSpPr>
      <xdr:spPr>
        <a:xfrm>
          <a:off x="10763250" y="9610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92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10C09477-93DF-4FFD-AE2C-476C6EB93C7F}"/>
            </a:ext>
          </a:extLst>
        </xdr:cNvPr>
        <xdr:cNvSpPr txBox="1"/>
      </xdr:nvSpPr>
      <xdr:spPr>
        <a:xfrm>
          <a:off x="10763250" y="131064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3" name="Line 17">
          <a:extLst>
            <a:ext uri="{FF2B5EF4-FFF2-40B4-BE49-F238E27FC236}">
              <a16:creationId xmlns:a16="http://schemas.microsoft.com/office/drawing/2014/main" id="{75FFCC4A-45DD-44EA-8F24-5EC4FB66D683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21" name="Line 18">
          <a:extLst>
            <a:ext uri="{FF2B5EF4-FFF2-40B4-BE49-F238E27FC236}">
              <a16:creationId xmlns:a16="http://schemas.microsoft.com/office/drawing/2014/main" id="{0F52E549-E1B7-45C7-8BA3-D110D3754FFE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495303" cy="0"/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2656595E-A54C-409D-8FDA-B321F17413B9}"/>
            </a:ext>
          </a:extLst>
        </xdr:cNvPr>
        <xdr:cNvSpPr/>
      </xdr:nvSpPr>
      <xdr:spPr>
        <a:xfrm>
          <a:off x="161928" y="144684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103</xdr:row>
      <xdr:rowOff>0</xdr:rowOff>
    </xdr:from>
    <xdr:ext cx="504821" cy="0"/>
    <xdr:sp macro="" textlink="">
      <xdr:nvSpPr>
        <xdr:cNvPr id="22" name="Line 20">
          <a:extLst>
            <a:ext uri="{FF2B5EF4-FFF2-40B4-BE49-F238E27FC236}">
              <a16:creationId xmlns:a16="http://schemas.microsoft.com/office/drawing/2014/main" id="{821E06DE-4409-4094-B535-1BC520184F8A}"/>
            </a:ext>
          </a:extLst>
        </xdr:cNvPr>
        <xdr:cNvSpPr/>
      </xdr:nvSpPr>
      <xdr:spPr>
        <a:xfrm>
          <a:off x="152400" y="144684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9" name="Line 21">
          <a:extLst>
            <a:ext uri="{FF2B5EF4-FFF2-40B4-BE49-F238E27FC236}">
              <a16:creationId xmlns:a16="http://schemas.microsoft.com/office/drawing/2014/main" id="{097096B6-A934-4572-9EED-5417DB1351FF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7" name="Line 22">
          <a:extLst>
            <a:ext uri="{FF2B5EF4-FFF2-40B4-BE49-F238E27FC236}">
              <a16:creationId xmlns:a16="http://schemas.microsoft.com/office/drawing/2014/main" id="{678C00B6-BF0C-48A0-89EF-F034EE32DCC1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8" name="Line 23">
          <a:extLst>
            <a:ext uri="{FF2B5EF4-FFF2-40B4-BE49-F238E27FC236}">
              <a16:creationId xmlns:a16="http://schemas.microsoft.com/office/drawing/2014/main" id="{DC40354C-3813-4782-A533-BC79A9611576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9" name="Line 24">
          <a:extLst>
            <a:ext uri="{FF2B5EF4-FFF2-40B4-BE49-F238E27FC236}">
              <a16:creationId xmlns:a16="http://schemas.microsoft.com/office/drawing/2014/main" id="{0B46461C-A02F-43EA-B164-64B7191B1827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0" name="Line 25">
          <a:extLst>
            <a:ext uri="{FF2B5EF4-FFF2-40B4-BE49-F238E27FC236}">
              <a16:creationId xmlns:a16="http://schemas.microsoft.com/office/drawing/2014/main" id="{475D2D7F-0671-4218-9C3A-02B1F2AD5C5D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1" name="Line 26">
          <a:extLst>
            <a:ext uri="{FF2B5EF4-FFF2-40B4-BE49-F238E27FC236}">
              <a16:creationId xmlns:a16="http://schemas.microsoft.com/office/drawing/2014/main" id="{5955AB1E-6AB3-4055-AC8B-FB79F136E9C9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495303" cy="0"/>
    <xdr:sp macro="" textlink="">
      <xdr:nvSpPr>
        <xdr:cNvPr id="12" name="Line 27">
          <a:extLst>
            <a:ext uri="{FF2B5EF4-FFF2-40B4-BE49-F238E27FC236}">
              <a16:creationId xmlns:a16="http://schemas.microsoft.com/office/drawing/2014/main" id="{F8E99D9A-01DD-4562-A766-B3B9E228D850}"/>
            </a:ext>
          </a:extLst>
        </xdr:cNvPr>
        <xdr:cNvSpPr/>
      </xdr:nvSpPr>
      <xdr:spPr>
        <a:xfrm>
          <a:off x="161928" y="144684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103</xdr:row>
      <xdr:rowOff>0</xdr:rowOff>
    </xdr:from>
    <xdr:ext cx="504821" cy="0"/>
    <xdr:sp macro="" textlink="">
      <xdr:nvSpPr>
        <xdr:cNvPr id="18" name="Line 28">
          <a:extLst>
            <a:ext uri="{FF2B5EF4-FFF2-40B4-BE49-F238E27FC236}">
              <a16:creationId xmlns:a16="http://schemas.microsoft.com/office/drawing/2014/main" id="{29CE91E8-9837-45C1-886B-DD2D7B584D0F}"/>
            </a:ext>
          </a:extLst>
        </xdr:cNvPr>
        <xdr:cNvSpPr/>
      </xdr:nvSpPr>
      <xdr:spPr>
        <a:xfrm>
          <a:off x="152400" y="144684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4" name="Line 29">
          <a:extLst>
            <a:ext uri="{FF2B5EF4-FFF2-40B4-BE49-F238E27FC236}">
              <a16:creationId xmlns:a16="http://schemas.microsoft.com/office/drawing/2014/main" id="{040F4F5E-E7B4-4076-8FA3-0600DA3B38BA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5" name="Line 30">
          <a:extLst>
            <a:ext uri="{FF2B5EF4-FFF2-40B4-BE49-F238E27FC236}">
              <a16:creationId xmlns:a16="http://schemas.microsoft.com/office/drawing/2014/main" id="{128C80F8-7134-47A2-883C-1F6988BD5022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6" name="Line 31">
          <a:extLst>
            <a:ext uri="{FF2B5EF4-FFF2-40B4-BE49-F238E27FC236}">
              <a16:creationId xmlns:a16="http://schemas.microsoft.com/office/drawing/2014/main" id="{4939D57E-5199-4D67-9BCD-FFC88C3EC73A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7" name="Line 32">
          <a:extLst>
            <a:ext uri="{FF2B5EF4-FFF2-40B4-BE49-F238E27FC236}">
              <a16:creationId xmlns:a16="http://schemas.microsoft.com/office/drawing/2014/main" id="{E29F3A00-A755-4F57-A654-DE701D8A7217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21</xdr:col>
      <xdr:colOff>0</xdr:colOff>
      <xdr:row>8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33FA75B3-FBFC-421C-966B-3EA7EEB5B021}"/>
            </a:ext>
          </a:extLst>
        </xdr:cNvPr>
        <xdr:cNvSpPr txBox="1"/>
      </xdr:nvSpPr>
      <xdr:spPr>
        <a:xfrm>
          <a:off x="10763250" y="2143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40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D882CD61-E7CD-4C4E-B11C-66954813AF48}"/>
            </a:ext>
          </a:extLst>
        </xdr:cNvPr>
        <xdr:cNvSpPr txBox="1"/>
      </xdr:nvSpPr>
      <xdr:spPr>
        <a:xfrm>
          <a:off x="10763250" y="6410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64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83033A66-3276-477F-BE66-7C16A3DFFA0C}"/>
            </a:ext>
          </a:extLst>
        </xdr:cNvPr>
        <xdr:cNvSpPr txBox="1"/>
      </xdr:nvSpPr>
      <xdr:spPr>
        <a:xfrm>
          <a:off x="10763250" y="9610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64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7AE07E6D-8CEC-4B1C-BD71-50C9EB7885F9}"/>
            </a:ext>
          </a:extLst>
        </xdr:cNvPr>
        <xdr:cNvSpPr txBox="1"/>
      </xdr:nvSpPr>
      <xdr:spPr>
        <a:xfrm>
          <a:off x="10763250" y="9610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92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BE9B0FB3-65DE-4198-806B-98C261463D05}"/>
            </a:ext>
          </a:extLst>
        </xdr:cNvPr>
        <xdr:cNvSpPr txBox="1"/>
      </xdr:nvSpPr>
      <xdr:spPr>
        <a:xfrm>
          <a:off x="10763250" y="131064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2" name="Line 17">
          <a:extLst>
            <a:ext uri="{FF2B5EF4-FFF2-40B4-BE49-F238E27FC236}">
              <a16:creationId xmlns:a16="http://schemas.microsoft.com/office/drawing/2014/main" id="{06EE888F-254B-462D-AF2B-FD814903BDF5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9" name="Line 18">
          <a:extLst>
            <a:ext uri="{FF2B5EF4-FFF2-40B4-BE49-F238E27FC236}">
              <a16:creationId xmlns:a16="http://schemas.microsoft.com/office/drawing/2014/main" id="{F4DED602-E6D8-4F55-B9E0-02F79D6F94A7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495303" cy="0"/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C9EE9BF4-313F-44A2-800A-40549F6BA937}"/>
            </a:ext>
          </a:extLst>
        </xdr:cNvPr>
        <xdr:cNvSpPr/>
      </xdr:nvSpPr>
      <xdr:spPr>
        <a:xfrm>
          <a:off x="161928" y="144684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103</xdr:row>
      <xdr:rowOff>0</xdr:rowOff>
    </xdr:from>
    <xdr:ext cx="504821" cy="0"/>
    <xdr:sp macro="" textlink="">
      <xdr:nvSpPr>
        <xdr:cNvPr id="22" name="Line 20">
          <a:extLst>
            <a:ext uri="{FF2B5EF4-FFF2-40B4-BE49-F238E27FC236}">
              <a16:creationId xmlns:a16="http://schemas.microsoft.com/office/drawing/2014/main" id="{9D094955-EBE3-4709-9A4E-45262B902329}"/>
            </a:ext>
          </a:extLst>
        </xdr:cNvPr>
        <xdr:cNvSpPr/>
      </xdr:nvSpPr>
      <xdr:spPr>
        <a:xfrm>
          <a:off x="152400" y="144684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21" name="Line 21">
          <a:extLst>
            <a:ext uri="{FF2B5EF4-FFF2-40B4-BE49-F238E27FC236}">
              <a16:creationId xmlns:a16="http://schemas.microsoft.com/office/drawing/2014/main" id="{0EE14D93-3F61-4D43-859D-17982746EAB6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7" name="Line 22">
          <a:extLst>
            <a:ext uri="{FF2B5EF4-FFF2-40B4-BE49-F238E27FC236}">
              <a16:creationId xmlns:a16="http://schemas.microsoft.com/office/drawing/2014/main" id="{443D9F19-A182-4199-BF5F-E9C453E2BDB3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8" name="Line 23">
          <a:extLst>
            <a:ext uri="{FF2B5EF4-FFF2-40B4-BE49-F238E27FC236}">
              <a16:creationId xmlns:a16="http://schemas.microsoft.com/office/drawing/2014/main" id="{AA0AFF47-5C9C-4890-AC63-F58690E97F89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9" name="Line 24">
          <a:extLst>
            <a:ext uri="{FF2B5EF4-FFF2-40B4-BE49-F238E27FC236}">
              <a16:creationId xmlns:a16="http://schemas.microsoft.com/office/drawing/2014/main" id="{25D487C2-C6FF-48A5-BF43-A1CB221E14F9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0" name="Line 25">
          <a:extLst>
            <a:ext uri="{FF2B5EF4-FFF2-40B4-BE49-F238E27FC236}">
              <a16:creationId xmlns:a16="http://schemas.microsoft.com/office/drawing/2014/main" id="{EAEB15C6-5F5C-49DE-8919-5C5EA1D2FB28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1" name="Line 26">
          <a:extLst>
            <a:ext uri="{FF2B5EF4-FFF2-40B4-BE49-F238E27FC236}">
              <a16:creationId xmlns:a16="http://schemas.microsoft.com/office/drawing/2014/main" id="{F75B8098-6A98-4D5C-BDCE-9F2DC3F8C612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495303" cy="0"/>
    <xdr:sp macro="" textlink="">
      <xdr:nvSpPr>
        <xdr:cNvPr id="18" name="Line 27">
          <a:extLst>
            <a:ext uri="{FF2B5EF4-FFF2-40B4-BE49-F238E27FC236}">
              <a16:creationId xmlns:a16="http://schemas.microsoft.com/office/drawing/2014/main" id="{BBE40199-8B4A-4AB8-AF4E-537A8C7AE7D6}"/>
            </a:ext>
          </a:extLst>
        </xdr:cNvPr>
        <xdr:cNvSpPr/>
      </xdr:nvSpPr>
      <xdr:spPr>
        <a:xfrm>
          <a:off x="161928" y="144684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103</xdr:row>
      <xdr:rowOff>0</xdr:rowOff>
    </xdr:from>
    <xdr:ext cx="504821" cy="0"/>
    <xdr:sp macro="" textlink="">
      <xdr:nvSpPr>
        <xdr:cNvPr id="17" name="Line 28">
          <a:extLst>
            <a:ext uri="{FF2B5EF4-FFF2-40B4-BE49-F238E27FC236}">
              <a16:creationId xmlns:a16="http://schemas.microsoft.com/office/drawing/2014/main" id="{36ED67E3-4A4C-4A9A-90C9-76A7172B2A13}"/>
            </a:ext>
          </a:extLst>
        </xdr:cNvPr>
        <xdr:cNvSpPr/>
      </xdr:nvSpPr>
      <xdr:spPr>
        <a:xfrm>
          <a:off x="152400" y="144684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3" name="Line 29">
          <a:extLst>
            <a:ext uri="{FF2B5EF4-FFF2-40B4-BE49-F238E27FC236}">
              <a16:creationId xmlns:a16="http://schemas.microsoft.com/office/drawing/2014/main" id="{84404435-6B85-46EB-B53C-3CF8DF335850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4" name="Line 30">
          <a:extLst>
            <a:ext uri="{FF2B5EF4-FFF2-40B4-BE49-F238E27FC236}">
              <a16:creationId xmlns:a16="http://schemas.microsoft.com/office/drawing/2014/main" id="{56B3AE35-7999-4DEB-BCBC-81F98F521C0B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5" name="Line 31">
          <a:extLst>
            <a:ext uri="{FF2B5EF4-FFF2-40B4-BE49-F238E27FC236}">
              <a16:creationId xmlns:a16="http://schemas.microsoft.com/office/drawing/2014/main" id="{F0474774-1966-4DB8-893F-1216B47E16CE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6" name="Line 32">
          <a:extLst>
            <a:ext uri="{FF2B5EF4-FFF2-40B4-BE49-F238E27FC236}">
              <a16:creationId xmlns:a16="http://schemas.microsoft.com/office/drawing/2014/main" id="{9D06FB47-8899-4BED-BCAC-4E48EE33ED81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21</xdr:col>
      <xdr:colOff>0</xdr:colOff>
      <xdr:row>8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E76ED15D-BE92-4E7F-8004-3DEFB7D8FD8A}"/>
            </a:ext>
          </a:extLst>
        </xdr:cNvPr>
        <xdr:cNvSpPr txBox="1"/>
      </xdr:nvSpPr>
      <xdr:spPr>
        <a:xfrm>
          <a:off x="10763250" y="2143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40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4615931D-DD2A-4246-A357-E5903EE7AEF4}"/>
            </a:ext>
          </a:extLst>
        </xdr:cNvPr>
        <xdr:cNvSpPr txBox="1"/>
      </xdr:nvSpPr>
      <xdr:spPr>
        <a:xfrm>
          <a:off x="10763250" y="6410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64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0C8F7DAE-F2F4-4D56-961E-9F31E04815E5}"/>
            </a:ext>
          </a:extLst>
        </xdr:cNvPr>
        <xdr:cNvSpPr txBox="1"/>
      </xdr:nvSpPr>
      <xdr:spPr>
        <a:xfrm>
          <a:off x="10763250" y="9610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64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1E492898-8250-48F9-928F-EB6DE3BFDDC8}"/>
            </a:ext>
          </a:extLst>
        </xdr:cNvPr>
        <xdr:cNvSpPr txBox="1"/>
      </xdr:nvSpPr>
      <xdr:spPr>
        <a:xfrm>
          <a:off x="10763250" y="9610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92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C2C1D68F-8193-4617-9F38-02676CC58FC5}"/>
            </a:ext>
          </a:extLst>
        </xdr:cNvPr>
        <xdr:cNvSpPr txBox="1"/>
      </xdr:nvSpPr>
      <xdr:spPr>
        <a:xfrm>
          <a:off x="10763250" y="131064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7" name="Line 17">
          <a:extLst>
            <a:ext uri="{FF2B5EF4-FFF2-40B4-BE49-F238E27FC236}">
              <a16:creationId xmlns:a16="http://schemas.microsoft.com/office/drawing/2014/main" id="{E4C64E8F-DB71-4A1A-A9B8-8946F11F900E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6" name="Line 18">
          <a:extLst>
            <a:ext uri="{FF2B5EF4-FFF2-40B4-BE49-F238E27FC236}">
              <a16:creationId xmlns:a16="http://schemas.microsoft.com/office/drawing/2014/main" id="{8E56264D-ED6F-4E76-9534-4609E621635E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495303" cy="0"/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11CFEF18-E560-44B6-BDB7-3AA342D92615}"/>
            </a:ext>
          </a:extLst>
        </xdr:cNvPr>
        <xdr:cNvSpPr/>
      </xdr:nvSpPr>
      <xdr:spPr>
        <a:xfrm>
          <a:off x="161928" y="144684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103</xdr:row>
      <xdr:rowOff>0</xdr:rowOff>
    </xdr:from>
    <xdr:ext cx="504821" cy="0"/>
    <xdr:sp macro="" textlink="">
      <xdr:nvSpPr>
        <xdr:cNvPr id="13" name="Line 20">
          <a:extLst>
            <a:ext uri="{FF2B5EF4-FFF2-40B4-BE49-F238E27FC236}">
              <a16:creationId xmlns:a16="http://schemas.microsoft.com/office/drawing/2014/main" id="{EB45A749-B8F2-40C3-89F8-F7CF33C2BFA9}"/>
            </a:ext>
          </a:extLst>
        </xdr:cNvPr>
        <xdr:cNvSpPr/>
      </xdr:nvSpPr>
      <xdr:spPr>
        <a:xfrm>
          <a:off x="152400" y="144684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4" name="Line 21">
          <a:extLst>
            <a:ext uri="{FF2B5EF4-FFF2-40B4-BE49-F238E27FC236}">
              <a16:creationId xmlns:a16="http://schemas.microsoft.com/office/drawing/2014/main" id="{D3179654-E374-44C4-B812-5DB21BA314C6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22" name="Line 22">
          <a:extLst>
            <a:ext uri="{FF2B5EF4-FFF2-40B4-BE49-F238E27FC236}">
              <a16:creationId xmlns:a16="http://schemas.microsoft.com/office/drawing/2014/main" id="{192AA228-266F-4F92-8412-B5092F7B1028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9" name="Line 23">
          <a:extLst>
            <a:ext uri="{FF2B5EF4-FFF2-40B4-BE49-F238E27FC236}">
              <a16:creationId xmlns:a16="http://schemas.microsoft.com/office/drawing/2014/main" id="{25E0B7BE-8305-4473-A28B-09BF1E2D2D37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8" name="Line 24">
          <a:extLst>
            <a:ext uri="{FF2B5EF4-FFF2-40B4-BE49-F238E27FC236}">
              <a16:creationId xmlns:a16="http://schemas.microsoft.com/office/drawing/2014/main" id="{052540CC-F9A4-4E2F-BE37-25EC55038CC4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7" name="Line 25">
          <a:extLst>
            <a:ext uri="{FF2B5EF4-FFF2-40B4-BE49-F238E27FC236}">
              <a16:creationId xmlns:a16="http://schemas.microsoft.com/office/drawing/2014/main" id="{8F589C84-25C1-4A7E-AF7B-537F522F9DCD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21" name="Line 26">
          <a:extLst>
            <a:ext uri="{FF2B5EF4-FFF2-40B4-BE49-F238E27FC236}">
              <a16:creationId xmlns:a16="http://schemas.microsoft.com/office/drawing/2014/main" id="{F25A9A46-58F2-4FB6-A3EA-53393B61812E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495303" cy="0"/>
    <xdr:sp macro="" textlink="">
      <xdr:nvSpPr>
        <xdr:cNvPr id="20" name="Line 27">
          <a:extLst>
            <a:ext uri="{FF2B5EF4-FFF2-40B4-BE49-F238E27FC236}">
              <a16:creationId xmlns:a16="http://schemas.microsoft.com/office/drawing/2014/main" id="{63638DD6-F423-4D2E-B915-93C0C6B5E4ED}"/>
            </a:ext>
          </a:extLst>
        </xdr:cNvPr>
        <xdr:cNvSpPr/>
      </xdr:nvSpPr>
      <xdr:spPr>
        <a:xfrm>
          <a:off x="161928" y="144684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103</xdr:row>
      <xdr:rowOff>0</xdr:rowOff>
    </xdr:from>
    <xdr:ext cx="504821" cy="0"/>
    <xdr:sp macro="" textlink="">
      <xdr:nvSpPr>
        <xdr:cNvPr id="12" name="Line 28">
          <a:extLst>
            <a:ext uri="{FF2B5EF4-FFF2-40B4-BE49-F238E27FC236}">
              <a16:creationId xmlns:a16="http://schemas.microsoft.com/office/drawing/2014/main" id="{FA67499C-E80E-4BDB-BA1D-49DB86E65894}"/>
            </a:ext>
          </a:extLst>
        </xdr:cNvPr>
        <xdr:cNvSpPr/>
      </xdr:nvSpPr>
      <xdr:spPr>
        <a:xfrm>
          <a:off x="152400" y="144684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8" name="Line 29">
          <a:extLst>
            <a:ext uri="{FF2B5EF4-FFF2-40B4-BE49-F238E27FC236}">
              <a16:creationId xmlns:a16="http://schemas.microsoft.com/office/drawing/2014/main" id="{6D25EF86-90F5-4D89-8C8D-3890D425668F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9" name="Line 30">
          <a:extLst>
            <a:ext uri="{FF2B5EF4-FFF2-40B4-BE49-F238E27FC236}">
              <a16:creationId xmlns:a16="http://schemas.microsoft.com/office/drawing/2014/main" id="{56C8D127-31D1-4B22-A3B2-4B73210BDA6A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0" name="Line 31">
          <a:extLst>
            <a:ext uri="{FF2B5EF4-FFF2-40B4-BE49-F238E27FC236}">
              <a16:creationId xmlns:a16="http://schemas.microsoft.com/office/drawing/2014/main" id="{F0198775-048B-4189-9C30-58EDDC500124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1" name="Line 32">
          <a:extLst>
            <a:ext uri="{FF2B5EF4-FFF2-40B4-BE49-F238E27FC236}">
              <a16:creationId xmlns:a16="http://schemas.microsoft.com/office/drawing/2014/main" id="{AD269F24-31BA-4486-82B0-E63BF5974055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21</xdr:col>
      <xdr:colOff>0</xdr:colOff>
      <xdr:row>8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A09C6892-12FE-424C-A169-6DE41D7CB716}"/>
            </a:ext>
          </a:extLst>
        </xdr:cNvPr>
        <xdr:cNvSpPr txBox="1"/>
      </xdr:nvSpPr>
      <xdr:spPr>
        <a:xfrm>
          <a:off x="10763250" y="2143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40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BEA4AFCC-9B13-4059-AA90-39461E4FF12C}"/>
            </a:ext>
          </a:extLst>
        </xdr:cNvPr>
        <xdr:cNvSpPr txBox="1"/>
      </xdr:nvSpPr>
      <xdr:spPr>
        <a:xfrm>
          <a:off x="10763250" y="6410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64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E763484A-C7E6-4A6A-8B95-2E76417143B4}"/>
            </a:ext>
          </a:extLst>
        </xdr:cNvPr>
        <xdr:cNvSpPr txBox="1"/>
      </xdr:nvSpPr>
      <xdr:spPr>
        <a:xfrm>
          <a:off x="10763250" y="9610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64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C45A8E58-D2E8-4557-AEBB-851D57F119DC}"/>
            </a:ext>
          </a:extLst>
        </xdr:cNvPr>
        <xdr:cNvSpPr txBox="1"/>
      </xdr:nvSpPr>
      <xdr:spPr>
        <a:xfrm>
          <a:off x="10763250" y="9610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92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43C3BB69-8608-435A-9600-9D7CC7529CB5}"/>
            </a:ext>
          </a:extLst>
        </xdr:cNvPr>
        <xdr:cNvSpPr txBox="1"/>
      </xdr:nvSpPr>
      <xdr:spPr>
        <a:xfrm>
          <a:off x="10763250" y="131064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3" name="Line 17">
          <a:extLst>
            <a:ext uri="{FF2B5EF4-FFF2-40B4-BE49-F238E27FC236}">
              <a16:creationId xmlns:a16="http://schemas.microsoft.com/office/drawing/2014/main" id="{B3A2BADE-23DC-44A6-959C-E7CAE9834293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22" name="Line 18">
          <a:extLst>
            <a:ext uri="{FF2B5EF4-FFF2-40B4-BE49-F238E27FC236}">
              <a16:creationId xmlns:a16="http://schemas.microsoft.com/office/drawing/2014/main" id="{5D366B68-9C46-4882-8204-2BD3097ADAFC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495303" cy="0"/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469F1EC-7C95-49D1-B33C-6F903F2A50AE}"/>
            </a:ext>
          </a:extLst>
        </xdr:cNvPr>
        <xdr:cNvSpPr/>
      </xdr:nvSpPr>
      <xdr:spPr>
        <a:xfrm>
          <a:off x="161928" y="146304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102</xdr:row>
      <xdr:rowOff>0</xdr:rowOff>
    </xdr:from>
    <xdr:ext cx="504821" cy="0"/>
    <xdr:sp macro="" textlink="">
      <xdr:nvSpPr>
        <xdr:cNvPr id="20" name="Line 20">
          <a:extLst>
            <a:ext uri="{FF2B5EF4-FFF2-40B4-BE49-F238E27FC236}">
              <a16:creationId xmlns:a16="http://schemas.microsoft.com/office/drawing/2014/main" id="{729C541D-6894-4D4A-B0A1-86974DD286ED}"/>
            </a:ext>
          </a:extLst>
        </xdr:cNvPr>
        <xdr:cNvSpPr/>
      </xdr:nvSpPr>
      <xdr:spPr>
        <a:xfrm>
          <a:off x="152400" y="146304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21" name="Line 21">
          <a:extLst>
            <a:ext uri="{FF2B5EF4-FFF2-40B4-BE49-F238E27FC236}">
              <a16:creationId xmlns:a16="http://schemas.microsoft.com/office/drawing/2014/main" id="{786B0BC0-E839-4B06-81FB-EE1E28CDB185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7" name="Line 22">
          <a:extLst>
            <a:ext uri="{FF2B5EF4-FFF2-40B4-BE49-F238E27FC236}">
              <a16:creationId xmlns:a16="http://schemas.microsoft.com/office/drawing/2014/main" id="{5EF3F09D-37F3-4924-8879-7385BBA04E0D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8" name="Line 23">
          <a:extLst>
            <a:ext uri="{FF2B5EF4-FFF2-40B4-BE49-F238E27FC236}">
              <a16:creationId xmlns:a16="http://schemas.microsoft.com/office/drawing/2014/main" id="{2BBDA4DE-B050-45CD-99CA-2120B21C45EE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9" name="Line 24">
          <a:extLst>
            <a:ext uri="{FF2B5EF4-FFF2-40B4-BE49-F238E27FC236}">
              <a16:creationId xmlns:a16="http://schemas.microsoft.com/office/drawing/2014/main" id="{1B18001C-AC81-4EAB-9E2F-1DFA290708F7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0" name="Line 25">
          <a:extLst>
            <a:ext uri="{FF2B5EF4-FFF2-40B4-BE49-F238E27FC236}">
              <a16:creationId xmlns:a16="http://schemas.microsoft.com/office/drawing/2014/main" id="{F7CE5C47-AA78-40FF-83BC-AA8A008D5DA6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1" name="Line 26">
          <a:extLst>
            <a:ext uri="{FF2B5EF4-FFF2-40B4-BE49-F238E27FC236}">
              <a16:creationId xmlns:a16="http://schemas.microsoft.com/office/drawing/2014/main" id="{A2289EBF-FA3B-4D62-9F09-8AE095B3257E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495303" cy="0"/>
    <xdr:sp macro="" textlink="">
      <xdr:nvSpPr>
        <xdr:cNvPr id="12" name="Line 27">
          <a:extLst>
            <a:ext uri="{FF2B5EF4-FFF2-40B4-BE49-F238E27FC236}">
              <a16:creationId xmlns:a16="http://schemas.microsoft.com/office/drawing/2014/main" id="{A28BDC2F-E72A-435E-9A9F-C71593DCF4E9}"/>
            </a:ext>
          </a:extLst>
        </xdr:cNvPr>
        <xdr:cNvSpPr/>
      </xdr:nvSpPr>
      <xdr:spPr>
        <a:xfrm>
          <a:off x="161928" y="146304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102</xdr:row>
      <xdr:rowOff>0</xdr:rowOff>
    </xdr:from>
    <xdr:ext cx="504821" cy="0"/>
    <xdr:sp macro="" textlink="">
      <xdr:nvSpPr>
        <xdr:cNvPr id="18" name="Line 28">
          <a:extLst>
            <a:ext uri="{FF2B5EF4-FFF2-40B4-BE49-F238E27FC236}">
              <a16:creationId xmlns:a16="http://schemas.microsoft.com/office/drawing/2014/main" id="{EB5D5342-3AEC-4A1D-8E7D-D59BFA442FDA}"/>
            </a:ext>
          </a:extLst>
        </xdr:cNvPr>
        <xdr:cNvSpPr/>
      </xdr:nvSpPr>
      <xdr:spPr>
        <a:xfrm>
          <a:off x="152400" y="146304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4" name="Line 29">
          <a:extLst>
            <a:ext uri="{FF2B5EF4-FFF2-40B4-BE49-F238E27FC236}">
              <a16:creationId xmlns:a16="http://schemas.microsoft.com/office/drawing/2014/main" id="{B553AAF9-D08C-4C05-9F9D-9453F7D0E161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5" name="Line 30">
          <a:extLst>
            <a:ext uri="{FF2B5EF4-FFF2-40B4-BE49-F238E27FC236}">
              <a16:creationId xmlns:a16="http://schemas.microsoft.com/office/drawing/2014/main" id="{7AADA7DD-5C2B-4CBB-BB4E-A32A1542484B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6" name="Line 31">
          <a:extLst>
            <a:ext uri="{FF2B5EF4-FFF2-40B4-BE49-F238E27FC236}">
              <a16:creationId xmlns:a16="http://schemas.microsoft.com/office/drawing/2014/main" id="{7ED8B62E-F208-40AA-9227-BF5171AD2202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7" name="Line 32">
          <a:extLst>
            <a:ext uri="{FF2B5EF4-FFF2-40B4-BE49-F238E27FC236}">
              <a16:creationId xmlns:a16="http://schemas.microsoft.com/office/drawing/2014/main" id="{DE4BE9E7-794E-41F4-8501-243E47376500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21</xdr:col>
      <xdr:colOff>0</xdr:colOff>
      <xdr:row>7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3444F7F1-2B0E-4C59-811E-4EC0F239AE92}"/>
            </a:ext>
          </a:extLst>
        </xdr:cNvPr>
        <xdr:cNvSpPr txBox="1"/>
      </xdr:nvSpPr>
      <xdr:spPr>
        <a:xfrm>
          <a:off x="10763250" y="2305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39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5F89FBAB-932A-4001-B4B3-15B35237A8C2}"/>
            </a:ext>
          </a:extLst>
        </xdr:cNvPr>
        <xdr:cNvSpPr txBox="1"/>
      </xdr:nvSpPr>
      <xdr:spPr>
        <a:xfrm>
          <a:off x="10763250" y="65722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63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9720F2F9-8B3A-4EC1-A135-9ADD6F3B9C4F}"/>
            </a:ext>
          </a:extLst>
        </xdr:cNvPr>
        <xdr:cNvSpPr txBox="1"/>
      </xdr:nvSpPr>
      <xdr:spPr>
        <a:xfrm>
          <a:off x="10763250" y="9772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63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5195D9A2-A20C-428D-B804-08D9C135594D}"/>
            </a:ext>
          </a:extLst>
        </xdr:cNvPr>
        <xdr:cNvSpPr txBox="1"/>
      </xdr:nvSpPr>
      <xdr:spPr>
        <a:xfrm>
          <a:off x="10763250" y="9772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91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633E2AC1-283C-4046-8C53-819C36C7450E}"/>
            </a:ext>
          </a:extLst>
        </xdr:cNvPr>
        <xdr:cNvSpPr txBox="1"/>
      </xdr:nvSpPr>
      <xdr:spPr>
        <a:xfrm>
          <a:off x="10763250" y="13268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2" name="Line 17">
          <a:extLst>
            <a:ext uri="{FF2B5EF4-FFF2-40B4-BE49-F238E27FC236}">
              <a16:creationId xmlns:a16="http://schemas.microsoft.com/office/drawing/2014/main" id="{05D46CF7-9C6F-48D9-914A-0D28E756A58B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20" name="Line 18">
          <a:extLst>
            <a:ext uri="{FF2B5EF4-FFF2-40B4-BE49-F238E27FC236}">
              <a16:creationId xmlns:a16="http://schemas.microsoft.com/office/drawing/2014/main" id="{E1E5F01B-8E96-43AE-A5B6-952155025BE7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495303" cy="0"/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67B8D4FE-D0F9-4088-A387-8BFFAA54788D}"/>
            </a:ext>
          </a:extLst>
        </xdr:cNvPr>
        <xdr:cNvSpPr/>
      </xdr:nvSpPr>
      <xdr:spPr>
        <a:xfrm>
          <a:off x="161928" y="146304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102</xdr:row>
      <xdr:rowOff>0</xdr:rowOff>
    </xdr:from>
    <xdr:ext cx="504821" cy="0"/>
    <xdr:sp macro="" textlink="">
      <xdr:nvSpPr>
        <xdr:cNvPr id="11" name="Line 20">
          <a:extLst>
            <a:ext uri="{FF2B5EF4-FFF2-40B4-BE49-F238E27FC236}">
              <a16:creationId xmlns:a16="http://schemas.microsoft.com/office/drawing/2014/main" id="{3C065E76-6B78-4128-9ECF-EBED897A5CBF}"/>
            </a:ext>
          </a:extLst>
        </xdr:cNvPr>
        <xdr:cNvSpPr/>
      </xdr:nvSpPr>
      <xdr:spPr>
        <a:xfrm>
          <a:off x="152400" y="146304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9" name="Line 21">
          <a:extLst>
            <a:ext uri="{FF2B5EF4-FFF2-40B4-BE49-F238E27FC236}">
              <a16:creationId xmlns:a16="http://schemas.microsoft.com/office/drawing/2014/main" id="{013319EA-BBF4-403D-A76A-051A6AC1A9DF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22" name="Line 22">
          <a:extLst>
            <a:ext uri="{FF2B5EF4-FFF2-40B4-BE49-F238E27FC236}">
              <a16:creationId xmlns:a16="http://schemas.microsoft.com/office/drawing/2014/main" id="{70BCC94D-BE8A-43FB-BD53-270FA0F1589B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7" name="Line 23">
          <a:extLst>
            <a:ext uri="{FF2B5EF4-FFF2-40B4-BE49-F238E27FC236}">
              <a16:creationId xmlns:a16="http://schemas.microsoft.com/office/drawing/2014/main" id="{459D3B27-FC40-43F5-B0EB-ECBA2B9F59A7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8" name="Line 24">
          <a:extLst>
            <a:ext uri="{FF2B5EF4-FFF2-40B4-BE49-F238E27FC236}">
              <a16:creationId xmlns:a16="http://schemas.microsoft.com/office/drawing/2014/main" id="{3C0588E1-3858-4CE1-B431-DFF65B218D62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9" name="Line 25">
          <a:extLst>
            <a:ext uri="{FF2B5EF4-FFF2-40B4-BE49-F238E27FC236}">
              <a16:creationId xmlns:a16="http://schemas.microsoft.com/office/drawing/2014/main" id="{A06ED2CC-22D0-4FAA-A9A7-C79CA69E29E6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0" name="Line 26">
          <a:extLst>
            <a:ext uri="{FF2B5EF4-FFF2-40B4-BE49-F238E27FC236}">
              <a16:creationId xmlns:a16="http://schemas.microsoft.com/office/drawing/2014/main" id="{DA16FAAF-0B68-4E89-8D3A-D40CC31847E1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495303" cy="0"/>
    <xdr:sp macro="" textlink="">
      <xdr:nvSpPr>
        <xdr:cNvPr id="18" name="Line 27">
          <a:extLst>
            <a:ext uri="{FF2B5EF4-FFF2-40B4-BE49-F238E27FC236}">
              <a16:creationId xmlns:a16="http://schemas.microsoft.com/office/drawing/2014/main" id="{F0EE12BD-347A-4578-93CB-B1928C74AA76}"/>
            </a:ext>
          </a:extLst>
        </xdr:cNvPr>
        <xdr:cNvSpPr/>
      </xdr:nvSpPr>
      <xdr:spPr>
        <a:xfrm>
          <a:off x="161928" y="146304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102</xdr:row>
      <xdr:rowOff>0</xdr:rowOff>
    </xdr:from>
    <xdr:ext cx="504821" cy="0"/>
    <xdr:sp macro="" textlink="">
      <xdr:nvSpPr>
        <xdr:cNvPr id="17" name="Line 28">
          <a:extLst>
            <a:ext uri="{FF2B5EF4-FFF2-40B4-BE49-F238E27FC236}">
              <a16:creationId xmlns:a16="http://schemas.microsoft.com/office/drawing/2014/main" id="{51425BA9-CDA7-4DCA-AFF1-948A6935FA86}"/>
            </a:ext>
          </a:extLst>
        </xdr:cNvPr>
        <xdr:cNvSpPr/>
      </xdr:nvSpPr>
      <xdr:spPr>
        <a:xfrm>
          <a:off x="152400" y="146304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3" name="Line 29">
          <a:extLst>
            <a:ext uri="{FF2B5EF4-FFF2-40B4-BE49-F238E27FC236}">
              <a16:creationId xmlns:a16="http://schemas.microsoft.com/office/drawing/2014/main" id="{422503B6-5638-446B-B3DC-92F4F9A852C4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4" name="Line 30">
          <a:extLst>
            <a:ext uri="{FF2B5EF4-FFF2-40B4-BE49-F238E27FC236}">
              <a16:creationId xmlns:a16="http://schemas.microsoft.com/office/drawing/2014/main" id="{9E94CA28-2DD3-4AAE-8133-AA5DD66AA910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5" name="Line 31">
          <a:extLst>
            <a:ext uri="{FF2B5EF4-FFF2-40B4-BE49-F238E27FC236}">
              <a16:creationId xmlns:a16="http://schemas.microsoft.com/office/drawing/2014/main" id="{4608556A-EA33-4D48-B0E9-414E8020F555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6" name="Line 32">
          <a:extLst>
            <a:ext uri="{FF2B5EF4-FFF2-40B4-BE49-F238E27FC236}">
              <a16:creationId xmlns:a16="http://schemas.microsoft.com/office/drawing/2014/main" id="{9CC27720-E7DA-468C-9810-350818DCF0EA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21</xdr:col>
      <xdr:colOff>0</xdr:colOff>
      <xdr:row>7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C877C61B-FA71-499D-9625-D41D624A6CB9}"/>
            </a:ext>
          </a:extLst>
        </xdr:cNvPr>
        <xdr:cNvSpPr txBox="1"/>
      </xdr:nvSpPr>
      <xdr:spPr>
        <a:xfrm>
          <a:off x="10763250" y="2305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39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49876C1F-10F2-491C-A949-9C9CB51AD35C}"/>
            </a:ext>
          </a:extLst>
        </xdr:cNvPr>
        <xdr:cNvSpPr txBox="1"/>
      </xdr:nvSpPr>
      <xdr:spPr>
        <a:xfrm>
          <a:off x="10763250" y="65722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63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4A7FBBDE-84E0-4F95-BFB3-AFE04AF04DAE}"/>
            </a:ext>
          </a:extLst>
        </xdr:cNvPr>
        <xdr:cNvSpPr txBox="1"/>
      </xdr:nvSpPr>
      <xdr:spPr>
        <a:xfrm>
          <a:off x="10763250" y="9772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63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50E740FB-FB27-44BF-87C1-E5FFB89CBBD5}"/>
            </a:ext>
          </a:extLst>
        </xdr:cNvPr>
        <xdr:cNvSpPr txBox="1"/>
      </xdr:nvSpPr>
      <xdr:spPr>
        <a:xfrm>
          <a:off x="10763250" y="9772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91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2163AA47-C972-4D4C-A6BB-9739016CDDE2}"/>
            </a:ext>
          </a:extLst>
        </xdr:cNvPr>
        <xdr:cNvSpPr txBox="1"/>
      </xdr:nvSpPr>
      <xdr:spPr>
        <a:xfrm>
          <a:off x="10763250" y="13268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2" name="Line 17">
          <a:extLst>
            <a:ext uri="{FF2B5EF4-FFF2-40B4-BE49-F238E27FC236}">
              <a16:creationId xmlns:a16="http://schemas.microsoft.com/office/drawing/2014/main" id="{494D0AFF-7E4F-4F44-A1B6-EF13C1BF398D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20" name="Line 18">
          <a:extLst>
            <a:ext uri="{FF2B5EF4-FFF2-40B4-BE49-F238E27FC236}">
              <a16:creationId xmlns:a16="http://schemas.microsoft.com/office/drawing/2014/main" id="{D477486E-2893-4EB1-BCBC-58442E997D21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495303" cy="0"/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ED012856-5587-467F-9D2A-11E930BB1264}"/>
            </a:ext>
          </a:extLst>
        </xdr:cNvPr>
        <xdr:cNvSpPr/>
      </xdr:nvSpPr>
      <xdr:spPr>
        <a:xfrm>
          <a:off x="161928" y="146304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102</xdr:row>
      <xdr:rowOff>0</xdr:rowOff>
    </xdr:from>
    <xdr:ext cx="504821" cy="0"/>
    <xdr:sp macro="" textlink="">
      <xdr:nvSpPr>
        <xdr:cNvPr id="11" name="Line 20">
          <a:extLst>
            <a:ext uri="{FF2B5EF4-FFF2-40B4-BE49-F238E27FC236}">
              <a16:creationId xmlns:a16="http://schemas.microsoft.com/office/drawing/2014/main" id="{10CEC14F-36A5-47B4-ACCB-B0833313AB36}"/>
            </a:ext>
          </a:extLst>
        </xdr:cNvPr>
        <xdr:cNvSpPr/>
      </xdr:nvSpPr>
      <xdr:spPr>
        <a:xfrm>
          <a:off x="152400" y="146304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9" name="Line 21">
          <a:extLst>
            <a:ext uri="{FF2B5EF4-FFF2-40B4-BE49-F238E27FC236}">
              <a16:creationId xmlns:a16="http://schemas.microsoft.com/office/drawing/2014/main" id="{A098525C-06EE-4007-BFB4-A170EFBED309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22" name="Line 22">
          <a:extLst>
            <a:ext uri="{FF2B5EF4-FFF2-40B4-BE49-F238E27FC236}">
              <a16:creationId xmlns:a16="http://schemas.microsoft.com/office/drawing/2014/main" id="{1A16B611-ED37-4A06-89B8-06554EA82140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7" name="Line 23">
          <a:extLst>
            <a:ext uri="{FF2B5EF4-FFF2-40B4-BE49-F238E27FC236}">
              <a16:creationId xmlns:a16="http://schemas.microsoft.com/office/drawing/2014/main" id="{13734B68-AC82-4FE5-A916-3DBB40F80939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8" name="Line 24">
          <a:extLst>
            <a:ext uri="{FF2B5EF4-FFF2-40B4-BE49-F238E27FC236}">
              <a16:creationId xmlns:a16="http://schemas.microsoft.com/office/drawing/2014/main" id="{D216CC10-D00A-4151-8C46-4598495F2591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9" name="Line 25">
          <a:extLst>
            <a:ext uri="{FF2B5EF4-FFF2-40B4-BE49-F238E27FC236}">
              <a16:creationId xmlns:a16="http://schemas.microsoft.com/office/drawing/2014/main" id="{CB4A9485-1BAB-429C-ABCB-456BA6BF2D5F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0" name="Line 26">
          <a:extLst>
            <a:ext uri="{FF2B5EF4-FFF2-40B4-BE49-F238E27FC236}">
              <a16:creationId xmlns:a16="http://schemas.microsoft.com/office/drawing/2014/main" id="{CD59B13C-133F-4134-AC4F-939FF7169112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495303" cy="0"/>
    <xdr:sp macro="" textlink="">
      <xdr:nvSpPr>
        <xdr:cNvPr id="18" name="Line 27">
          <a:extLst>
            <a:ext uri="{FF2B5EF4-FFF2-40B4-BE49-F238E27FC236}">
              <a16:creationId xmlns:a16="http://schemas.microsoft.com/office/drawing/2014/main" id="{C307C14D-FBD1-4115-8B28-4F4BA2824D66}"/>
            </a:ext>
          </a:extLst>
        </xdr:cNvPr>
        <xdr:cNvSpPr/>
      </xdr:nvSpPr>
      <xdr:spPr>
        <a:xfrm>
          <a:off x="161928" y="146304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102</xdr:row>
      <xdr:rowOff>0</xdr:rowOff>
    </xdr:from>
    <xdr:ext cx="504821" cy="0"/>
    <xdr:sp macro="" textlink="">
      <xdr:nvSpPr>
        <xdr:cNvPr id="17" name="Line 28">
          <a:extLst>
            <a:ext uri="{FF2B5EF4-FFF2-40B4-BE49-F238E27FC236}">
              <a16:creationId xmlns:a16="http://schemas.microsoft.com/office/drawing/2014/main" id="{155F79BE-93C4-4E60-8F40-180F2DFB2D9A}"/>
            </a:ext>
          </a:extLst>
        </xdr:cNvPr>
        <xdr:cNvSpPr/>
      </xdr:nvSpPr>
      <xdr:spPr>
        <a:xfrm>
          <a:off x="152400" y="146304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3" name="Line 29">
          <a:extLst>
            <a:ext uri="{FF2B5EF4-FFF2-40B4-BE49-F238E27FC236}">
              <a16:creationId xmlns:a16="http://schemas.microsoft.com/office/drawing/2014/main" id="{C39583B8-D4CA-4A85-A844-94600E69C2D5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4" name="Line 30">
          <a:extLst>
            <a:ext uri="{FF2B5EF4-FFF2-40B4-BE49-F238E27FC236}">
              <a16:creationId xmlns:a16="http://schemas.microsoft.com/office/drawing/2014/main" id="{4394C24C-B78D-4548-8DBC-FF3E6572D875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5" name="Line 31">
          <a:extLst>
            <a:ext uri="{FF2B5EF4-FFF2-40B4-BE49-F238E27FC236}">
              <a16:creationId xmlns:a16="http://schemas.microsoft.com/office/drawing/2014/main" id="{4594F340-4C8A-46D8-9EC4-111300627173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6" name="Line 32">
          <a:extLst>
            <a:ext uri="{FF2B5EF4-FFF2-40B4-BE49-F238E27FC236}">
              <a16:creationId xmlns:a16="http://schemas.microsoft.com/office/drawing/2014/main" id="{6DB67AAC-601F-49B3-BE17-B8D35B7BD874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21</xdr:col>
      <xdr:colOff>0</xdr:colOff>
      <xdr:row>7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4B146DF6-6B36-4FD4-BF6D-3B10290F5A81}"/>
            </a:ext>
          </a:extLst>
        </xdr:cNvPr>
        <xdr:cNvSpPr txBox="1"/>
      </xdr:nvSpPr>
      <xdr:spPr>
        <a:xfrm>
          <a:off x="10763250" y="2305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39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D1FA5089-8AB2-498A-BB43-5AA4D72E5F9A}"/>
            </a:ext>
          </a:extLst>
        </xdr:cNvPr>
        <xdr:cNvSpPr txBox="1"/>
      </xdr:nvSpPr>
      <xdr:spPr>
        <a:xfrm>
          <a:off x="10763250" y="65722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63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BB59F881-2CFF-4B3E-868C-AC6F2858F4D4}"/>
            </a:ext>
          </a:extLst>
        </xdr:cNvPr>
        <xdr:cNvSpPr txBox="1"/>
      </xdr:nvSpPr>
      <xdr:spPr>
        <a:xfrm>
          <a:off x="10763250" y="9772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63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549D13C5-5F3B-4738-9DE1-83A94E7BFE70}"/>
            </a:ext>
          </a:extLst>
        </xdr:cNvPr>
        <xdr:cNvSpPr txBox="1"/>
      </xdr:nvSpPr>
      <xdr:spPr>
        <a:xfrm>
          <a:off x="10763250" y="9772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91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764122FE-C577-44D1-8AEB-2C1C48981097}"/>
            </a:ext>
          </a:extLst>
        </xdr:cNvPr>
        <xdr:cNvSpPr txBox="1"/>
      </xdr:nvSpPr>
      <xdr:spPr>
        <a:xfrm>
          <a:off x="10763250" y="13268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3" name="Line 17">
          <a:extLst>
            <a:ext uri="{FF2B5EF4-FFF2-40B4-BE49-F238E27FC236}">
              <a16:creationId xmlns:a16="http://schemas.microsoft.com/office/drawing/2014/main" id="{B2836682-886E-47B8-9561-9F1EC4758895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22" name="Line 18">
          <a:extLst>
            <a:ext uri="{FF2B5EF4-FFF2-40B4-BE49-F238E27FC236}">
              <a16:creationId xmlns:a16="http://schemas.microsoft.com/office/drawing/2014/main" id="{1E78DAA7-5B81-4467-87E4-B8FCFD1131DF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495303" cy="0"/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A1111B40-BE8A-4D09-96C7-F2A6B41E89D9}"/>
            </a:ext>
          </a:extLst>
        </xdr:cNvPr>
        <xdr:cNvSpPr/>
      </xdr:nvSpPr>
      <xdr:spPr>
        <a:xfrm>
          <a:off x="161928" y="146304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102</xdr:row>
      <xdr:rowOff>0</xdr:rowOff>
    </xdr:from>
    <xdr:ext cx="504821" cy="0"/>
    <xdr:sp macro="" textlink="">
      <xdr:nvSpPr>
        <xdr:cNvPr id="20" name="Line 20">
          <a:extLst>
            <a:ext uri="{FF2B5EF4-FFF2-40B4-BE49-F238E27FC236}">
              <a16:creationId xmlns:a16="http://schemas.microsoft.com/office/drawing/2014/main" id="{3B36E5A2-538A-4E5A-B95F-025A90718375}"/>
            </a:ext>
          </a:extLst>
        </xdr:cNvPr>
        <xdr:cNvSpPr/>
      </xdr:nvSpPr>
      <xdr:spPr>
        <a:xfrm>
          <a:off x="152400" y="146304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21" name="Line 21">
          <a:extLst>
            <a:ext uri="{FF2B5EF4-FFF2-40B4-BE49-F238E27FC236}">
              <a16:creationId xmlns:a16="http://schemas.microsoft.com/office/drawing/2014/main" id="{78898671-9DCB-4B46-AE5E-401E2DEDA891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7" name="Line 22">
          <a:extLst>
            <a:ext uri="{FF2B5EF4-FFF2-40B4-BE49-F238E27FC236}">
              <a16:creationId xmlns:a16="http://schemas.microsoft.com/office/drawing/2014/main" id="{9D263DE7-87EF-4D35-A799-0F47296A220D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8" name="Line 23">
          <a:extLst>
            <a:ext uri="{FF2B5EF4-FFF2-40B4-BE49-F238E27FC236}">
              <a16:creationId xmlns:a16="http://schemas.microsoft.com/office/drawing/2014/main" id="{2E685618-76B8-4547-9F31-02DD47007194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9" name="Line 24">
          <a:extLst>
            <a:ext uri="{FF2B5EF4-FFF2-40B4-BE49-F238E27FC236}">
              <a16:creationId xmlns:a16="http://schemas.microsoft.com/office/drawing/2014/main" id="{C91AA205-EBC9-45A9-88A9-3A31BAEC27AC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0" name="Line 25">
          <a:extLst>
            <a:ext uri="{FF2B5EF4-FFF2-40B4-BE49-F238E27FC236}">
              <a16:creationId xmlns:a16="http://schemas.microsoft.com/office/drawing/2014/main" id="{31942C3F-561E-47D2-8578-68F92BF13430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1" name="Line 26">
          <a:extLst>
            <a:ext uri="{FF2B5EF4-FFF2-40B4-BE49-F238E27FC236}">
              <a16:creationId xmlns:a16="http://schemas.microsoft.com/office/drawing/2014/main" id="{35F1EDE5-F1EE-44AA-910C-C7078E3AB644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495303" cy="0"/>
    <xdr:sp macro="" textlink="">
      <xdr:nvSpPr>
        <xdr:cNvPr id="12" name="Line 27">
          <a:extLst>
            <a:ext uri="{FF2B5EF4-FFF2-40B4-BE49-F238E27FC236}">
              <a16:creationId xmlns:a16="http://schemas.microsoft.com/office/drawing/2014/main" id="{8F1C18B2-393A-40F5-9040-E752379E03D0}"/>
            </a:ext>
          </a:extLst>
        </xdr:cNvPr>
        <xdr:cNvSpPr/>
      </xdr:nvSpPr>
      <xdr:spPr>
        <a:xfrm>
          <a:off x="161928" y="146304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0</xdr:colOff>
      <xdr:row>102</xdr:row>
      <xdr:rowOff>0</xdr:rowOff>
    </xdr:from>
    <xdr:ext cx="504821" cy="0"/>
    <xdr:sp macro="" textlink="">
      <xdr:nvSpPr>
        <xdr:cNvPr id="18" name="Line 28">
          <a:extLst>
            <a:ext uri="{FF2B5EF4-FFF2-40B4-BE49-F238E27FC236}">
              <a16:creationId xmlns:a16="http://schemas.microsoft.com/office/drawing/2014/main" id="{D902846B-BF7D-45ED-8B02-FF13E63DEF9B}"/>
            </a:ext>
          </a:extLst>
        </xdr:cNvPr>
        <xdr:cNvSpPr/>
      </xdr:nvSpPr>
      <xdr:spPr>
        <a:xfrm>
          <a:off x="152400" y="146304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4" name="Line 29">
          <a:extLst>
            <a:ext uri="{FF2B5EF4-FFF2-40B4-BE49-F238E27FC236}">
              <a16:creationId xmlns:a16="http://schemas.microsoft.com/office/drawing/2014/main" id="{EAB4AA74-CBB9-4ED0-B215-F9F0FBA93215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5" name="Line 30">
          <a:extLst>
            <a:ext uri="{FF2B5EF4-FFF2-40B4-BE49-F238E27FC236}">
              <a16:creationId xmlns:a16="http://schemas.microsoft.com/office/drawing/2014/main" id="{950E2594-339B-4B2C-B60D-694BC51DBDE4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6" name="Line 31">
          <a:extLst>
            <a:ext uri="{FF2B5EF4-FFF2-40B4-BE49-F238E27FC236}">
              <a16:creationId xmlns:a16="http://schemas.microsoft.com/office/drawing/2014/main" id="{B18E942A-4EFF-4838-AE60-6CF772E5217B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7" name="Line 32">
          <a:extLst>
            <a:ext uri="{FF2B5EF4-FFF2-40B4-BE49-F238E27FC236}">
              <a16:creationId xmlns:a16="http://schemas.microsoft.com/office/drawing/2014/main" id="{F0B1201E-7F3E-4431-9F44-69B13E6B7A95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val f6"/>
            <a:gd name="f13" fmla="*/ f7 f0 1"/>
            <a:gd name="f14" fmla="*/ f8 f0 1"/>
            <a:gd name="f15" fmla="?: f9 f3 1"/>
            <a:gd name="f16" fmla="?: f10 f4 1"/>
            <a:gd name="f17" fmla="?: f11 f5 1"/>
            <a:gd name="f18" fmla="*/ f13 1 f2"/>
            <a:gd name="f19" fmla="*/ f14 1 f2"/>
            <a:gd name="f20" fmla="*/ f15 1 21600"/>
            <a:gd name="f21" fmla="*/ f16 1 21600"/>
            <a:gd name="f22" fmla="*/ 21600 f15 1"/>
            <a:gd name="f23" fmla="*/ 21600 f16 1"/>
            <a:gd name="f24" fmla="+- f18 0 f1"/>
            <a:gd name="f25" fmla="+- f19 0 f1"/>
            <a:gd name="f26" fmla="min f21 f20"/>
            <a:gd name="f27" fmla="*/ f22 1 f17"/>
            <a:gd name="f28" fmla="*/ f23 1 f17"/>
            <a:gd name="f29" fmla="val f27"/>
            <a:gd name="f30" fmla="val f28"/>
            <a:gd name="f31" fmla="*/ f6 f26 1"/>
            <a:gd name="f32" fmla="*/ f27 f26 1"/>
            <a:gd name="f33" fmla="*/ f28 f26 1"/>
            <a:gd name="f34" fmla="*/ f12 f26 1"/>
            <a:gd name="f35" fmla="*/ f29 f26 1"/>
            <a:gd name="f36" fmla="*/ f30 f26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4">
              <a:pos x="f34" y="f34"/>
            </a:cxn>
            <a:cxn ang="f25">
              <a:pos x="f35" y="f36"/>
            </a:cxn>
          </a:cxnLst>
          <a:rect l="f31" t="f31" r="f32" b="f33"/>
          <a:pathLst>
            <a:path>
              <a:moveTo>
                <a:pt x="f34" y="f34"/>
              </a:moveTo>
              <a:lnTo>
                <a:pt x="f35" y="f3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lIns="0" tIns="0" rIns="0" bIns="0"/>
        <a:lstStyle/>
        <a:p>
          <a:endParaRPr lang="zh-TW" altLang="en-US"/>
        </a:p>
      </xdr:txBody>
    </xdr:sp>
    <xdr:clientData/>
  </xdr:oneCellAnchor>
  <xdr:oneCellAnchor>
    <xdr:from>
      <xdr:col>21</xdr:col>
      <xdr:colOff>0</xdr:colOff>
      <xdr:row>7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7318DBC4-60A4-484A-89CF-3AF1C5F1D8C6}"/>
            </a:ext>
          </a:extLst>
        </xdr:cNvPr>
        <xdr:cNvSpPr txBox="1"/>
      </xdr:nvSpPr>
      <xdr:spPr>
        <a:xfrm>
          <a:off x="10763250" y="2305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39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6F5D508A-1372-47C4-9840-1B869438EDDD}"/>
            </a:ext>
          </a:extLst>
        </xdr:cNvPr>
        <xdr:cNvSpPr txBox="1"/>
      </xdr:nvSpPr>
      <xdr:spPr>
        <a:xfrm>
          <a:off x="10763250" y="65722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63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D7948DAC-1FAC-4546-829D-13587D75620F}"/>
            </a:ext>
          </a:extLst>
        </xdr:cNvPr>
        <xdr:cNvSpPr txBox="1"/>
      </xdr:nvSpPr>
      <xdr:spPr>
        <a:xfrm>
          <a:off x="10763250" y="9772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63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7A81665F-705C-4056-8B31-250386B9D912}"/>
            </a:ext>
          </a:extLst>
        </xdr:cNvPr>
        <xdr:cNvSpPr txBox="1"/>
      </xdr:nvSpPr>
      <xdr:spPr>
        <a:xfrm>
          <a:off x="10763250" y="9772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91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8FE3BD2F-8191-4026-9BED-2A4041A9A030}"/>
            </a:ext>
          </a:extLst>
        </xdr:cNvPr>
        <xdr:cNvSpPr txBox="1"/>
      </xdr:nvSpPr>
      <xdr:spPr>
        <a:xfrm>
          <a:off x="10763250" y="13268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Y34"/>
  <sheetViews>
    <sheetView tabSelected="1" view="pageBreakPreview" topLeftCell="AY1" zoomScale="85" zoomScaleNormal="100" zoomScaleSheetLayoutView="85" workbookViewId="0">
      <selection activeCell="BH3" sqref="BH3:BY4"/>
    </sheetView>
  </sheetViews>
  <sheetFormatPr defaultRowHeight="16.5" x14ac:dyDescent="0.25"/>
  <cols>
    <col min="1" max="61" width="9" customWidth="1"/>
  </cols>
  <sheetData>
    <row r="1" spans="1:77" ht="25.5" x14ac:dyDescent="0.4">
      <c r="A1" s="208" t="s">
        <v>0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  <c r="AE1" s="208"/>
      <c r="AF1" s="208"/>
      <c r="AG1" s="208"/>
      <c r="AH1" s="208"/>
      <c r="AI1" s="208"/>
      <c r="AJ1" s="208"/>
      <c r="AK1" s="208"/>
      <c r="AL1" s="208"/>
      <c r="AM1" s="208"/>
      <c r="AN1" s="208"/>
      <c r="AO1" s="208"/>
      <c r="AP1" s="208"/>
      <c r="AQ1" s="208"/>
      <c r="AR1" s="208"/>
      <c r="AS1" s="208"/>
      <c r="AT1" s="208"/>
      <c r="AU1" s="208"/>
      <c r="AV1" s="208"/>
      <c r="AW1" s="208"/>
      <c r="AX1" s="208"/>
      <c r="AY1" s="208"/>
      <c r="AZ1" s="208"/>
      <c r="BA1" s="208"/>
      <c r="BB1" s="208"/>
      <c r="BC1" s="208"/>
      <c r="BD1" s="208"/>
      <c r="BE1" s="208"/>
      <c r="BF1" s="208"/>
      <c r="BG1" s="208"/>
      <c r="BH1" s="208"/>
      <c r="BI1" s="208"/>
      <c r="BJ1" s="208"/>
      <c r="BK1" s="208"/>
      <c r="BL1" s="208"/>
      <c r="BM1" s="208"/>
      <c r="BN1" s="208"/>
      <c r="BO1" s="208"/>
      <c r="BP1" s="208"/>
      <c r="BQ1" s="208"/>
      <c r="BR1" s="208"/>
      <c r="BS1" s="208"/>
      <c r="BT1" s="208"/>
      <c r="BU1" s="208"/>
      <c r="BV1" s="208"/>
      <c r="BW1" s="208"/>
      <c r="BX1" s="208"/>
    </row>
    <row r="2" spans="1:77" x14ac:dyDescent="0.25">
      <c r="A2" s="209" t="s">
        <v>1</v>
      </c>
      <c r="B2" s="209"/>
      <c r="C2" s="209"/>
      <c r="D2" s="209"/>
      <c r="E2" s="209"/>
      <c r="F2" s="209"/>
      <c r="G2" s="209"/>
      <c r="H2" s="209"/>
      <c r="I2" s="209"/>
    </row>
    <row r="3" spans="1:77" ht="16.5" customHeight="1" x14ac:dyDescent="0.25">
      <c r="A3" s="210" t="s">
        <v>2</v>
      </c>
      <c r="B3" s="210"/>
      <c r="C3" s="188" t="s">
        <v>3</v>
      </c>
      <c r="D3" s="179" t="s">
        <v>4</v>
      </c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79"/>
      <c r="P3" s="179"/>
      <c r="Q3" s="179"/>
      <c r="R3" s="179"/>
      <c r="S3" s="179"/>
      <c r="T3" s="179"/>
      <c r="U3" s="179"/>
      <c r="V3" s="179"/>
      <c r="W3" s="179"/>
      <c r="X3" s="179"/>
      <c r="Y3" s="179"/>
      <c r="Z3" s="179"/>
      <c r="AA3" s="179"/>
      <c r="AB3" s="179"/>
      <c r="AC3" s="179"/>
      <c r="AD3" s="179"/>
      <c r="AE3" s="179"/>
      <c r="AF3" s="179"/>
      <c r="AG3" s="179"/>
      <c r="AH3" s="179"/>
      <c r="AI3" s="179"/>
      <c r="AJ3" s="179"/>
      <c r="AK3" s="179"/>
      <c r="AL3" s="179"/>
      <c r="AM3" s="179"/>
      <c r="AN3" s="179"/>
      <c r="AO3" s="179"/>
      <c r="AP3" s="179"/>
      <c r="AQ3" s="179"/>
      <c r="AR3" s="179"/>
      <c r="AS3" s="179"/>
      <c r="AT3" s="179"/>
      <c r="AU3" s="179"/>
      <c r="AV3" s="179"/>
      <c r="AW3" s="179"/>
      <c r="AX3" s="179"/>
      <c r="AY3" s="179"/>
      <c r="AZ3" s="179"/>
      <c r="BA3" s="179"/>
      <c r="BB3" s="179"/>
      <c r="BC3" s="179"/>
      <c r="BD3" s="179"/>
      <c r="BE3" s="179"/>
      <c r="BF3" s="179"/>
      <c r="BG3" s="179"/>
      <c r="BH3" s="180" t="s">
        <v>5</v>
      </c>
      <c r="BI3" s="180"/>
      <c r="BJ3" s="180"/>
      <c r="BK3" s="180"/>
      <c r="BL3" s="180"/>
      <c r="BM3" s="180"/>
      <c r="BN3" s="180"/>
      <c r="BO3" s="180"/>
      <c r="BP3" s="180"/>
      <c r="BQ3" s="180"/>
      <c r="BR3" s="180"/>
      <c r="BS3" s="180"/>
      <c r="BT3" s="180"/>
      <c r="BU3" s="180"/>
      <c r="BV3" s="180"/>
      <c r="BW3" s="180"/>
      <c r="BX3" s="180"/>
      <c r="BY3" s="181"/>
    </row>
    <row r="4" spans="1:77" x14ac:dyDescent="0.25">
      <c r="A4" s="210"/>
      <c r="B4" s="210"/>
      <c r="C4" s="188"/>
      <c r="D4" s="182" t="s">
        <v>6</v>
      </c>
      <c r="E4" s="182"/>
      <c r="F4" s="182"/>
      <c r="G4" s="182"/>
      <c r="H4" s="182"/>
      <c r="I4" s="182"/>
      <c r="J4" s="182"/>
      <c r="K4" s="182" t="s">
        <v>7</v>
      </c>
      <c r="L4" s="182"/>
      <c r="M4" s="182"/>
      <c r="N4" s="182"/>
      <c r="O4" s="182"/>
      <c r="P4" s="182"/>
      <c r="Q4" s="182"/>
      <c r="R4" s="182"/>
      <c r="S4" s="182"/>
      <c r="T4" s="182"/>
      <c r="U4" s="182"/>
      <c r="V4" s="182" t="s">
        <v>8</v>
      </c>
      <c r="W4" s="182"/>
      <c r="X4" s="182"/>
      <c r="Y4" s="182"/>
      <c r="Z4" s="182"/>
      <c r="AA4" s="182"/>
      <c r="AB4" s="182"/>
      <c r="AC4" s="182"/>
      <c r="AD4" s="182"/>
      <c r="AE4" s="182"/>
      <c r="AF4" s="182"/>
      <c r="AG4" s="182" t="s">
        <v>9</v>
      </c>
      <c r="AH4" s="182"/>
      <c r="AI4" s="182"/>
      <c r="AJ4" s="182"/>
      <c r="AK4" s="182"/>
      <c r="AL4" s="182"/>
      <c r="AM4" s="182"/>
      <c r="AN4" s="182"/>
      <c r="AO4" s="182"/>
      <c r="AP4" s="182"/>
      <c r="AQ4" s="182"/>
      <c r="AR4" s="182"/>
      <c r="AS4" s="182"/>
      <c r="AT4" s="182"/>
      <c r="AU4" s="182"/>
      <c r="AV4" s="182"/>
      <c r="AW4" s="182" t="s">
        <v>10</v>
      </c>
      <c r="AX4" s="182"/>
      <c r="AY4" s="182"/>
      <c r="AZ4" s="182"/>
      <c r="BA4" s="182"/>
      <c r="BB4" s="182"/>
      <c r="BC4" s="182"/>
      <c r="BD4" s="182"/>
      <c r="BE4" s="182"/>
      <c r="BF4" s="182"/>
      <c r="BG4" s="182"/>
      <c r="BH4" s="179" t="s">
        <v>11</v>
      </c>
      <c r="BI4" s="179"/>
      <c r="BJ4" s="179"/>
      <c r="BK4" s="179"/>
      <c r="BL4" s="179"/>
      <c r="BM4" s="179"/>
      <c r="BN4" s="179"/>
      <c r="BO4" s="179"/>
      <c r="BP4" s="179"/>
      <c r="BQ4" s="179"/>
      <c r="BR4" s="179"/>
      <c r="BS4" s="179" t="s">
        <v>12</v>
      </c>
      <c r="BT4" s="179"/>
      <c r="BU4" s="179"/>
      <c r="BV4" s="179"/>
      <c r="BW4" s="179"/>
      <c r="BX4" s="179"/>
      <c r="BY4" s="190"/>
    </row>
    <row r="5" spans="1:77" ht="23.25" x14ac:dyDescent="0.25">
      <c r="A5" s="210"/>
      <c r="B5" s="210"/>
      <c r="C5" s="188"/>
      <c r="D5" s="1" t="s">
        <v>13</v>
      </c>
      <c r="E5" s="2" t="s">
        <v>14</v>
      </c>
      <c r="F5" s="2" t="s">
        <v>15</v>
      </c>
      <c r="G5" s="3" t="s">
        <v>16</v>
      </c>
      <c r="H5" s="3" t="s">
        <v>17</v>
      </c>
      <c r="I5" s="3" t="s">
        <v>18</v>
      </c>
      <c r="J5" s="2" t="s">
        <v>19</v>
      </c>
      <c r="K5" s="4" t="s">
        <v>13</v>
      </c>
      <c r="L5" s="3" t="s">
        <v>20</v>
      </c>
      <c r="M5" s="3" t="s">
        <v>21</v>
      </c>
      <c r="N5" s="3" t="s">
        <v>22</v>
      </c>
      <c r="O5" s="3" t="s">
        <v>23</v>
      </c>
      <c r="P5" s="3" t="s">
        <v>24</v>
      </c>
      <c r="Q5" s="3" t="s">
        <v>25</v>
      </c>
      <c r="R5" s="3" t="s">
        <v>26</v>
      </c>
      <c r="S5" s="3" t="s">
        <v>27</v>
      </c>
      <c r="T5" s="3" t="s">
        <v>28</v>
      </c>
      <c r="U5" s="3" t="s">
        <v>29</v>
      </c>
      <c r="V5" s="1" t="s">
        <v>13</v>
      </c>
      <c r="W5" s="5" t="s">
        <v>30</v>
      </c>
      <c r="X5" s="5" t="s">
        <v>31</v>
      </c>
      <c r="Y5" s="6" t="s">
        <v>32</v>
      </c>
      <c r="Z5" s="6" t="s">
        <v>33</v>
      </c>
      <c r="AA5" s="3" t="s">
        <v>34</v>
      </c>
      <c r="AB5" s="3" t="s">
        <v>35</v>
      </c>
      <c r="AC5" s="3" t="s">
        <v>36</v>
      </c>
      <c r="AD5" s="5" t="s">
        <v>37</v>
      </c>
      <c r="AE5" s="5" t="s">
        <v>38</v>
      </c>
      <c r="AF5" s="3" t="s">
        <v>29</v>
      </c>
      <c r="AG5" s="1" t="s">
        <v>13</v>
      </c>
      <c r="AH5" s="3" t="s">
        <v>39</v>
      </c>
      <c r="AI5" s="3" t="s">
        <v>40</v>
      </c>
      <c r="AJ5" s="3" t="s">
        <v>41</v>
      </c>
      <c r="AK5" s="3" t="s">
        <v>42</v>
      </c>
      <c r="AL5" s="3" t="s">
        <v>43</v>
      </c>
      <c r="AM5" s="3" t="s">
        <v>44</v>
      </c>
      <c r="AN5" s="3" t="s">
        <v>45</v>
      </c>
      <c r="AO5" s="3" t="s">
        <v>46</v>
      </c>
      <c r="AP5" s="3" t="s">
        <v>47</v>
      </c>
      <c r="AQ5" s="3" t="s">
        <v>48</v>
      </c>
      <c r="AR5" s="3" t="s">
        <v>49</v>
      </c>
      <c r="AS5" s="3" t="s">
        <v>50</v>
      </c>
      <c r="AT5" s="2" t="s">
        <v>51</v>
      </c>
      <c r="AU5" s="7" t="s">
        <v>52</v>
      </c>
      <c r="AV5" s="3" t="s">
        <v>29</v>
      </c>
      <c r="AW5" s="3" t="s">
        <v>13</v>
      </c>
      <c r="AX5" s="3" t="s">
        <v>53</v>
      </c>
      <c r="AY5" s="3" t="s">
        <v>54</v>
      </c>
      <c r="AZ5" s="3" t="s">
        <v>55</v>
      </c>
      <c r="BA5" s="3" t="s">
        <v>56</v>
      </c>
      <c r="BB5" s="3" t="s">
        <v>57</v>
      </c>
      <c r="BC5" s="3" t="s">
        <v>58</v>
      </c>
      <c r="BD5" s="3" t="s">
        <v>59</v>
      </c>
      <c r="BE5" s="3" t="s">
        <v>60</v>
      </c>
      <c r="BF5" s="3" t="s">
        <v>61</v>
      </c>
      <c r="BG5" s="3" t="s">
        <v>29</v>
      </c>
      <c r="BH5" s="8" t="s">
        <v>62</v>
      </c>
      <c r="BI5" s="9" t="s">
        <v>63</v>
      </c>
      <c r="BJ5" s="9" t="s">
        <v>64</v>
      </c>
      <c r="BK5" s="9" t="s">
        <v>65</v>
      </c>
      <c r="BL5" s="9" t="s">
        <v>66</v>
      </c>
      <c r="BM5" s="9" t="s">
        <v>67</v>
      </c>
      <c r="BN5" s="9" t="s">
        <v>68</v>
      </c>
      <c r="BO5" s="9" t="s">
        <v>69</v>
      </c>
      <c r="BP5" s="9" t="s">
        <v>70</v>
      </c>
      <c r="BQ5" s="9" t="s">
        <v>71</v>
      </c>
      <c r="BR5" s="9" t="s">
        <v>72</v>
      </c>
      <c r="BS5" s="1" t="s">
        <v>13</v>
      </c>
      <c r="BT5" s="3" t="s">
        <v>73</v>
      </c>
      <c r="BU5" s="3" t="s">
        <v>74</v>
      </c>
      <c r="BV5" s="3" t="s">
        <v>16</v>
      </c>
      <c r="BW5" s="3" t="s">
        <v>17</v>
      </c>
      <c r="BX5" s="3" t="s">
        <v>18</v>
      </c>
      <c r="BY5" s="2" t="s">
        <v>19</v>
      </c>
    </row>
    <row r="6" spans="1:77" ht="56.25" x14ac:dyDescent="0.25">
      <c r="A6" s="210"/>
      <c r="B6" s="210"/>
      <c r="C6" s="10" t="s">
        <v>75</v>
      </c>
      <c r="D6" s="101" t="s">
        <v>76</v>
      </c>
      <c r="E6" s="5" t="s">
        <v>77</v>
      </c>
      <c r="F6" s="12" t="s">
        <v>78</v>
      </c>
      <c r="G6" s="12" t="s">
        <v>79</v>
      </c>
      <c r="H6" s="12" t="s">
        <v>80</v>
      </c>
      <c r="I6" s="12" t="s">
        <v>81</v>
      </c>
      <c r="J6" s="12" t="s">
        <v>82</v>
      </c>
      <c r="K6" s="13" t="s">
        <v>76</v>
      </c>
      <c r="L6" s="12" t="s">
        <v>83</v>
      </c>
      <c r="M6" s="12" t="s">
        <v>84</v>
      </c>
      <c r="N6" s="12" t="s">
        <v>85</v>
      </c>
      <c r="O6" s="12" t="s">
        <v>86</v>
      </c>
      <c r="P6" s="12" t="s">
        <v>87</v>
      </c>
      <c r="Q6" s="12" t="s">
        <v>88</v>
      </c>
      <c r="R6" s="12" t="s">
        <v>89</v>
      </c>
      <c r="S6" s="12" t="s">
        <v>90</v>
      </c>
      <c r="T6" s="12" t="s">
        <v>91</v>
      </c>
      <c r="U6" s="12" t="s">
        <v>92</v>
      </c>
      <c r="V6" s="11" t="s">
        <v>76</v>
      </c>
      <c r="W6" s="12" t="s">
        <v>93</v>
      </c>
      <c r="X6" s="12" t="s">
        <v>94</v>
      </c>
      <c r="Y6" s="12" t="s">
        <v>95</v>
      </c>
      <c r="Z6" s="12" t="s">
        <v>96</v>
      </c>
      <c r="AA6" s="12" t="s">
        <v>97</v>
      </c>
      <c r="AB6" s="12" t="s">
        <v>98</v>
      </c>
      <c r="AC6" s="12" t="s">
        <v>99</v>
      </c>
      <c r="AD6" s="12" t="s">
        <v>100</v>
      </c>
      <c r="AE6" s="12" t="s">
        <v>101</v>
      </c>
      <c r="AF6" s="12" t="s">
        <v>92</v>
      </c>
      <c r="AG6" s="11" t="s">
        <v>76</v>
      </c>
      <c r="AH6" s="12" t="s">
        <v>102</v>
      </c>
      <c r="AI6" s="12" t="s">
        <v>103</v>
      </c>
      <c r="AJ6" s="12" t="s">
        <v>104</v>
      </c>
      <c r="AK6" s="12" t="s">
        <v>105</v>
      </c>
      <c r="AL6" s="12" t="s">
        <v>106</v>
      </c>
      <c r="AM6" s="12" t="s">
        <v>107</v>
      </c>
      <c r="AN6" s="12"/>
      <c r="AO6" s="12"/>
      <c r="AP6" s="12"/>
      <c r="AQ6" s="12"/>
      <c r="AR6" s="12" t="s">
        <v>108</v>
      </c>
      <c r="AS6" s="12" t="s">
        <v>109</v>
      </c>
      <c r="AT6" s="12" t="s">
        <v>110</v>
      </c>
      <c r="AU6" s="14" t="s">
        <v>111</v>
      </c>
      <c r="AV6" s="12" t="s">
        <v>92</v>
      </c>
      <c r="AW6" s="12" t="s">
        <v>76</v>
      </c>
      <c r="AX6" s="12" t="s">
        <v>112</v>
      </c>
      <c r="AY6" s="12" t="s">
        <v>113</v>
      </c>
      <c r="AZ6" s="12" t="s">
        <v>114</v>
      </c>
      <c r="BA6" s="12" t="s">
        <v>115</v>
      </c>
      <c r="BB6" s="12" t="s">
        <v>116</v>
      </c>
      <c r="BC6" s="12" t="s">
        <v>117</v>
      </c>
      <c r="BD6" s="12" t="s">
        <v>118</v>
      </c>
      <c r="BE6" s="12" t="s">
        <v>119</v>
      </c>
      <c r="BF6" s="12" t="s">
        <v>120</v>
      </c>
      <c r="BG6" s="12" t="s">
        <v>92</v>
      </c>
      <c r="BH6" s="15" t="s">
        <v>76</v>
      </c>
      <c r="BI6" s="12" t="s">
        <v>83</v>
      </c>
      <c r="BJ6" s="12" t="s">
        <v>84</v>
      </c>
      <c r="BK6" s="12" t="s">
        <v>85</v>
      </c>
      <c r="BL6" s="12" t="s">
        <v>86</v>
      </c>
      <c r="BM6" s="12" t="s">
        <v>87</v>
      </c>
      <c r="BN6" s="12" t="s">
        <v>88</v>
      </c>
      <c r="BO6" s="12" t="s">
        <v>89</v>
      </c>
      <c r="BP6" s="12" t="s">
        <v>90</v>
      </c>
      <c r="BQ6" s="12" t="s">
        <v>91</v>
      </c>
      <c r="BR6" s="12" t="s">
        <v>92</v>
      </c>
      <c r="BS6" s="11" t="s">
        <v>76</v>
      </c>
      <c r="BT6" s="12" t="s">
        <v>77</v>
      </c>
      <c r="BU6" s="12" t="s">
        <v>78</v>
      </c>
      <c r="BV6" s="12" t="s">
        <v>79</v>
      </c>
      <c r="BW6" s="12" t="s">
        <v>80</v>
      </c>
      <c r="BX6" s="12" t="s">
        <v>81</v>
      </c>
      <c r="BY6" s="12" t="s">
        <v>82</v>
      </c>
    </row>
    <row r="7" spans="1:77" s="18" customFormat="1" ht="10.5" customHeight="1" x14ac:dyDescent="0.25">
      <c r="A7" s="182" t="s">
        <v>121</v>
      </c>
      <c r="B7" s="182"/>
      <c r="C7" s="96" t="s">
        <v>122</v>
      </c>
      <c r="D7" s="102">
        <v>857</v>
      </c>
      <c r="E7" s="102">
        <v>765</v>
      </c>
      <c r="F7" s="100">
        <v>60</v>
      </c>
      <c r="G7" s="17">
        <v>7</v>
      </c>
      <c r="H7" s="17">
        <v>8</v>
      </c>
      <c r="I7" s="17">
        <v>0</v>
      </c>
      <c r="J7" s="17">
        <v>17</v>
      </c>
      <c r="K7" s="17">
        <v>857</v>
      </c>
      <c r="L7" s="17">
        <v>0</v>
      </c>
      <c r="M7" s="17">
        <v>0</v>
      </c>
      <c r="N7" s="17">
        <v>1</v>
      </c>
      <c r="O7" s="17">
        <v>170</v>
      </c>
      <c r="P7" s="17">
        <v>197</v>
      </c>
      <c r="Q7" s="17">
        <v>268</v>
      </c>
      <c r="R7" s="17">
        <v>111</v>
      </c>
      <c r="S7" s="17">
        <v>71</v>
      </c>
      <c r="T7" s="17">
        <v>33</v>
      </c>
      <c r="U7" s="17">
        <v>6</v>
      </c>
      <c r="V7" s="17">
        <v>857</v>
      </c>
      <c r="W7" s="17">
        <v>0</v>
      </c>
      <c r="X7" s="17">
        <v>5</v>
      </c>
      <c r="Y7" s="17">
        <v>30</v>
      </c>
      <c r="Z7" s="17">
        <v>97</v>
      </c>
      <c r="AA7" s="17">
        <v>25</v>
      </c>
      <c r="AB7" s="17">
        <v>88</v>
      </c>
      <c r="AC7" s="17">
        <v>11</v>
      </c>
      <c r="AD7" s="17">
        <v>3</v>
      </c>
      <c r="AE7" s="17">
        <v>0</v>
      </c>
      <c r="AF7" s="17">
        <v>598</v>
      </c>
      <c r="AG7" s="17">
        <v>857</v>
      </c>
      <c r="AH7" s="17">
        <v>28</v>
      </c>
      <c r="AI7" s="17">
        <v>167</v>
      </c>
      <c r="AJ7" s="17">
        <v>30</v>
      </c>
      <c r="AK7" s="17">
        <v>8</v>
      </c>
      <c r="AL7" s="17">
        <v>46</v>
      </c>
      <c r="AM7" s="17">
        <v>33</v>
      </c>
      <c r="AN7" s="17">
        <v>7</v>
      </c>
      <c r="AO7" s="17">
        <v>9</v>
      </c>
      <c r="AP7" s="17">
        <v>5</v>
      </c>
      <c r="AQ7" s="17">
        <v>0</v>
      </c>
      <c r="AR7" s="17">
        <v>17</v>
      </c>
      <c r="AS7" s="17">
        <v>18</v>
      </c>
      <c r="AT7" s="17">
        <v>72</v>
      </c>
      <c r="AU7" s="17">
        <v>69</v>
      </c>
      <c r="AV7" s="17">
        <v>348</v>
      </c>
      <c r="AW7" s="17">
        <v>857</v>
      </c>
      <c r="AX7" s="17">
        <v>807</v>
      </c>
      <c r="AY7" s="17">
        <v>5</v>
      </c>
      <c r="AZ7" s="17">
        <v>2</v>
      </c>
      <c r="BA7" s="17">
        <v>19</v>
      </c>
      <c r="BB7" s="17">
        <v>1</v>
      </c>
      <c r="BC7" s="17">
        <v>4</v>
      </c>
      <c r="BD7" s="17">
        <v>12</v>
      </c>
      <c r="BE7" s="17">
        <v>2</v>
      </c>
      <c r="BF7" s="17">
        <v>5</v>
      </c>
      <c r="BG7" s="17">
        <v>0</v>
      </c>
      <c r="BH7" s="17">
        <v>857</v>
      </c>
      <c r="BI7" s="17">
        <v>4</v>
      </c>
      <c r="BJ7" s="17">
        <v>0</v>
      </c>
      <c r="BK7" s="17">
        <v>9</v>
      </c>
      <c r="BL7" s="17">
        <v>144</v>
      </c>
      <c r="BM7" s="17">
        <v>206</v>
      </c>
      <c r="BN7" s="17">
        <v>226</v>
      </c>
      <c r="BO7" s="17">
        <v>114</v>
      </c>
      <c r="BP7" s="17">
        <v>81</v>
      </c>
      <c r="BQ7" s="17">
        <v>40</v>
      </c>
      <c r="BR7" s="17">
        <v>33</v>
      </c>
      <c r="BS7" s="17">
        <v>857</v>
      </c>
      <c r="BT7" s="17">
        <v>750</v>
      </c>
      <c r="BU7" s="17">
        <v>57</v>
      </c>
      <c r="BV7" s="17">
        <v>6</v>
      </c>
      <c r="BW7" s="17">
        <v>9</v>
      </c>
      <c r="BX7" s="17">
        <v>0</v>
      </c>
      <c r="BY7" s="17">
        <v>35</v>
      </c>
    </row>
    <row r="8" spans="1:77" ht="11.25" customHeight="1" x14ac:dyDescent="0.25">
      <c r="A8" s="182"/>
      <c r="B8" s="182"/>
      <c r="C8" s="97" t="s">
        <v>123</v>
      </c>
      <c r="D8" s="103">
        <v>542</v>
      </c>
      <c r="E8" s="103">
        <v>474</v>
      </c>
      <c r="F8" s="36">
        <v>45</v>
      </c>
      <c r="G8" s="20">
        <v>6</v>
      </c>
      <c r="H8" s="20">
        <v>5</v>
      </c>
      <c r="I8" s="20">
        <v>0</v>
      </c>
      <c r="J8" s="20">
        <v>12</v>
      </c>
      <c r="K8" s="20">
        <v>542</v>
      </c>
      <c r="L8" s="20">
        <v>0</v>
      </c>
      <c r="M8" s="20">
        <v>0</v>
      </c>
      <c r="N8" s="20">
        <v>1</v>
      </c>
      <c r="O8" s="20">
        <v>125</v>
      </c>
      <c r="P8" s="20">
        <v>133</v>
      </c>
      <c r="Q8" s="20">
        <v>180</v>
      </c>
      <c r="R8" s="20">
        <v>57</v>
      </c>
      <c r="S8" s="20">
        <v>32</v>
      </c>
      <c r="T8" s="20">
        <v>10</v>
      </c>
      <c r="U8" s="20">
        <v>4</v>
      </c>
      <c r="V8" s="20">
        <v>542</v>
      </c>
      <c r="W8" s="20">
        <v>0</v>
      </c>
      <c r="X8" s="20">
        <v>1</v>
      </c>
      <c r="Y8" s="20">
        <v>14</v>
      </c>
      <c r="Z8" s="20">
        <v>80</v>
      </c>
      <c r="AA8" s="20">
        <v>13</v>
      </c>
      <c r="AB8" s="20">
        <v>62</v>
      </c>
      <c r="AC8" s="20">
        <v>5</v>
      </c>
      <c r="AD8" s="20">
        <v>2</v>
      </c>
      <c r="AE8" s="20">
        <v>0</v>
      </c>
      <c r="AF8" s="20">
        <v>365</v>
      </c>
      <c r="AG8" s="20">
        <v>542</v>
      </c>
      <c r="AH8" s="20">
        <v>23</v>
      </c>
      <c r="AI8" s="20">
        <v>114</v>
      </c>
      <c r="AJ8" s="20">
        <v>18</v>
      </c>
      <c r="AK8" s="20">
        <v>4</v>
      </c>
      <c r="AL8" s="20">
        <v>23</v>
      </c>
      <c r="AM8" s="20">
        <v>20</v>
      </c>
      <c r="AN8" s="20">
        <v>3</v>
      </c>
      <c r="AO8" s="20">
        <v>7</v>
      </c>
      <c r="AP8" s="20">
        <v>4</v>
      </c>
      <c r="AQ8" s="20">
        <v>0</v>
      </c>
      <c r="AR8" s="20">
        <v>15</v>
      </c>
      <c r="AS8" s="20">
        <v>6</v>
      </c>
      <c r="AT8" s="20">
        <v>50</v>
      </c>
      <c r="AU8" s="20">
        <v>44</v>
      </c>
      <c r="AV8" s="20">
        <v>211</v>
      </c>
      <c r="AW8" s="20">
        <v>542</v>
      </c>
      <c r="AX8" s="20">
        <v>525</v>
      </c>
      <c r="AY8" s="20">
        <v>3</v>
      </c>
      <c r="AZ8" s="20">
        <v>0</v>
      </c>
      <c r="BA8" s="20">
        <v>9</v>
      </c>
      <c r="BB8" s="20">
        <v>1</v>
      </c>
      <c r="BC8" s="20">
        <v>2</v>
      </c>
      <c r="BD8" s="20">
        <v>2</v>
      </c>
      <c r="BE8" s="20">
        <v>0</v>
      </c>
      <c r="BF8" s="20">
        <v>0</v>
      </c>
      <c r="BG8" s="20">
        <v>0</v>
      </c>
      <c r="BH8" s="20">
        <v>542</v>
      </c>
      <c r="BI8" s="20">
        <v>2</v>
      </c>
      <c r="BJ8" s="20">
        <v>0</v>
      </c>
      <c r="BK8" s="20">
        <v>6</v>
      </c>
      <c r="BL8" s="20">
        <v>108</v>
      </c>
      <c r="BM8" s="20">
        <v>132</v>
      </c>
      <c r="BN8" s="20">
        <v>142</v>
      </c>
      <c r="BO8" s="20">
        <v>71</v>
      </c>
      <c r="BP8" s="20">
        <v>37</v>
      </c>
      <c r="BQ8" s="20">
        <v>22</v>
      </c>
      <c r="BR8" s="20">
        <v>22</v>
      </c>
      <c r="BS8" s="20">
        <v>542</v>
      </c>
      <c r="BT8" s="20">
        <v>464</v>
      </c>
      <c r="BU8" s="20">
        <v>47</v>
      </c>
      <c r="BV8" s="20">
        <v>3</v>
      </c>
      <c r="BW8" s="20">
        <v>5</v>
      </c>
      <c r="BX8" s="20">
        <v>0</v>
      </c>
      <c r="BY8" s="20">
        <v>23</v>
      </c>
    </row>
    <row r="9" spans="1:77" ht="11.25" customHeight="1" x14ac:dyDescent="0.25">
      <c r="A9" s="182"/>
      <c r="B9" s="182"/>
      <c r="C9" s="98" t="s">
        <v>124</v>
      </c>
      <c r="D9" s="104">
        <v>315</v>
      </c>
      <c r="E9" s="104">
        <v>291</v>
      </c>
      <c r="F9" s="38">
        <v>15</v>
      </c>
      <c r="G9" s="22">
        <v>1</v>
      </c>
      <c r="H9" s="22">
        <v>3</v>
      </c>
      <c r="I9" s="22">
        <v>0</v>
      </c>
      <c r="J9" s="22">
        <v>5</v>
      </c>
      <c r="K9" s="22">
        <v>315</v>
      </c>
      <c r="L9" s="22">
        <v>0</v>
      </c>
      <c r="M9" s="22">
        <v>0</v>
      </c>
      <c r="N9" s="22">
        <v>0</v>
      </c>
      <c r="O9" s="22">
        <v>45</v>
      </c>
      <c r="P9" s="22">
        <v>64</v>
      </c>
      <c r="Q9" s="22">
        <v>88</v>
      </c>
      <c r="R9" s="22">
        <v>54</v>
      </c>
      <c r="S9" s="22">
        <v>39</v>
      </c>
      <c r="T9" s="22">
        <v>23</v>
      </c>
      <c r="U9" s="22">
        <v>2</v>
      </c>
      <c r="V9" s="22">
        <v>315</v>
      </c>
      <c r="W9" s="22">
        <v>0</v>
      </c>
      <c r="X9" s="22">
        <v>4</v>
      </c>
      <c r="Y9" s="22">
        <v>16</v>
      </c>
      <c r="Z9" s="22">
        <v>17</v>
      </c>
      <c r="AA9" s="22">
        <v>12</v>
      </c>
      <c r="AB9" s="22">
        <v>26</v>
      </c>
      <c r="AC9" s="22">
        <v>6</v>
      </c>
      <c r="AD9" s="22">
        <v>1</v>
      </c>
      <c r="AE9" s="22">
        <v>0</v>
      </c>
      <c r="AF9" s="22">
        <v>233</v>
      </c>
      <c r="AG9" s="22">
        <v>315</v>
      </c>
      <c r="AH9" s="22">
        <v>5</v>
      </c>
      <c r="AI9" s="22">
        <v>53</v>
      </c>
      <c r="AJ9" s="22">
        <v>12</v>
      </c>
      <c r="AK9" s="22">
        <v>4</v>
      </c>
      <c r="AL9" s="22">
        <v>23</v>
      </c>
      <c r="AM9" s="22">
        <v>13</v>
      </c>
      <c r="AN9" s="22">
        <v>4</v>
      </c>
      <c r="AO9" s="22">
        <v>2</v>
      </c>
      <c r="AP9" s="22">
        <v>1</v>
      </c>
      <c r="AQ9" s="22">
        <v>0</v>
      </c>
      <c r="AR9" s="22">
        <v>2</v>
      </c>
      <c r="AS9" s="22">
        <v>12</v>
      </c>
      <c r="AT9" s="22">
        <v>22</v>
      </c>
      <c r="AU9" s="22">
        <v>25</v>
      </c>
      <c r="AV9" s="22">
        <v>137</v>
      </c>
      <c r="AW9" s="22">
        <v>315</v>
      </c>
      <c r="AX9" s="22">
        <v>282</v>
      </c>
      <c r="AY9" s="22">
        <v>2</v>
      </c>
      <c r="AZ9" s="22">
        <v>2</v>
      </c>
      <c r="BA9" s="22">
        <v>10</v>
      </c>
      <c r="BB9" s="22">
        <v>0</v>
      </c>
      <c r="BC9" s="22">
        <v>2</v>
      </c>
      <c r="BD9" s="22">
        <v>10</v>
      </c>
      <c r="BE9" s="22">
        <v>2</v>
      </c>
      <c r="BF9" s="22">
        <v>5</v>
      </c>
      <c r="BG9" s="22">
        <v>0</v>
      </c>
      <c r="BH9" s="22">
        <v>315</v>
      </c>
      <c r="BI9" s="22">
        <v>2</v>
      </c>
      <c r="BJ9" s="22">
        <v>0</v>
      </c>
      <c r="BK9" s="22">
        <v>3</v>
      </c>
      <c r="BL9" s="22">
        <v>36</v>
      </c>
      <c r="BM9" s="22">
        <v>74</v>
      </c>
      <c r="BN9" s="22">
        <v>84</v>
      </c>
      <c r="BO9" s="22">
        <v>43</v>
      </c>
      <c r="BP9" s="22">
        <v>44</v>
      </c>
      <c r="BQ9" s="22">
        <v>18</v>
      </c>
      <c r="BR9" s="22">
        <v>11</v>
      </c>
      <c r="BS9" s="22">
        <v>315</v>
      </c>
      <c r="BT9" s="22">
        <v>286</v>
      </c>
      <c r="BU9" s="22">
        <v>10</v>
      </c>
      <c r="BV9" s="22">
        <v>3</v>
      </c>
      <c r="BW9" s="22">
        <v>4</v>
      </c>
      <c r="BX9" s="22">
        <v>0</v>
      </c>
      <c r="BY9" s="22">
        <v>12</v>
      </c>
    </row>
    <row r="10" spans="1:77" ht="9.75" customHeight="1" x14ac:dyDescent="0.25">
      <c r="A10" s="182"/>
      <c r="B10" s="182"/>
      <c r="C10" s="99" t="s">
        <v>125</v>
      </c>
      <c r="D10" s="105">
        <v>0</v>
      </c>
      <c r="E10" s="105">
        <v>0</v>
      </c>
      <c r="F10" s="40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4">
        <v>0</v>
      </c>
      <c r="X10" s="24">
        <v>0</v>
      </c>
      <c r="Y10" s="24">
        <v>0</v>
      </c>
      <c r="Z10" s="24">
        <v>0</v>
      </c>
      <c r="AA10" s="24">
        <v>0</v>
      </c>
      <c r="AB10" s="24">
        <v>0</v>
      </c>
      <c r="AC10" s="24">
        <v>0</v>
      </c>
      <c r="AD10" s="24">
        <v>0</v>
      </c>
      <c r="AE10" s="24">
        <v>0</v>
      </c>
      <c r="AF10" s="24">
        <v>0</v>
      </c>
      <c r="AG10" s="24">
        <v>0</v>
      </c>
      <c r="AH10" s="24">
        <v>0</v>
      </c>
      <c r="AI10" s="24">
        <v>0</v>
      </c>
      <c r="AJ10" s="24">
        <v>0</v>
      </c>
      <c r="AK10" s="24">
        <v>0</v>
      </c>
      <c r="AL10" s="24">
        <v>0</v>
      </c>
      <c r="AM10" s="24">
        <v>0</v>
      </c>
      <c r="AN10" s="24">
        <v>0</v>
      </c>
      <c r="AO10" s="24">
        <v>0</v>
      </c>
      <c r="AP10" s="24">
        <v>0</v>
      </c>
      <c r="AQ10" s="24">
        <v>0</v>
      </c>
      <c r="AR10" s="24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4">
        <v>0</v>
      </c>
      <c r="BG10" s="24">
        <v>0</v>
      </c>
      <c r="BH10" s="24">
        <v>0</v>
      </c>
      <c r="BI10" s="24">
        <v>0</v>
      </c>
      <c r="BJ10" s="24">
        <v>0</v>
      </c>
      <c r="BK10" s="24">
        <v>0</v>
      </c>
      <c r="BL10" s="24">
        <v>0</v>
      </c>
      <c r="BM10" s="24">
        <v>0</v>
      </c>
      <c r="BN10" s="24">
        <v>0</v>
      </c>
      <c r="BO10" s="24">
        <v>0</v>
      </c>
      <c r="BP10" s="24">
        <v>0</v>
      </c>
      <c r="BQ10" s="24">
        <v>0</v>
      </c>
      <c r="BR10" s="24">
        <v>0</v>
      </c>
      <c r="BS10" s="24">
        <v>0</v>
      </c>
      <c r="BT10" s="24">
        <v>0</v>
      </c>
      <c r="BU10" s="24">
        <v>0</v>
      </c>
      <c r="BV10" s="24">
        <v>0</v>
      </c>
      <c r="BW10" s="24">
        <v>0</v>
      </c>
      <c r="BX10" s="24">
        <v>0</v>
      </c>
      <c r="BY10" s="24">
        <v>0</v>
      </c>
    </row>
    <row r="11" spans="1:77" s="18" customFormat="1" ht="10.5" customHeight="1" x14ac:dyDescent="0.25">
      <c r="A11" s="182" t="s">
        <v>126</v>
      </c>
      <c r="B11" s="182"/>
      <c r="C11" s="96" t="s">
        <v>122</v>
      </c>
      <c r="D11" s="106">
        <v>1038</v>
      </c>
      <c r="E11" s="106">
        <v>918</v>
      </c>
      <c r="F11" s="100">
        <v>79</v>
      </c>
      <c r="G11" s="17">
        <v>8</v>
      </c>
      <c r="H11" s="17">
        <v>14</v>
      </c>
      <c r="I11" s="17">
        <v>1</v>
      </c>
      <c r="J11" s="17">
        <v>18</v>
      </c>
      <c r="K11" s="17">
        <v>1038</v>
      </c>
      <c r="L11" s="17">
        <v>0</v>
      </c>
      <c r="M11" s="17">
        <v>0</v>
      </c>
      <c r="N11" s="17">
        <v>0</v>
      </c>
      <c r="O11" s="17">
        <v>193</v>
      </c>
      <c r="P11" s="17">
        <v>234</v>
      </c>
      <c r="Q11" s="17">
        <v>367</v>
      </c>
      <c r="R11" s="17">
        <v>141</v>
      </c>
      <c r="S11" s="17">
        <v>63</v>
      </c>
      <c r="T11" s="17">
        <v>37</v>
      </c>
      <c r="U11" s="17">
        <v>3</v>
      </c>
      <c r="V11" s="17">
        <v>1038</v>
      </c>
      <c r="W11" s="17">
        <v>0</v>
      </c>
      <c r="X11" s="17">
        <v>10</v>
      </c>
      <c r="Y11" s="17">
        <v>45</v>
      </c>
      <c r="Z11" s="17">
        <v>123</v>
      </c>
      <c r="AA11" s="17">
        <v>23</v>
      </c>
      <c r="AB11" s="17">
        <v>118</v>
      </c>
      <c r="AC11" s="17">
        <v>12</v>
      </c>
      <c r="AD11" s="17">
        <v>0</v>
      </c>
      <c r="AE11" s="17">
        <v>2</v>
      </c>
      <c r="AF11" s="17">
        <v>705</v>
      </c>
      <c r="AG11" s="17">
        <v>1038</v>
      </c>
      <c r="AH11" s="17">
        <v>47</v>
      </c>
      <c r="AI11" s="17">
        <v>225</v>
      </c>
      <c r="AJ11" s="17">
        <v>48</v>
      </c>
      <c r="AK11" s="17">
        <v>5</v>
      </c>
      <c r="AL11" s="17">
        <v>53</v>
      </c>
      <c r="AM11" s="17">
        <v>41</v>
      </c>
      <c r="AN11" s="17">
        <v>7</v>
      </c>
      <c r="AO11" s="17">
        <v>12</v>
      </c>
      <c r="AP11" s="17">
        <v>4</v>
      </c>
      <c r="AQ11" s="17">
        <v>1</v>
      </c>
      <c r="AR11" s="17">
        <v>22</v>
      </c>
      <c r="AS11" s="17">
        <v>18</v>
      </c>
      <c r="AT11" s="17">
        <v>87</v>
      </c>
      <c r="AU11" s="17">
        <v>103</v>
      </c>
      <c r="AV11" s="17">
        <v>365</v>
      </c>
      <c r="AW11" s="17">
        <v>1038</v>
      </c>
      <c r="AX11" s="17">
        <v>985</v>
      </c>
      <c r="AY11" s="17">
        <v>11</v>
      </c>
      <c r="AZ11" s="17">
        <v>2</v>
      </c>
      <c r="BA11" s="17">
        <v>15</v>
      </c>
      <c r="BB11" s="17">
        <v>0</v>
      </c>
      <c r="BC11" s="17">
        <v>1</v>
      </c>
      <c r="BD11" s="17">
        <v>10</v>
      </c>
      <c r="BE11" s="17">
        <v>6</v>
      </c>
      <c r="BF11" s="17">
        <v>8</v>
      </c>
      <c r="BG11" s="17">
        <v>0</v>
      </c>
      <c r="BH11" s="17">
        <v>1038</v>
      </c>
      <c r="BI11" s="17">
        <v>0</v>
      </c>
      <c r="BJ11" s="17">
        <v>0</v>
      </c>
      <c r="BK11" s="17">
        <v>8</v>
      </c>
      <c r="BL11" s="17">
        <v>160</v>
      </c>
      <c r="BM11" s="17">
        <v>241</v>
      </c>
      <c r="BN11" s="17">
        <v>345</v>
      </c>
      <c r="BO11" s="17">
        <v>140</v>
      </c>
      <c r="BP11" s="17">
        <v>77</v>
      </c>
      <c r="BQ11" s="17">
        <v>44</v>
      </c>
      <c r="BR11" s="17">
        <v>23</v>
      </c>
      <c r="BS11" s="17">
        <v>1038</v>
      </c>
      <c r="BT11" s="17">
        <v>901</v>
      </c>
      <c r="BU11" s="17">
        <v>73</v>
      </c>
      <c r="BV11" s="17">
        <v>4</v>
      </c>
      <c r="BW11" s="17">
        <v>9</v>
      </c>
      <c r="BX11" s="17">
        <v>0</v>
      </c>
      <c r="BY11" s="17">
        <v>51</v>
      </c>
    </row>
    <row r="12" spans="1:77" ht="11.25" customHeight="1" x14ac:dyDescent="0.25">
      <c r="A12" s="182"/>
      <c r="B12" s="182"/>
      <c r="C12" s="98" t="s">
        <v>124</v>
      </c>
      <c r="D12" s="104">
        <v>694</v>
      </c>
      <c r="E12" s="104">
        <v>613</v>
      </c>
      <c r="F12" s="38">
        <v>56</v>
      </c>
      <c r="G12" s="22">
        <v>4</v>
      </c>
      <c r="H12" s="22">
        <v>7</v>
      </c>
      <c r="I12" s="22">
        <v>1</v>
      </c>
      <c r="J12" s="22">
        <v>13</v>
      </c>
      <c r="K12" s="22">
        <v>694</v>
      </c>
      <c r="L12" s="22">
        <v>0</v>
      </c>
      <c r="M12" s="22">
        <v>0</v>
      </c>
      <c r="N12" s="22">
        <v>0</v>
      </c>
      <c r="O12" s="22">
        <v>138</v>
      </c>
      <c r="P12" s="22">
        <v>160</v>
      </c>
      <c r="Q12" s="22">
        <v>257</v>
      </c>
      <c r="R12" s="22">
        <v>90</v>
      </c>
      <c r="S12" s="22">
        <v>31</v>
      </c>
      <c r="T12" s="22">
        <v>16</v>
      </c>
      <c r="U12" s="22">
        <v>2</v>
      </c>
      <c r="V12" s="22">
        <v>694</v>
      </c>
      <c r="W12" s="22">
        <v>0</v>
      </c>
      <c r="X12" s="22">
        <v>6</v>
      </c>
      <c r="Y12" s="22">
        <v>35</v>
      </c>
      <c r="Z12" s="22">
        <v>98</v>
      </c>
      <c r="AA12" s="22">
        <v>17</v>
      </c>
      <c r="AB12" s="22">
        <v>71</v>
      </c>
      <c r="AC12" s="22">
        <v>9</v>
      </c>
      <c r="AD12" s="22">
        <v>0</v>
      </c>
      <c r="AE12" s="22">
        <v>1</v>
      </c>
      <c r="AF12" s="22">
        <v>457</v>
      </c>
      <c r="AG12" s="22">
        <v>694</v>
      </c>
      <c r="AH12" s="22">
        <v>26</v>
      </c>
      <c r="AI12" s="22">
        <v>159</v>
      </c>
      <c r="AJ12" s="22">
        <v>32</v>
      </c>
      <c r="AK12" s="22">
        <v>4</v>
      </c>
      <c r="AL12" s="22">
        <v>33</v>
      </c>
      <c r="AM12" s="22">
        <v>26</v>
      </c>
      <c r="AN12" s="22">
        <v>5</v>
      </c>
      <c r="AO12" s="22">
        <v>10</v>
      </c>
      <c r="AP12" s="22">
        <v>3</v>
      </c>
      <c r="AQ12" s="22">
        <v>1</v>
      </c>
      <c r="AR12" s="22">
        <v>18</v>
      </c>
      <c r="AS12" s="22">
        <v>5</v>
      </c>
      <c r="AT12" s="22">
        <v>65</v>
      </c>
      <c r="AU12" s="22">
        <v>76</v>
      </c>
      <c r="AV12" s="22">
        <v>231</v>
      </c>
      <c r="AW12" s="22">
        <v>1388</v>
      </c>
      <c r="AX12" s="22">
        <v>664</v>
      </c>
      <c r="AY12" s="22">
        <v>7</v>
      </c>
      <c r="AZ12" s="22">
        <v>2</v>
      </c>
      <c r="BA12" s="22">
        <v>9</v>
      </c>
      <c r="BB12" s="22">
        <v>0</v>
      </c>
      <c r="BC12" s="22">
        <v>1</v>
      </c>
      <c r="BD12" s="22">
        <v>3</v>
      </c>
      <c r="BE12" s="22">
        <v>4</v>
      </c>
      <c r="BF12" s="22">
        <v>4</v>
      </c>
      <c r="BG12" s="22">
        <v>0</v>
      </c>
      <c r="BH12" s="22">
        <v>694</v>
      </c>
      <c r="BI12" s="22">
        <v>0</v>
      </c>
      <c r="BJ12" s="22">
        <v>0</v>
      </c>
      <c r="BK12" s="22">
        <v>3</v>
      </c>
      <c r="BL12" s="22">
        <v>120</v>
      </c>
      <c r="BM12" s="22">
        <v>158</v>
      </c>
      <c r="BN12" s="22">
        <v>242</v>
      </c>
      <c r="BO12" s="22">
        <v>80</v>
      </c>
      <c r="BP12" s="22">
        <v>43</v>
      </c>
      <c r="BQ12" s="22">
        <v>32</v>
      </c>
      <c r="BR12" s="22">
        <v>16</v>
      </c>
      <c r="BS12" s="22">
        <v>694</v>
      </c>
      <c r="BT12" s="22">
        <v>599</v>
      </c>
      <c r="BU12" s="22">
        <v>59</v>
      </c>
      <c r="BV12" s="22">
        <v>1</v>
      </c>
      <c r="BW12" s="22">
        <v>4</v>
      </c>
      <c r="BX12" s="22">
        <v>0</v>
      </c>
      <c r="BY12" s="22">
        <v>31</v>
      </c>
    </row>
    <row r="13" spans="1:77" ht="11.25" customHeight="1" x14ac:dyDescent="0.25">
      <c r="A13" s="182"/>
      <c r="B13" s="182"/>
      <c r="C13" s="97" t="s">
        <v>123</v>
      </c>
      <c r="D13" s="103">
        <v>344</v>
      </c>
      <c r="E13" s="103">
        <v>305</v>
      </c>
      <c r="F13" s="36">
        <v>23</v>
      </c>
      <c r="G13" s="20">
        <v>4</v>
      </c>
      <c r="H13" s="20">
        <v>7</v>
      </c>
      <c r="I13" s="20">
        <v>0</v>
      </c>
      <c r="J13" s="20">
        <v>5</v>
      </c>
      <c r="K13" s="20">
        <v>344</v>
      </c>
      <c r="L13" s="20">
        <v>0</v>
      </c>
      <c r="M13" s="20">
        <v>0</v>
      </c>
      <c r="N13" s="20">
        <v>0</v>
      </c>
      <c r="O13" s="20">
        <v>55</v>
      </c>
      <c r="P13" s="20">
        <v>74</v>
      </c>
      <c r="Q13" s="20">
        <v>110</v>
      </c>
      <c r="R13" s="20">
        <v>51</v>
      </c>
      <c r="S13" s="20">
        <v>32</v>
      </c>
      <c r="T13" s="20">
        <v>21</v>
      </c>
      <c r="U13" s="20">
        <v>1</v>
      </c>
      <c r="V13" s="20">
        <v>344</v>
      </c>
      <c r="W13" s="20">
        <v>0</v>
      </c>
      <c r="X13" s="20">
        <v>4</v>
      </c>
      <c r="Y13" s="20">
        <v>10</v>
      </c>
      <c r="Z13" s="20">
        <v>25</v>
      </c>
      <c r="AA13" s="20">
        <v>6</v>
      </c>
      <c r="AB13" s="20">
        <v>47</v>
      </c>
      <c r="AC13" s="20">
        <v>3</v>
      </c>
      <c r="AD13" s="20">
        <v>0</v>
      </c>
      <c r="AE13" s="20">
        <v>1</v>
      </c>
      <c r="AF13" s="20">
        <v>248</v>
      </c>
      <c r="AG13" s="20">
        <v>344</v>
      </c>
      <c r="AH13" s="20">
        <v>21</v>
      </c>
      <c r="AI13" s="20">
        <v>66</v>
      </c>
      <c r="AJ13" s="20">
        <v>16</v>
      </c>
      <c r="AK13" s="20">
        <v>1</v>
      </c>
      <c r="AL13" s="20">
        <v>20</v>
      </c>
      <c r="AM13" s="20">
        <v>15</v>
      </c>
      <c r="AN13" s="20">
        <v>2</v>
      </c>
      <c r="AO13" s="20">
        <v>2</v>
      </c>
      <c r="AP13" s="20">
        <v>1</v>
      </c>
      <c r="AQ13" s="20">
        <v>0</v>
      </c>
      <c r="AR13" s="20">
        <v>4</v>
      </c>
      <c r="AS13" s="20">
        <v>13</v>
      </c>
      <c r="AT13" s="20">
        <v>22</v>
      </c>
      <c r="AU13" s="20">
        <v>27</v>
      </c>
      <c r="AV13" s="20">
        <v>134</v>
      </c>
      <c r="AW13" s="20">
        <v>344</v>
      </c>
      <c r="AX13" s="20">
        <v>321</v>
      </c>
      <c r="AY13" s="20">
        <v>4</v>
      </c>
      <c r="AZ13" s="20">
        <v>0</v>
      </c>
      <c r="BA13" s="20">
        <v>6</v>
      </c>
      <c r="BB13" s="20">
        <v>0</v>
      </c>
      <c r="BC13" s="20">
        <v>0</v>
      </c>
      <c r="BD13" s="20">
        <v>7</v>
      </c>
      <c r="BE13" s="20">
        <v>2</v>
      </c>
      <c r="BF13" s="20">
        <v>4</v>
      </c>
      <c r="BG13" s="20">
        <v>0</v>
      </c>
      <c r="BH13" s="20">
        <v>344</v>
      </c>
      <c r="BI13" s="20">
        <v>0</v>
      </c>
      <c r="BJ13" s="20">
        <v>0</v>
      </c>
      <c r="BK13" s="20">
        <v>5</v>
      </c>
      <c r="BL13" s="20">
        <v>40</v>
      </c>
      <c r="BM13" s="20">
        <v>83</v>
      </c>
      <c r="BN13" s="20">
        <v>103</v>
      </c>
      <c r="BO13" s="20">
        <v>60</v>
      </c>
      <c r="BP13" s="20">
        <v>34</v>
      </c>
      <c r="BQ13" s="20">
        <v>12</v>
      </c>
      <c r="BR13" s="20">
        <v>7</v>
      </c>
      <c r="BS13" s="20">
        <v>344</v>
      </c>
      <c r="BT13" s="20">
        <v>302</v>
      </c>
      <c r="BU13" s="20">
        <v>14</v>
      </c>
      <c r="BV13" s="20">
        <v>3</v>
      </c>
      <c r="BW13" s="20">
        <v>5</v>
      </c>
      <c r="BX13" s="20">
        <v>0</v>
      </c>
      <c r="BY13" s="20">
        <v>20</v>
      </c>
    </row>
    <row r="14" spans="1:77" ht="9.75" customHeight="1" x14ac:dyDescent="0.25">
      <c r="A14" s="182"/>
      <c r="B14" s="182"/>
      <c r="C14" s="99" t="s">
        <v>125</v>
      </c>
      <c r="D14" s="105">
        <v>0</v>
      </c>
      <c r="E14" s="105">
        <v>0</v>
      </c>
      <c r="F14" s="40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4">
        <v>0</v>
      </c>
      <c r="Z14" s="24">
        <v>0</v>
      </c>
      <c r="AA14" s="24">
        <v>0</v>
      </c>
      <c r="AB14" s="24">
        <v>0</v>
      </c>
      <c r="AC14" s="24">
        <v>0</v>
      </c>
      <c r="AD14" s="24">
        <v>0</v>
      </c>
      <c r="AE14" s="24">
        <v>0</v>
      </c>
      <c r="AF14" s="24">
        <v>0</v>
      </c>
      <c r="AG14" s="24">
        <v>0</v>
      </c>
      <c r="AH14" s="24">
        <v>0</v>
      </c>
      <c r="AI14" s="24">
        <v>0</v>
      </c>
      <c r="AJ14" s="24">
        <v>0</v>
      </c>
      <c r="AK14" s="24">
        <v>0</v>
      </c>
      <c r="AL14" s="24">
        <v>0</v>
      </c>
      <c r="AM14" s="24">
        <v>0</v>
      </c>
      <c r="AN14" s="24">
        <v>0</v>
      </c>
      <c r="AO14" s="24">
        <v>0</v>
      </c>
      <c r="AP14" s="24">
        <v>0</v>
      </c>
      <c r="AQ14" s="24">
        <v>0</v>
      </c>
      <c r="AR14" s="24">
        <v>0</v>
      </c>
      <c r="AS14" s="24">
        <v>0</v>
      </c>
      <c r="AT14" s="24">
        <v>0</v>
      </c>
      <c r="AU14" s="24">
        <v>0</v>
      </c>
      <c r="AV14" s="24">
        <v>0</v>
      </c>
      <c r="AW14" s="24">
        <v>0</v>
      </c>
      <c r="AX14" s="24">
        <v>0</v>
      </c>
      <c r="AY14" s="24">
        <v>0</v>
      </c>
      <c r="AZ14" s="24">
        <v>0</v>
      </c>
      <c r="BA14" s="24">
        <v>0</v>
      </c>
      <c r="BB14" s="24">
        <v>0</v>
      </c>
      <c r="BC14" s="24">
        <v>0</v>
      </c>
      <c r="BD14" s="24">
        <v>0</v>
      </c>
      <c r="BE14" s="24">
        <v>0</v>
      </c>
      <c r="BF14" s="24">
        <v>0</v>
      </c>
      <c r="BG14" s="24">
        <v>0</v>
      </c>
      <c r="BH14" s="24">
        <v>0</v>
      </c>
      <c r="BI14" s="24">
        <v>0</v>
      </c>
      <c r="BJ14" s="24">
        <v>0</v>
      </c>
      <c r="BK14" s="24">
        <v>0</v>
      </c>
      <c r="BL14" s="24">
        <v>0</v>
      </c>
      <c r="BM14" s="24">
        <v>0</v>
      </c>
      <c r="BN14" s="24">
        <v>0</v>
      </c>
      <c r="BO14" s="24">
        <v>0</v>
      </c>
      <c r="BP14" s="24">
        <v>0</v>
      </c>
      <c r="BQ14" s="24">
        <v>0</v>
      </c>
      <c r="BR14" s="24">
        <v>0</v>
      </c>
      <c r="BS14" s="24">
        <v>0</v>
      </c>
      <c r="BT14" s="24">
        <v>0</v>
      </c>
      <c r="BU14" s="24">
        <v>0</v>
      </c>
      <c r="BV14" s="24">
        <v>0</v>
      </c>
      <c r="BW14" s="24">
        <v>0</v>
      </c>
      <c r="BX14" s="24">
        <v>0</v>
      </c>
      <c r="BY14" s="24">
        <v>0</v>
      </c>
    </row>
    <row r="15" spans="1:77" s="18" customFormat="1" ht="10.5" customHeight="1" x14ac:dyDescent="0.25">
      <c r="A15" s="182" t="s">
        <v>127</v>
      </c>
      <c r="B15" s="182"/>
      <c r="C15" s="96" t="s">
        <v>122</v>
      </c>
      <c r="D15" s="106">
        <v>1184</v>
      </c>
      <c r="E15" s="106">
        <v>1031</v>
      </c>
      <c r="F15" s="100">
        <v>109</v>
      </c>
      <c r="G15" s="17">
        <v>5</v>
      </c>
      <c r="H15" s="17">
        <v>14</v>
      </c>
      <c r="I15" s="17">
        <v>0</v>
      </c>
      <c r="J15" s="17">
        <v>25</v>
      </c>
      <c r="K15" s="17">
        <v>1184</v>
      </c>
      <c r="L15" s="17">
        <v>0</v>
      </c>
      <c r="M15" s="17">
        <v>0</v>
      </c>
      <c r="N15" s="17">
        <v>2</v>
      </c>
      <c r="O15" s="17">
        <v>185</v>
      </c>
      <c r="P15" s="17">
        <v>305</v>
      </c>
      <c r="Q15" s="17">
        <v>407</v>
      </c>
      <c r="R15" s="17">
        <v>190</v>
      </c>
      <c r="S15" s="17">
        <v>62</v>
      </c>
      <c r="T15" s="17">
        <v>30</v>
      </c>
      <c r="U15" s="17">
        <v>3</v>
      </c>
      <c r="V15" s="17">
        <v>1184</v>
      </c>
      <c r="W15" s="17">
        <v>0</v>
      </c>
      <c r="X15" s="17">
        <v>11</v>
      </c>
      <c r="Y15" s="17">
        <v>38</v>
      </c>
      <c r="Z15" s="17">
        <v>151</v>
      </c>
      <c r="AA15" s="17">
        <v>26</v>
      </c>
      <c r="AB15" s="17">
        <v>114</v>
      </c>
      <c r="AC15" s="17">
        <v>21</v>
      </c>
      <c r="AD15" s="17">
        <v>1</v>
      </c>
      <c r="AE15" s="17">
        <v>0</v>
      </c>
      <c r="AF15" s="17">
        <v>822</v>
      </c>
      <c r="AG15" s="17">
        <v>1184</v>
      </c>
      <c r="AH15" s="17">
        <v>28</v>
      </c>
      <c r="AI15" s="17">
        <v>273</v>
      </c>
      <c r="AJ15" s="17">
        <v>45</v>
      </c>
      <c r="AK15" s="17">
        <v>9</v>
      </c>
      <c r="AL15" s="17">
        <v>57</v>
      </c>
      <c r="AM15" s="17">
        <v>40</v>
      </c>
      <c r="AN15" s="17">
        <v>7</v>
      </c>
      <c r="AO15" s="17">
        <v>15</v>
      </c>
      <c r="AP15" s="17">
        <v>11</v>
      </c>
      <c r="AQ15" s="17">
        <v>0</v>
      </c>
      <c r="AR15" s="17">
        <v>26</v>
      </c>
      <c r="AS15" s="17">
        <v>15</v>
      </c>
      <c r="AT15" s="17">
        <v>90</v>
      </c>
      <c r="AU15" s="17">
        <v>116</v>
      </c>
      <c r="AV15" s="17">
        <v>452</v>
      </c>
      <c r="AW15" s="17">
        <v>1184</v>
      </c>
      <c r="AX15" s="17">
        <v>1115</v>
      </c>
      <c r="AY15" s="17">
        <v>11</v>
      </c>
      <c r="AZ15" s="17">
        <v>0</v>
      </c>
      <c r="BA15" s="17">
        <v>33</v>
      </c>
      <c r="BB15" s="17">
        <v>1</v>
      </c>
      <c r="BC15" s="17">
        <v>4</v>
      </c>
      <c r="BD15" s="17">
        <v>10</v>
      </c>
      <c r="BE15" s="17">
        <v>3</v>
      </c>
      <c r="BF15" s="17">
        <v>7</v>
      </c>
      <c r="BG15" s="17">
        <v>0</v>
      </c>
      <c r="BH15" s="17">
        <v>1184</v>
      </c>
      <c r="BI15" s="17">
        <v>8</v>
      </c>
      <c r="BJ15" s="17">
        <v>0</v>
      </c>
      <c r="BK15" s="17">
        <v>17</v>
      </c>
      <c r="BL15" s="17">
        <v>157</v>
      </c>
      <c r="BM15" s="17">
        <v>280</v>
      </c>
      <c r="BN15" s="17">
        <v>434</v>
      </c>
      <c r="BO15" s="17">
        <v>169</v>
      </c>
      <c r="BP15" s="17">
        <v>57</v>
      </c>
      <c r="BQ15" s="17">
        <v>34</v>
      </c>
      <c r="BR15" s="17">
        <v>28</v>
      </c>
      <c r="BS15" s="17">
        <v>1184</v>
      </c>
      <c r="BT15" s="17">
        <v>1027</v>
      </c>
      <c r="BU15" s="17">
        <v>97</v>
      </c>
      <c r="BV15" s="17">
        <v>3</v>
      </c>
      <c r="BW15" s="17">
        <v>12</v>
      </c>
      <c r="BX15" s="17">
        <v>1</v>
      </c>
      <c r="BY15" s="17">
        <v>44</v>
      </c>
    </row>
    <row r="16" spans="1:77" ht="11.25" customHeight="1" x14ac:dyDescent="0.25">
      <c r="A16" s="182"/>
      <c r="B16" s="182"/>
      <c r="C16" s="97" t="s">
        <v>123</v>
      </c>
      <c r="D16" s="103">
        <v>393</v>
      </c>
      <c r="E16" s="103">
        <v>350</v>
      </c>
      <c r="F16" s="36">
        <v>30</v>
      </c>
      <c r="G16" s="20">
        <v>2</v>
      </c>
      <c r="H16" s="20">
        <v>7</v>
      </c>
      <c r="I16" s="20">
        <v>0</v>
      </c>
      <c r="J16" s="20">
        <v>4</v>
      </c>
      <c r="K16" s="20">
        <v>393</v>
      </c>
      <c r="L16" s="20">
        <v>0</v>
      </c>
      <c r="M16" s="20">
        <v>0</v>
      </c>
      <c r="N16" s="20">
        <v>0</v>
      </c>
      <c r="O16" s="20">
        <v>58</v>
      </c>
      <c r="P16" s="20">
        <v>94</v>
      </c>
      <c r="Q16" s="20">
        <v>122</v>
      </c>
      <c r="R16" s="20">
        <v>64</v>
      </c>
      <c r="S16" s="20">
        <v>34</v>
      </c>
      <c r="T16" s="20">
        <v>20</v>
      </c>
      <c r="U16" s="20">
        <v>1</v>
      </c>
      <c r="V16" s="20">
        <v>393</v>
      </c>
      <c r="W16" s="20">
        <v>0</v>
      </c>
      <c r="X16" s="20">
        <v>4</v>
      </c>
      <c r="Y16" s="20">
        <v>10</v>
      </c>
      <c r="Z16" s="20">
        <v>51</v>
      </c>
      <c r="AA16" s="20">
        <v>10</v>
      </c>
      <c r="AB16" s="20">
        <v>44</v>
      </c>
      <c r="AC16" s="20">
        <v>9</v>
      </c>
      <c r="AD16" s="20">
        <v>0</v>
      </c>
      <c r="AE16" s="20">
        <v>0</v>
      </c>
      <c r="AF16" s="20">
        <v>265</v>
      </c>
      <c r="AG16" s="20">
        <v>393</v>
      </c>
      <c r="AH16" s="20">
        <v>13</v>
      </c>
      <c r="AI16" s="20">
        <v>89</v>
      </c>
      <c r="AJ16" s="20">
        <v>17</v>
      </c>
      <c r="AK16" s="20">
        <v>5</v>
      </c>
      <c r="AL16" s="20">
        <v>24</v>
      </c>
      <c r="AM16" s="20">
        <v>13</v>
      </c>
      <c r="AN16" s="20">
        <v>2</v>
      </c>
      <c r="AO16" s="20">
        <v>9</v>
      </c>
      <c r="AP16" s="20">
        <v>5</v>
      </c>
      <c r="AQ16" s="20">
        <v>0</v>
      </c>
      <c r="AR16" s="20">
        <v>3</v>
      </c>
      <c r="AS16" s="20">
        <v>9</v>
      </c>
      <c r="AT16" s="20">
        <v>35</v>
      </c>
      <c r="AU16" s="20">
        <v>35</v>
      </c>
      <c r="AV16" s="20">
        <v>134</v>
      </c>
      <c r="AW16" s="20">
        <v>393</v>
      </c>
      <c r="AX16" s="20">
        <v>360</v>
      </c>
      <c r="AY16" s="20">
        <v>7</v>
      </c>
      <c r="AZ16" s="20">
        <v>0</v>
      </c>
      <c r="BA16" s="20">
        <v>11</v>
      </c>
      <c r="BB16" s="20">
        <v>0</v>
      </c>
      <c r="BC16" s="20">
        <v>3</v>
      </c>
      <c r="BD16" s="20">
        <v>6</v>
      </c>
      <c r="BE16" s="20">
        <v>2</v>
      </c>
      <c r="BF16" s="20">
        <v>4</v>
      </c>
      <c r="BG16" s="20">
        <v>0</v>
      </c>
      <c r="BH16" s="20">
        <v>393</v>
      </c>
      <c r="BI16" s="20">
        <v>4</v>
      </c>
      <c r="BJ16" s="20">
        <v>0</v>
      </c>
      <c r="BK16" s="20">
        <v>7</v>
      </c>
      <c r="BL16" s="20">
        <v>47</v>
      </c>
      <c r="BM16" s="20">
        <v>85</v>
      </c>
      <c r="BN16" s="20">
        <v>134</v>
      </c>
      <c r="BO16" s="20">
        <v>67</v>
      </c>
      <c r="BP16" s="20">
        <v>34</v>
      </c>
      <c r="BQ16" s="20">
        <v>7</v>
      </c>
      <c r="BR16" s="20">
        <v>8</v>
      </c>
      <c r="BS16" s="20">
        <v>393</v>
      </c>
      <c r="BT16" s="20">
        <v>360</v>
      </c>
      <c r="BU16" s="20">
        <v>18</v>
      </c>
      <c r="BV16" s="20">
        <v>2</v>
      </c>
      <c r="BW16" s="20">
        <v>4</v>
      </c>
      <c r="BX16" s="20">
        <v>1</v>
      </c>
      <c r="BY16" s="20">
        <v>8</v>
      </c>
    </row>
    <row r="17" spans="1:77" ht="11.25" customHeight="1" x14ac:dyDescent="0.25">
      <c r="A17" s="182"/>
      <c r="B17" s="182"/>
      <c r="C17" s="98" t="s">
        <v>124</v>
      </c>
      <c r="D17" s="104">
        <v>791</v>
      </c>
      <c r="E17" s="104">
        <v>681</v>
      </c>
      <c r="F17" s="38">
        <v>79</v>
      </c>
      <c r="G17" s="22">
        <v>3</v>
      </c>
      <c r="H17" s="22">
        <v>7</v>
      </c>
      <c r="I17" s="22">
        <v>0</v>
      </c>
      <c r="J17" s="22">
        <v>21</v>
      </c>
      <c r="K17" s="22">
        <v>791</v>
      </c>
      <c r="L17" s="22">
        <v>0</v>
      </c>
      <c r="M17" s="22">
        <v>0</v>
      </c>
      <c r="N17" s="22">
        <v>2</v>
      </c>
      <c r="O17" s="22">
        <v>127</v>
      </c>
      <c r="P17" s="22">
        <v>211</v>
      </c>
      <c r="Q17" s="22">
        <v>285</v>
      </c>
      <c r="R17" s="22">
        <v>126</v>
      </c>
      <c r="S17" s="22">
        <v>28</v>
      </c>
      <c r="T17" s="22">
        <v>10</v>
      </c>
      <c r="U17" s="22">
        <v>2</v>
      </c>
      <c r="V17" s="22">
        <v>791</v>
      </c>
      <c r="W17" s="22">
        <v>0</v>
      </c>
      <c r="X17" s="22">
        <v>7</v>
      </c>
      <c r="Y17" s="22">
        <v>28</v>
      </c>
      <c r="Z17" s="22">
        <v>100</v>
      </c>
      <c r="AA17" s="22">
        <v>16</v>
      </c>
      <c r="AB17" s="22">
        <v>70</v>
      </c>
      <c r="AC17" s="22">
        <v>12</v>
      </c>
      <c r="AD17" s="22">
        <v>1</v>
      </c>
      <c r="AE17" s="22">
        <v>0</v>
      </c>
      <c r="AF17" s="22">
        <v>557</v>
      </c>
      <c r="AG17" s="22">
        <v>791</v>
      </c>
      <c r="AH17" s="22">
        <v>15</v>
      </c>
      <c r="AI17" s="22">
        <v>184</v>
      </c>
      <c r="AJ17" s="22">
        <v>28</v>
      </c>
      <c r="AK17" s="22">
        <v>4</v>
      </c>
      <c r="AL17" s="22">
        <v>33</v>
      </c>
      <c r="AM17" s="22">
        <v>27</v>
      </c>
      <c r="AN17" s="22">
        <v>5</v>
      </c>
      <c r="AO17" s="22">
        <v>6</v>
      </c>
      <c r="AP17" s="22">
        <v>6</v>
      </c>
      <c r="AQ17" s="22">
        <v>0</v>
      </c>
      <c r="AR17" s="22">
        <v>23</v>
      </c>
      <c r="AS17" s="22">
        <v>6</v>
      </c>
      <c r="AT17" s="22">
        <v>55</v>
      </c>
      <c r="AU17" s="22">
        <v>81</v>
      </c>
      <c r="AV17" s="22">
        <v>318</v>
      </c>
      <c r="AW17" s="22">
        <v>791</v>
      </c>
      <c r="AX17" s="22">
        <v>755</v>
      </c>
      <c r="AY17" s="22">
        <v>4</v>
      </c>
      <c r="AZ17" s="22">
        <v>0</v>
      </c>
      <c r="BA17" s="22">
        <v>22</v>
      </c>
      <c r="BB17" s="22">
        <v>1</v>
      </c>
      <c r="BC17" s="22">
        <v>1</v>
      </c>
      <c r="BD17" s="22">
        <v>4</v>
      </c>
      <c r="BE17" s="22">
        <v>1</v>
      </c>
      <c r="BF17" s="22">
        <v>3</v>
      </c>
      <c r="BG17" s="22">
        <v>0</v>
      </c>
      <c r="BH17" s="22">
        <v>791</v>
      </c>
      <c r="BI17" s="22">
        <v>4</v>
      </c>
      <c r="BJ17" s="22">
        <v>0</v>
      </c>
      <c r="BK17" s="22">
        <v>10</v>
      </c>
      <c r="BL17" s="22">
        <v>110</v>
      </c>
      <c r="BM17" s="22">
        <v>195</v>
      </c>
      <c r="BN17" s="22">
        <v>300</v>
      </c>
      <c r="BO17" s="22">
        <v>102</v>
      </c>
      <c r="BP17" s="22">
        <v>23</v>
      </c>
      <c r="BQ17" s="22">
        <v>27</v>
      </c>
      <c r="BR17" s="22">
        <v>20</v>
      </c>
      <c r="BS17" s="22">
        <v>791</v>
      </c>
      <c r="BT17" s="22">
        <v>667</v>
      </c>
      <c r="BU17" s="22">
        <v>79</v>
      </c>
      <c r="BV17" s="22">
        <v>1</v>
      </c>
      <c r="BW17" s="22">
        <v>8</v>
      </c>
      <c r="BX17" s="22">
        <v>0</v>
      </c>
      <c r="BY17" s="22">
        <v>36</v>
      </c>
    </row>
    <row r="18" spans="1:77" ht="9.75" customHeight="1" x14ac:dyDescent="0.25">
      <c r="A18" s="182"/>
      <c r="B18" s="182"/>
      <c r="C18" s="99" t="s">
        <v>125</v>
      </c>
      <c r="D18" s="105">
        <v>0</v>
      </c>
      <c r="E18" s="105">
        <v>0</v>
      </c>
      <c r="F18" s="40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4">
        <v>0</v>
      </c>
      <c r="Z18" s="24">
        <v>0</v>
      </c>
      <c r="AA18" s="24">
        <v>0</v>
      </c>
      <c r="AB18" s="24">
        <v>0</v>
      </c>
      <c r="AC18" s="24">
        <v>0</v>
      </c>
      <c r="AD18" s="24">
        <v>0</v>
      </c>
      <c r="AE18" s="24">
        <v>0</v>
      </c>
      <c r="AF18" s="24">
        <v>0</v>
      </c>
      <c r="AG18" s="24">
        <v>0</v>
      </c>
      <c r="AH18" s="24">
        <v>0</v>
      </c>
      <c r="AI18" s="24">
        <v>0</v>
      </c>
      <c r="AJ18" s="24">
        <v>0</v>
      </c>
      <c r="AK18" s="24">
        <v>0</v>
      </c>
      <c r="AL18" s="24">
        <v>0</v>
      </c>
      <c r="AM18" s="24">
        <v>0</v>
      </c>
      <c r="AN18" s="24">
        <v>0</v>
      </c>
      <c r="AO18" s="24">
        <v>0</v>
      </c>
      <c r="AP18" s="24">
        <v>0</v>
      </c>
      <c r="AQ18" s="24">
        <v>0</v>
      </c>
      <c r="AR18" s="24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4">
        <v>0</v>
      </c>
      <c r="BG18" s="24">
        <v>0</v>
      </c>
      <c r="BH18" s="24">
        <v>0</v>
      </c>
      <c r="BI18" s="24">
        <v>0</v>
      </c>
      <c r="BJ18" s="24">
        <v>0</v>
      </c>
      <c r="BK18" s="24">
        <v>0</v>
      </c>
      <c r="BL18" s="24">
        <v>0</v>
      </c>
      <c r="BM18" s="24">
        <v>0</v>
      </c>
      <c r="BN18" s="24">
        <v>0</v>
      </c>
      <c r="BO18" s="24">
        <v>0</v>
      </c>
      <c r="BP18" s="24">
        <v>0</v>
      </c>
      <c r="BQ18" s="24">
        <v>0</v>
      </c>
      <c r="BR18" s="24">
        <v>0</v>
      </c>
      <c r="BS18" s="24">
        <v>0</v>
      </c>
      <c r="BT18" s="24">
        <v>0</v>
      </c>
      <c r="BU18" s="24">
        <v>0</v>
      </c>
      <c r="BV18" s="24">
        <v>0</v>
      </c>
      <c r="BW18" s="24">
        <v>0</v>
      </c>
      <c r="BX18" s="24">
        <v>0</v>
      </c>
      <c r="BY18" s="24">
        <v>0</v>
      </c>
    </row>
    <row r="19" spans="1:77" s="18" customFormat="1" ht="10.5" customHeight="1" x14ac:dyDescent="0.25">
      <c r="A19" s="182" t="s">
        <v>128</v>
      </c>
      <c r="B19" s="182"/>
      <c r="C19" s="96" t="s">
        <v>122</v>
      </c>
      <c r="D19" s="106">
        <v>1343</v>
      </c>
      <c r="E19" s="106">
        <v>1162</v>
      </c>
      <c r="F19" s="100">
        <v>131</v>
      </c>
      <c r="G19" s="17">
        <v>8</v>
      </c>
      <c r="H19" s="17">
        <v>17</v>
      </c>
      <c r="I19" s="17">
        <v>1</v>
      </c>
      <c r="J19" s="17">
        <v>24</v>
      </c>
      <c r="K19" s="17">
        <v>1343</v>
      </c>
      <c r="L19" s="17">
        <v>0</v>
      </c>
      <c r="M19" s="17">
        <v>0</v>
      </c>
      <c r="N19" s="17">
        <v>0</v>
      </c>
      <c r="O19" s="17">
        <v>187</v>
      </c>
      <c r="P19" s="17">
        <v>307</v>
      </c>
      <c r="Q19" s="17">
        <v>515</v>
      </c>
      <c r="R19" s="17">
        <v>223</v>
      </c>
      <c r="S19" s="17">
        <v>81</v>
      </c>
      <c r="T19" s="17">
        <v>28</v>
      </c>
      <c r="U19" s="17">
        <v>2</v>
      </c>
      <c r="V19" s="17">
        <v>1343</v>
      </c>
      <c r="W19" s="17">
        <v>0</v>
      </c>
      <c r="X19" s="17">
        <v>5</v>
      </c>
      <c r="Y19" s="17">
        <v>40</v>
      </c>
      <c r="Z19" s="17">
        <v>140</v>
      </c>
      <c r="AA19" s="17">
        <v>20</v>
      </c>
      <c r="AB19" s="17">
        <v>161</v>
      </c>
      <c r="AC19" s="17">
        <v>22</v>
      </c>
      <c r="AD19" s="17">
        <v>1</v>
      </c>
      <c r="AE19" s="17">
        <v>4</v>
      </c>
      <c r="AF19" s="17">
        <v>950</v>
      </c>
      <c r="AG19" s="17">
        <v>1343</v>
      </c>
      <c r="AH19" s="17">
        <v>42</v>
      </c>
      <c r="AI19" s="17">
        <v>312</v>
      </c>
      <c r="AJ19" s="17">
        <v>58</v>
      </c>
      <c r="AK19" s="17">
        <v>12</v>
      </c>
      <c r="AL19" s="17">
        <v>58</v>
      </c>
      <c r="AM19" s="17">
        <v>44</v>
      </c>
      <c r="AN19" s="17">
        <v>7</v>
      </c>
      <c r="AO19" s="17">
        <v>10</v>
      </c>
      <c r="AP19" s="17">
        <v>9</v>
      </c>
      <c r="AQ19" s="17">
        <v>1</v>
      </c>
      <c r="AR19" s="17">
        <v>16</v>
      </c>
      <c r="AS19" s="17">
        <v>13</v>
      </c>
      <c r="AT19" s="17">
        <v>105</v>
      </c>
      <c r="AU19" s="17">
        <v>159</v>
      </c>
      <c r="AV19" s="17">
        <v>497</v>
      </c>
      <c r="AW19" s="17">
        <v>1343</v>
      </c>
      <c r="AX19" s="17">
        <v>1278</v>
      </c>
      <c r="AY19" s="17">
        <v>9</v>
      </c>
      <c r="AZ19" s="17">
        <v>3</v>
      </c>
      <c r="BA19" s="17">
        <v>22</v>
      </c>
      <c r="BB19" s="17">
        <v>0</v>
      </c>
      <c r="BC19" s="17">
        <v>7</v>
      </c>
      <c r="BD19" s="17">
        <v>12</v>
      </c>
      <c r="BE19" s="17">
        <v>2</v>
      </c>
      <c r="BF19" s="17">
        <v>10</v>
      </c>
      <c r="BG19" s="17">
        <v>0</v>
      </c>
      <c r="BH19" s="17">
        <v>1343</v>
      </c>
      <c r="BI19" s="17">
        <v>9</v>
      </c>
      <c r="BJ19" s="17">
        <v>1</v>
      </c>
      <c r="BK19" s="17">
        <v>4</v>
      </c>
      <c r="BL19" s="17">
        <v>157</v>
      </c>
      <c r="BM19" s="17">
        <v>305</v>
      </c>
      <c r="BN19" s="17">
        <v>513</v>
      </c>
      <c r="BO19" s="17">
        <v>219</v>
      </c>
      <c r="BP19" s="17">
        <v>87</v>
      </c>
      <c r="BQ19" s="17">
        <v>21</v>
      </c>
      <c r="BR19" s="17">
        <v>27</v>
      </c>
      <c r="BS19" s="17">
        <v>1343</v>
      </c>
      <c r="BT19" s="17">
        <v>1125</v>
      </c>
      <c r="BU19" s="17">
        <v>142</v>
      </c>
      <c r="BV19" s="17">
        <v>8</v>
      </c>
      <c r="BW19" s="17">
        <v>22</v>
      </c>
      <c r="BX19" s="17">
        <v>1</v>
      </c>
      <c r="BY19" s="17">
        <v>45</v>
      </c>
    </row>
    <row r="20" spans="1:77" ht="11.25" customHeight="1" x14ac:dyDescent="0.25">
      <c r="A20" s="182"/>
      <c r="B20" s="182"/>
      <c r="C20" s="97" t="s">
        <v>123</v>
      </c>
      <c r="D20" s="103">
        <v>429</v>
      </c>
      <c r="E20" s="103">
        <v>374</v>
      </c>
      <c r="F20" s="36">
        <v>37</v>
      </c>
      <c r="G20" s="20">
        <v>1</v>
      </c>
      <c r="H20" s="20">
        <v>5</v>
      </c>
      <c r="I20" s="20">
        <v>1</v>
      </c>
      <c r="J20" s="20">
        <v>11</v>
      </c>
      <c r="K20" s="20">
        <v>429</v>
      </c>
      <c r="L20" s="20">
        <v>0</v>
      </c>
      <c r="M20" s="20">
        <v>0</v>
      </c>
      <c r="N20" s="20">
        <v>0</v>
      </c>
      <c r="O20" s="20">
        <v>45</v>
      </c>
      <c r="P20" s="20">
        <v>88</v>
      </c>
      <c r="Q20" s="20">
        <v>165</v>
      </c>
      <c r="R20" s="20">
        <v>82</v>
      </c>
      <c r="S20" s="20">
        <v>38</v>
      </c>
      <c r="T20" s="20">
        <v>11</v>
      </c>
      <c r="U20" s="20">
        <v>0</v>
      </c>
      <c r="V20" s="20">
        <v>429</v>
      </c>
      <c r="W20" s="20">
        <v>0</v>
      </c>
      <c r="X20" s="20">
        <v>2</v>
      </c>
      <c r="Y20" s="20">
        <v>10</v>
      </c>
      <c r="Z20" s="20">
        <v>35</v>
      </c>
      <c r="AA20" s="20">
        <v>11</v>
      </c>
      <c r="AB20" s="20">
        <v>52</v>
      </c>
      <c r="AC20" s="20">
        <v>11</v>
      </c>
      <c r="AD20" s="20">
        <v>0</v>
      </c>
      <c r="AE20" s="20">
        <v>1</v>
      </c>
      <c r="AF20" s="20">
        <v>307</v>
      </c>
      <c r="AG20" s="20">
        <v>429</v>
      </c>
      <c r="AH20" s="20">
        <v>11</v>
      </c>
      <c r="AI20" s="20">
        <v>92</v>
      </c>
      <c r="AJ20" s="20">
        <v>20</v>
      </c>
      <c r="AK20" s="20">
        <v>5</v>
      </c>
      <c r="AL20" s="20">
        <v>19</v>
      </c>
      <c r="AM20" s="20">
        <v>18</v>
      </c>
      <c r="AN20" s="20">
        <v>1</v>
      </c>
      <c r="AO20" s="20">
        <v>4</v>
      </c>
      <c r="AP20" s="20">
        <v>4</v>
      </c>
      <c r="AQ20" s="20">
        <v>0</v>
      </c>
      <c r="AR20" s="20">
        <v>6</v>
      </c>
      <c r="AS20" s="20">
        <v>8</v>
      </c>
      <c r="AT20" s="20">
        <v>30</v>
      </c>
      <c r="AU20" s="20">
        <v>41</v>
      </c>
      <c r="AV20" s="20">
        <v>170</v>
      </c>
      <c r="AW20" s="20">
        <v>429</v>
      </c>
      <c r="AX20" s="20">
        <v>406</v>
      </c>
      <c r="AY20" s="20">
        <v>3</v>
      </c>
      <c r="AZ20" s="20">
        <v>1</v>
      </c>
      <c r="BA20" s="20">
        <v>8</v>
      </c>
      <c r="BB20" s="20">
        <v>0</v>
      </c>
      <c r="BC20" s="20">
        <v>2</v>
      </c>
      <c r="BD20" s="20">
        <v>5</v>
      </c>
      <c r="BE20" s="20">
        <v>0</v>
      </c>
      <c r="BF20" s="20">
        <v>4</v>
      </c>
      <c r="BG20" s="20">
        <v>0</v>
      </c>
      <c r="BH20" s="20">
        <v>429</v>
      </c>
      <c r="BI20" s="20">
        <v>2</v>
      </c>
      <c r="BJ20" s="20">
        <v>0</v>
      </c>
      <c r="BK20" s="20">
        <v>2</v>
      </c>
      <c r="BL20" s="20">
        <v>41</v>
      </c>
      <c r="BM20" s="20">
        <v>92</v>
      </c>
      <c r="BN20" s="20">
        <v>154</v>
      </c>
      <c r="BO20" s="20">
        <v>91</v>
      </c>
      <c r="BP20" s="20">
        <v>35</v>
      </c>
      <c r="BQ20" s="20">
        <v>5</v>
      </c>
      <c r="BR20" s="20">
        <v>7</v>
      </c>
      <c r="BS20" s="20">
        <v>429</v>
      </c>
      <c r="BT20" s="20">
        <v>359</v>
      </c>
      <c r="BU20" s="20">
        <v>42</v>
      </c>
      <c r="BV20" s="20">
        <v>1</v>
      </c>
      <c r="BW20" s="20">
        <v>9</v>
      </c>
      <c r="BX20" s="20">
        <v>1</v>
      </c>
      <c r="BY20" s="20">
        <v>17</v>
      </c>
    </row>
    <row r="21" spans="1:77" ht="11.25" customHeight="1" x14ac:dyDescent="0.25">
      <c r="A21" s="182"/>
      <c r="B21" s="182"/>
      <c r="C21" s="98" t="s">
        <v>124</v>
      </c>
      <c r="D21" s="104">
        <v>914</v>
      </c>
      <c r="E21" s="104">
        <v>788</v>
      </c>
      <c r="F21" s="38">
        <v>94</v>
      </c>
      <c r="G21" s="22">
        <v>7</v>
      </c>
      <c r="H21" s="22">
        <v>12</v>
      </c>
      <c r="I21" s="22">
        <v>0</v>
      </c>
      <c r="J21" s="22">
        <v>13</v>
      </c>
      <c r="K21" s="22">
        <v>914</v>
      </c>
      <c r="L21" s="22">
        <v>0</v>
      </c>
      <c r="M21" s="22">
        <v>0</v>
      </c>
      <c r="N21" s="22">
        <v>0</v>
      </c>
      <c r="O21" s="22">
        <v>142</v>
      </c>
      <c r="P21" s="22">
        <v>219</v>
      </c>
      <c r="Q21" s="22">
        <v>350</v>
      </c>
      <c r="R21" s="22">
        <v>141</v>
      </c>
      <c r="S21" s="22">
        <v>43</v>
      </c>
      <c r="T21" s="22">
        <v>17</v>
      </c>
      <c r="U21" s="22">
        <v>2</v>
      </c>
      <c r="V21" s="22">
        <v>914</v>
      </c>
      <c r="W21" s="22">
        <v>0</v>
      </c>
      <c r="X21" s="22">
        <v>3</v>
      </c>
      <c r="Y21" s="22">
        <v>30</v>
      </c>
      <c r="Z21" s="22">
        <v>105</v>
      </c>
      <c r="AA21" s="22">
        <v>9</v>
      </c>
      <c r="AB21" s="22">
        <v>109</v>
      </c>
      <c r="AC21" s="22">
        <v>11</v>
      </c>
      <c r="AD21" s="22">
        <v>1</v>
      </c>
      <c r="AE21" s="22">
        <v>3</v>
      </c>
      <c r="AF21" s="22">
        <v>643</v>
      </c>
      <c r="AG21" s="22">
        <v>914</v>
      </c>
      <c r="AH21" s="22">
        <v>31</v>
      </c>
      <c r="AI21" s="22">
        <v>220</v>
      </c>
      <c r="AJ21" s="22">
        <v>38</v>
      </c>
      <c r="AK21" s="22">
        <v>7</v>
      </c>
      <c r="AL21" s="22">
        <v>39</v>
      </c>
      <c r="AM21" s="22">
        <v>26</v>
      </c>
      <c r="AN21" s="22">
        <v>6</v>
      </c>
      <c r="AO21" s="22">
        <v>6</v>
      </c>
      <c r="AP21" s="22">
        <v>5</v>
      </c>
      <c r="AQ21" s="22">
        <v>1</v>
      </c>
      <c r="AR21" s="22">
        <v>10</v>
      </c>
      <c r="AS21" s="22">
        <v>5</v>
      </c>
      <c r="AT21" s="22">
        <v>75</v>
      </c>
      <c r="AU21" s="22">
        <v>118</v>
      </c>
      <c r="AV21" s="22">
        <v>327</v>
      </c>
      <c r="AW21" s="22">
        <v>914</v>
      </c>
      <c r="AX21" s="22">
        <v>872</v>
      </c>
      <c r="AY21" s="22">
        <v>6</v>
      </c>
      <c r="AZ21" s="22">
        <v>2</v>
      </c>
      <c r="BA21" s="22">
        <v>14</v>
      </c>
      <c r="BB21" s="22">
        <v>0</v>
      </c>
      <c r="BC21" s="22">
        <v>5</v>
      </c>
      <c r="BD21" s="22">
        <v>7</v>
      </c>
      <c r="BE21" s="22">
        <v>2</v>
      </c>
      <c r="BF21" s="22">
        <v>6</v>
      </c>
      <c r="BG21" s="22">
        <v>0</v>
      </c>
      <c r="BH21" s="22">
        <v>914</v>
      </c>
      <c r="BI21" s="22">
        <v>7</v>
      </c>
      <c r="BJ21" s="22">
        <v>1</v>
      </c>
      <c r="BK21" s="22">
        <v>2</v>
      </c>
      <c r="BL21" s="22">
        <v>116</v>
      </c>
      <c r="BM21" s="22">
        <v>213</v>
      </c>
      <c r="BN21" s="22">
        <v>359</v>
      </c>
      <c r="BO21" s="22">
        <v>128</v>
      </c>
      <c r="BP21" s="22">
        <v>52</v>
      </c>
      <c r="BQ21" s="22">
        <v>16</v>
      </c>
      <c r="BR21" s="22">
        <v>20</v>
      </c>
      <c r="BS21" s="22">
        <v>914</v>
      </c>
      <c r="BT21" s="22">
        <v>766</v>
      </c>
      <c r="BU21" s="22">
        <v>100</v>
      </c>
      <c r="BV21" s="22">
        <v>7</v>
      </c>
      <c r="BW21" s="22">
        <v>13</v>
      </c>
      <c r="BX21" s="22">
        <v>0</v>
      </c>
      <c r="BY21" s="22">
        <v>28</v>
      </c>
    </row>
    <row r="22" spans="1:77" ht="9.75" customHeight="1" x14ac:dyDescent="0.25">
      <c r="A22" s="182"/>
      <c r="B22" s="182"/>
      <c r="C22" s="99" t="s">
        <v>125</v>
      </c>
      <c r="D22" s="105">
        <v>0</v>
      </c>
      <c r="E22" s="105">
        <v>0</v>
      </c>
      <c r="F22" s="107">
        <v>0</v>
      </c>
      <c r="G22" s="108">
        <v>0</v>
      </c>
      <c r="H22" s="108">
        <v>0</v>
      </c>
      <c r="I22" s="108">
        <v>0</v>
      </c>
      <c r="J22" s="108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4">
        <v>0</v>
      </c>
      <c r="Z22" s="24">
        <v>0</v>
      </c>
      <c r="AA22" s="24">
        <v>0</v>
      </c>
      <c r="AB22" s="24">
        <v>0</v>
      </c>
      <c r="AC22" s="24">
        <v>0</v>
      </c>
      <c r="AD22" s="24">
        <v>0</v>
      </c>
      <c r="AE22" s="24">
        <v>0</v>
      </c>
      <c r="AF22" s="24">
        <v>0</v>
      </c>
      <c r="AG22" s="24">
        <v>0</v>
      </c>
      <c r="AH22" s="24">
        <v>0</v>
      </c>
      <c r="AI22" s="24">
        <v>0</v>
      </c>
      <c r="AJ22" s="24">
        <v>0</v>
      </c>
      <c r="AK22" s="24">
        <v>0</v>
      </c>
      <c r="AL22" s="24">
        <v>0</v>
      </c>
      <c r="AM22" s="24">
        <v>0</v>
      </c>
      <c r="AN22" s="24">
        <v>0</v>
      </c>
      <c r="AO22" s="24">
        <v>0</v>
      </c>
      <c r="AP22" s="24">
        <v>0</v>
      </c>
      <c r="AQ22" s="24">
        <v>0</v>
      </c>
      <c r="AR22" s="24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4">
        <v>0</v>
      </c>
      <c r="BG22" s="24">
        <v>0</v>
      </c>
      <c r="BH22" s="24">
        <v>0</v>
      </c>
      <c r="BI22" s="24">
        <v>0</v>
      </c>
      <c r="BJ22" s="24">
        <v>0</v>
      </c>
      <c r="BK22" s="24">
        <v>0</v>
      </c>
      <c r="BL22" s="24">
        <v>0</v>
      </c>
      <c r="BM22" s="24">
        <v>0</v>
      </c>
      <c r="BN22" s="24">
        <v>0</v>
      </c>
      <c r="BO22" s="24">
        <v>0</v>
      </c>
      <c r="BP22" s="24">
        <v>0</v>
      </c>
      <c r="BQ22" s="24">
        <v>0</v>
      </c>
      <c r="BR22" s="24">
        <v>0</v>
      </c>
      <c r="BS22" s="24">
        <v>0</v>
      </c>
      <c r="BT22" s="24">
        <v>0</v>
      </c>
      <c r="BU22" s="24">
        <v>0</v>
      </c>
      <c r="BV22" s="24">
        <v>0</v>
      </c>
      <c r="BW22" s="24">
        <v>0</v>
      </c>
      <c r="BX22" s="24">
        <v>0</v>
      </c>
      <c r="BY22" s="24">
        <v>0</v>
      </c>
    </row>
    <row r="23" spans="1:77" s="18" customFormat="1" ht="10.5" customHeight="1" x14ac:dyDescent="0.25">
      <c r="A23" s="182" t="s">
        <v>252</v>
      </c>
      <c r="B23" s="182"/>
      <c r="C23" s="96" t="s">
        <v>122</v>
      </c>
      <c r="D23" s="106">
        <v>1653</v>
      </c>
      <c r="E23" s="106">
        <v>1430</v>
      </c>
      <c r="F23" s="109">
        <v>157</v>
      </c>
      <c r="G23" s="110">
        <v>15</v>
      </c>
      <c r="H23" s="110">
        <v>19</v>
      </c>
      <c r="I23" s="110">
        <v>1</v>
      </c>
      <c r="J23" s="111">
        <v>31</v>
      </c>
      <c r="K23" s="100">
        <v>1653</v>
      </c>
      <c r="L23" s="17">
        <v>0</v>
      </c>
      <c r="M23" s="17">
        <v>0</v>
      </c>
      <c r="N23" s="17">
        <v>0</v>
      </c>
      <c r="O23" s="17">
        <v>252</v>
      </c>
      <c r="P23" s="17">
        <v>409</v>
      </c>
      <c r="Q23" s="17">
        <v>593</v>
      </c>
      <c r="R23" s="17">
        <v>278</v>
      </c>
      <c r="S23" s="17">
        <v>81</v>
      </c>
      <c r="T23" s="17">
        <v>38</v>
      </c>
      <c r="U23" s="17">
        <v>2</v>
      </c>
      <c r="V23" s="17">
        <v>1653</v>
      </c>
      <c r="W23" s="17">
        <v>0</v>
      </c>
      <c r="X23" s="17">
        <v>10</v>
      </c>
      <c r="Y23" s="17">
        <v>41</v>
      </c>
      <c r="Z23" s="17">
        <v>204</v>
      </c>
      <c r="AA23" s="17">
        <v>26</v>
      </c>
      <c r="AB23" s="17">
        <v>176</v>
      </c>
      <c r="AC23" s="17">
        <v>21</v>
      </c>
      <c r="AD23" s="17">
        <v>2</v>
      </c>
      <c r="AE23" s="17">
        <v>1</v>
      </c>
      <c r="AF23" s="17">
        <v>1172</v>
      </c>
      <c r="AG23" s="17">
        <v>1653</v>
      </c>
      <c r="AH23" s="17">
        <v>46</v>
      </c>
      <c r="AI23" s="17">
        <v>367</v>
      </c>
      <c r="AJ23" s="17">
        <v>89</v>
      </c>
      <c r="AK23" s="17">
        <v>5</v>
      </c>
      <c r="AL23" s="17">
        <v>70</v>
      </c>
      <c r="AM23" s="17">
        <v>34</v>
      </c>
      <c r="AN23" s="17">
        <v>8</v>
      </c>
      <c r="AO23" s="17">
        <v>13</v>
      </c>
      <c r="AP23" s="17">
        <v>9</v>
      </c>
      <c r="AQ23" s="17">
        <v>2</v>
      </c>
      <c r="AR23" s="17">
        <v>23</v>
      </c>
      <c r="AS23" s="17">
        <v>26</v>
      </c>
      <c r="AT23" s="17">
        <v>138</v>
      </c>
      <c r="AU23" s="17">
        <v>191</v>
      </c>
      <c r="AV23" s="17">
        <v>632</v>
      </c>
      <c r="AW23" s="17">
        <v>1653</v>
      </c>
      <c r="AX23" s="17">
        <v>1568</v>
      </c>
      <c r="AY23" s="17">
        <v>17</v>
      </c>
      <c r="AZ23" s="17">
        <v>3</v>
      </c>
      <c r="BA23" s="17">
        <v>25</v>
      </c>
      <c r="BB23" s="17">
        <v>3</v>
      </c>
      <c r="BC23" s="17">
        <v>3</v>
      </c>
      <c r="BD23" s="17">
        <v>13</v>
      </c>
      <c r="BE23" s="17">
        <v>10</v>
      </c>
      <c r="BF23" s="17">
        <v>11</v>
      </c>
      <c r="BG23" s="17">
        <v>0</v>
      </c>
      <c r="BH23" s="17">
        <v>1653</v>
      </c>
      <c r="BI23" s="17">
        <v>7</v>
      </c>
      <c r="BJ23" s="17">
        <v>3</v>
      </c>
      <c r="BK23" s="17">
        <v>3</v>
      </c>
      <c r="BL23" s="17">
        <v>199</v>
      </c>
      <c r="BM23" s="17">
        <v>380</v>
      </c>
      <c r="BN23" s="17">
        <v>621</v>
      </c>
      <c r="BO23" s="17">
        <v>261</v>
      </c>
      <c r="BP23" s="17">
        <v>97</v>
      </c>
      <c r="BQ23" s="17">
        <v>43</v>
      </c>
      <c r="BR23" s="17">
        <v>39</v>
      </c>
      <c r="BS23" s="17">
        <v>1653</v>
      </c>
      <c r="BT23" s="17">
        <v>1429</v>
      </c>
      <c r="BU23" s="17">
        <v>134</v>
      </c>
      <c r="BV23" s="17">
        <v>14</v>
      </c>
      <c r="BW23" s="17">
        <v>19</v>
      </c>
      <c r="BX23" s="17">
        <v>1</v>
      </c>
      <c r="BY23" s="17">
        <v>56</v>
      </c>
    </row>
    <row r="24" spans="1:77" ht="11.25" customHeight="1" x14ac:dyDescent="0.25">
      <c r="A24" s="182"/>
      <c r="B24" s="182"/>
      <c r="C24" s="97" t="s">
        <v>123</v>
      </c>
      <c r="D24" s="103">
        <v>549</v>
      </c>
      <c r="E24" s="103">
        <v>493</v>
      </c>
      <c r="F24" s="112">
        <v>38</v>
      </c>
      <c r="G24" s="20">
        <v>1</v>
      </c>
      <c r="H24" s="20">
        <v>6</v>
      </c>
      <c r="I24" s="20">
        <v>1</v>
      </c>
      <c r="J24" s="113">
        <v>10</v>
      </c>
      <c r="K24" s="36">
        <v>549</v>
      </c>
      <c r="L24" s="20">
        <v>0</v>
      </c>
      <c r="M24" s="20">
        <v>0</v>
      </c>
      <c r="N24" s="20">
        <v>0</v>
      </c>
      <c r="O24" s="20">
        <v>77</v>
      </c>
      <c r="P24" s="20">
        <v>122</v>
      </c>
      <c r="Q24" s="20">
        <v>202</v>
      </c>
      <c r="R24" s="20">
        <v>75</v>
      </c>
      <c r="S24" s="20">
        <v>47</v>
      </c>
      <c r="T24" s="20">
        <v>25</v>
      </c>
      <c r="U24" s="20">
        <v>1</v>
      </c>
      <c r="V24" s="20">
        <v>549</v>
      </c>
      <c r="W24" s="20">
        <v>0</v>
      </c>
      <c r="X24" s="20">
        <v>4</v>
      </c>
      <c r="Y24" s="20">
        <v>14</v>
      </c>
      <c r="Z24" s="20">
        <v>60</v>
      </c>
      <c r="AA24" s="20">
        <v>4</v>
      </c>
      <c r="AB24" s="20">
        <v>66</v>
      </c>
      <c r="AC24" s="20">
        <v>8</v>
      </c>
      <c r="AD24" s="20">
        <v>1</v>
      </c>
      <c r="AE24" s="20">
        <v>0</v>
      </c>
      <c r="AF24" s="20">
        <v>392</v>
      </c>
      <c r="AG24" s="20">
        <v>549</v>
      </c>
      <c r="AH24" s="20">
        <v>10</v>
      </c>
      <c r="AI24" s="20">
        <v>113</v>
      </c>
      <c r="AJ24" s="20">
        <v>34</v>
      </c>
      <c r="AK24" s="20">
        <v>0</v>
      </c>
      <c r="AL24" s="20">
        <v>21</v>
      </c>
      <c r="AM24" s="20">
        <v>12</v>
      </c>
      <c r="AN24" s="20">
        <v>5</v>
      </c>
      <c r="AO24" s="20">
        <v>7</v>
      </c>
      <c r="AP24" s="20">
        <v>2</v>
      </c>
      <c r="AQ24" s="20">
        <v>1</v>
      </c>
      <c r="AR24" s="20">
        <v>3</v>
      </c>
      <c r="AS24" s="20">
        <v>22</v>
      </c>
      <c r="AT24" s="20">
        <v>56</v>
      </c>
      <c r="AU24" s="20">
        <v>50</v>
      </c>
      <c r="AV24" s="20">
        <v>213</v>
      </c>
      <c r="AW24" s="20">
        <v>549</v>
      </c>
      <c r="AX24" s="20">
        <v>510</v>
      </c>
      <c r="AY24" s="20">
        <v>8</v>
      </c>
      <c r="AZ24" s="20">
        <v>2</v>
      </c>
      <c r="BA24" s="20">
        <v>7</v>
      </c>
      <c r="BB24" s="20">
        <v>0</v>
      </c>
      <c r="BC24" s="20">
        <v>3</v>
      </c>
      <c r="BD24" s="20">
        <v>8</v>
      </c>
      <c r="BE24" s="20">
        <v>6</v>
      </c>
      <c r="BF24" s="20">
        <v>5</v>
      </c>
      <c r="BG24" s="20">
        <v>0</v>
      </c>
      <c r="BH24" s="20">
        <v>549</v>
      </c>
      <c r="BI24" s="20">
        <v>0</v>
      </c>
      <c r="BJ24" s="20">
        <v>3</v>
      </c>
      <c r="BK24" s="20">
        <v>2</v>
      </c>
      <c r="BL24" s="20">
        <v>57</v>
      </c>
      <c r="BM24" s="20">
        <v>119</v>
      </c>
      <c r="BN24" s="20">
        <v>214</v>
      </c>
      <c r="BO24" s="20">
        <v>83</v>
      </c>
      <c r="BP24" s="20">
        <v>43</v>
      </c>
      <c r="BQ24" s="20">
        <v>16</v>
      </c>
      <c r="BR24" s="20">
        <v>12</v>
      </c>
      <c r="BS24" s="20">
        <v>549</v>
      </c>
      <c r="BT24" s="20">
        <v>484</v>
      </c>
      <c r="BU24" s="20">
        <v>32</v>
      </c>
      <c r="BV24" s="20">
        <v>4</v>
      </c>
      <c r="BW24" s="20">
        <v>8</v>
      </c>
      <c r="BX24" s="20">
        <v>1</v>
      </c>
      <c r="BY24" s="20">
        <v>20</v>
      </c>
    </row>
    <row r="25" spans="1:77" ht="11.25" customHeight="1" x14ac:dyDescent="0.25">
      <c r="A25" s="182"/>
      <c r="B25" s="182"/>
      <c r="C25" s="98" t="s">
        <v>124</v>
      </c>
      <c r="D25" s="104">
        <v>1102</v>
      </c>
      <c r="E25" s="104">
        <v>936</v>
      </c>
      <c r="F25" s="114">
        <v>119</v>
      </c>
      <c r="G25" s="22">
        <v>13</v>
      </c>
      <c r="H25" s="22">
        <v>13</v>
      </c>
      <c r="I25" s="22">
        <v>0</v>
      </c>
      <c r="J25" s="115">
        <v>21</v>
      </c>
      <c r="K25" s="38">
        <v>1102</v>
      </c>
      <c r="L25" s="22">
        <v>0</v>
      </c>
      <c r="M25" s="22">
        <v>0</v>
      </c>
      <c r="N25" s="22">
        <v>0</v>
      </c>
      <c r="O25" s="22">
        <v>175</v>
      </c>
      <c r="P25" s="22">
        <v>285</v>
      </c>
      <c r="Q25" s="22">
        <v>391</v>
      </c>
      <c r="R25" s="22">
        <v>203</v>
      </c>
      <c r="S25" s="22">
        <v>34</v>
      </c>
      <c r="T25" s="22">
        <v>13</v>
      </c>
      <c r="U25" s="22">
        <v>1</v>
      </c>
      <c r="V25" s="22">
        <v>1102</v>
      </c>
      <c r="W25" s="22">
        <v>0</v>
      </c>
      <c r="X25" s="22">
        <v>6</v>
      </c>
      <c r="Y25" s="22">
        <v>27</v>
      </c>
      <c r="Z25" s="22">
        <v>144</v>
      </c>
      <c r="AA25" s="22">
        <v>22</v>
      </c>
      <c r="AB25" s="22">
        <v>109</v>
      </c>
      <c r="AC25" s="22">
        <v>13</v>
      </c>
      <c r="AD25" s="22">
        <v>1</v>
      </c>
      <c r="AE25" s="22">
        <v>1</v>
      </c>
      <c r="AF25" s="22">
        <v>779</v>
      </c>
      <c r="AG25" s="22">
        <v>1102</v>
      </c>
      <c r="AH25" s="22">
        <v>35</v>
      </c>
      <c r="AI25" s="22">
        <v>254</v>
      </c>
      <c r="AJ25" s="22">
        <v>55</v>
      </c>
      <c r="AK25" s="22">
        <v>5</v>
      </c>
      <c r="AL25" s="22">
        <v>49</v>
      </c>
      <c r="AM25" s="22">
        <v>22</v>
      </c>
      <c r="AN25" s="22">
        <v>3</v>
      </c>
      <c r="AO25" s="22">
        <v>6</v>
      </c>
      <c r="AP25" s="22">
        <v>7</v>
      </c>
      <c r="AQ25" s="22">
        <v>1</v>
      </c>
      <c r="AR25" s="22">
        <v>20</v>
      </c>
      <c r="AS25" s="22">
        <v>4</v>
      </c>
      <c r="AT25" s="22">
        <v>82</v>
      </c>
      <c r="AU25" s="22">
        <v>140</v>
      </c>
      <c r="AV25" s="22">
        <v>419</v>
      </c>
      <c r="AW25" s="22">
        <v>1102</v>
      </c>
      <c r="AX25" s="22">
        <v>1056</v>
      </c>
      <c r="AY25" s="22">
        <v>9</v>
      </c>
      <c r="AZ25" s="22">
        <v>1</v>
      </c>
      <c r="BA25" s="22">
        <v>18</v>
      </c>
      <c r="BB25" s="22">
        <v>3</v>
      </c>
      <c r="BC25" s="22">
        <v>0</v>
      </c>
      <c r="BD25" s="22">
        <v>5</v>
      </c>
      <c r="BE25" s="22">
        <v>4</v>
      </c>
      <c r="BF25" s="22">
        <v>6</v>
      </c>
      <c r="BG25" s="22">
        <v>0</v>
      </c>
      <c r="BH25" s="22">
        <v>1102</v>
      </c>
      <c r="BI25" s="22">
        <v>7</v>
      </c>
      <c r="BJ25" s="22">
        <v>0</v>
      </c>
      <c r="BK25" s="22">
        <v>1</v>
      </c>
      <c r="BL25" s="22">
        <v>142</v>
      </c>
      <c r="BM25" s="22">
        <v>260</v>
      </c>
      <c r="BN25" s="22">
        <v>407</v>
      </c>
      <c r="BO25" s="22">
        <v>178</v>
      </c>
      <c r="BP25" s="22">
        <v>54</v>
      </c>
      <c r="BQ25" s="22">
        <v>27</v>
      </c>
      <c r="BR25" s="22">
        <v>26</v>
      </c>
      <c r="BS25" s="22">
        <v>1102</v>
      </c>
      <c r="BT25" s="22">
        <v>943</v>
      </c>
      <c r="BU25" s="22">
        <v>102</v>
      </c>
      <c r="BV25" s="22">
        <v>10</v>
      </c>
      <c r="BW25" s="22">
        <v>11</v>
      </c>
      <c r="BX25" s="22">
        <v>0</v>
      </c>
      <c r="BY25" s="22">
        <v>36</v>
      </c>
    </row>
    <row r="26" spans="1:77" ht="9.75" customHeight="1" x14ac:dyDescent="0.25">
      <c r="A26" s="182"/>
      <c r="B26" s="182"/>
      <c r="C26" s="99" t="s">
        <v>125</v>
      </c>
      <c r="D26" s="105">
        <v>2</v>
      </c>
      <c r="E26" s="105">
        <v>1</v>
      </c>
      <c r="F26" s="116">
        <v>0</v>
      </c>
      <c r="G26" s="117">
        <v>1</v>
      </c>
      <c r="H26" s="117">
        <v>0</v>
      </c>
      <c r="I26" s="117">
        <v>0</v>
      </c>
      <c r="J26" s="118">
        <v>0</v>
      </c>
      <c r="K26" s="40">
        <v>2</v>
      </c>
      <c r="L26" s="24">
        <v>0</v>
      </c>
      <c r="M26" s="24">
        <v>0</v>
      </c>
      <c r="N26" s="24">
        <v>0</v>
      </c>
      <c r="O26" s="24">
        <v>0</v>
      </c>
      <c r="P26" s="24">
        <v>2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2</v>
      </c>
      <c r="W26" s="24">
        <v>0</v>
      </c>
      <c r="X26" s="24">
        <v>0</v>
      </c>
      <c r="Y26" s="24">
        <v>0</v>
      </c>
      <c r="Z26" s="24">
        <v>0</v>
      </c>
      <c r="AA26" s="24">
        <v>0</v>
      </c>
      <c r="AB26" s="24">
        <v>1</v>
      </c>
      <c r="AC26" s="24">
        <v>0</v>
      </c>
      <c r="AD26" s="24">
        <v>0</v>
      </c>
      <c r="AE26" s="24">
        <v>0</v>
      </c>
      <c r="AF26" s="24">
        <v>1</v>
      </c>
      <c r="AG26" s="24">
        <v>2</v>
      </c>
      <c r="AH26" s="24">
        <v>1</v>
      </c>
      <c r="AI26" s="24">
        <v>0</v>
      </c>
      <c r="AJ26" s="24">
        <v>0</v>
      </c>
      <c r="AK26" s="24">
        <v>0</v>
      </c>
      <c r="AL26" s="24">
        <v>0</v>
      </c>
      <c r="AM26" s="24">
        <v>0</v>
      </c>
      <c r="AN26" s="24">
        <v>0</v>
      </c>
      <c r="AO26" s="24">
        <v>0</v>
      </c>
      <c r="AP26" s="24">
        <v>0</v>
      </c>
      <c r="AQ26" s="24">
        <v>0</v>
      </c>
      <c r="AR26" s="24">
        <v>0</v>
      </c>
      <c r="AS26" s="24">
        <v>0</v>
      </c>
      <c r="AT26" s="24">
        <v>0</v>
      </c>
      <c r="AU26" s="24">
        <v>1</v>
      </c>
      <c r="AV26" s="24">
        <v>0</v>
      </c>
      <c r="AW26" s="24">
        <v>2</v>
      </c>
      <c r="AX26" s="24">
        <v>2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4">
        <v>0</v>
      </c>
      <c r="BG26" s="24">
        <v>0</v>
      </c>
      <c r="BH26" s="24">
        <v>2</v>
      </c>
      <c r="BI26" s="24">
        <v>0</v>
      </c>
      <c r="BJ26" s="24">
        <v>0</v>
      </c>
      <c r="BK26" s="24">
        <v>0</v>
      </c>
      <c r="BL26" s="24">
        <v>0</v>
      </c>
      <c r="BM26" s="24">
        <v>1</v>
      </c>
      <c r="BN26" s="24">
        <v>0</v>
      </c>
      <c r="BO26" s="24">
        <v>0</v>
      </c>
      <c r="BP26" s="24">
        <v>0</v>
      </c>
      <c r="BQ26" s="24">
        <v>0</v>
      </c>
      <c r="BR26" s="24">
        <v>1</v>
      </c>
      <c r="BS26" s="24">
        <v>2</v>
      </c>
      <c r="BT26" s="24">
        <v>2</v>
      </c>
      <c r="BU26" s="24">
        <v>0</v>
      </c>
      <c r="BV26" s="24">
        <v>0</v>
      </c>
      <c r="BW26" s="24">
        <v>0</v>
      </c>
      <c r="BX26" s="24">
        <v>0</v>
      </c>
      <c r="BY26" s="24">
        <v>0</v>
      </c>
    </row>
    <row r="27" spans="1:77" s="18" customFormat="1" ht="10.5" customHeight="1" x14ac:dyDescent="0.25">
      <c r="A27" s="182" t="s">
        <v>435</v>
      </c>
      <c r="B27" s="182"/>
      <c r="C27" s="96" t="s">
        <v>122</v>
      </c>
      <c r="D27" s="106">
        <v>1748</v>
      </c>
      <c r="E27" s="106">
        <v>1475</v>
      </c>
      <c r="F27" s="109">
        <v>196</v>
      </c>
      <c r="G27" s="110">
        <v>8</v>
      </c>
      <c r="H27" s="110">
        <v>29</v>
      </c>
      <c r="I27" s="110">
        <v>0</v>
      </c>
      <c r="J27" s="111">
        <v>40</v>
      </c>
      <c r="K27" s="100">
        <v>1748</v>
      </c>
      <c r="L27" s="17">
        <v>0</v>
      </c>
      <c r="M27" s="17">
        <v>0</v>
      </c>
      <c r="N27" s="17">
        <v>1</v>
      </c>
      <c r="O27" s="17">
        <v>193</v>
      </c>
      <c r="P27" s="17">
        <v>400</v>
      </c>
      <c r="Q27" s="17">
        <v>709</v>
      </c>
      <c r="R27" s="17">
        <v>316</v>
      </c>
      <c r="S27" s="17">
        <v>89</v>
      </c>
      <c r="T27" s="17">
        <v>38</v>
      </c>
      <c r="U27" s="17">
        <v>2</v>
      </c>
      <c r="V27" s="17">
        <v>1748</v>
      </c>
      <c r="W27" s="17">
        <v>0</v>
      </c>
      <c r="X27" s="17">
        <v>7</v>
      </c>
      <c r="Y27" s="17">
        <v>47</v>
      </c>
      <c r="Z27" s="17">
        <v>183</v>
      </c>
      <c r="AA27" s="17">
        <v>27</v>
      </c>
      <c r="AB27" s="17">
        <v>171</v>
      </c>
      <c r="AC27" s="17">
        <v>29</v>
      </c>
      <c r="AD27" s="17">
        <v>1</v>
      </c>
      <c r="AE27" s="17">
        <v>5</v>
      </c>
      <c r="AF27" s="17">
        <v>1278</v>
      </c>
      <c r="AG27" s="17">
        <v>1748</v>
      </c>
      <c r="AH27" s="17">
        <v>29</v>
      </c>
      <c r="AI27" s="17">
        <v>368</v>
      </c>
      <c r="AJ27" s="17">
        <v>90</v>
      </c>
      <c r="AK27" s="17">
        <v>4</v>
      </c>
      <c r="AL27" s="17">
        <v>81</v>
      </c>
      <c r="AM27" s="17">
        <v>59</v>
      </c>
      <c r="AN27" s="17">
        <v>11</v>
      </c>
      <c r="AO27" s="17">
        <v>21</v>
      </c>
      <c r="AP27" s="17">
        <v>9</v>
      </c>
      <c r="AQ27" s="17">
        <v>0</v>
      </c>
      <c r="AR27" s="17">
        <v>14</v>
      </c>
      <c r="AS27" s="17">
        <v>18</v>
      </c>
      <c r="AT27" s="17">
        <v>127</v>
      </c>
      <c r="AU27" s="17">
        <v>235</v>
      </c>
      <c r="AV27" s="17">
        <v>682</v>
      </c>
      <c r="AW27" s="17">
        <v>1748</v>
      </c>
      <c r="AX27" s="17">
        <v>1651</v>
      </c>
      <c r="AY27" s="17">
        <v>19</v>
      </c>
      <c r="AZ27" s="17">
        <v>0</v>
      </c>
      <c r="BA27" s="17">
        <v>36</v>
      </c>
      <c r="BB27" s="17">
        <v>2</v>
      </c>
      <c r="BC27" s="17">
        <v>5</v>
      </c>
      <c r="BD27" s="17">
        <v>12</v>
      </c>
      <c r="BE27" s="17">
        <v>7</v>
      </c>
      <c r="BF27" s="17">
        <v>16</v>
      </c>
      <c r="BG27" s="17">
        <v>0</v>
      </c>
      <c r="BH27" s="17">
        <v>1748</v>
      </c>
      <c r="BI27" s="17">
        <v>5</v>
      </c>
      <c r="BJ27" s="17">
        <v>0</v>
      </c>
      <c r="BK27" s="17">
        <v>15</v>
      </c>
      <c r="BL27" s="17">
        <v>158</v>
      </c>
      <c r="BM27" s="17">
        <v>366</v>
      </c>
      <c r="BN27" s="17">
        <v>740</v>
      </c>
      <c r="BO27" s="17">
        <v>298</v>
      </c>
      <c r="BP27" s="17">
        <v>104</v>
      </c>
      <c r="BQ27" s="17">
        <v>20</v>
      </c>
      <c r="BR27" s="17">
        <v>42</v>
      </c>
      <c r="BS27" s="17">
        <v>1748</v>
      </c>
      <c r="BT27" s="17">
        <v>1472</v>
      </c>
      <c r="BU27" s="17">
        <v>168</v>
      </c>
      <c r="BV27" s="17">
        <v>7</v>
      </c>
      <c r="BW27" s="17">
        <v>31</v>
      </c>
      <c r="BX27" s="17">
        <v>1</v>
      </c>
      <c r="BY27" s="17">
        <v>69</v>
      </c>
    </row>
    <row r="28" spans="1:77" ht="11.25" customHeight="1" x14ac:dyDescent="0.25">
      <c r="A28" s="182"/>
      <c r="B28" s="182"/>
      <c r="C28" s="97" t="s">
        <v>123</v>
      </c>
      <c r="D28" s="103">
        <v>645</v>
      </c>
      <c r="E28" s="103">
        <v>553</v>
      </c>
      <c r="F28" s="112">
        <v>58</v>
      </c>
      <c r="G28" s="20">
        <v>3</v>
      </c>
      <c r="H28" s="20">
        <v>18</v>
      </c>
      <c r="I28" s="20">
        <v>0</v>
      </c>
      <c r="J28" s="113">
        <v>13</v>
      </c>
      <c r="K28" s="36">
        <v>645</v>
      </c>
      <c r="L28" s="20">
        <v>0</v>
      </c>
      <c r="M28" s="20">
        <v>0</v>
      </c>
      <c r="N28" s="20">
        <v>0</v>
      </c>
      <c r="O28" s="20">
        <v>68</v>
      </c>
      <c r="P28" s="20">
        <v>110</v>
      </c>
      <c r="Q28" s="20">
        <v>265</v>
      </c>
      <c r="R28" s="20">
        <v>124</v>
      </c>
      <c r="S28" s="20">
        <v>52</v>
      </c>
      <c r="T28" s="20">
        <v>26</v>
      </c>
      <c r="U28" s="20">
        <v>0</v>
      </c>
      <c r="V28" s="20">
        <v>645</v>
      </c>
      <c r="W28" s="20">
        <v>0</v>
      </c>
      <c r="X28" s="20">
        <v>4</v>
      </c>
      <c r="Y28" s="20">
        <v>14</v>
      </c>
      <c r="Z28" s="20">
        <v>52</v>
      </c>
      <c r="AA28" s="20">
        <v>8</v>
      </c>
      <c r="AB28" s="20">
        <v>68</v>
      </c>
      <c r="AC28" s="20">
        <v>16</v>
      </c>
      <c r="AD28" s="20">
        <v>0</v>
      </c>
      <c r="AE28" s="20">
        <v>2</v>
      </c>
      <c r="AF28" s="20">
        <v>481</v>
      </c>
      <c r="AG28" s="20">
        <v>645</v>
      </c>
      <c r="AH28" s="20">
        <v>9</v>
      </c>
      <c r="AI28" s="20">
        <v>118</v>
      </c>
      <c r="AJ28" s="20">
        <v>31</v>
      </c>
      <c r="AK28" s="20">
        <v>2</v>
      </c>
      <c r="AL28" s="20">
        <v>30</v>
      </c>
      <c r="AM28" s="20">
        <v>18</v>
      </c>
      <c r="AN28" s="20">
        <v>7</v>
      </c>
      <c r="AO28" s="20">
        <v>5</v>
      </c>
      <c r="AP28" s="20">
        <v>3</v>
      </c>
      <c r="AQ28" s="20">
        <v>0</v>
      </c>
      <c r="AR28" s="20">
        <v>3</v>
      </c>
      <c r="AS28" s="20">
        <v>13</v>
      </c>
      <c r="AT28" s="20">
        <v>53</v>
      </c>
      <c r="AU28" s="20">
        <v>78</v>
      </c>
      <c r="AV28" s="20">
        <v>275</v>
      </c>
      <c r="AW28" s="20">
        <v>645</v>
      </c>
      <c r="AX28" s="20">
        <v>598</v>
      </c>
      <c r="AY28" s="20">
        <v>12</v>
      </c>
      <c r="AZ28" s="20">
        <v>0</v>
      </c>
      <c r="BA28" s="20">
        <v>9</v>
      </c>
      <c r="BB28" s="20">
        <v>1</v>
      </c>
      <c r="BC28" s="20">
        <v>4</v>
      </c>
      <c r="BD28" s="20">
        <v>8</v>
      </c>
      <c r="BE28" s="20">
        <v>6</v>
      </c>
      <c r="BF28" s="20">
        <v>7</v>
      </c>
      <c r="BG28" s="20">
        <v>0</v>
      </c>
      <c r="BH28" s="20">
        <v>645</v>
      </c>
      <c r="BI28" s="20">
        <v>1</v>
      </c>
      <c r="BJ28" s="20">
        <v>0</v>
      </c>
      <c r="BK28" s="20">
        <v>5</v>
      </c>
      <c r="BL28" s="20">
        <v>65</v>
      </c>
      <c r="BM28" s="20">
        <v>114</v>
      </c>
      <c r="BN28" s="20">
        <v>268</v>
      </c>
      <c r="BO28" s="20">
        <v>129</v>
      </c>
      <c r="BP28" s="20">
        <v>47</v>
      </c>
      <c r="BQ28" s="20">
        <v>6</v>
      </c>
      <c r="BR28" s="20">
        <v>10</v>
      </c>
      <c r="BS28" s="20">
        <v>645</v>
      </c>
      <c r="BT28" s="20">
        <v>561</v>
      </c>
      <c r="BU28" s="20">
        <v>46</v>
      </c>
      <c r="BV28" s="20">
        <v>4</v>
      </c>
      <c r="BW28" s="20">
        <v>14</v>
      </c>
      <c r="BX28" s="20">
        <v>0</v>
      </c>
      <c r="BY28" s="20">
        <v>20</v>
      </c>
    </row>
    <row r="29" spans="1:77" ht="11.25" customHeight="1" x14ac:dyDescent="0.25">
      <c r="A29" s="182"/>
      <c r="B29" s="182"/>
      <c r="C29" s="98" t="s">
        <v>124</v>
      </c>
      <c r="D29" s="104">
        <v>1103</v>
      </c>
      <c r="E29" s="104">
        <v>922</v>
      </c>
      <c r="F29" s="114">
        <v>138</v>
      </c>
      <c r="G29" s="22">
        <v>5</v>
      </c>
      <c r="H29" s="22">
        <v>11</v>
      </c>
      <c r="I29" s="22">
        <v>0</v>
      </c>
      <c r="J29" s="115">
        <v>27</v>
      </c>
      <c r="K29" s="38">
        <v>1103</v>
      </c>
      <c r="L29" s="22">
        <v>0</v>
      </c>
      <c r="M29" s="22">
        <v>0</v>
      </c>
      <c r="N29" s="22">
        <v>1</v>
      </c>
      <c r="O29" s="22">
        <v>125</v>
      </c>
      <c r="P29" s="22">
        <v>290</v>
      </c>
      <c r="Q29" s="22">
        <v>444</v>
      </c>
      <c r="R29" s="22">
        <v>192</v>
      </c>
      <c r="S29" s="22">
        <v>37</v>
      </c>
      <c r="T29" s="22">
        <v>12</v>
      </c>
      <c r="U29" s="22">
        <v>2</v>
      </c>
      <c r="V29" s="22">
        <v>1103</v>
      </c>
      <c r="W29" s="22">
        <v>0</v>
      </c>
      <c r="X29" s="22">
        <v>3</v>
      </c>
      <c r="Y29" s="22">
        <v>33</v>
      </c>
      <c r="Z29" s="22">
        <v>131</v>
      </c>
      <c r="AA29" s="22">
        <v>19</v>
      </c>
      <c r="AB29" s="22">
        <v>103</v>
      </c>
      <c r="AC29" s="22">
        <v>13</v>
      </c>
      <c r="AD29" s="22">
        <v>1</v>
      </c>
      <c r="AE29" s="22">
        <v>3</v>
      </c>
      <c r="AF29" s="22">
        <v>797</v>
      </c>
      <c r="AG29" s="22">
        <v>1103</v>
      </c>
      <c r="AH29" s="22">
        <v>20</v>
      </c>
      <c r="AI29" s="22">
        <v>250</v>
      </c>
      <c r="AJ29" s="22">
        <v>59</v>
      </c>
      <c r="AK29" s="22">
        <v>2</v>
      </c>
      <c r="AL29" s="22">
        <v>51</v>
      </c>
      <c r="AM29" s="22">
        <v>41</v>
      </c>
      <c r="AN29" s="22">
        <v>4</v>
      </c>
      <c r="AO29" s="22">
        <v>16</v>
      </c>
      <c r="AP29" s="22">
        <v>6</v>
      </c>
      <c r="AQ29" s="22">
        <v>0</v>
      </c>
      <c r="AR29" s="22">
        <v>11</v>
      </c>
      <c r="AS29" s="22">
        <v>5</v>
      </c>
      <c r="AT29" s="22">
        <v>74</v>
      </c>
      <c r="AU29" s="22">
        <v>157</v>
      </c>
      <c r="AV29" s="22">
        <v>407</v>
      </c>
      <c r="AW29" s="22">
        <v>1103</v>
      </c>
      <c r="AX29" s="22">
        <v>1053</v>
      </c>
      <c r="AY29" s="22">
        <v>7</v>
      </c>
      <c r="AZ29" s="22">
        <v>0</v>
      </c>
      <c r="BA29" s="22">
        <v>27</v>
      </c>
      <c r="BB29" s="22">
        <v>1</v>
      </c>
      <c r="BC29" s="22">
        <v>1</v>
      </c>
      <c r="BD29" s="22">
        <v>4</v>
      </c>
      <c r="BE29" s="22">
        <v>1</v>
      </c>
      <c r="BF29" s="22">
        <v>9</v>
      </c>
      <c r="BG29" s="22">
        <v>0</v>
      </c>
      <c r="BH29" s="22">
        <v>1103</v>
      </c>
      <c r="BI29" s="22">
        <v>4</v>
      </c>
      <c r="BJ29" s="22">
        <v>0</v>
      </c>
      <c r="BK29" s="22">
        <v>10</v>
      </c>
      <c r="BL29" s="22">
        <v>93</v>
      </c>
      <c r="BM29" s="22">
        <v>252</v>
      </c>
      <c r="BN29" s="22">
        <v>472</v>
      </c>
      <c r="BO29" s="22">
        <v>169</v>
      </c>
      <c r="BP29" s="22">
        <v>57</v>
      </c>
      <c r="BQ29" s="22">
        <v>14</v>
      </c>
      <c r="BR29" s="22">
        <v>32</v>
      </c>
      <c r="BS29" s="22">
        <v>1103</v>
      </c>
      <c r="BT29" s="22">
        <v>911</v>
      </c>
      <c r="BU29" s="22">
        <v>122</v>
      </c>
      <c r="BV29" s="22">
        <v>3</v>
      </c>
      <c r="BW29" s="22">
        <v>17</v>
      </c>
      <c r="BX29" s="22">
        <v>1</v>
      </c>
      <c r="BY29" s="22">
        <v>49</v>
      </c>
    </row>
    <row r="30" spans="1:77" ht="9.75" customHeight="1" x14ac:dyDescent="0.25">
      <c r="A30" s="182"/>
      <c r="B30" s="182"/>
      <c r="C30" s="99" t="s">
        <v>125</v>
      </c>
      <c r="D30" s="105">
        <v>0</v>
      </c>
      <c r="E30" s="105">
        <v>0</v>
      </c>
      <c r="F30" s="116">
        <v>0</v>
      </c>
      <c r="G30" s="117">
        <v>0</v>
      </c>
      <c r="H30" s="117">
        <v>0</v>
      </c>
      <c r="I30" s="117">
        <v>0</v>
      </c>
      <c r="J30" s="118">
        <v>0</v>
      </c>
      <c r="K30" s="40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4">
        <v>0</v>
      </c>
      <c r="Z30" s="24">
        <v>0</v>
      </c>
      <c r="AA30" s="24">
        <v>0</v>
      </c>
      <c r="AB30" s="24">
        <v>0</v>
      </c>
      <c r="AC30" s="24">
        <v>0</v>
      </c>
      <c r="AD30" s="24">
        <v>0</v>
      </c>
      <c r="AE30" s="24">
        <v>0</v>
      </c>
      <c r="AF30" s="24">
        <v>0</v>
      </c>
      <c r="AG30" s="24">
        <v>0</v>
      </c>
      <c r="AH30" s="24">
        <v>0</v>
      </c>
      <c r="AI30" s="24">
        <v>0</v>
      </c>
      <c r="AJ30" s="24">
        <v>0</v>
      </c>
      <c r="AK30" s="24">
        <v>0</v>
      </c>
      <c r="AL30" s="24">
        <v>0</v>
      </c>
      <c r="AM30" s="24">
        <v>0</v>
      </c>
      <c r="AN30" s="24">
        <v>0</v>
      </c>
      <c r="AO30" s="24">
        <v>0</v>
      </c>
      <c r="AP30" s="24">
        <v>0</v>
      </c>
      <c r="AQ30" s="24">
        <v>0</v>
      </c>
      <c r="AR30" s="24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4">
        <v>0</v>
      </c>
      <c r="BG30" s="24">
        <v>0</v>
      </c>
      <c r="BH30" s="24">
        <v>0</v>
      </c>
      <c r="BI30" s="24">
        <v>0</v>
      </c>
      <c r="BJ30" s="24">
        <v>0</v>
      </c>
      <c r="BK30" s="24">
        <v>0</v>
      </c>
      <c r="BL30" s="24">
        <v>0</v>
      </c>
      <c r="BM30" s="24">
        <v>0</v>
      </c>
      <c r="BN30" s="24">
        <v>0</v>
      </c>
      <c r="BO30" s="24">
        <v>0</v>
      </c>
      <c r="BP30" s="24">
        <v>0</v>
      </c>
      <c r="BQ30" s="24">
        <v>0</v>
      </c>
      <c r="BR30" s="24">
        <v>0</v>
      </c>
      <c r="BS30" s="24">
        <v>0</v>
      </c>
      <c r="BT30" s="24">
        <v>0</v>
      </c>
      <c r="BU30" s="24">
        <v>0</v>
      </c>
      <c r="BV30" s="24">
        <v>0</v>
      </c>
      <c r="BW30" s="24">
        <v>0</v>
      </c>
      <c r="BX30" s="24">
        <v>0</v>
      </c>
      <c r="BY30" s="24">
        <v>0</v>
      </c>
    </row>
    <row r="31" spans="1:77" s="18" customFormat="1" ht="10.5" customHeight="1" x14ac:dyDescent="0.25">
      <c r="A31" s="182" t="s">
        <v>436</v>
      </c>
      <c r="B31" s="182"/>
      <c r="C31" s="96" t="s">
        <v>122</v>
      </c>
      <c r="D31" s="106">
        <v>940</v>
      </c>
      <c r="E31" s="106">
        <v>791</v>
      </c>
      <c r="F31" s="109">
        <v>106</v>
      </c>
      <c r="G31" s="110">
        <v>7</v>
      </c>
      <c r="H31" s="110">
        <v>14</v>
      </c>
      <c r="I31" s="110">
        <v>0</v>
      </c>
      <c r="J31" s="111">
        <v>22</v>
      </c>
      <c r="K31" s="100">
        <v>940</v>
      </c>
      <c r="L31" s="17">
        <v>0</v>
      </c>
      <c r="M31" s="17">
        <v>0</v>
      </c>
      <c r="N31" s="17">
        <v>0</v>
      </c>
      <c r="O31" s="17">
        <v>105</v>
      </c>
      <c r="P31" s="17">
        <v>191</v>
      </c>
      <c r="Q31" s="17">
        <v>395</v>
      </c>
      <c r="R31" s="17">
        <v>184</v>
      </c>
      <c r="S31" s="17">
        <v>51</v>
      </c>
      <c r="T31" s="17">
        <v>13</v>
      </c>
      <c r="U31" s="17">
        <v>1</v>
      </c>
      <c r="V31" s="17">
        <v>940</v>
      </c>
      <c r="W31" s="17">
        <v>0</v>
      </c>
      <c r="X31" s="17">
        <v>5</v>
      </c>
      <c r="Y31" s="17">
        <v>20</v>
      </c>
      <c r="Z31" s="17">
        <v>81</v>
      </c>
      <c r="AA31" s="17">
        <v>17</v>
      </c>
      <c r="AB31" s="17">
        <v>96</v>
      </c>
      <c r="AC31" s="17">
        <v>16</v>
      </c>
      <c r="AD31" s="17">
        <v>0</v>
      </c>
      <c r="AE31" s="17">
        <v>3</v>
      </c>
      <c r="AF31" s="17">
        <v>702</v>
      </c>
      <c r="AG31" s="17">
        <v>940</v>
      </c>
      <c r="AH31" s="17">
        <v>18</v>
      </c>
      <c r="AI31" s="17">
        <v>194</v>
      </c>
      <c r="AJ31" s="17">
        <v>51</v>
      </c>
      <c r="AK31" s="17">
        <v>0</v>
      </c>
      <c r="AL31" s="17">
        <v>62</v>
      </c>
      <c r="AM31" s="17">
        <v>22</v>
      </c>
      <c r="AN31" s="17">
        <v>6</v>
      </c>
      <c r="AO31" s="17">
        <v>6</v>
      </c>
      <c r="AP31" s="17">
        <v>3</v>
      </c>
      <c r="AQ31" s="17">
        <v>1</v>
      </c>
      <c r="AR31" s="17">
        <v>15</v>
      </c>
      <c r="AS31" s="17">
        <v>7</v>
      </c>
      <c r="AT31" s="17">
        <v>69</v>
      </c>
      <c r="AU31" s="17">
        <v>127</v>
      </c>
      <c r="AV31" s="17">
        <v>359</v>
      </c>
      <c r="AW31" s="17">
        <v>940</v>
      </c>
      <c r="AX31" s="17">
        <v>889</v>
      </c>
      <c r="AY31" s="17">
        <v>9</v>
      </c>
      <c r="AZ31" s="17">
        <v>0</v>
      </c>
      <c r="BA31" s="17">
        <v>24</v>
      </c>
      <c r="BB31" s="17">
        <v>1</v>
      </c>
      <c r="BC31" s="17">
        <v>3</v>
      </c>
      <c r="BD31" s="17">
        <v>5</v>
      </c>
      <c r="BE31" s="17">
        <v>1</v>
      </c>
      <c r="BF31" s="17">
        <v>8</v>
      </c>
      <c r="BG31" s="17">
        <v>0</v>
      </c>
      <c r="BH31" s="17">
        <v>940</v>
      </c>
      <c r="BI31" s="17">
        <v>3</v>
      </c>
      <c r="BJ31" s="17">
        <v>0</v>
      </c>
      <c r="BK31" s="17">
        <v>6</v>
      </c>
      <c r="BL31" s="17">
        <v>89</v>
      </c>
      <c r="BM31" s="17">
        <v>184</v>
      </c>
      <c r="BN31" s="17">
        <v>413</v>
      </c>
      <c r="BO31" s="17">
        <v>166</v>
      </c>
      <c r="BP31" s="17">
        <v>54</v>
      </c>
      <c r="BQ31" s="17">
        <v>11</v>
      </c>
      <c r="BR31" s="17">
        <v>14</v>
      </c>
      <c r="BS31" s="17">
        <v>940</v>
      </c>
      <c r="BT31" s="17">
        <v>786</v>
      </c>
      <c r="BU31" s="17">
        <v>93</v>
      </c>
      <c r="BV31" s="17">
        <v>6</v>
      </c>
      <c r="BW31" s="17">
        <v>14</v>
      </c>
      <c r="BX31" s="17">
        <v>0</v>
      </c>
      <c r="BY31" s="17">
        <v>41</v>
      </c>
    </row>
    <row r="32" spans="1:77" ht="11.25" customHeight="1" x14ac:dyDescent="0.25">
      <c r="A32" s="182"/>
      <c r="B32" s="182"/>
      <c r="C32" s="97" t="s">
        <v>123</v>
      </c>
      <c r="D32" s="103">
        <v>356</v>
      </c>
      <c r="E32" s="103">
        <v>314</v>
      </c>
      <c r="F32" s="112">
        <v>21</v>
      </c>
      <c r="G32" s="20">
        <v>2</v>
      </c>
      <c r="H32" s="20">
        <v>9</v>
      </c>
      <c r="I32" s="20">
        <v>0</v>
      </c>
      <c r="J32" s="113">
        <v>10</v>
      </c>
      <c r="K32" s="36">
        <v>356</v>
      </c>
      <c r="L32" s="20">
        <v>0</v>
      </c>
      <c r="M32" s="20">
        <v>0</v>
      </c>
      <c r="N32" s="20">
        <v>0</v>
      </c>
      <c r="O32" s="20">
        <v>23</v>
      </c>
      <c r="P32" s="20">
        <v>62</v>
      </c>
      <c r="Q32" s="20">
        <v>168</v>
      </c>
      <c r="R32" s="20">
        <v>63</v>
      </c>
      <c r="S32" s="20">
        <v>28</v>
      </c>
      <c r="T32" s="20">
        <v>12</v>
      </c>
      <c r="U32" s="20">
        <v>0</v>
      </c>
      <c r="V32" s="20">
        <v>356</v>
      </c>
      <c r="W32" s="20">
        <v>0</v>
      </c>
      <c r="X32" s="20">
        <v>3</v>
      </c>
      <c r="Y32" s="20">
        <v>9</v>
      </c>
      <c r="Z32" s="20">
        <v>24</v>
      </c>
      <c r="AA32" s="20">
        <v>5</v>
      </c>
      <c r="AB32" s="20">
        <v>48</v>
      </c>
      <c r="AC32" s="20">
        <v>9</v>
      </c>
      <c r="AD32" s="20">
        <v>0</v>
      </c>
      <c r="AE32" s="20">
        <v>1</v>
      </c>
      <c r="AF32" s="20">
        <v>257</v>
      </c>
      <c r="AG32" s="20">
        <v>356</v>
      </c>
      <c r="AH32" s="20">
        <v>6</v>
      </c>
      <c r="AI32" s="20">
        <v>75</v>
      </c>
      <c r="AJ32" s="20">
        <v>20</v>
      </c>
      <c r="AK32" s="20">
        <v>0</v>
      </c>
      <c r="AL32" s="20">
        <v>20</v>
      </c>
      <c r="AM32" s="20">
        <v>14</v>
      </c>
      <c r="AN32" s="20">
        <v>2</v>
      </c>
      <c r="AO32" s="20">
        <v>2</v>
      </c>
      <c r="AP32" s="20">
        <v>0</v>
      </c>
      <c r="AQ32" s="20">
        <v>1</v>
      </c>
      <c r="AR32" s="20">
        <v>5</v>
      </c>
      <c r="AS32" s="20">
        <v>5</v>
      </c>
      <c r="AT32" s="20">
        <v>24</v>
      </c>
      <c r="AU32" s="20">
        <v>50</v>
      </c>
      <c r="AV32" s="20">
        <v>132</v>
      </c>
      <c r="AW32" s="20">
        <v>356</v>
      </c>
      <c r="AX32" s="20">
        <v>335</v>
      </c>
      <c r="AY32" s="20">
        <v>6</v>
      </c>
      <c r="AZ32" s="20">
        <v>0</v>
      </c>
      <c r="BA32" s="20">
        <v>6</v>
      </c>
      <c r="BB32" s="20">
        <v>1</v>
      </c>
      <c r="BC32" s="20">
        <v>2</v>
      </c>
      <c r="BD32" s="20">
        <v>1</v>
      </c>
      <c r="BE32" s="20">
        <v>0</v>
      </c>
      <c r="BF32" s="20">
        <v>5</v>
      </c>
      <c r="BG32" s="20">
        <v>0</v>
      </c>
      <c r="BH32" s="20">
        <v>356</v>
      </c>
      <c r="BI32" s="20">
        <v>1</v>
      </c>
      <c r="BJ32" s="20">
        <v>0</v>
      </c>
      <c r="BK32" s="20">
        <v>5</v>
      </c>
      <c r="BL32" s="20">
        <v>27</v>
      </c>
      <c r="BM32" s="20">
        <v>58</v>
      </c>
      <c r="BN32" s="20">
        <v>162</v>
      </c>
      <c r="BO32" s="20">
        <v>64</v>
      </c>
      <c r="BP32" s="20">
        <v>28</v>
      </c>
      <c r="BQ32" s="20">
        <v>6</v>
      </c>
      <c r="BR32" s="20">
        <v>5</v>
      </c>
      <c r="BS32" s="20">
        <v>356</v>
      </c>
      <c r="BT32" s="20">
        <v>300</v>
      </c>
      <c r="BU32" s="20">
        <v>26</v>
      </c>
      <c r="BV32" s="20">
        <v>2</v>
      </c>
      <c r="BW32" s="20">
        <v>7</v>
      </c>
      <c r="BX32" s="20">
        <v>0</v>
      </c>
      <c r="BY32" s="20">
        <v>21</v>
      </c>
    </row>
    <row r="33" spans="1:77" ht="11.25" customHeight="1" x14ac:dyDescent="0.25">
      <c r="A33" s="182"/>
      <c r="B33" s="182"/>
      <c r="C33" s="98" t="s">
        <v>124</v>
      </c>
      <c r="D33" s="104">
        <v>584</v>
      </c>
      <c r="E33" s="104">
        <v>477</v>
      </c>
      <c r="F33" s="114">
        <v>85</v>
      </c>
      <c r="G33" s="22">
        <v>5</v>
      </c>
      <c r="H33" s="22">
        <v>5</v>
      </c>
      <c r="I33" s="22">
        <v>0</v>
      </c>
      <c r="J33" s="115">
        <v>12</v>
      </c>
      <c r="K33" s="38">
        <v>584</v>
      </c>
      <c r="L33" s="22">
        <v>0</v>
      </c>
      <c r="M33" s="22">
        <v>0</v>
      </c>
      <c r="N33" s="22">
        <v>0</v>
      </c>
      <c r="O33" s="22">
        <v>82</v>
      </c>
      <c r="P33" s="22">
        <v>129</v>
      </c>
      <c r="Q33" s="22">
        <v>227</v>
      </c>
      <c r="R33" s="22">
        <v>121</v>
      </c>
      <c r="S33" s="22">
        <v>23</v>
      </c>
      <c r="T33" s="22">
        <v>1</v>
      </c>
      <c r="U33" s="22">
        <v>1</v>
      </c>
      <c r="V33" s="22">
        <v>584</v>
      </c>
      <c r="W33" s="22">
        <v>0</v>
      </c>
      <c r="X33" s="22">
        <v>2</v>
      </c>
      <c r="Y33" s="22">
        <v>11</v>
      </c>
      <c r="Z33" s="22">
        <v>57</v>
      </c>
      <c r="AA33" s="22">
        <v>12</v>
      </c>
      <c r="AB33" s="22">
        <v>48</v>
      </c>
      <c r="AC33" s="22">
        <v>7</v>
      </c>
      <c r="AD33" s="22">
        <v>0</v>
      </c>
      <c r="AE33" s="22">
        <v>2</v>
      </c>
      <c r="AF33" s="22">
        <v>445</v>
      </c>
      <c r="AG33" s="22">
        <v>584</v>
      </c>
      <c r="AH33" s="22">
        <v>12</v>
      </c>
      <c r="AI33" s="22">
        <v>119</v>
      </c>
      <c r="AJ33" s="22">
        <v>31</v>
      </c>
      <c r="AK33" s="22">
        <v>0</v>
      </c>
      <c r="AL33" s="22">
        <v>42</v>
      </c>
      <c r="AM33" s="22">
        <v>8</v>
      </c>
      <c r="AN33" s="22">
        <v>4</v>
      </c>
      <c r="AO33" s="22">
        <v>4</v>
      </c>
      <c r="AP33" s="22">
        <v>3</v>
      </c>
      <c r="AQ33" s="22">
        <v>0</v>
      </c>
      <c r="AR33" s="22">
        <v>10</v>
      </c>
      <c r="AS33" s="22">
        <v>2</v>
      </c>
      <c r="AT33" s="22">
        <v>45</v>
      </c>
      <c r="AU33" s="22">
        <v>77</v>
      </c>
      <c r="AV33" s="22">
        <v>227</v>
      </c>
      <c r="AW33" s="22">
        <v>584</v>
      </c>
      <c r="AX33" s="22">
        <v>554</v>
      </c>
      <c r="AY33" s="22">
        <v>3</v>
      </c>
      <c r="AZ33" s="22">
        <v>0</v>
      </c>
      <c r="BA33" s="22">
        <v>18</v>
      </c>
      <c r="BB33" s="22">
        <v>0</v>
      </c>
      <c r="BC33" s="22">
        <v>1</v>
      </c>
      <c r="BD33" s="22">
        <v>4</v>
      </c>
      <c r="BE33" s="22">
        <v>1</v>
      </c>
      <c r="BF33" s="22">
        <v>3</v>
      </c>
      <c r="BG33" s="22">
        <v>0</v>
      </c>
      <c r="BH33" s="22">
        <v>584</v>
      </c>
      <c r="BI33" s="22">
        <v>2</v>
      </c>
      <c r="BJ33" s="22">
        <v>0</v>
      </c>
      <c r="BK33" s="22">
        <v>1</v>
      </c>
      <c r="BL33" s="22">
        <v>62</v>
      </c>
      <c r="BM33" s="22">
        <v>126</v>
      </c>
      <c r="BN33" s="22">
        <v>251</v>
      </c>
      <c r="BO33" s="22">
        <v>102</v>
      </c>
      <c r="BP33" s="22">
        <v>26</v>
      </c>
      <c r="BQ33" s="22">
        <v>5</v>
      </c>
      <c r="BR33" s="22">
        <v>9</v>
      </c>
      <c r="BS33" s="22">
        <v>584</v>
      </c>
      <c r="BT33" s="22">
        <v>486</v>
      </c>
      <c r="BU33" s="22">
        <v>67</v>
      </c>
      <c r="BV33" s="22">
        <v>4</v>
      </c>
      <c r="BW33" s="22">
        <v>7</v>
      </c>
      <c r="BX33" s="22">
        <v>0</v>
      </c>
      <c r="BY33" s="22">
        <v>20</v>
      </c>
    </row>
    <row r="34" spans="1:77" ht="9.75" customHeight="1" x14ac:dyDescent="0.25">
      <c r="A34" s="182"/>
      <c r="B34" s="182"/>
      <c r="C34" s="99" t="s">
        <v>125</v>
      </c>
      <c r="D34" s="105">
        <v>0</v>
      </c>
      <c r="E34" s="105">
        <v>0</v>
      </c>
      <c r="F34" s="116">
        <v>0</v>
      </c>
      <c r="G34" s="117">
        <v>0</v>
      </c>
      <c r="H34" s="117">
        <v>0</v>
      </c>
      <c r="I34" s="117">
        <v>0</v>
      </c>
      <c r="J34" s="118">
        <v>0</v>
      </c>
      <c r="K34" s="40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4">
        <v>0</v>
      </c>
      <c r="Z34" s="24">
        <v>0</v>
      </c>
      <c r="AA34" s="24">
        <v>0</v>
      </c>
      <c r="AB34" s="24">
        <v>0</v>
      </c>
      <c r="AC34" s="24">
        <v>0</v>
      </c>
      <c r="AD34" s="24">
        <v>0</v>
      </c>
      <c r="AE34" s="24">
        <v>0</v>
      </c>
      <c r="AF34" s="24">
        <v>0</v>
      </c>
      <c r="AG34" s="24">
        <v>0</v>
      </c>
      <c r="AH34" s="24">
        <v>0</v>
      </c>
      <c r="AI34" s="24">
        <v>0</v>
      </c>
      <c r="AJ34" s="24">
        <v>0</v>
      </c>
      <c r="AK34" s="24">
        <v>0</v>
      </c>
      <c r="AL34" s="24">
        <v>0</v>
      </c>
      <c r="AM34" s="24">
        <v>0</v>
      </c>
      <c r="AN34" s="24">
        <v>0</v>
      </c>
      <c r="AO34" s="24">
        <v>0</v>
      </c>
      <c r="AP34" s="24">
        <v>0</v>
      </c>
      <c r="AQ34" s="24">
        <v>0</v>
      </c>
      <c r="AR34" s="24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4">
        <v>0</v>
      </c>
      <c r="BG34" s="24">
        <v>0</v>
      </c>
      <c r="BH34" s="24">
        <v>0</v>
      </c>
      <c r="BI34" s="24">
        <v>0</v>
      </c>
      <c r="BJ34" s="24">
        <v>0</v>
      </c>
      <c r="BK34" s="24">
        <v>0</v>
      </c>
      <c r="BL34" s="24">
        <v>0</v>
      </c>
      <c r="BM34" s="24">
        <v>0</v>
      </c>
      <c r="BN34" s="24">
        <v>0</v>
      </c>
      <c r="BO34" s="24">
        <v>0</v>
      </c>
      <c r="BP34" s="24">
        <v>0</v>
      </c>
      <c r="BQ34" s="24">
        <v>0</v>
      </c>
      <c r="BR34" s="24">
        <v>0</v>
      </c>
      <c r="BS34" s="24">
        <v>0</v>
      </c>
      <c r="BT34" s="24">
        <v>0</v>
      </c>
      <c r="BU34" s="24">
        <v>0</v>
      </c>
      <c r="BV34" s="24">
        <v>0</v>
      </c>
      <c r="BW34" s="24">
        <v>0</v>
      </c>
      <c r="BX34" s="24">
        <v>0</v>
      </c>
      <c r="BY34" s="24">
        <v>0</v>
      </c>
    </row>
  </sheetData>
  <mergeCells count="20">
    <mergeCell ref="A31:B34"/>
    <mergeCell ref="A19:B22"/>
    <mergeCell ref="A23:B26"/>
    <mergeCell ref="AW4:BG4"/>
    <mergeCell ref="BH4:BR4"/>
    <mergeCell ref="A27:B30"/>
    <mergeCell ref="BS4:BY4"/>
    <mergeCell ref="A7:B10"/>
    <mergeCell ref="A11:B14"/>
    <mergeCell ref="A15:B18"/>
    <mergeCell ref="A1:BX1"/>
    <mergeCell ref="A2:I2"/>
    <mergeCell ref="A3:B6"/>
    <mergeCell ref="C3:C5"/>
    <mergeCell ref="D3:BG3"/>
    <mergeCell ref="BH3:BY3"/>
    <mergeCell ref="D4:J4"/>
    <mergeCell ref="K4:U4"/>
    <mergeCell ref="V4:AF4"/>
    <mergeCell ref="AG4:AV4"/>
  </mergeCells>
  <phoneticPr fontId="22" type="noConversion"/>
  <printOptions horizontalCentered="1" verticalCentered="1"/>
  <pageMargins left="0.70866141732283516" right="0.70866141732283516" top="0.74803149606299213" bottom="0.74803149606299213" header="0.31496062992126012" footer="0.31496062992126012"/>
  <pageSetup paperSize="9" scale="45" fitToWidth="0" fitToHeight="0" orientation="landscape" r:id="rId1"/>
  <colBreaks count="1" manualBreakCount="1">
    <brk id="59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EF420-1434-4515-85FF-AE0108C0C504}">
  <dimension ref="A1:BY105"/>
  <sheetViews>
    <sheetView topLeftCell="AP1" zoomScale="85" zoomScaleNormal="85" workbookViewId="0">
      <selection activeCell="AZ7" sqref="AZ7"/>
    </sheetView>
  </sheetViews>
  <sheetFormatPr defaultRowHeight="15.75" x14ac:dyDescent="0.25"/>
  <cols>
    <col min="1" max="1" width="2" style="27" customWidth="1"/>
    <col min="2" max="2" width="11.75" style="27" customWidth="1"/>
    <col min="3" max="3" width="10.5" style="27" customWidth="1"/>
    <col min="4" max="6" width="6.5" style="27" customWidth="1"/>
    <col min="7" max="7" width="7.625" style="27" customWidth="1"/>
    <col min="8" max="25" width="6.5" style="27" customWidth="1"/>
    <col min="26" max="26" width="9" style="27"/>
    <col min="27" max="27" width="6.5" style="27" customWidth="1"/>
    <col min="28" max="28" width="6.875" style="27" customWidth="1"/>
    <col min="29" max="36" width="6.5" style="27" customWidth="1"/>
    <col min="37" max="37" width="8.5" style="27" customWidth="1"/>
    <col min="38" max="43" width="7.125" style="27" customWidth="1"/>
    <col min="44" max="44" width="8.625" style="27" customWidth="1"/>
    <col min="45" max="55" width="6.5" style="27" customWidth="1"/>
    <col min="56" max="56" width="7.5" style="27" bestFit="1" customWidth="1"/>
    <col min="57" max="60" width="6.5" style="27" customWidth="1"/>
    <col min="61" max="61" width="7.625" style="27" customWidth="1"/>
    <col min="62" max="73" width="6.5" style="27" customWidth="1"/>
    <col min="74" max="74" width="8.75" style="27" customWidth="1"/>
    <col min="75" max="77" width="6.5" style="27" customWidth="1"/>
    <col min="78" max="16384" width="9" style="27"/>
  </cols>
  <sheetData>
    <row r="1" spans="1:77" customFormat="1" ht="19.5" x14ac:dyDescent="0.3">
      <c r="A1" s="25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  <c r="AX1" s="27"/>
      <c r="AY1" s="27"/>
      <c r="AZ1" s="27"/>
      <c r="BA1" s="27"/>
      <c r="BB1" s="27"/>
      <c r="BC1" s="27"/>
      <c r="BD1" s="27"/>
      <c r="BE1" s="27"/>
      <c r="BF1" s="27"/>
      <c r="BG1" s="27"/>
      <c r="BH1" s="27"/>
      <c r="BI1" s="27"/>
      <c r="BJ1" s="27"/>
      <c r="BK1" s="27"/>
      <c r="BL1" s="27"/>
      <c r="BM1" s="27"/>
      <c r="BN1" s="27"/>
      <c r="BO1" s="27"/>
      <c r="BP1" s="27"/>
      <c r="BQ1" s="27"/>
      <c r="BR1" s="27"/>
      <c r="BS1" s="27"/>
      <c r="BT1" s="27"/>
      <c r="BU1" s="27"/>
      <c r="BV1" s="27"/>
      <c r="BW1" s="27"/>
      <c r="BX1" s="27"/>
      <c r="BY1" s="27"/>
    </row>
    <row r="2" spans="1:77" customFormat="1" ht="16.5" x14ac:dyDescent="0.25">
      <c r="A2" s="185" t="s">
        <v>437</v>
      </c>
      <c r="B2" s="185"/>
      <c r="C2" s="185"/>
      <c r="D2" s="26"/>
      <c r="E2" s="26"/>
      <c r="F2" s="26"/>
      <c r="G2" s="26"/>
      <c r="H2" s="26"/>
      <c r="I2" s="26"/>
      <c r="J2" s="26"/>
      <c r="K2" s="26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7"/>
      <c r="BF2" s="27"/>
      <c r="BG2" s="27"/>
      <c r="BH2" s="27"/>
      <c r="BI2" s="27"/>
      <c r="BJ2" s="27"/>
      <c r="BK2" s="27"/>
      <c r="BL2" s="27"/>
      <c r="BM2" s="27"/>
      <c r="BN2" s="27"/>
      <c r="BO2" s="27"/>
      <c r="BP2" s="27"/>
      <c r="BQ2" s="27"/>
      <c r="BR2" s="27"/>
      <c r="BS2" s="27"/>
      <c r="BT2" s="27"/>
      <c r="BU2" s="27"/>
      <c r="BV2" s="27"/>
      <c r="BW2" s="27"/>
      <c r="BX2" s="27"/>
      <c r="BY2" s="27"/>
    </row>
    <row r="3" spans="1:77" customFormat="1" ht="16.5" x14ac:dyDescent="0.25">
      <c r="A3" s="186" t="s">
        <v>130</v>
      </c>
      <c r="B3" s="186"/>
      <c r="C3" s="186"/>
      <c r="D3" s="26"/>
      <c r="E3" s="26"/>
      <c r="F3" s="26"/>
      <c r="G3" s="26"/>
      <c r="H3" s="26"/>
      <c r="I3" s="26"/>
      <c r="J3" s="26"/>
      <c r="K3" s="26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</row>
    <row r="4" spans="1:77" s="28" customFormat="1" ht="21" customHeight="1" x14ac:dyDescent="0.25">
      <c r="A4" s="187" t="s">
        <v>131</v>
      </c>
      <c r="B4" s="187"/>
      <c r="C4" s="188" t="s">
        <v>3</v>
      </c>
      <c r="D4" s="179" t="s">
        <v>4</v>
      </c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  <c r="AB4" s="179"/>
      <c r="AC4" s="179"/>
      <c r="AD4" s="179"/>
      <c r="AE4" s="179"/>
      <c r="AF4" s="179"/>
      <c r="AG4" s="179"/>
      <c r="AH4" s="179"/>
      <c r="AI4" s="179"/>
      <c r="AJ4" s="179"/>
      <c r="AK4" s="179"/>
      <c r="AL4" s="179"/>
      <c r="AM4" s="179"/>
      <c r="AN4" s="179"/>
      <c r="AO4" s="179"/>
      <c r="AP4" s="179"/>
      <c r="AQ4" s="179"/>
      <c r="AR4" s="179"/>
      <c r="AS4" s="179"/>
      <c r="AT4" s="179"/>
      <c r="AU4" s="179"/>
      <c r="AV4" s="179"/>
      <c r="AW4" s="179"/>
      <c r="AX4" s="179"/>
      <c r="AY4" s="179"/>
      <c r="AZ4" s="179"/>
      <c r="BA4" s="179"/>
      <c r="BB4" s="179"/>
      <c r="BC4" s="179"/>
      <c r="BD4" s="179"/>
      <c r="BE4" s="179"/>
      <c r="BF4" s="179"/>
      <c r="BG4" s="179"/>
      <c r="BH4" s="180" t="s">
        <v>5</v>
      </c>
      <c r="BI4" s="180"/>
      <c r="BJ4" s="180"/>
      <c r="BK4" s="180"/>
      <c r="BL4" s="180"/>
      <c r="BM4" s="180"/>
      <c r="BN4" s="180"/>
      <c r="BO4" s="180"/>
      <c r="BP4" s="180"/>
      <c r="BQ4" s="180"/>
      <c r="BR4" s="180"/>
      <c r="BS4" s="180"/>
      <c r="BT4" s="180"/>
      <c r="BU4" s="180"/>
      <c r="BV4" s="180"/>
      <c r="BW4" s="180"/>
      <c r="BX4" s="180"/>
      <c r="BY4" s="181"/>
    </row>
    <row r="5" spans="1:77" s="29" customFormat="1" ht="15.95" customHeight="1" x14ac:dyDescent="0.25">
      <c r="A5" s="187"/>
      <c r="B5" s="187"/>
      <c r="C5" s="188"/>
      <c r="D5" s="182" t="s">
        <v>6</v>
      </c>
      <c r="E5" s="182"/>
      <c r="F5" s="182"/>
      <c r="G5" s="182"/>
      <c r="H5" s="182"/>
      <c r="I5" s="182"/>
      <c r="J5" s="182"/>
      <c r="K5" s="182" t="s">
        <v>7</v>
      </c>
      <c r="L5" s="182"/>
      <c r="M5" s="182"/>
      <c r="N5" s="182"/>
      <c r="O5" s="182"/>
      <c r="P5" s="182"/>
      <c r="Q5" s="182"/>
      <c r="R5" s="182"/>
      <c r="S5" s="182"/>
      <c r="T5" s="182"/>
      <c r="U5" s="182"/>
      <c r="V5" s="182" t="s">
        <v>8</v>
      </c>
      <c r="W5" s="182"/>
      <c r="X5" s="182"/>
      <c r="Y5" s="182"/>
      <c r="Z5" s="182"/>
      <c r="AA5" s="182"/>
      <c r="AB5" s="182"/>
      <c r="AC5" s="182"/>
      <c r="AD5" s="182"/>
      <c r="AE5" s="182"/>
      <c r="AF5" s="182"/>
      <c r="AG5" s="182" t="s">
        <v>9</v>
      </c>
      <c r="AH5" s="182"/>
      <c r="AI5" s="182"/>
      <c r="AJ5" s="182"/>
      <c r="AK5" s="182"/>
      <c r="AL5" s="182"/>
      <c r="AM5" s="182"/>
      <c r="AN5" s="182"/>
      <c r="AO5" s="182"/>
      <c r="AP5" s="182"/>
      <c r="AQ5" s="182"/>
      <c r="AR5" s="182"/>
      <c r="AS5" s="182"/>
      <c r="AT5" s="182"/>
      <c r="AU5" s="182"/>
      <c r="AV5" s="182"/>
      <c r="AW5" s="182" t="s">
        <v>10</v>
      </c>
      <c r="AX5" s="182"/>
      <c r="AY5" s="182"/>
      <c r="AZ5" s="182"/>
      <c r="BA5" s="182"/>
      <c r="BB5" s="182"/>
      <c r="BC5" s="182"/>
      <c r="BD5" s="182"/>
      <c r="BE5" s="182"/>
      <c r="BF5" s="182"/>
      <c r="BG5" s="182"/>
      <c r="BH5" s="179" t="s">
        <v>11</v>
      </c>
      <c r="BI5" s="179"/>
      <c r="BJ5" s="179"/>
      <c r="BK5" s="179"/>
      <c r="BL5" s="179"/>
      <c r="BM5" s="179"/>
      <c r="BN5" s="179"/>
      <c r="BO5" s="179"/>
      <c r="BP5" s="179"/>
      <c r="BQ5" s="179"/>
      <c r="BR5" s="179"/>
      <c r="BS5" s="189" t="s">
        <v>12</v>
      </c>
      <c r="BT5" s="189"/>
      <c r="BU5" s="189"/>
      <c r="BV5" s="189"/>
      <c r="BW5" s="189"/>
      <c r="BX5" s="189"/>
      <c r="BY5" s="190"/>
    </row>
    <row r="6" spans="1:77" s="31" customFormat="1" ht="43.5" customHeight="1" x14ac:dyDescent="0.25">
      <c r="A6" s="187"/>
      <c r="B6" s="187"/>
      <c r="C6" s="188"/>
      <c r="D6" s="3" t="s">
        <v>13</v>
      </c>
      <c r="E6" s="2" t="s">
        <v>14</v>
      </c>
      <c r="F6" s="2" t="s">
        <v>15</v>
      </c>
      <c r="G6" s="3" t="s">
        <v>16</v>
      </c>
      <c r="H6" s="3" t="s">
        <v>17</v>
      </c>
      <c r="I6" s="3" t="s">
        <v>18</v>
      </c>
      <c r="J6" s="2" t="s">
        <v>19</v>
      </c>
      <c r="K6" s="7" t="s">
        <v>13</v>
      </c>
      <c r="L6" s="3" t="s">
        <v>20</v>
      </c>
      <c r="M6" s="3" t="s">
        <v>21</v>
      </c>
      <c r="N6" s="3" t="s">
        <v>22</v>
      </c>
      <c r="O6" s="3" t="s">
        <v>23</v>
      </c>
      <c r="P6" s="3" t="s">
        <v>24</v>
      </c>
      <c r="Q6" s="3" t="s">
        <v>25</v>
      </c>
      <c r="R6" s="3" t="s">
        <v>26</v>
      </c>
      <c r="S6" s="3" t="s">
        <v>27</v>
      </c>
      <c r="T6" s="3" t="s">
        <v>28</v>
      </c>
      <c r="U6" s="3" t="s">
        <v>29</v>
      </c>
      <c r="V6" s="3" t="s">
        <v>13</v>
      </c>
      <c r="W6" s="5" t="s">
        <v>30</v>
      </c>
      <c r="X6" s="5" t="s">
        <v>31</v>
      </c>
      <c r="Y6" s="6" t="s">
        <v>32</v>
      </c>
      <c r="Z6" s="6" t="s">
        <v>33</v>
      </c>
      <c r="AA6" s="3" t="s">
        <v>34</v>
      </c>
      <c r="AB6" s="3" t="s">
        <v>35</v>
      </c>
      <c r="AC6" s="3" t="s">
        <v>36</v>
      </c>
      <c r="AD6" s="5" t="s">
        <v>37</v>
      </c>
      <c r="AE6" s="5" t="s">
        <v>38</v>
      </c>
      <c r="AF6" s="3" t="s">
        <v>29</v>
      </c>
      <c r="AG6" s="3" t="s">
        <v>13</v>
      </c>
      <c r="AH6" s="3" t="s">
        <v>39</v>
      </c>
      <c r="AI6" s="3" t="s">
        <v>40</v>
      </c>
      <c r="AJ6" s="3" t="s">
        <v>41</v>
      </c>
      <c r="AK6" s="3" t="s">
        <v>42</v>
      </c>
      <c r="AL6" s="3" t="s">
        <v>43</v>
      </c>
      <c r="AM6" s="3" t="s">
        <v>44</v>
      </c>
      <c r="AN6" s="3" t="s">
        <v>45</v>
      </c>
      <c r="AO6" s="3" t="s">
        <v>46</v>
      </c>
      <c r="AP6" s="3" t="s">
        <v>47</v>
      </c>
      <c r="AQ6" s="3" t="s">
        <v>48</v>
      </c>
      <c r="AR6" s="3" t="s">
        <v>49</v>
      </c>
      <c r="AS6" s="3" t="s">
        <v>50</v>
      </c>
      <c r="AT6" s="2" t="s">
        <v>51</v>
      </c>
      <c r="AU6" s="7" t="s">
        <v>52</v>
      </c>
      <c r="AV6" s="3" t="s">
        <v>29</v>
      </c>
      <c r="AW6" s="3" t="s">
        <v>13</v>
      </c>
      <c r="AX6" s="3" t="s">
        <v>53</v>
      </c>
      <c r="AY6" s="3" t="s">
        <v>54</v>
      </c>
      <c r="AZ6" s="3" t="s">
        <v>55</v>
      </c>
      <c r="BA6" s="3" t="s">
        <v>56</v>
      </c>
      <c r="BB6" s="3" t="s">
        <v>57</v>
      </c>
      <c r="BC6" s="3" t="s">
        <v>58</v>
      </c>
      <c r="BD6" s="3" t="s">
        <v>59</v>
      </c>
      <c r="BE6" s="3" t="s">
        <v>60</v>
      </c>
      <c r="BF6" s="3" t="s">
        <v>61</v>
      </c>
      <c r="BG6" s="3" t="s">
        <v>29</v>
      </c>
      <c r="BH6" s="30" t="s">
        <v>62</v>
      </c>
      <c r="BI6" s="9" t="s">
        <v>63</v>
      </c>
      <c r="BJ6" s="9" t="s">
        <v>64</v>
      </c>
      <c r="BK6" s="9" t="s">
        <v>65</v>
      </c>
      <c r="BL6" s="9" t="s">
        <v>66</v>
      </c>
      <c r="BM6" s="9" t="s">
        <v>67</v>
      </c>
      <c r="BN6" s="9" t="s">
        <v>68</v>
      </c>
      <c r="BO6" s="9" t="s">
        <v>69</v>
      </c>
      <c r="BP6" s="9" t="s">
        <v>70</v>
      </c>
      <c r="BQ6" s="9" t="s">
        <v>71</v>
      </c>
      <c r="BR6" s="9" t="s">
        <v>72</v>
      </c>
      <c r="BS6" s="3" t="s">
        <v>13</v>
      </c>
      <c r="BT6" s="3" t="s">
        <v>73</v>
      </c>
      <c r="BU6" s="3" t="s">
        <v>74</v>
      </c>
      <c r="BV6" s="3" t="s">
        <v>16</v>
      </c>
      <c r="BW6" s="3" t="s">
        <v>17</v>
      </c>
      <c r="BX6" s="3" t="s">
        <v>18</v>
      </c>
      <c r="BY6" s="2" t="s">
        <v>19</v>
      </c>
    </row>
    <row r="7" spans="1:77" s="31" customFormat="1" ht="58.5" customHeight="1" x14ac:dyDescent="0.25">
      <c r="A7" s="187"/>
      <c r="B7" s="187"/>
      <c r="C7" s="10" t="s">
        <v>75</v>
      </c>
      <c r="D7" s="5" t="s">
        <v>76</v>
      </c>
      <c r="E7" s="12" t="s">
        <v>77</v>
      </c>
      <c r="F7" s="12" t="s">
        <v>78</v>
      </c>
      <c r="G7" s="12" t="s">
        <v>79</v>
      </c>
      <c r="H7" s="12" t="s">
        <v>80</v>
      </c>
      <c r="I7" s="12" t="s">
        <v>81</v>
      </c>
      <c r="J7" s="12" t="s">
        <v>82</v>
      </c>
      <c r="K7" s="14" t="s">
        <v>76</v>
      </c>
      <c r="L7" s="12" t="s">
        <v>83</v>
      </c>
      <c r="M7" s="12" t="s">
        <v>84</v>
      </c>
      <c r="N7" s="12" t="s">
        <v>85</v>
      </c>
      <c r="O7" s="12" t="s">
        <v>86</v>
      </c>
      <c r="P7" s="12" t="s">
        <v>87</v>
      </c>
      <c r="Q7" s="12" t="s">
        <v>88</v>
      </c>
      <c r="R7" s="12" t="s">
        <v>89</v>
      </c>
      <c r="S7" s="12" t="s">
        <v>90</v>
      </c>
      <c r="T7" s="12" t="s">
        <v>91</v>
      </c>
      <c r="U7" s="12" t="s">
        <v>92</v>
      </c>
      <c r="V7" s="12" t="s">
        <v>76</v>
      </c>
      <c r="W7" s="12" t="s">
        <v>93</v>
      </c>
      <c r="X7" s="12" t="s">
        <v>94</v>
      </c>
      <c r="Y7" s="12" t="s">
        <v>95</v>
      </c>
      <c r="Z7" s="12" t="s">
        <v>96</v>
      </c>
      <c r="AA7" s="12" t="s">
        <v>97</v>
      </c>
      <c r="AB7" s="12" t="s">
        <v>98</v>
      </c>
      <c r="AC7" s="12" t="s">
        <v>99</v>
      </c>
      <c r="AD7" s="12" t="s">
        <v>100</v>
      </c>
      <c r="AE7" s="12" t="s">
        <v>101</v>
      </c>
      <c r="AF7" s="12" t="s">
        <v>92</v>
      </c>
      <c r="AG7" s="12" t="s">
        <v>76</v>
      </c>
      <c r="AH7" s="12" t="s">
        <v>102</v>
      </c>
      <c r="AI7" s="12" t="s">
        <v>103</v>
      </c>
      <c r="AJ7" s="12" t="s">
        <v>104</v>
      </c>
      <c r="AK7" s="12" t="s">
        <v>105</v>
      </c>
      <c r="AL7" s="12" t="s">
        <v>106</v>
      </c>
      <c r="AM7" s="12" t="s">
        <v>107</v>
      </c>
      <c r="AN7" s="12"/>
      <c r="AO7" s="12"/>
      <c r="AP7" s="12"/>
      <c r="AQ7" s="12"/>
      <c r="AR7" s="12" t="s">
        <v>108</v>
      </c>
      <c r="AS7" s="12" t="s">
        <v>109</v>
      </c>
      <c r="AT7" s="12" t="s">
        <v>110</v>
      </c>
      <c r="AU7" s="14" t="s">
        <v>111</v>
      </c>
      <c r="AV7" s="12" t="s">
        <v>92</v>
      </c>
      <c r="AW7" s="12" t="s">
        <v>76</v>
      </c>
      <c r="AX7" s="12" t="s">
        <v>112</v>
      </c>
      <c r="AY7" s="12" t="s">
        <v>113</v>
      </c>
      <c r="AZ7" s="12" t="s">
        <v>114</v>
      </c>
      <c r="BA7" s="12" t="s">
        <v>115</v>
      </c>
      <c r="BB7" s="12" t="s">
        <v>116</v>
      </c>
      <c r="BC7" s="12" t="s">
        <v>117</v>
      </c>
      <c r="BD7" s="12" t="s">
        <v>118</v>
      </c>
      <c r="BE7" s="12" t="s">
        <v>119</v>
      </c>
      <c r="BF7" s="12" t="s">
        <v>120</v>
      </c>
      <c r="BG7" s="12" t="s">
        <v>92</v>
      </c>
      <c r="BH7" s="10" t="s">
        <v>76</v>
      </c>
      <c r="BI7" s="12" t="s">
        <v>83</v>
      </c>
      <c r="BJ7" s="12" t="s">
        <v>84</v>
      </c>
      <c r="BK7" s="12" t="s">
        <v>85</v>
      </c>
      <c r="BL7" s="12" t="s">
        <v>86</v>
      </c>
      <c r="BM7" s="12" t="s">
        <v>87</v>
      </c>
      <c r="BN7" s="12" t="s">
        <v>88</v>
      </c>
      <c r="BO7" s="12" t="s">
        <v>89</v>
      </c>
      <c r="BP7" s="12" t="s">
        <v>90</v>
      </c>
      <c r="BQ7" s="12" t="s">
        <v>91</v>
      </c>
      <c r="BR7" s="12" t="s">
        <v>92</v>
      </c>
      <c r="BS7" s="12" t="s">
        <v>76</v>
      </c>
      <c r="BT7" s="12" t="s">
        <v>77</v>
      </c>
      <c r="BU7" s="12" t="s">
        <v>78</v>
      </c>
      <c r="BV7" s="12" t="s">
        <v>79</v>
      </c>
      <c r="BW7" s="12" t="s">
        <v>80</v>
      </c>
      <c r="BX7" s="12" t="s">
        <v>81</v>
      </c>
      <c r="BY7" s="12" t="s">
        <v>82</v>
      </c>
    </row>
    <row r="8" spans="1:77" s="34" customFormat="1" ht="11.1" customHeight="1" x14ac:dyDescent="0.15">
      <c r="A8" s="191" t="s">
        <v>132</v>
      </c>
      <c r="B8" s="191"/>
      <c r="C8" s="16" t="s">
        <v>122</v>
      </c>
      <c r="D8" s="32">
        <v>940</v>
      </c>
      <c r="E8" s="32">
        <v>791</v>
      </c>
      <c r="F8" s="32">
        <v>106</v>
      </c>
      <c r="G8" s="32">
        <v>7</v>
      </c>
      <c r="H8" s="32">
        <v>14</v>
      </c>
      <c r="I8" s="32">
        <v>0</v>
      </c>
      <c r="J8" s="32">
        <v>22</v>
      </c>
      <c r="K8" s="32">
        <v>940</v>
      </c>
      <c r="L8" s="32">
        <v>0</v>
      </c>
      <c r="M8" s="32">
        <v>0</v>
      </c>
      <c r="N8" s="32">
        <v>0</v>
      </c>
      <c r="O8" s="32">
        <v>105</v>
      </c>
      <c r="P8" s="32">
        <v>191</v>
      </c>
      <c r="Q8" s="32">
        <v>395</v>
      </c>
      <c r="R8" s="32">
        <v>184</v>
      </c>
      <c r="S8" s="32">
        <v>51</v>
      </c>
      <c r="T8" s="32">
        <v>13</v>
      </c>
      <c r="U8" s="32">
        <v>1</v>
      </c>
      <c r="V8" s="32">
        <v>940</v>
      </c>
      <c r="W8" s="32">
        <v>0</v>
      </c>
      <c r="X8" s="32">
        <v>5</v>
      </c>
      <c r="Y8" s="32">
        <v>20</v>
      </c>
      <c r="Z8" s="32">
        <v>81</v>
      </c>
      <c r="AA8" s="32">
        <v>17</v>
      </c>
      <c r="AB8" s="32">
        <v>96</v>
      </c>
      <c r="AC8" s="32">
        <v>16</v>
      </c>
      <c r="AD8" s="32">
        <v>0</v>
      </c>
      <c r="AE8" s="32">
        <v>3</v>
      </c>
      <c r="AF8" s="32">
        <v>702</v>
      </c>
      <c r="AG8" s="32">
        <v>940</v>
      </c>
      <c r="AH8" s="32">
        <v>18</v>
      </c>
      <c r="AI8" s="32">
        <v>194</v>
      </c>
      <c r="AJ8" s="32">
        <v>51</v>
      </c>
      <c r="AK8" s="32">
        <v>0</v>
      </c>
      <c r="AL8" s="32">
        <v>62</v>
      </c>
      <c r="AM8" s="32">
        <v>22</v>
      </c>
      <c r="AN8" s="32">
        <v>6</v>
      </c>
      <c r="AO8" s="32">
        <v>6</v>
      </c>
      <c r="AP8" s="32">
        <v>3</v>
      </c>
      <c r="AQ8" s="32">
        <v>1</v>
      </c>
      <c r="AR8" s="32">
        <v>15</v>
      </c>
      <c r="AS8" s="32">
        <v>7</v>
      </c>
      <c r="AT8" s="32">
        <v>69</v>
      </c>
      <c r="AU8" s="32">
        <v>127</v>
      </c>
      <c r="AV8" s="32">
        <v>359</v>
      </c>
      <c r="AW8" s="32">
        <v>940</v>
      </c>
      <c r="AX8" s="32">
        <v>889</v>
      </c>
      <c r="AY8" s="32">
        <v>9</v>
      </c>
      <c r="AZ8" s="32">
        <v>0</v>
      </c>
      <c r="BA8" s="32">
        <v>24</v>
      </c>
      <c r="BB8" s="32">
        <v>1</v>
      </c>
      <c r="BC8" s="32">
        <v>3</v>
      </c>
      <c r="BD8" s="32">
        <v>5</v>
      </c>
      <c r="BE8" s="32">
        <v>1</v>
      </c>
      <c r="BF8" s="32">
        <v>8</v>
      </c>
      <c r="BG8" s="32">
        <v>0</v>
      </c>
      <c r="BH8" s="32">
        <v>940</v>
      </c>
      <c r="BI8" s="32">
        <v>3</v>
      </c>
      <c r="BJ8" s="32">
        <v>0</v>
      </c>
      <c r="BK8" s="32">
        <v>6</v>
      </c>
      <c r="BL8" s="32">
        <v>89</v>
      </c>
      <c r="BM8" s="32">
        <v>184</v>
      </c>
      <c r="BN8" s="32">
        <v>413</v>
      </c>
      <c r="BO8" s="32">
        <v>166</v>
      </c>
      <c r="BP8" s="32">
        <v>54</v>
      </c>
      <c r="BQ8" s="32">
        <v>11</v>
      </c>
      <c r="BR8" s="32">
        <v>14</v>
      </c>
      <c r="BS8" s="32">
        <v>940</v>
      </c>
      <c r="BT8" s="32">
        <v>786</v>
      </c>
      <c r="BU8" s="32">
        <v>93</v>
      </c>
      <c r="BV8" s="32">
        <v>6</v>
      </c>
      <c r="BW8" s="32">
        <v>14</v>
      </c>
      <c r="BX8" s="32">
        <v>0</v>
      </c>
      <c r="BY8" s="33">
        <v>41</v>
      </c>
    </row>
    <row r="9" spans="1:77" s="34" customFormat="1" ht="11.1" customHeight="1" x14ac:dyDescent="0.15">
      <c r="A9" s="191"/>
      <c r="B9" s="191"/>
      <c r="C9" s="19" t="s">
        <v>123</v>
      </c>
      <c r="D9" s="35">
        <v>356</v>
      </c>
      <c r="E9" s="35">
        <v>314</v>
      </c>
      <c r="F9" s="35">
        <v>21</v>
      </c>
      <c r="G9" s="35">
        <v>2</v>
      </c>
      <c r="H9" s="35">
        <v>9</v>
      </c>
      <c r="I9" s="35">
        <v>0</v>
      </c>
      <c r="J9" s="35">
        <v>10</v>
      </c>
      <c r="K9" s="35">
        <v>356</v>
      </c>
      <c r="L9" s="35">
        <v>0</v>
      </c>
      <c r="M9" s="35">
        <v>0</v>
      </c>
      <c r="N9" s="35">
        <v>0</v>
      </c>
      <c r="O9" s="35">
        <v>23</v>
      </c>
      <c r="P9" s="35">
        <v>62</v>
      </c>
      <c r="Q9" s="35">
        <v>168</v>
      </c>
      <c r="R9" s="35">
        <v>63</v>
      </c>
      <c r="S9" s="35">
        <v>28</v>
      </c>
      <c r="T9" s="35">
        <v>12</v>
      </c>
      <c r="U9" s="35">
        <v>0</v>
      </c>
      <c r="V9" s="35">
        <v>356</v>
      </c>
      <c r="W9" s="35">
        <v>0</v>
      </c>
      <c r="X9" s="35">
        <v>3</v>
      </c>
      <c r="Y9" s="35">
        <v>9</v>
      </c>
      <c r="Z9" s="35">
        <v>24</v>
      </c>
      <c r="AA9" s="35">
        <v>5</v>
      </c>
      <c r="AB9" s="35">
        <v>48</v>
      </c>
      <c r="AC9" s="35">
        <v>9</v>
      </c>
      <c r="AD9" s="35">
        <v>0</v>
      </c>
      <c r="AE9" s="35">
        <v>1</v>
      </c>
      <c r="AF9" s="35">
        <v>257</v>
      </c>
      <c r="AG9" s="35">
        <v>356</v>
      </c>
      <c r="AH9" s="35">
        <v>6</v>
      </c>
      <c r="AI9" s="35">
        <v>75</v>
      </c>
      <c r="AJ9" s="35">
        <v>20</v>
      </c>
      <c r="AK9" s="35">
        <v>0</v>
      </c>
      <c r="AL9" s="35">
        <v>20</v>
      </c>
      <c r="AM9" s="35">
        <v>14</v>
      </c>
      <c r="AN9" s="35">
        <v>2</v>
      </c>
      <c r="AO9" s="35">
        <v>2</v>
      </c>
      <c r="AP9" s="35">
        <v>0</v>
      </c>
      <c r="AQ9" s="35">
        <v>1</v>
      </c>
      <c r="AR9" s="35">
        <v>5</v>
      </c>
      <c r="AS9" s="35">
        <v>5</v>
      </c>
      <c r="AT9" s="35">
        <v>24</v>
      </c>
      <c r="AU9" s="35">
        <v>50</v>
      </c>
      <c r="AV9" s="35">
        <v>132</v>
      </c>
      <c r="AW9" s="35">
        <v>356</v>
      </c>
      <c r="AX9" s="35">
        <v>335</v>
      </c>
      <c r="AY9" s="35">
        <v>6</v>
      </c>
      <c r="AZ9" s="35">
        <v>0</v>
      </c>
      <c r="BA9" s="35">
        <v>6</v>
      </c>
      <c r="BB9" s="35">
        <v>1</v>
      </c>
      <c r="BC9" s="35">
        <v>2</v>
      </c>
      <c r="BD9" s="35">
        <v>1</v>
      </c>
      <c r="BE9" s="35">
        <v>0</v>
      </c>
      <c r="BF9" s="35">
        <v>5</v>
      </c>
      <c r="BG9" s="35">
        <v>0</v>
      </c>
      <c r="BH9" s="35">
        <v>356</v>
      </c>
      <c r="BI9" s="35">
        <v>1</v>
      </c>
      <c r="BJ9" s="35">
        <v>0</v>
      </c>
      <c r="BK9" s="35">
        <v>5</v>
      </c>
      <c r="BL9" s="35">
        <v>27</v>
      </c>
      <c r="BM9" s="35">
        <v>58</v>
      </c>
      <c r="BN9" s="35">
        <v>162</v>
      </c>
      <c r="BO9" s="35">
        <v>64</v>
      </c>
      <c r="BP9" s="35">
        <v>28</v>
      </c>
      <c r="BQ9" s="35">
        <v>6</v>
      </c>
      <c r="BR9" s="35">
        <v>5</v>
      </c>
      <c r="BS9" s="35">
        <v>356</v>
      </c>
      <c r="BT9" s="35">
        <v>300</v>
      </c>
      <c r="BU9" s="35">
        <v>26</v>
      </c>
      <c r="BV9" s="35">
        <v>2</v>
      </c>
      <c r="BW9" s="35">
        <v>7</v>
      </c>
      <c r="BX9" s="35">
        <v>0</v>
      </c>
      <c r="BY9" s="36">
        <v>21</v>
      </c>
    </row>
    <row r="10" spans="1:77" s="34" customFormat="1" ht="11.1" customHeight="1" x14ac:dyDescent="0.15">
      <c r="A10" s="192" t="s">
        <v>76</v>
      </c>
      <c r="B10" s="192"/>
      <c r="C10" s="21" t="s">
        <v>124</v>
      </c>
      <c r="D10" s="37">
        <v>584</v>
      </c>
      <c r="E10" s="37">
        <v>477</v>
      </c>
      <c r="F10" s="37">
        <v>85</v>
      </c>
      <c r="G10" s="37">
        <v>5</v>
      </c>
      <c r="H10" s="37">
        <v>5</v>
      </c>
      <c r="I10" s="37">
        <v>0</v>
      </c>
      <c r="J10" s="37">
        <v>12</v>
      </c>
      <c r="K10" s="37">
        <v>584</v>
      </c>
      <c r="L10" s="37">
        <v>0</v>
      </c>
      <c r="M10" s="37">
        <v>0</v>
      </c>
      <c r="N10" s="37">
        <v>0</v>
      </c>
      <c r="O10" s="37">
        <v>82</v>
      </c>
      <c r="P10" s="37">
        <v>129</v>
      </c>
      <c r="Q10" s="37">
        <v>227</v>
      </c>
      <c r="R10" s="37">
        <v>121</v>
      </c>
      <c r="S10" s="37">
        <v>23</v>
      </c>
      <c r="T10" s="37">
        <v>1</v>
      </c>
      <c r="U10" s="37">
        <v>1</v>
      </c>
      <c r="V10" s="37">
        <v>584</v>
      </c>
      <c r="W10" s="37">
        <v>0</v>
      </c>
      <c r="X10" s="37">
        <v>2</v>
      </c>
      <c r="Y10" s="37">
        <v>11</v>
      </c>
      <c r="Z10" s="37">
        <v>57</v>
      </c>
      <c r="AA10" s="37">
        <v>12</v>
      </c>
      <c r="AB10" s="37">
        <v>48</v>
      </c>
      <c r="AC10" s="37">
        <v>7</v>
      </c>
      <c r="AD10" s="37">
        <v>0</v>
      </c>
      <c r="AE10" s="37">
        <v>2</v>
      </c>
      <c r="AF10" s="37">
        <v>445</v>
      </c>
      <c r="AG10" s="37">
        <v>584</v>
      </c>
      <c r="AH10" s="37">
        <v>12</v>
      </c>
      <c r="AI10" s="37">
        <v>119</v>
      </c>
      <c r="AJ10" s="37">
        <v>31</v>
      </c>
      <c r="AK10" s="37">
        <v>0</v>
      </c>
      <c r="AL10" s="37">
        <v>42</v>
      </c>
      <c r="AM10" s="37">
        <v>8</v>
      </c>
      <c r="AN10" s="37">
        <v>4</v>
      </c>
      <c r="AO10" s="37">
        <v>4</v>
      </c>
      <c r="AP10" s="37">
        <v>3</v>
      </c>
      <c r="AQ10" s="37">
        <v>0</v>
      </c>
      <c r="AR10" s="37">
        <v>10</v>
      </c>
      <c r="AS10" s="37">
        <v>2</v>
      </c>
      <c r="AT10" s="37">
        <v>45</v>
      </c>
      <c r="AU10" s="37">
        <v>77</v>
      </c>
      <c r="AV10" s="37">
        <v>227</v>
      </c>
      <c r="AW10" s="37">
        <v>584</v>
      </c>
      <c r="AX10" s="37">
        <v>554</v>
      </c>
      <c r="AY10" s="37">
        <v>3</v>
      </c>
      <c r="AZ10" s="37">
        <v>0</v>
      </c>
      <c r="BA10" s="37">
        <v>18</v>
      </c>
      <c r="BB10" s="37">
        <v>0</v>
      </c>
      <c r="BC10" s="37">
        <v>1</v>
      </c>
      <c r="BD10" s="37">
        <v>4</v>
      </c>
      <c r="BE10" s="37">
        <v>1</v>
      </c>
      <c r="BF10" s="37">
        <v>3</v>
      </c>
      <c r="BG10" s="37">
        <v>0</v>
      </c>
      <c r="BH10" s="37">
        <v>584</v>
      </c>
      <c r="BI10" s="37">
        <v>2</v>
      </c>
      <c r="BJ10" s="37">
        <v>0</v>
      </c>
      <c r="BK10" s="37">
        <v>1</v>
      </c>
      <c r="BL10" s="37">
        <v>62</v>
      </c>
      <c r="BM10" s="37">
        <v>126</v>
      </c>
      <c r="BN10" s="37">
        <v>251</v>
      </c>
      <c r="BO10" s="37">
        <v>102</v>
      </c>
      <c r="BP10" s="37">
        <v>26</v>
      </c>
      <c r="BQ10" s="37">
        <v>5</v>
      </c>
      <c r="BR10" s="37">
        <v>9</v>
      </c>
      <c r="BS10" s="37">
        <v>584</v>
      </c>
      <c r="BT10" s="37">
        <v>486</v>
      </c>
      <c r="BU10" s="37">
        <v>67</v>
      </c>
      <c r="BV10" s="37">
        <v>4</v>
      </c>
      <c r="BW10" s="37">
        <v>7</v>
      </c>
      <c r="BX10" s="37">
        <v>0</v>
      </c>
      <c r="BY10" s="38">
        <v>20</v>
      </c>
    </row>
    <row r="11" spans="1:77" s="34" customFormat="1" ht="11.1" customHeight="1" x14ac:dyDescent="0.15">
      <c r="A11" s="193"/>
      <c r="B11" s="193"/>
      <c r="C11" s="23" t="s">
        <v>125</v>
      </c>
      <c r="D11" s="39">
        <v>0</v>
      </c>
      <c r="E11" s="39">
        <v>0</v>
      </c>
      <c r="F11" s="39">
        <v>0</v>
      </c>
      <c r="G11" s="39">
        <v>0</v>
      </c>
      <c r="H11" s="39">
        <v>0</v>
      </c>
      <c r="I11" s="39">
        <v>0</v>
      </c>
      <c r="J11" s="39">
        <v>0</v>
      </c>
      <c r="K11" s="39">
        <v>0</v>
      </c>
      <c r="L11" s="39">
        <v>0</v>
      </c>
      <c r="M11" s="39">
        <v>0</v>
      </c>
      <c r="N11" s="39">
        <v>0</v>
      </c>
      <c r="O11" s="39">
        <v>0</v>
      </c>
      <c r="P11" s="39">
        <v>0</v>
      </c>
      <c r="Q11" s="39">
        <v>0</v>
      </c>
      <c r="R11" s="39">
        <v>0</v>
      </c>
      <c r="S11" s="39">
        <v>0</v>
      </c>
      <c r="T11" s="39">
        <v>0</v>
      </c>
      <c r="U11" s="39">
        <v>0</v>
      </c>
      <c r="V11" s="39">
        <v>0</v>
      </c>
      <c r="W11" s="39">
        <v>0</v>
      </c>
      <c r="X11" s="39">
        <v>0</v>
      </c>
      <c r="Y11" s="39">
        <v>0</v>
      </c>
      <c r="Z11" s="39">
        <v>0</v>
      </c>
      <c r="AA11" s="39">
        <v>0</v>
      </c>
      <c r="AB11" s="39">
        <v>0</v>
      </c>
      <c r="AC11" s="39">
        <v>0</v>
      </c>
      <c r="AD11" s="39">
        <v>0</v>
      </c>
      <c r="AE11" s="39">
        <v>0</v>
      </c>
      <c r="AF11" s="39">
        <v>0</v>
      </c>
      <c r="AG11" s="39">
        <v>0</v>
      </c>
      <c r="AH11" s="39">
        <v>0</v>
      </c>
      <c r="AI11" s="39">
        <v>0</v>
      </c>
      <c r="AJ11" s="39">
        <v>0</v>
      </c>
      <c r="AK11" s="39">
        <v>0</v>
      </c>
      <c r="AL11" s="39">
        <v>0</v>
      </c>
      <c r="AM11" s="39">
        <v>0</v>
      </c>
      <c r="AN11" s="39">
        <v>0</v>
      </c>
      <c r="AO11" s="39">
        <v>0</v>
      </c>
      <c r="AP11" s="39">
        <v>0</v>
      </c>
      <c r="AQ11" s="39">
        <v>0</v>
      </c>
      <c r="AR11" s="39">
        <v>0</v>
      </c>
      <c r="AS11" s="39">
        <v>0</v>
      </c>
      <c r="AT11" s="39">
        <v>0</v>
      </c>
      <c r="AU11" s="39">
        <v>0</v>
      </c>
      <c r="AV11" s="39">
        <v>0</v>
      </c>
      <c r="AW11" s="39">
        <v>0</v>
      </c>
      <c r="AX11" s="39">
        <v>0</v>
      </c>
      <c r="AY11" s="39">
        <v>0</v>
      </c>
      <c r="AZ11" s="39">
        <v>0</v>
      </c>
      <c r="BA11" s="39">
        <v>0</v>
      </c>
      <c r="BB11" s="39">
        <v>0</v>
      </c>
      <c r="BC11" s="39">
        <v>0</v>
      </c>
      <c r="BD11" s="39">
        <v>0</v>
      </c>
      <c r="BE11" s="39">
        <v>0</v>
      </c>
      <c r="BF11" s="39">
        <v>0</v>
      </c>
      <c r="BG11" s="39">
        <v>0</v>
      </c>
      <c r="BH11" s="39">
        <v>0</v>
      </c>
      <c r="BI11" s="39">
        <v>0</v>
      </c>
      <c r="BJ11" s="39">
        <v>0</v>
      </c>
      <c r="BK11" s="39">
        <v>0</v>
      </c>
      <c r="BL11" s="39">
        <v>0</v>
      </c>
      <c r="BM11" s="39">
        <v>0</v>
      </c>
      <c r="BN11" s="39">
        <v>0</v>
      </c>
      <c r="BO11" s="39">
        <v>0</v>
      </c>
      <c r="BP11" s="39">
        <v>0</v>
      </c>
      <c r="BQ11" s="39">
        <v>0</v>
      </c>
      <c r="BR11" s="39">
        <v>0</v>
      </c>
      <c r="BS11" s="39">
        <v>0</v>
      </c>
      <c r="BT11" s="39">
        <v>0</v>
      </c>
      <c r="BU11" s="39">
        <v>0</v>
      </c>
      <c r="BV11" s="39">
        <v>0</v>
      </c>
      <c r="BW11" s="39">
        <v>0</v>
      </c>
      <c r="BX11" s="39">
        <v>0</v>
      </c>
      <c r="BY11" s="40">
        <v>0</v>
      </c>
    </row>
    <row r="12" spans="1:77" s="34" customFormat="1" ht="11.1" customHeight="1" x14ac:dyDescent="0.15">
      <c r="A12" s="123"/>
      <c r="B12" s="183" t="s">
        <v>240</v>
      </c>
      <c r="C12" s="119" t="s">
        <v>134</v>
      </c>
      <c r="D12" s="32">
        <v>141</v>
      </c>
      <c r="E12" s="32">
        <v>116</v>
      </c>
      <c r="F12" s="32">
        <v>4</v>
      </c>
      <c r="G12" s="32">
        <v>2</v>
      </c>
      <c r="H12" s="32">
        <v>3</v>
      </c>
      <c r="I12" s="32">
        <v>0</v>
      </c>
      <c r="J12" s="32">
        <v>16</v>
      </c>
      <c r="K12" s="32">
        <v>141</v>
      </c>
      <c r="L12" s="32">
        <v>0</v>
      </c>
      <c r="M12" s="32">
        <v>0</v>
      </c>
      <c r="N12" s="32">
        <v>0</v>
      </c>
      <c r="O12" s="32">
        <v>15</v>
      </c>
      <c r="P12" s="32">
        <v>32</v>
      </c>
      <c r="Q12" s="32">
        <v>61</v>
      </c>
      <c r="R12" s="32">
        <v>26</v>
      </c>
      <c r="S12" s="32">
        <v>5</v>
      </c>
      <c r="T12" s="32">
        <v>1</v>
      </c>
      <c r="U12" s="32">
        <v>1</v>
      </c>
      <c r="V12" s="32">
        <v>141</v>
      </c>
      <c r="W12" s="32">
        <v>0</v>
      </c>
      <c r="X12" s="32">
        <v>0</v>
      </c>
      <c r="Y12" s="32">
        <v>2</v>
      </c>
      <c r="Z12" s="32">
        <v>10</v>
      </c>
      <c r="AA12" s="32">
        <v>3</v>
      </c>
      <c r="AB12" s="32">
        <v>15</v>
      </c>
      <c r="AC12" s="32">
        <v>2</v>
      </c>
      <c r="AD12" s="32">
        <v>0</v>
      </c>
      <c r="AE12" s="32">
        <v>0</v>
      </c>
      <c r="AF12" s="32">
        <v>109</v>
      </c>
      <c r="AG12" s="32">
        <v>141</v>
      </c>
      <c r="AH12" s="32">
        <v>3</v>
      </c>
      <c r="AI12" s="32">
        <v>31</v>
      </c>
      <c r="AJ12" s="32">
        <v>9</v>
      </c>
      <c r="AK12" s="32">
        <v>0</v>
      </c>
      <c r="AL12" s="32">
        <v>2</v>
      </c>
      <c r="AM12" s="32">
        <v>5</v>
      </c>
      <c r="AN12" s="32">
        <v>1</v>
      </c>
      <c r="AO12" s="32">
        <v>1</v>
      </c>
      <c r="AP12" s="32">
        <v>0</v>
      </c>
      <c r="AQ12" s="32">
        <v>1</v>
      </c>
      <c r="AR12" s="32">
        <v>0</v>
      </c>
      <c r="AS12" s="32">
        <v>1</v>
      </c>
      <c r="AT12" s="32">
        <v>9</v>
      </c>
      <c r="AU12" s="32">
        <v>11</v>
      </c>
      <c r="AV12" s="32">
        <v>67</v>
      </c>
      <c r="AW12" s="32">
        <v>141</v>
      </c>
      <c r="AX12" s="32">
        <v>134</v>
      </c>
      <c r="AY12" s="32">
        <v>1</v>
      </c>
      <c r="AZ12" s="32">
        <v>0</v>
      </c>
      <c r="BA12" s="32">
        <v>1</v>
      </c>
      <c r="BB12" s="32">
        <v>1</v>
      </c>
      <c r="BC12" s="32">
        <v>1</v>
      </c>
      <c r="BD12" s="32">
        <v>1</v>
      </c>
      <c r="BE12" s="32">
        <v>0</v>
      </c>
      <c r="BF12" s="32">
        <v>2</v>
      </c>
      <c r="BG12" s="32">
        <v>0</v>
      </c>
      <c r="BH12" s="32">
        <v>141</v>
      </c>
      <c r="BI12" s="32">
        <v>0</v>
      </c>
      <c r="BJ12" s="32">
        <v>0</v>
      </c>
      <c r="BK12" s="32">
        <v>1</v>
      </c>
      <c r="BL12" s="32">
        <v>14</v>
      </c>
      <c r="BM12" s="32">
        <v>27</v>
      </c>
      <c r="BN12" s="32">
        <v>56</v>
      </c>
      <c r="BO12" s="32">
        <v>31</v>
      </c>
      <c r="BP12" s="32">
        <v>7</v>
      </c>
      <c r="BQ12" s="32">
        <v>1</v>
      </c>
      <c r="BR12" s="32">
        <v>4</v>
      </c>
      <c r="BS12" s="32">
        <v>141</v>
      </c>
      <c r="BT12" s="32">
        <v>107</v>
      </c>
      <c r="BU12" s="32">
        <v>5</v>
      </c>
      <c r="BV12" s="32">
        <v>4</v>
      </c>
      <c r="BW12" s="32">
        <v>3</v>
      </c>
      <c r="BX12" s="32">
        <v>0</v>
      </c>
      <c r="BY12" s="33">
        <v>22</v>
      </c>
    </row>
    <row r="13" spans="1:77" s="34" customFormat="1" ht="11.1" customHeight="1" x14ac:dyDescent="0.15">
      <c r="A13" s="124"/>
      <c r="B13" s="184"/>
      <c r="C13" s="120" t="s">
        <v>135</v>
      </c>
      <c r="D13" s="35">
        <v>69</v>
      </c>
      <c r="E13" s="35">
        <v>55</v>
      </c>
      <c r="F13" s="35">
        <v>2</v>
      </c>
      <c r="G13" s="35">
        <v>0</v>
      </c>
      <c r="H13" s="35">
        <v>3</v>
      </c>
      <c r="I13" s="35">
        <v>0</v>
      </c>
      <c r="J13" s="35">
        <v>9</v>
      </c>
      <c r="K13" s="35">
        <v>69</v>
      </c>
      <c r="L13" s="35">
        <v>0</v>
      </c>
      <c r="M13" s="35">
        <v>0</v>
      </c>
      <c r="N13" s="35">
        <v>0</v>
      </c>
      <c r="O13" s="35">
        <v>1</v>
      </c>
      <c r="P13" s="35">
        <v>11</v>
      </c>
      <c r="Q13" s="35">
        <v>38</v>
      </c>
      <c r="R13" s="35">
        <v>15</v>
      </c>
      <c r="S13" s="35">
        <v>3</v>
      </c>
      <c r="T13" s="35">
        <v>1</v>
      </c>
      <c r="U13" s="35">
        <v>0</v>
      </c>
      <c r="V13" s="35">
        <v>69</v>
      </c>
      <c r="W13" s="35">
        <v>0</v>
      </c>
      <c r="X13" s="35">
        <v>0</v>
      </c>
      <c r="Y13" s="35">
        <v>2</v>
      </c>
      <c r="Z13" s="35">
        <v>4</v>
      </c>
      <c r="AA13" s="35">
        <v>0</v>
      </c>
      <c r="AB13" s="35">
        <v>11</v>
      </c>
      <c r="AC13" s="35">
        <v>2</v>
      </c>
      <c r="AD13" s="35">
        <v>0</v>
      </c>
      <c r="AE13" s="35">
        <v>0</v>
      </c>
      <c r="AF13" s="35">
        <v>50</v>
      </c>
      <c r="AG13" s="35">
        <v>69</v>
      </c>
      <c r="AH13" s="35">
        <v>2</v>
      </c>
      <c r="AI13" s="35">
        <v>17</v>
      </c>
      <c r="AJ13" s="35">
        <v>5</v>
      </c>
      <c r="AK13" s="35">
        <v>0</v>
      </c>
      <c r="AL13" s="35">
        <v>1</v>
      </c>
      <c r="AM13" s="35">
        <v>4</v>
      </c>
      <c r="AN13" s="35">
        <v>0</v>
      </c>
      <c r="AO13" s="35">
        <v>1</v>
      </c>
      <c r="AP13" s="35">
        <v>0</v>
      </c>
      <c r="AQ13" s="35">
        <v>1</v>
      </c>
      <c r="AR13" s="35">
        <v>0</v>
      </c>
      <c r="AS13" s="35">
        <v>1</v>
      </c>
      <c r="AT13" s="35">
        <v>5</v>
      </c>
      <c r="AU13" s="35">
        <v>5</v>
      </c>
      <c r="AV13" s="35">
        <v>27</v>
      </c>
      <c r="AW13" s="35">
        <v>69</v>
      </c>
      <c r="AX13" s="35">
        <v>65</v>
      </c>
      <c r="AY13" s="35">
        <v>1</v>
      </c>
      <c r="AZ13" s="35">
        <v>0</v>
      </c>
      <c r="BA13" s="35">
        <v>0</v>
      </c>
      <c r="BB13" s="35">
        <v>1</v>
      </c>
      <c r="BC13" s="35">
        <v>1</v>
      </c>
      <c r="BD13" s="35">
        <v>0</v>
      </c>
      <c r="BE13" s="35">
        <v>0</v>
      </c>
      <c r="BF13" s="35">
        <v>1</v>
      </c>
      <c r="BG13" s="35">
        <v>0</v>
      </c>
      <c r="BH13" s="35">
        <v>69</v>
      </c>
      <c r="BI13" s="35">
        <v>0</v>
      </c>
      <c r="BJ13" s="35">
        <v>0</v>
      </c>
      <c r="BK13" s="35">
        <v>0</v>
      </c>
      <c r="BL13" s="35">
        <v>3</v>
      </c>
      <c r="BM13" s="35">
        <v>9</v>
      </c>
      <c r="BN13" s="35">
        <v>31</v>
      </c>
      <c r="BO13" s="35">
        <v>19</v>
      </c>
      <c r="BP13" s="35">
        <v>4</v>
      </c>
      <c r="BQ13" s="35">
        <v>1</v>
      </c>
      <c r="BR13" s="35">
        <v>2</v>
      </c>
      <c r="BS13" s="35">
        <v>69</v>
      </c>
      <c r="BT13" s="35">
        <v>49</v>
      </c>
      <c r="BU13" s="35">
        <v>3</v>
      </c>
      <c r="BV13" s="35">
        <v>2</v>
      </c>
      <c r="BW13" s="35">
        <v>3</v>
      </c>
      <c r="BX13" s="35">
        <v>0</v>
      </c>
      <c r="BY13" s="36">
        <v>12</v>
      </c>
    </row>
    <row r="14" spans="1:77" s="34" customFormat="1" ht="11.1" customHeight="1" x14ac:dyDescent="0.15">
      <c r="A14" s="125"/>
      <c r="B14" s="199" t="s">
        <v>241</v>
      </c>
      <c r="C14" s="121" t="s">
        <v>137</v>
      </c>
      <c r="D14" s="37">
        <v>72</v>
      </c>
      <c r="E14" s="37">
        <v>61</v>
      </c>
      <c r="F14" s="37">
        <v>2</v>
      </c>
      <c r="G14" s="37">
        <v>2</v>
      </c>
      <c r="H14" s="37">
        <v>0</v>
      </c>
      <c r="I14" s="37">
        <v>0</v>
      </c>
      <c r="J14" s="37">
        <v>7</v>
      </c>
      <c r="K14" s="37">
        <v>72</v>
      </c>
      <c r="L14" s="37">
        <v>0</v>
      </c>
      <c r="M14" s="37">
        <v>0</v>
      </c>
      <c r="N14" s="37">
        <v>0</v>
      </c>
      <c r="O14" s="37">
        <v>14</v>
      </c>
      <c r="P14" s="37">
        <v>21</v>
      </c>
      <c r="Q14" s="37">
        <v>23</v>
      </c>
      <c r="R14" s="37">
        <v>11</v>
      </c>
      <c r="S14" s="37">
        <v>2</v>
      </c>
      <c r="T14" s="37">
        <v>0</v>
      </c>
      <c r="U14" s="37">
        <v>1</v>
      </c>
      <c r="V14" s="37">
        <v>72</v>
      </c>
      <c r="W14" s="37">
        <v>0</v>
      </c>
      <c r="X14" s="37">
        <v>0</v>
      </c>
      <c r="Y14" s="37">
        <v>0</v>
      </c>
      <c r="Z14" s="37">
        <v>6</v>
      </c>
      <c r="AA14" s="37">
        <v>3</v>
      </c>
      <c r="AB14" s="37">
        <v>4</v>
      </c>
      <c r="AC14" s="37">
        <v>0</v>
      </c>
      <c r="AD14" s="37">
        <v>0</v>
      </c>
      <c r="AE14" s="37">
        <v>0</v>
      </c>
      <c r="AF14" s="37">
        <v>59</v>
      </c>
      <c r="AG14" s="37">
        <v>72</v>
      </c>
      <c r="AH14" s="37">
        <v>1</v>
      </c>
      <c r="AI14" s="37">
        <v>14</v>
      </c>
      <c r="AJ14" s="37">
        <v>4</v>
      </c>
      <c r="AK14" s="37">
        <v>0</v>
      </c>
      <c r="AL14" s="37">
        <v>1</v>
      </c>
      <c r="AM14" s="37">
        <v>1</v>
      </c>
      <c r="AN14" s="37">
        <v>1</v>
      </c>
      <c r="AO14" s="37">
        <v>0</v>
      </c>
      <c r="AP14" s="37">
        <v>0</v>
      </c>
      <c r="AQ14" s="37">
        <v>0</v>
      </c>
      <c r="AR14" s="37">
        <v>0</v>
      </c>
      <c r="AS14" s="37">
        <v>0</v>
      </c>
      <c r="AT14" s="37">
        <v>4</v>
      </c>
      <c r="AU14" s="37">
        <v>6</v>
      </c>
      <c r="AV14" s="37">
        <v>40</v>
      </c>
      <c r="AW14" s="37">
        <v>72</v>
      </c>
      <c r="AX14" s="37">
        <v>69</v>
      </c>
      <c r="AY14" s="37">
        <v>0</v>
      </c>
      <c r="AZ14" s="37">
        <v>0</v>
      </c>
      <c r="BA14" s="37">
        <v>1</v>
      </c>
      <c r="BB14" s="37">
        <v>0</v>
      </c>
      <c r="BC14" s="37">
        <v>0</v>
      </c>
      <c r="BD14" s="37">
        <v>1</v>
      </c>
      <c r="BE14" s="37">
        <v>0</v>
      </c>
      <c r="BF14" s="37">
        <v>1</v>
      </c>
      <c r="BG14" s="37">
        <v>0</v>
      </c>
      <c r="BH14" s="37">
        <v>72</v>
      </c>
      <c r="BI14" s="37">
        <v>0</v>
      </c>
      <c r="BJ14" s="37">
        <v>0</v>
      </c>
      <c r="BK14" s="37">
        <v>1</v>
      </c>
      <c r="BL14" s="37">
        <v>11</v>
      </c>
      <c r="BM14" s="37">
        <v>18</v>
      </c>
      <c r="BN14" s="37">
        <v>25</v>
      </c>
      <c r="BO14" s="37">
        <v>12</v>
      </c>
      <c r="BP14" s="37">
        <v>3</v>
      </c>
      <c r="BQ14" s="37">
        <v>0</v>
      </c>
      <c r="BR14" s="37">
        <v>2</v>
      </c>
      <c r="BS14" s="37">
        <v>72</v>
      </c>
      <c r="BT14" s="37">
        <v>58</v>
      </c>
      <c r="BU14" s="37">
        <v>2</v>
      </c>
      <c r="BV14" s="37">
        <v>2</v>
      </c>
      <c r="BW14" s="37">
        <v>0</v>
      </c>
      <c r="BX14" s="37">
        <v>0</v>
      </c>
      <c r="BY14" s="38">
        <v>10</v>
      </c>
    </row>
    <row r="15" spans="1:77" s="34" customFormat="1" ht="11.1" customHeight="1" x14ac:dyDescent="0.15">
      <c r="A15" s="126"/>
      <c r="B15" s="200"/>
      <c r="C15" s="122" t="s">
        <v>138</v>
      </c>
      <c r="D15" s="39">
        <v>0</v>
      </c>
      <c r="E15" s="39">
        <v>0</v>
      </c>
      <c r="F15" s="39">
        <v>0</v>
      </c>
      <c r="G15" s="39">
        <v>0</v>
      </c>
      <c r="H15" s="39">
        <v>0</v>
      </c>
      <c r="I15" s="39">
        <v>0</v>
      </c>
      <c r="J15" s="39">
        <v>0</v>
      </c>
      <c r="K15" s="39">
        <v>0</v>
      </c>
      <c r="L15" s="39">
        <v>0</v>
      </c>
      <c r="M15" s="39">
        <v>0</v>
      </c>
      <c r="N15" s="39">
        <v>0</v>
      </c>
      <c r="O15" s="39">
        <v>0</v>
      </c>
      <c r="P15" s="39">
        <v>0</v>
      </c>
      <c r="Q15" s="39">
        <v>0</v>
      </c>
      <c r="R15" s="39">
        <v>0</v>
      </c>
      <c r="S15" s="39">
        <v>0</v>
      </c>
      <c r="T15" s="39">
        <v>0</v>
      </c>
      <c r="U15" s="39">
        <v>0</v>
      </c>
      <c r="V15" s="39">
        <v>0</v>
      </c>
      <c r="W15" s="39">
        <v>0</v>
      </c>
      <c r="X15" s="39">
        <v>0</v>
      </c>
      <c r="Y15" s="39">
        <v>0</v>
      </c>
      <c r="Z15" s="39">
        <v>0</v>
      </c>
      <c r="AA15" s="39">
        <v>0</v>
      </c>
      <c r="AB15" s="39">
        <v>0</v>
      </c>
      <c r="AC15" s="39">
        <v>0</v>
      </c>
      <c r="AD15" s="39">
        <v>0</v>
      </c>
      <c r="AE15" s="39">
        <v>0</v>
      </c>
      <c r="AF15" s="39">
        <v>0</v>
      </c>
      <c r="AG15" s="39">
        <v>0</v>
      </c>
      <c r="AH15" s="39">
        <v>0</v>
      </c>
      <c r="AI15" s="39">
        <v>0</v>
      </c>
      <c r="AJ15" s="39">
        <v>0</v>
      </c>
      <c r="AK15" s="39">
        <v>0</v>
      </c>
      <c r="AL15" s="39">
        <v>0</v>
      </c>
      <c r="AM15" s="39">
        <v>0</v>
      </c>
      <c r="AN15" s="39">
        <v>0</v>
      </c>
      <c r="AO15" s="39">
        <v>0</v>
      </c>
      <c r="AP15" s="39">
        <v>0</v>
      </c>
      <c r="AQ15" s="39">
        <v>0</v>
      </c>
      <c r="AR15" s="39">
        <v>0</v>
      </c>
      <c r="AS15" s="39">
        <v>0</v>
      </c>
      <c r="AT15" s="39">
        <v>0</v>
      </c>
      <c r="AU15" s="39">
        <v>0</v>
      </c>
      <c r="AV15" s="39">
        <v>0</v>
      </c>
      <c r="AW15" s="39">
        <v>0</v>
      </c>
      <c r="AX15" s="39">
        <v>0</v>
      </c>
      <c r="AY15" s="39">
        <v>0</v>
      </c>
      <c r="AZ15" s="39">
        <v>0</v>
      </c>
      <c r="BA15" s="39">
        <v>0</v>
      </c>
      <c r="BB15" s="39">
        <v>0</v>
      </c>
      <c r="BC15" s="39">
        <v>0</v>
      </c>
      <c r="BD15" s="39">
        <v>0</v>
      </c>
      <c r="BE15" s="39">
        <v>0</v>
      </c>
      <c r="BF15" s="39">
        <v>0</v>
      </c>
      <c r="BG15" s="39">
        <v>0</v>
      </c>
      <c r="BH15" s="39">
        <v>0</v>
      </c>
      <c r="BI15" s="39">
        <v>0</v>
      </c>
      <c r="BJ15" s="39">
        <v>0</v>
      </c>
      <c r="BK15" s="39">
        <v>0</v>
      </c>
      <c r="BL15" s="39">
        <v>0</v>
      </c>
      <c r="BM15" s="39">
        <v>0</v>
      </c>
      <c r="BN15" s="39">
        <v>0</v>
      </c>
      <c r="BO15" s="39">
        <v>0</v>
      </c>
      <c r="BP15" s="39">
        <v>0</v>
      </c>
      <c r="BQ15" s="39">
        <v>0</v>
      </c>
      <c r="BR15" s="39">
        <v>0</v>
      </c>
      <c r="BS15" s="39">
        <v>0</v>
      </c>
      <c r="BT15" s="39">
        <v>0</v>
      </c>
      <c r="BU15" s="39">
        <v>0</v>
      </c>
      <c r="BV15" s="39">
        <v>0</v>
      </c>
      <c r="BW15" s="39">
        <v>0</v>
      </c>
      <c r="BX15" s="39">
        <v>0</v>
      </c>
      <c r="BY15" s="40">
        <v>0</v>
      </c>
    </row>
    <row r="16" spans="1:77" s="34" customFormat="1" ht="11.1" customHeight="1" x14ac:dyDescent="0.15">
      <c r="A16" s="128"/>
      <c r="B16" s="183" t="s">
        <v>242</v>
      </c>
      <c r="C16" s="119" t="s">
        <v>134</v>
      </c>
      <c r="D16" s="32">
        <v>113</v>
      </c>
      <c r="E16" s="32">
        <v>107</v>
      </c>
      <c r="F16" s="32">
        <v>0</v>
      </c>
      <c r="G16" s="32">
        <v>1</v>
      </c>
      <c r="H16" s="32">
        <v>4</v>
      </c>
      <c r="I16" s="32">
        <v>0</v>
      </c>
      <c r="J16" s="32">
        <v>1</v>
      </c>
      <c r="K16" s="32">
        <v>113</v>
      </c>
      <c r="L16" s="32">
        <v>0</v>
      </c>
      <c r="M16" s="32">
        <v>0</v>
      </c>
      <c r="N16" s="32">
        <v>0</v>
      </c>
      <c r="O16" s="32">
        <v>12</v>
      </c>
      <c r="P16" s="32">
        <v>15</v>
      </c>
      <c r="Q16" s="32">
        <v>50</v>
      </c>
      <c r="R16" s="32">
        <v>24</v>
      </c>
      <c r="S16" s="32">
        <v>12</v>
      </c>
      <c r="T16" s="32">
        <v>0</v>
      </c>
      <c r="U16" s="32">
        <v>0</v>
      </c>
      <c r="V16" s="32">
        <v>113</v>
      </c>
      <c r="W16" s="32">
        <v>0</v>
      </c>
      <c r="X16" s="32">
        <v>0</v>
      </c>
      <c r="Y16" s="32">
        <v>0</v>
      </c>
      <c r="Z16" s="32">
        <v>2</v>
      </c>
      <c r="AA16" s="32">
        <v>0</v>
      </c>
      <c r="AB16" s="32">
        <v>7</v>
      </c>
      <c r="AC16" s="32">
        <v>3</v>
      </c>
      <c r="AD16" s="32">
        <v>0</v>
      </c>
      <c r="AE16" s="32">
        <v>2</v>
      </c>
      <c r="AF16" s="32">
        <v>99</v>
      </c>
      <c r="AG16" s="32">
        <v>113</v>
      </c>
      <c r="AH16" s="32">
        <v>2</v>
      </c>
      <c r="AI16" s="32">
        <v>13</v>
      </c>
      <c r="AJ16" s="32">
        <v>4</v>
      </c>
      <c r="AK16" s="32">
        <v>0</v>
      </c>
      <c r="AL16" s="32">
        <v>0</v>
      </c>
      <c r="AM16" s="32">
        <v>3</v>
      </c>
      <c r="AN16" s="32">
        <v>0</v>
      </c>
      <c r="AO16" s="32">
        <v>2</v>
      </c>
      <c r="AP16" s="32">
        <v>0</v>
      </c>
      <c r="AQ16" s="32">
        <v>0</v>
      </c>
      <c r="AR16" s="32">
        <v>0</v>
      </c>
      <c r="AS16" s="32">
        <v>0</v>
      </c>
      <c r="AT16" s="32">
        <v>9</v>
      </c>
      <c r="AU16" s="32">
        <v>7</v>
      </c>
      <c r="AV16" s="32">
        <v>73</v>
      </c>
      <c r="AW16" s="32">
        <v>113</v>
      </c>
      <c r="AX16" s="32">
        <v>102</v>
      </c>
      <c r="AY16" s="32">
        <v>1</v>
      </c>
      <c r="AZ16" s="32">
        <v>0</v>
      </c>
      <c r="BA16" s="32">
        <v>9</v>
      </c>
      <c r="BB16" s="32">
        <v>0</v>
      </c>
      <c r="BC16" s="32">
        <v>0</v>
      </c>
      <c r="BD16" s="32">
        <v>0</v>
      </c>
      <c r="BE16" s="32">
        <v>0</v>
      </c>
      <c r="BF16" s="32">
        <v>1</v>
      </c>
      <c r="BG16" s="32">
        <v>0</v>
      </c>
      <c r="BH16" s="32">
        <v>113</v>
      </c>
      <c r="BI16" s="32">
        <v>0</v>
      </c>
      <c r="BJ16" s="32">
        <v>0</v>
      </c>
      <c r="BK16" s="32">
        <v>0</v>
      </c>
      <c r="BL16" s="32">
        <v>10</v>
      </c>
      <c r="BM16" s="32">
        <v>19</v>
      </c>
      <c r="BN16" s="32">
        <v>52</v>
      </c>
      <c r="BO16" s="32">
        <v>20</v>
      </c>
      <c r="BP16" s="32">
        <v>11</v>
      </c>
      <c r="BQ16" s="32">
        <v>0</v>
      </c>
      <c r="BR16" s="32">
        <v>1</v>
      </c>
      <c r="BS16" s="32">
        <v>113</v>
      </c>
      <c r="BT16" s="32">
        <v>105</v>
      </c>
      <c r="BU16" s="32">
        <v>1</v>
      </c>
      <c r="BV16" s="32">
        <v>1</v>
      </c>
      <c r="BW16" s="32">
        <v>2</v>
      </c>
      <c r="BX16" s="32">
        <v>0</v>
      </c>
      <c r="BY16" s="33">
        <v>4</v>
      </c>
    </row>
    <row r="17" spans="1:77" s="34" customFormat="1" ht="11.1" customHeight="1" x14ac:dyDescent="0.15">
      <c r="A17" s="124"/>
      <c r="B17" s="184"/>
      <c r="C17" s="120" t="s">
        <v>135</v>
      </c>
      <c r="D17" s="35">
        <v>64</v>
      </c>
      <c r="E17" s="35">
        <v>60</v>
      </c>
      <c r="F17" s="35">
        <v>0</v>
      </c>
      <c r="G17" s="35">
        <v>0</v>
      </c>
      <c r="H17" s="35">
        <v>4</v>
      </c>
      <c r="I17" s="35">
        <v>0</v>
      </c>
      <c r="J17" s="35">
        <v>0</v>
      </c>
      <c r="K17" s="35">
        <v>64</v>
      </c>
      <c r="L17" s="35">
        <v>0</v>
      </c>
      <c r="M17" s="35">
        <v>0</v>
      </c>
      <c r="N17" s="35">
        <v>0</v>
      </c>
      <c r="O17" s="35">
        <v>3</v>
      </c>
      <c r="P17" s="35">
        <v>10</v>
      </c>
      <c r="Q17" s="35">
        <v>32</v>
      </c>
      <c r="R17" s="35">
        <v>12</v>
      </c>
      <c r="S17" s="35">
        <v>7</v>
      </c>
      <c r="T17" s="35">
        <v>0</v>
      </c>
      <c r="U17" s="35">
        <v>0</v>
      </c>
      <c r="V17" s="35">
        <v>64</v>
      </c>
      <c r="W17" s="35">
        <v>0</v>
      </c>
      <c r="X17" s="35">
        <v>0</v>
      </c>
      <c r="Y17" s="35">
        <v>0</v>
      </c>
      <c r="Z17" s="35">
        <v>0</v>
      </c>
      <c r="AA17" s="35">
        <v>0</v>
      </c>
      <c r="AB17" s="35">
        <v>2</v>
      </c>
      <c r="AC17" s="35">
        <v>2</v>
      </c>
      <c r="AD17" s="35">
        <v>0</v>
      </c>
      <c r="AE17" s="35">
        <v>0</v>
      </c>
      <c r="AF17" s="35">
        <v>60</v>
      </c>
      <c r="AG17" s="35">
        <v>64</v>
      </c>
      <c r="AH17" s="35">
        <v>0</v>
      </c>
      <c r="AI17" s="35">
        <v>9</v>
      </c>
      <c r="AJ17" s="35">
        <v>2</v>
      </c>
      <c r="AK17" s="35">
        <v>0</v>
      </c>
      <c r="AL17" s="35">
        <v>0</v>
      </c>
      <c r="AM17" s="35">
        <v>2</v>
      </c>
      <c r="AN17" s="35">
        <v>0</v>
      </c>
      <c r="AO17" s="35">
        <v>0</v>
      </c>
      <c r="AP17" s="35">
        <v>0</v>
      </c>
      <c r="AQ17" s="35">
        <v>0</v>
      </c>
      <c r="AR17" s="35">
        <v>0</v>
      </c>
      <c r="AS17" s="35">
        <v>0</v>
      </c>
      <c r="AT17" s="35">
        <v>3</v>
      </c>
      <c r="AU17" s="35">
        <v>3</v>
      </c>
      <c r="AV17" s="35">
        <v>45</v>
      </c>
      <c r="AW17" s="35">
        <v>64</v>
      </c>
      <c r="AX17" s="35">
        <v>59</v>
      </c>
      <c r="AY17" s="35">
        <v>1</v>
      </c>
      <c r="AZ17" s="35">
        <v>0</v>
      </c>
      <c r="BA17" s="35">
        <v>3</v>
      </c>
      <c r="BB17" s="35">
        <v>0</v>
      </c>
      <c r="BC17" s="35">
        <v>0</v>
      </c>
      <c r="BD17" s="35">
        <v>0</v>
      </c>
      <c r="BE17" s="35">
        <v>0</v>
      </c>
      <c r="BF17" s="35">
        <v>1</v>
      </c>
      <c r="BG17" s="35">
        <v>0</v>
      </c>
      <c r="BH17" s="35">
        <v>64</v>
      </c>
      <c r="BI17" s="35">
        <v>0</v>
      </c>
      <c r="BJ17" s="35">
        <v>0</v>
      </c>
      <c r="BK17" s="35">
        <v>0</v>
      </c>
      <c r="BL17" s="35">
        <v>4</v>
      </c>
      <c r="BM17" s="35">
        <v>10</v>
      </c>
      <c r="BN17" s="35">
        <v>35</v>
      </c>
      <c r="BO17" s="35">
        <v>8</v>
      </c>
      <c r="BP17" s="35">
        <v>7</v>
      </c>
      <c r="BQ17" s="35">
        <v>0</v>
      </c>
      <c r="BR17" s="35">
        <v>0</v>
      </c>
      <c r="BS17" s="35">
        <v>64</v>
      </c>
      <c r="BT17" s="35">
        <v>59</v>
      </c>
      <c r="BU17" s="35">
        <v>1</v>
      </c>
      <c r="BV17" s="35">
        <v>0</v>
      </c>
      <c r="BW17" s="35">
        <v>2</v>
      </c>
      <c r="BX17" s="35">
        <v>0</v>
      </c>
      <c r="BY17" s="36">
        <v>2</v>
      </c>
    </row>
    <row r="18" spans="1:77" s="34" customFormat="1" ht="11.1" customHeight="1" x14ac:dyDescent="0.15">
      <c r="A18" s="125"/>
      <c r="B18" s="199" t="s">
        <v>243</v>
      </c>
      <c r="C18" s="121" t="s">
        <v>137</v>
      </c>
      <c r="D18" s="37">
        <v>49</v>
      </c>
      <c r="E18" s="37">
        <v>47</v>
      </c>
      <c r="F18" s="37">
        <v>0</v>
      </c>
      <c r="G18" s="37">
        <v>1</v>
      </c>
      <c r="H18" s="37">
        <v>0</v>
      </c>
      <c r="I18" s="37">
        <v>0</v>
      </c>
      <c r="J18" s="37">
        <v>1</v>
      </c>
      <c r="K18" s="37">
        <v>49</v>
      </c>
      <c r="L18" s="37">
        <v>0</v>
      </c>
      <c r="M18" s="37">
        <v>0</v>
      </c>
      <c r="N18" s="37">
        <v>0</v>
      </c>
      <c r="O18" s="37">
        <v>9</v>
      </c>
      <c r="P18" s="37">
        <v>5</v>
      </c>
      <c r="Q18" s="37">
        <v>18</v>
      </c>
      <c r="R18" s="37">
        <v>12</v>
      </c>
      <c r="S18" s="37">
        <v>5</v>
      </c>
      <c r="T18" s="37">
        <v>0</v>
      </c>
      <c r="U18" s="37">
        <v>0</v>
      </c>
      <c r="V18" s="37">
        <v>49</v>
      </c>
      <c r="W18" s="37">
        <v>0</v>
      </c>
      <c r="X18" s="37">
        <v>0</v>
      </c>
      <c r="Y18" s="37">
        <v>0</v>
      </c>
      <c r="Z18" s="37">
        <v>2</v>
      </c>
      <c r="AA18" s="37">
        <v>0</v>
      </c>
      <c r="AB18" s="37">
        <v>5</v>
      </c>
      <c r="AC18" s="37">
        <v>1</v>
      </c>
      <c r="AD18" s="37">
        <v>0</v>
      </c>
      <c r="AE18" s="37">
        <v>2</v>
      </c>
      <c r="AF18" s="37">
        <v>39</v>
      </c>
      <c r="AG18" s="37">
        <v>49</v>
      </c>
      <c r="AH18" s="37">
        <v>2</v>
      </c>
      <c r="AI18" s="37">
        <v>4</v>
      </c>
      <c r="AJ18" s="37">
        <v>2</v>
      </c>
      <c r="AK18" s="37">
        <v>0</v>
      </c>
      <c r="AL18" s="37">
        <v>0</v>
      </c>
      <c r="AM18" s="37">
        <v>1</v>
      </c>
      <c r="AN18" s="37">
        <v>0</v>
      </c>
      <c r="AO18" s="37">
        <v>2</v>
      </c>
      <c r="AP18" s="37">
        <v>0</v>
      </c>
      <c r="AQ18" s="37">
        <v>0</v>
      </c>
      <c r="AR18" s="37">
        <v>0</v>
      </c>
      <c r="AS18" s="37">
        <v>0</v>
      </c>
      <c r="AT18" s="37">
        <v>6</v>
      </c>
      <c r="AU18" s="37">
        <v>4</v>
      </c>
      <c r="AV18" s="37">
        <v>28</v>
      </c>
      <c r="AW18" s="37">
        <v>49</v>
      </c>
      <c r="AX18" s="37">
        <v>43</v>
      </c>
      <c r="AY18" s="37">
        <v>0</v>
      </c>
      <c r="AZ18" s="37">
        <v>0</v>
      </c>
      <c r="BA18" s="37">
        <v>6</v>
      </c>
      <c r="BB18" s="37">
        <v>0</v>
      </c>
      <c r="BC18" s="37">
        <v>0</v>
      </c>
      <c r="BD18" s="37">
        <v>0</v>
      </c>
      <c r="BE18" s="37">
        <v>0</v>
      </c>
      <c r="BF18" s="37">
        <v>0</v>
      </c>
      <c r="BG18" s="37">
        <v>0</v>
      </c>
      <c r="BH18" s="37">
        <v>49</v>
      </c>
      <c r="BI18" s="37">
        <v>0</v>
      </c>
      <c r="BJ18" s="37">
        <v>0</v>
      </c>
      <c r="BK18" s="37">
        <v>0</v>
      </c>
      <c r="BL18" s="37">
        <v>6</v>
      </c>
      <c r="BM18" s="37">
        <v>9</v>
      </c>
      <c r="BN18" s="37">
        <v>17</v>
      </c>
      <c r="BO18" s="37">
        <v>12</v>
      </c>
      <c r="BP18" s="37">
        <v>4</v>
      </c>
      <c r="BQ18" s="37">
        <v>0</v>
      </c>
      <c r="BR18" s="37">
        <v>1</v>
      </c>
      <c r="BS18" s="37">
        <v>49</v>
      </c>
      <c r="BT18" s="37">
        <v>46</v>
      </c>
      <c r="BU18" s="37">
        <v>0</v>
      </c>
      <c r="BV18" s="37">
        <v>1</v>
      </c>
      <c r="BW18" s="37">
        <v>0</v>
      </c>
      <c r="BX18" s="37">
        <v>0</v>
      </c>
      <c r="BY18" s="38">
        <v>2</v>
      </c>
    </row>
    <row r="19" spans="1:77" s="34" customFormat="1" ht="11.1" customHeight="1" x14ac:dyDescent="0.15">
      <c r="A19" s="126"/>
      <c r="B19" s="200"/>
      <c r="C19" s="122" t="s">
        <v>138</v>
      </c>
      <c r="D19" s="39">
        <v>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9">
        <v>0</v>
      </c>
      <c r="AP19" s="39">
        <v>0</v>
      </c>
      <c r="AQ19" s="39">
        <v>0</v>
      </c>
      <c r="AR19" s="39">
        <v>0</v>
      </c>
      <c r="AS19" s="39">
        <v>0</v>
      </c>
      <c r="AT19" s="39">
        <v>0</v>
      </c>
      <c r="AU19" s="39">
        <v>0</v>
      </c>
      <c r="AV19" s="39">
        <v>0</v>
      </c>
      <c r="AW19" s="39">
        <v>0</v>
      </c>
      <c r="AX19" s="39">
        <v>0</v>
      </c>
      <c r="AY19" s="39">
        <v>0</v>
      </c>
      <c r="AZ19" s="39">
        <v>0</v>
      </c>
      <c r="BA19" s="39">
        <v>0</v>
      </c>
      <c r="BB19" s="39">
        <v>0</v>
      </c>
      <c r="BC19" s="39">
        <v>0</v>
      </c>
      <c r="BD19" s="39">
        <v>0</v>
      </c>
      <c r="BE19" s="39">
        <v>0</v>
      </c>
      <c r="BF19" s="39">
        <v>0</v>
      </c>
      <c r="BG19" s="39">
        <v>0</v>
      </c>
      <c r="BH19" s="39">
        <v>0</v>
      </c>
      <c r="BI19" s="39">
        <v>0</v>
      </c>
      <c r="BJ19" s="39">
        <v>0</v>
      </c>
      <c r="BK19" s="39">
        <v>0</v>
      </c>
      <c r="BL19" s="39">
        <v>0</v>
      </c>
      <c r="BM19" s="39">
        <v>0</v>
      </c>
      <c r="BN19" s="39">
        <v>0</v>
      </c>
      <c r="BO19" s="39">
        <v>0</v>
      </c>
      <c r="BP19" s="39">
        <v>0</v>
      </c>
      <c r="BQ19" s="39">
        <v>0</v>
      </c>
      <c r="BR19" s="39">
        <v>0</v>
      </c>
      <c r="BS19" s="39">
        <v>0</v>
      </c>
      <c r="BT19" s="39">
        <v>0</v>
      </c>
      <c r="BU19" s="39">
        <v>0</v>
      </c>
      <c r="BV19" s="39">
        <v>0</v>
      </c>
      <c r="BW19" s="39">
        <v>0</v>
      </c>
      <c r="BX19" s="39">
        <v>0</v>
      </c>
      <c r="BY19" s="40">
        <v>0</v>
      </c>
    </row>
    <row r="20" spans="1:77" s="34" customFormat="1" ht="11.1" customHeight="1" x14ac:dyDescent="0.15">
      <c r="A20" s="123"/>
      <c r="B20" s="183" t="s">
        <v>244</v>
      </c>
      <c r="C20" s="119" t="s">
        <v>134</v>
      </c>
      <c r="D20" s="32">
        <v>115</v>
      </c>
      <c r="E20" s="32">
        <v>88</v>
      </c>
      <c r="F20" s="32">
        <v>27</v>
      </c>
      <c r="G20" s="32">
        <v>0</v>
      </c>
      <c r="H20" s="32">
        <v>0</v>
      </c>
      <c r="I20" s="32">
        <v>0</v>
      </c>
      <c r="J20" s="32">
        <v>0</v>
      </c>
      <c r="K20" s="32">
        <v>115</v>
      </c>
      <c r="L20" s="32">
        <v>0</v>
      </c>
      <c r="M20" s="32">
        <v>0</v>
      </c>
      <c r="N20" s="32">
        <v>0</v>
      </c>
      <c r="O20" s="32">
        <v>13</v>
      </c>
      <c r="P20" s="32">
        <v>29</v>
      </c>
      <c r="Q20" s="32">
        <v>49</v>
      </c>
      <c r="R20" s="32">
        <v>21</v>
      </c>
      <c r="S20" s="32">
        <v>3</v>
      </c>
      <c r="T20" s="32">
        <v>0</v>
      </c>
      <c r="U20" s="32">
        <v>0</v>
      </c>
      <c r="V20" s="32">
        <v>115</v>
      </c>
      <c r="W20" s="32">
        <v>0</v>
      </c>
      <c r="X20" s="32">
        <v>0</v>
      </c>
      <c r="Y20" s="32">
        <v>0</v>
      </c>
      <c r="Z20" s="32">
        <v>3</v>
      </c>
      <c r="AA20" s="32">
        <v>0</v>
      </c>
      <c r="AB20" s="32">
        <v>4</v>
      </c>
      <c r="AC20" s="32">
        <v>0</v>
      </c>
      <c r="AD20" s="32">
        <v>0</v>
      </c>
      <c r="AE20" s="32">
        <v>0</v>
      </c>
      <c r="AF20" s="32">
        <v>108</v>
      </c>
      <c r="AG20" s="32">
        <v>115</v>
      </c>
      <c r="AH20" s="32">
        <v>2</v>
      </c>
      <c r="AI20" s="32">
        <v>13</v>
      </c>
      <c r="AJ20" s="32">
        <v>2</v>
      </c>
      <c r="AK20" s="32">
        <v>0</v>
      </c>
      <c r="AL20" s="32">
        <v>10</v>
      </c>
      <c r="AM20" s="32">
        <v>0</v>
      </c>
      <c r="AN20" s="32">
        <v>0</v>
      </c>
      <c r="AO20" s="32">
        <v>0</v>
      </c>
      <c r="AP20" s="32">
        <v>0</v>
      </c>
      <c r="AQ20" s="32">
        <v>0</v>
      </c>
      <c r="AR20" s="32">
        <v>0</v>
      </c>
      <c r="AS20" s="32">
        <v>0</v>
      </c>
      <c r="AT20" s="32">
        <v>2</v>
      </c>
      <c r="AU20" s="32">
        <v>16</v>
      </c>
      <c r="AV20" s="32">
        <v>70</v>
      </c>
      <c r="AW20" s="32">
        <v>115</v>
      </c>
      <c r="AX20" s="32">
        <v>112</v>
      </c>
      <c r="AY20" s="32">
        <v>0</v>
      </c>
      <c r="AZ20" s="32">
        <v>0</v>
      </c>
      <c r="BA20" s="32">
        <v>2</v>
      </c>
      <c r="BB20" s="32">
        <v>0</v>
      </c>
      <c r="BC20" s="32">
        <v>0</v>
      </c>
      <c r="BD20" s="32">
        <v>1</v>
      </c>
      <c r="BE20" s="32">
        <v>0</v>
      </c>
      <c r="BF20" s="32">
        <v>0</v>
      </c>
      <c r="BG20" s="32">
        <v>0</v>
      </c>
      <c r="BH20" s="32">
        <v>115</v>
      </c>
      <c r="BI20" s="32">
        <v>0</v>
      </c>
      <c r="BJ20" s="32">
        <v>0</v>
      </c>
      <c r="BK20" s="32">
        <v>0</v>
      </c>
      <c r="BL20" s="32">
        <v>13</v>
      </c>
      <c r="BM20" s="32">
        <v>28</v>
      </c>
      <c r="BN20" s="32">
        <v>47</v>
      </c>
      <c r="BO20" s="32">
        <v>22</v>
      </c>
      <c r="BP20" s="32">
        <v>5</v>
      </c>
      <c r="BQ20" s="32">
        <v>0</v>
      </c>
      <c r="BR20" s="32">
        <v>0</v>
      </c>
      <c r="BS20" s="32">
        <v>115</v>
      </c>
      <c r="BT20" s="32">
        <v>86</v>
      </c>
      <c r="BU20" s="32">
        <v>26</v>
      </c>
      <c r="BV20" s="32">
        <v>0</v>
      </c>
      <c r="BW20" s="32">
        <v>0</v>
      </c>
      <c r="BX20" s="32">
        <v>0</v>
      </c>
      <c r="BY20" s="33">
        <v>3</v>
      </c>
    </row>
    <row r="21" spans="1:77" s="34" customFormat="1" ht="11.1" customHeight="1" x14ac:dyDescent="0.15">
      <c r="A21" s="124"/>
      <c r="B21" s="184"/>
      <c r="C21" s="120" t="s">
        <v>135</v>
      </c>
      <c r="D21" s="35">
        <v>29</v>
      </c>
      <c r="E21" s="35">
        <v>26</v>
      </c>
      <c r="F21" s="35">
        <v>3</v>
      </c>
      <c r="G21" s="35">
        <v>0</v>
      </c>
      <c r="H21" s="35">
        <v>0</v>
      </c>
      <c r="I21" s="35">
        <v>0</v>
      </c>
      <c r="J21" s="35">
        <v>0</v>
      </c>
      <c r="K21" s="35">
        <v>29</v>
      </c>
      <c r="L21" s="35">
        <v>0</v>
      </c>
      <c r="M21" s="35">
        <v>0</v>
      </c>
      <c r="N21" s="35">
        <v>0</v>
      </c>
      <c r="O21" s="35">
        <v>0</v>
      </c>
      <c r="P21" s="35">
        <v>6</v>
      </c>
      <c r="Q21" s="35">
        <v>16</v>
      </c>
      <c r="R21" s="35">
        <v>5</v>
      </c>
      <c r="S21" s="35">
        <v>2</v>
      </c>
      <c r="T21" s="35">
        <v>0</v>
      </c>
      <c r="U21" s="35">
        <v>0</v>
      </c>
      <c r="V21" s="35">
        <v>29</v>
      </c>
      <c r="W21" s="35">
        <v>0</v>
      </c>
      <c r="X21" s="35">
        <v>0</v>
      </c>
      <c r="Y21" s="35">
        <v>0</v>
      </c>
      <c r="Z21" s="35">
        <v>0</v>
      </c>
      <c r="AA21" s="35">
        <v>0</v>
      </c>
      <c r="AB21" s="35">
        <v>2</v>
      </c>
      <c r="AC21" s="35">
        <v>0</v>
      </c>
      <c r="AD21" s="35">
        <v>0</v>
      </c>
      <c r="AE21" s="35">
        <v>0</v>
      </c>
      <c r="AF21" s="35">
        <v>27</v>
      </c>
      <c r="AG21" s="35">
        <v>29</v>
      </c>
      <c r="AH21" s="35">
        <v>0</v>
      </c>
      <c r="AI21" s="35">
        <v>4</v>
      </c>
      <c r="AJ21" s="35">
        <v>1</v>
      </c>
      <c r="AK21" s="35">
        <v>0</v>
      </c>
      <c r="AL21" s="35">
        <v>4</v>
      </c>
      <c r="AM21" s="35">
        <v>0</v>
      </c>
      <c r="AN21" s="35">
        <v>0</v>
      </c>
      <c r="AO21" s="35">
        <v>0</v>
      </c>
      <c r="AP21" s="35">
        <v>0</v>
      </c>
      <c r="AQ21" s="35">
        <v>0</v>
      </c>
      <c r="AR21" s="35">
        <v>0</v>
      </c>
      <c r="AS21" s="35">
        <v>0</v>
      </c>
      <c r="AT21" s="35">
        <v>0</v>
      </c>
      <c r="AU21" s="35">
        <v>1</v>
      </c>
      <c r="AV21" s="35">
        <v>19</v>
      </c>
      <c r="AW21" s="35">
        <v>29</v>
      </c>
      <c r="AX21" s="35">
        <v>28</v>
      </c>
      <c r="AY21" s="35">
        <v>0</v>
      </c>
      <c r="AZ21" s="35">
        <v>0</v>
      </c>
      <c r="BA21" s="35">
        <v>0</v>
      </c>
      <c r="BB21" s="35">
        <v>0</v>
      </c>
      <c r="BC21" s="35">
        <v>0</v>
      </c>
      <c r="BD21" s="35">
        <v>1</v>
      </c>
      <c r="BE21" s="35">
        <v>0</v>
      </c>
      <c r="BF21" s="35">
        <v>0</v>
      </c>
      <c r="BG21" s="35">
        <v>0</v>
      </c>
      <c r="BH21" s="35">
        <v>29</v>
      </c>
      <c r="BI21" s="35">
        <v>0</v>
      </c>
      <c r="BJ21" s="35">
        <v>0</v>
      </c>
      <c r="BK21" s="35">
        <v>0</v>
      </c>
      <c r="BL21" s="35">
        <v>1</v>
      </c>
      <c r="BM21" s="35">
        <v>5</v>
      </c>
      <c r="BN21" s="35">
        <v>13</v>
      </c>
      <c r="BO21" s="35">
        <v>8</v>
      </c>
      <c r="BP21" s="35">
        <v>2</v>
      </c>
      <c r="BQ21" s="35">
        <v>0</v>
      </c>
      <c r="BR21" s="35">
        <v>0</v>
      </c>
      <c r="BS21" s="35">
        <v>29</v>
      </c>
      <c r="BT21" s="35">
        <v>23</v>
      </c>
      <c r="BU21" s="35">
        <v>4</v>
      </c>
      <c r="BV21" s="35">
        <v>0</v>
      </c>
      <c r="BW21" s="35">
        <v>0</v>
      </c>
      <c r="BX21" s="35">
        <v>0</v>
      </c>
      <c r="BY21" s="36">
        <v>2</v>
      </c>
    </row>
    <row r="22" spans="1:77" s="34" customFormat="1" ht="11.1" customHeight="1" x14ac:dyDescent="0.15">
      <c r="A22" s="129"/>
      <c r="B22" s="199" t="s">
        <v>245</v>
      </c>
      <c r="C22" s="121" t="s">
        <v>137</v>
      </c>
      <c r="D22" s="37">
        <v>86</v>
      </c>
      <c r="E22" s="37">
        <v>62</v>
      </c>
      <c r="F22" s="37">
        <v>24</v>
      </c>
      <c r="G22" s="37">
        <v>0</v>
      </c>
      <c r="H22" s="37">
        <v>0</v>
      </c>
      <c r="I22" s="37">
        <v>0</v>
      </c>
      <c r="J22" s="37">
        <v>0</v>
      </c>
      <c r="K22" s="37">
        <v>86</v>
      </c>
      <c r="L22" s="37">
        <v>0</v>
      </c>
      <c r="M22" s="37">
        <v>0</v>
      </c>
      <c r="N22" s="37">
        <v>0</v>
      </c>
      <c r="O22" s="37">
        <v>13</v>
      </c>
      <c r="P22" s="37">
        <v>23</v>
      </c>
      <c r="Q22" s="37">
        <v>33</v>
      </c>
      <c r="R22" s="37">
        <v>16</v>
      </c>
      <c r="S22" s="37">
        <v>1</v>
      </c>
      <c r="T22" s="37">
        <v>0</v>
      </c>
      <c r="U22" s="37">
        <v>0</v>
      </c>
      <c r="V22" s="37">
        <v>86</v>
      </c>
      <c r="W22" s="37">
        <v>0</v>
      </c>
      <c r="X22" s="37">
        <v>0</v>
      </c>
      <c r="Y22" s="37">
        <v>0</v>
      </c>
      <c r="Z22" s="37">
        <v>3</v>
      </c>
      <c r="AA22" s="37">
        <v>0</v>
      </c>
      <c r="AB22" s="37">
        <v>2</v>
      </c>
      <c r="AC22" s="37">
        <v>0</v>
      </c>
      <c r="AD22" s="37">
        <v>0</v>
      </c>
      <c r="AE22" s="37">
        <v>0</v>
      </c>
      <c r="AF22" s="37">
        <v>81</v>
      </c>
      <c r="AG22" s="37">
        <v>86</v>
      </c>
      <c r="AH22" s="37">
        <v>2</v>
      </c>
      <c r="AI22" s="37">
        <v>9</v>
      </c>
      <c r="AJ22" s="37">
        <v>1</v>
      </c>
      <c r="AK22" s="37">
        <v>0</v>
      </c>
      <c r="AL22" s="37">
        <v>6</v>
      </c>
      <c r="AM22" s="37">
        <v>0</v>
      </c>
      <c r="AN22" s="37">
        <v>0</v>
      </c>
      <c r="AO22" s="37">
        <v>0</v>
      </c>
      <c r="AP22" s="37">
        <v>0</v>
      </c>
      <c r="AQ22" s="37">
        <v>0</v>
      </c>
      <c r="AR22" s="37">
        <v>0</v>
      </c>
      <c r="AS22" s="37">
        <v>0</v>
      </c>
      <c r="AT22" s="37">
        <v>2</v>
      </c>
      <c r="AU22" s="37">
        <v>15</v>
      </c>
      <c r="AV22" s="37">
        <v>51</v>
      </c>
      <c r="AW22" s="37">
        <v>86</v>
      </c>
      <c r="AX22" s="37">
        <v>84</v>
      </c>
      <c r="AY22" s="37">
        <v>0</v>
      </c>
      <c r="AZ22" s="37">
        <v>0</v>
      </c>
      <c r="BA22" s="37">
        <v>2</v>
      </c>
      <c r="BB22" s="37">
        <v>0</v>
      </c>
      <c r="BC22" s="37">
        <v>0</v>
      </c>
      <c r="BD22" s="37">
        <v>0</v>
      </c>
      <c r="BE22" s="37">
        <v>0</v>
      </c>
      <c r="BF22" s="37">
        <v>0</v>
      </c>
      <c r="BG22" s="37">
        <v>0</v>
      </c>
      <c r="BH22" s="37">
        <v>86</v>
      </c>
      <c r="BI22" s="37">
        <v>0</v>
      </c>
      <c r="BJ22" s="37">
        <v>0</v>
      </c>
      <c r="BK22" s="37">
        <v>0</v>
      </c>
      <c r="BL22" s="37">
        <v>12</v>
      </c>
      <c r="BM22" s="37">
        <v>23</v>
      </c>
      <c r="BN22" s="37">
        <v>34</v>
      </c>
      <c r="BO22" s="37">
        <v>14</v>
      </c>
      <c r="BP22" s="37">
        <v>3</v>
      </c>
      <c r="BQ22" s="37">
        <v>0</v>
      </c>
      <c r="BR22" s="37">
        <v>0</v>
      </c>
      <c r="BS22" s="37">
        <v>86</v>
      </c>
      <c r="BT22" s="37">
        <v>63</v>
      </c>
      <c r="BU22" s="37">
        <v>22</v>
      </c>
      <c r="BV22" s="37">
        <v>0</v>
      </c>
      <c r="BW22" s="37">
        <v>0</v>
      </c>
      <c r="BX22" s="37">
        <v>0</v>
      </c>
      <c r="BY22" s="38">
        <v>1</v>
      </c>
    </row>
    <row r="23" spans="1:77" s="34" customFormat="1" ht="11.1" customHeight="1" x14ac:dyDescent="0.15">
      <c r="A23" s="126"/>
      <c r="B23" s="200"/>
      <c r="C23" s="122" t="s">
        <v>138</v>
      </c>
      <c r="D23" s="39">
        <v>0</v>
      </c>
      <c r="E23" s="39">
        <v>0</v>
      </c>
      <c r="F23" s="39">
        <v>0</v>
      </c>
      <c r="G23" s="39">
        <v>0</v>
      </c>
      <c r="H23" s="39">
        <v>0</v>
      </c>
      <c r="I23" s="39">
        <v>0</v>
      </c>
      <c r="J23" s="39">
        <v>0</v>
      </c>
      <c r="K23" s="39">
        <v>0</v>
      </c>
      <c r="L23" s="39">
        <v>0</v>
      </c>
      <c r="M23" s="39">
        <v>0</v>
      </c>
      <c r="N23" s="39">
        <v>0</v>
      </c>
      <c r="O23" s="39">
        <v>0</v>
      </c>
      <c r="P23" s="39">
        <v>0</v>
      </c>
      <c r="Q23" s="39">
        <v>0</v>
      </c>
      <c r="R23" s="39">
        <v>0</v>
      </c>
      <c r="S23" s="39">
        <v>0</v>
      </c>
      <c r="T23" s="39">
        <v>0</v>
      </c>
      <c r="U23" s="39">
        <v>0</v>
      </c>
      <c r="V23" s="39">
        <v>0</v>
      </c>
      <c r="W23" s="39">
        <v>0</v>
      </c>
      <c r="X23" s="39">
        <v>0</v>
      </c>
      <c r="Y23" s="39">
        <v>0</v>
      </c>
      <c r="Z23" s="39">
        <v>0</v>
      </c>
      <c r="AA23" s="39">
        <v>0</v>
      </c>
      <c r="AB23" s="39">
        <v>0</v>
      </c>
      <c r="AC23" s="39">
        <v>0</v>
      </c>
      <c r="AD23" s="39">
        <v>0</v>
      </c>
      <c r="AE23" s="39">
        <v>0</v>
      </c>
      <c r="AF23" s="39">
        <v>0</v>
      </c>
      <c r="AG23" s="39">
        <v>0</v>
      </c>
      <c r="AH23" s="39">
        <v>0</v>
      </c>
      <c r="AI23" s="39">
        <v>0</v>
      </c>
      <c r="AJ23" s="39">
        <v>0</v>
      </c>
      <c r="AK23" s="39">
        <v>0</v>
      </c>
      <c r="AL23" s="39">
        <v>0</v>
      </c>
      <c r="AM23" s="39">
        <v>0</v>
      </c>
      <c r="AN23" s="39">
        <v>0</v>
      </c>
      <c r="AO23" s="39">
        <v>0</v>
      </c>
      <c r="AP23" s="39">
        <v>0</v>
      </c>
      <c r="AQ23" s="39">
        <v>0</v>
      </c>
      <c r="AR23" s="39">
        <v>0</v>
      </c>
      <c r="AS23" s="39">
        <v>0</v>
      </c>
      <c r="AT23" s="39">
        <v>0</v>
      </c>
      <c r="AU23" s="39">
        <v>0</v>
      </c>
      <c r="AV23" s="39">
        <v>0</v>
      </c>
      <c r="AW23" s="39">
        <v>0</v>
      </c>
      <c r="AX23" s="39">
        <v>0</v>
      </c>
      <c r="AY23" s="39">
        <v>0</v>
      </c>
      <c r="AZ23" s="39">
        <v>0</v>
      </c>
      <c r="BA23" s="39">
        <v>0</v>
      </c>
      <c r="BB23" s="39">
        <v>0</v>
      </c>
      <c r="BC23" s="39">
        <v>0</v>
      </c>
      <c r="BD23" s="39">
        <v>0</v>
      </c>
      <c r="BE23" s="39">
        <v>0</v>
      </c>
      <c r="BF23" s="39">
        <v>0</v>
      </c>
      <c r="BG23" s="39">
        <v>0</v>
      </c>
      <c r="BH23" s="39">
        <v>0</v>
      </c>
      <c r="BI23" s="39">
        <v>0</v>
      </c>
      <c r="BJ23" s="39">
        <v>0</v>
      </c>
      <c r="BK23" s="39">
        <v>0</v>
      </c>
      <c r="BL23" s="39">
        <v>0</v>
      </c>
      <c r="BM23" s="39">
        <v>0</v>
      </c>
      <c r="BN23" s="39">
        <v>0</v>
      </c>
      <c r="BO23" s="39">
        <v>0</v>
      </c>
      <c r="BP23" s="39">
        <v>0</v>
      </c>
      <c r="BQ23" s="39">
        <v>0</v>
      </c>
      <c r="BR23" s="39">
        <v>0</v>
      </c>
      <c r="BS23" s="39">
        <v>0</v>
      </c>
      <c r="BT23" s="39">
        <v>0</v>
      </c>
      <c r="BU23" s="39">
        <v>0</v>
      </c>
      <c r="BV23" s="39">
        <v>0</v>
      </c>
      <c r="BW23" s="39">
        <v>0</v>
      </c>
      <c r="BX23" s="39">
        <v>0</v>
      </c>
      <c r="BY23" s="40">
        <v>0</v>
      </c>
    </row>
    <row r="24" spans="1:77" s="34" customFormat="1" ht="11.1" customHeight="1" x14ac:dyDescent="0.15">
      <c r="A24" s="123"/>
      <c r="B24" s="183" t="s">
        <v>246</v>
      </c>
      <c r="C24" s="119" t="s">
        <v>134</v>
      </c>
      <c r="D24" s="32">
        <v>147</v>
      </c>
      <c r="E24" s="32">
        <v>132</v>
      </c>
      <c r="F24" s="32">
        <v>10</v>
      </c>
      <c r="G24" s="32">
        <v>0</v>
      </c>
      <c r="H24" s="32">
        <v>2</v>
      </c>
      <c r="I24" s="32">
        <v>0</v>
      </c>
      <c r="J24" s="32">
        <v>3</v>
      </c>
      <c r="K24" s="32">
        <v>147</v>
      </c>
      <c r="L24" s="32">
        <v>0</v>
      </c>
      <c r="M24" s="32">
        <v>0</v>
      </c>
      <c r="N24" s="32">
        <v>0</v>
      </c>
      <c r="O24" s="32">
        <v>20</v>
      </c>
      <c r="P24" s="32">
        <v>25</v>
      </c>
      <c r="Q24" s="32">
        <v>71</v>
      </c>
      <c r="R24" s="32">
        <v>22</v>
      </c>
      <c r="S24" s="32">
        <v>7</v>
      </c>
      <c r="T24" s="32">
        <v>2</v>
      </c>
      <c r="U24" s="32">
        <v>0</v>
      </c>
      <c r="V24" s="32">
        <v>147</v>
      </c>
      <c r="W24" s="32">
        <v>0</v>
      </c>
      <c r="X24" s="32">
        <v>1</v>
      </c>
      <c r="Y24" s="32">
        <v>4</v>
      </c>
      <c r="Z24" s="32">
        <v>13</v>
      </c>
      <c r="AA24" s="32">
        <v>2</v>
      </c>
      <c r="AB24" s="32">
        <v>24</v>
      </c>
      <c r="AC24" s="32">
        <v>4</v>
      </c>
      <c r="AD24" s="32">
        <v>0</v>
      </c>
      <c r="AE24" s="32">
        <v>0</v>
      </c>
      <c r="AF24" s="32">
        <v>99</v>
      </c>
      <c r="AG24" s="32">
        <v>147</v>
      </c>
      <c r="AH24" s="32">
        <v>7</v>
      </c>
      <c r="AI24" s="32">
        <v>39</v>
      </c>
      <c r="AJ24" s="32">
        <v>7</v>
      </c>
      <c r="AK24" s="32">
        <v>0</v>
      </c>
      <c r="AL24" s="32">
        <v>9</v>
      </c>
      <c r="AM24" s="32">
        <v>1</v>
      </c>
      <c r="AN24" s="32">
        <v>2</v>
      </c>
      <c r="AO24" s="32">
        <v>1</v>
      </c>
      <c r="AP24" s="32">
        <v>0</v>
      </c>
      <c r="AQ24" s="32">
        <v>0</v>
      </c>
      <c r="AR24" s="32">
        <v>2</v>
      </c>
      <c r="AS24" s="32">
        <v>3</v>
      </c>
      <c r="AT24" s="32">
        <v>11</v>
      </c>
      <c r="AU24" s="32">
        <v>25</v>
      </c>
      <c r="AV24" s="32">
        <v>40</v>
      </c>
      <c r="AW24" s="32">
        <v>147</v>
      </c>
      <c r="AX24" s="32">
        <v>136</v>
      </c>
      <c r="AY24" s="32">
        <v>3</v>
      </c>
      <c r="AZ24" s="32">
        <v>0</v>
      </c>
      <c r="BA24" s="32">
        <v>6</v>
      </c>
      <c r="BB24" s="32">
        <v>0</v>
      </c>
      <c r="BC24" s="32">
        <v>0</v>
      </c>
      <c r="BD24" s="32">
        <v>1</v>
      </c>
      <c r="BE24" s="32">
        <v>0</v>
      </c>
      <c r="BF24" s="32">
        <v>1</v>
      </c>
      <c r="BG24" s="32">
        <v>0</v>
      </c>
      <c r="BH24" s="32">
        <v>147</v>
      </c>
      <c r="BI24" s="32">
        <v>2</v>
      </c>
      <c r="BJ24" s="32">
        <v>0</v>
      </c>
      <c r="BK24" s="32">
        <v>1</v>
      </c>
      <c r="BL24" s="32">
        <v>13</v>
      </c>
      <c r="BM24" s="32">
        <v>34</v>
      </c>
      <c r="BN24" s="32">
        <v>67</v>
      </c>
      <c r="BO24" s="32">
        <v>20</v>
      </c>
      <c r="BP24" s="32">
        <v>5</v>
      </c>
      <c r="BQ24" s="32">
        <v>3</v>
      </c>
      <c r="BR24" s="32">
        <v>2</v>
      </c>
      <c r="BS24" s="32">
        <v>147</v>
      </c>
      <c r="BT24" s="32">
        <v>133</v>
      </c>
      <c r="BU24" s="32">
        <v>7</v>
      </c>
      <c r="BV24" s="32">
        <v>0</v>
      </c>
      <c r="BW24" s="32">
        <v>3</v>
      </c>
      <c r="BX24" s="32">
        <v>0</v>
      </c>
      <c r="BY24" s="33">
        <v>4</v>
      </c>
    </row>
    <row r="25" spans="1:77" s="34" customFormat="1" ht="11.1" customHeight="1" x14ac:dyDescent="0.15">
      <c r="A25" s="124"/>
      <c r="B25" s="184"/>
      <c r="C25" s="120" t="s">
        <v>135</v>
      </c>
      <c r="D25" s="35">
        <v>43</v>
      </c>
      <c r="E25" s="35">
        <v>39</v>
      </c>
      <c r="F25" s="35">
        <v>1</v>
      </c>
      <c r="G25" s="35">
        <v>0</v>
      </c>
      <c r="H25" s="35">
        <v>2</v>
      </c>
      <c r="I25" s="35">
        <v>0</v>
      </c>
      <c r="J25" s="35">
        <v>1</v>
      </c>
      <c r="K25" s="35">
        <v>43</v>
      </c>
      <c r="L25" s="35">
        <v>0</v>
      </c>
      <c r="M25" s="35">
        <v>0</v>
      </c>
      <c r="N25" s="35">
        <v>0</v>
      </c>
      <c r="O25" s="35">
        <v>6</v>
      </c>
      <c r="P25" s="35">
        <v>8</v>
      </c>
      <c r="Q25" s="35">
        <v>22</v>
      </c>
      <c r="R25" s="35">
        <v>4</v>
      </c>
      <c r="S25" s="35">
        <v>2</v>
      </c>
      <c r="T25" s="35">
        <v>1</v>
      </c>
      <c r="U25" s="35">
        <v>0</v>
      </c>
      <c r="V25" s="35">
        <v>43</v>
      </c>
      <c r="W25" s="35">
        <v>0</v>
      </c>
      <c r="X25" s="35">
        <v>0</v>
      </c>
      <c r="Y25" s="35">
        <v>1</v>
      </c>
      <c r="Z25" s="35">
        <v>4</v>
      </c>
      <c r="AA25" s="35">
        <v>0</v>
      </c>
      <c r="AB25" s="35">
        <v>13</v>
      </c>
      <c r="AC25" s="35">
        <v>1</v>
      </c>
      <c r="AD25" s="35">
        <v>0</v>
      </c>
      <c r="AE25" s="35">
        <v>0</v>
      </c>
      <c r="AF25" s="35">
        <v>24</v>
      </c>
      <c r="AG25" s="35">
        <v>43</v>
      </c>
      <c r="AH25" s="35">
        <v>4</v>
      </c>
      <c r="AI25" s="35">
        <v>11</v>
      </c>
      <c r="AJ25" s="35">
        <v>4</v>
      </c>
      <c r="AK25" s="35">
        <v>0</v>
      </c>
      <c r="AL25" s="35">
        <v>2</v>
      </c>
      <c r="AM25" s="35">
        <v>0</v>
      </c>
      <c r="AN25" s="35">
        <v>0</v>
      </c>
      <c r="AO25" s="35">
        <v>0</v>
      </c>
      <c r="AP25" s="35">
        <v>0</v>
      </c>
      <c r="AQ25" s="35">
        <v>0</v>
      </c>
      <c r="AR25" s="35">
        <v>0</v>
      </c>
      <c r="AS25" s="35">
        <v>1</v>
      </c>
      <c r="AT25" s="35">
        <v>4</v>
      </c>
      <c r="AU25" s="35">
        <v>7</v>
      </c>
      <c r="AV25" s="35">
        <v>10</v>
      </c>
      <c r="AW25" s="35">
        <v>43</v>
      </c>
      <c r="AX25" s="35">
        <v>40</v>
      </c>
      <c r="AY25" s="35">
        <v>2</v>
      </c>
      <c r="AZ25" s="35">
        <v>0</v>
      </c>
      <c r="BA25" s="35">
        <v>1</v>
      </c>
      <c r="BB25" s="35">
        <v>0</v>
      </c>
      <c r="BC25" s="35">
        <v>0</v>
      </c>
      <c r="BD25" s="35">
        <v>0</v>
      </c>
      <c r="BE25" s="35">
        <v>0</v>
      </c>
      <c r="BF25" s="35">
        <v>0</v>
      </c>
      <c r="BG25" s="35">
        <v>0</v>
      </c>
      <c r="BH25" s="35">
        <v>43</v>
      </c>
      <c r="BI25" s="35">
        <v>1</v>
      </c>
      <c r="BJ25" s="35">
        <v>0</v>
      </c>
      <c r="BK25" s="35">
        <v>1</v>
      </c>
      <c r="BL25" s="35">
        <v>5</v>
      </c>
      <c r="BM25" s="35">
        <v>10</v>
      </c>
      <c r="BN25" s="35">
        <v>18</v>
      </c>
      <c r="BO25" s="35">
        <v>5</v>
      </c>
      <c r="BP25" s="35">
        <v>1</v>
      </c>
      <c r="BQ25" s="35">
        <v>1</v>
      </c>
      <c r="BR25" s="35">
        <v>1</v>
      </c>
      <c r="BS25" s="35">
        <v>43</v>
      </c>
      <c r="BT25" s="35">
        <v>37</v>
      </c>
      <c r="BU25" s="35">
        <v>1</v>
      </c>
      <c r="BV25" s="35">
        <v>0</v>
      </c>
      <c r="BW25" s="35">
        <v>2</v>
      </c>
      <c r="BX25" s="35">
        <v>0</v>
      </c>
      <c r="BY25" s="36">
        <v>3</v>
      </c>
    </row>
    <row r="26" spans="1:77" s="34" customFormat="1" ht="11.1" customHeight="1" x14ac:dyDescent="0.15">
      <c r="A26" s="129"/>
      <c r="B26" s="199" t="s">
        <v>247</v>
      </c>
      <c r="C26" s="121" t="s">
        <v>137</v>
      </c>
      <c r="D26" s="37">
        <v>104</v>
      </c>
      <c r="E26" s="37">
        <v>93</v>
      </c>
      <c r="F26" s="37">
        <v>9</v>
      </c>
      <c r="G26" s="37">
        <v>0</v>
      </c>
      <c r="H26" s="37">
        <v>0</v>
      </c>
      <c r="I26" s="37">
        <v>0</v>
      </c>
      <c r="J26" s="37">
        <v>2</v>
      </c>
      <c r="K26" s="37">
        <v>104</v>
      </c>
      <c r="L26" s="37">
        <v>0</v>
      </c>
      <c r="M26" s="37">
        <v>0</v>
      </c>
      <c r="N26" s="37">
        <v>0</v>
      </c>
      <c r="O26" s="37">
        <v>14</v>
      </c>
      <c r="P26" s="37">
        <v>17</v>
      </c>
      <c r="Q26" s="37">
        <v>49</v>
      </c>
      <c r="R26" s="37">
        <v>18</v>
      </c>
      <c r="S26" s="37">
        <v>5</v>
      </c>
      <c r="T26" s="37">
        <v>1</v>
      </c>
      <c r="U26" s="37">
        <v>0</v>
      </c>
      <c r="V26" s="37">
        <v>104</v>
      </c>
      <c r="W26" s="37">
        <v>0</v>
      </c>
      <c r="X26" s="37">
        <v>1</v>
      </c>
      <c r="Y26" s="37">
        <v>3</v>
      </c>
      <c r="Z26" s="37">
        <v>9</v>
      </c>
      <c r="AA26" s="37">
        <v>2</v>
      </c>
      <c r="AB26" s="37">
        <v>11</v>
      </c>
      <c r="AC26" s="37">
        <v>3</v>
      </c>
      <c r="AD26" s="37">
        <v>0</v>
      </c>
      <c r="AE26" s="37">
        <v>0</v>
      </c>
      <c r="AF26" s="37">
        <v>75</v>
      </c>
      <c r="AG26" s="37">
        <v>104</v>
      </c>
      <c r="AH26" s="37">
        <v>3</v>
      </c>
      <c r="AI26" s="37">
        <v>28</v>
      </c>
      <c r="AJ26" s="37">
        <v>3</v>
      </c>
      <c r="AK26" s="37">
        <v>0</v>
      </c>
      <c r="AL26" s="37">
        <v>7</v>
      </c>
      <c r="AM26" s="37">
        <v>1</v>
      </c>
      <c r="AN26" s="37">
        <v>2</v>
      </c>
      <c r="AO26" s="37">
        <v>1</v>
      </c>
      <c r="AP26" s="37">
        <v>0</v>
      </c>
      <c r="AQ26" s="37">
        <v>0</v>
      </c>
      <c r="AR26" s="37">
        <v>2</v>
      </c>
      <c r="AS26" s="37">
        <v>2</v>
      </c>
      <c r="AT26" s="37">
        <v>7</v>
      </c>
      <c r="AU26" s="37">
        <v>18</v>
      </c>
      <c r="AV26" s="37">
        <v>30</v>
      </c>
      <c r="AW26" s="37">
        <v>104</v>
      </c>
      <c r="AX26" s="37">
        <v>96</v>
      </c>
      <c r="AY26" s="37">
        <v>1</v>
      </c>
      <c r="AZ26" s="37">
        <v>0</v>
      </c>
      <c r="BA26" s="37">
        <v>5</v>
      </c>
      <c r="BB26" s="37">
        <v>0</v>
      </c>
      <c r="BC26" s="37">
        <v>0</v>
      </c>
      <c r="BD26" s="37">
        <v>1</v>
      </c>
      <c r="BE26" s="37">
        <v>0</v>
      </c>
      <c r="BF26" s="37">
        <v>1</v>
      </c>
      <c r="BG26" s="37">
        <v>0</v>
      </c>
      <c r="BH26" s="37">
        <v>104</v>
      </c>
      <c r="BI26" s="37">
        <v>1</v>
      </c>
      <c r="BJ26" s="37">
        <v>0</v>
      </c>
      <c r="BK26" s="37">
        <v>0</v>
      </c>
      <c r="BL26" s="37">
        <v>8</v>
      </c>
      <c r="BM26" s="37">
        <v>24</v>
      </c>
      <c r="BN26" s="37">
        <v>49</v>
      </c>
      <c r="BO26" s="37">
        <v>15</v>
      </c>
      <c r="BP26" s="37">
        <v>4</v>
      </c>
      <c r="BQ26" s="37">
        <v>2</v>
      </c>
      <c r="BR26" s="37">
        <v>1</v>
      </c>
      <c r="BS26" s="37">
        <v>104</v>
      </c>
      <c r="BT26" s="37">
        <v>96</v>
      </c>
      <c r="BU26" s="37">
        <v>6</v>
      </c>
      <c r="BV26" s="37">
        <v>0</v>
      </c>
      <c r="BW26" s="37">
        <v>1</v>
      </c>
      <c r="BX26" s="37">
        <v>0</v>
      </c>
      <c r="BY26" s="38">
        <v>1</v>
      </c>
    </row>
    <row r="27" spans="1:77" s="34" customFormat="1" ht="11.1" customHeight="1" x14ac:dyDescent="0.15">
      <c r="A27" s="126"/>
      <c r="B27" s="200"/>
      <c r="C27" s="122" t="s">
        <v>138</v>
      </c>
      <c r="D27" s="39">
        <v>0</v>
      </c>
      <c r="E27" s="39">
        <v>0</v>
      </c>
      <c r="F27" s="39">
        <v>0</v>
      </c>
      <c r="G27" s="39">
        <v>0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0</v>
      </c>
      <c r="N27" s="39">
        <v>0</v>
      </c>
      <c r="O27" s="39">
        <v>0</v>
      </c>
      <c r="P27" s="39">
        <v>0</v>
      </c>
      <c r="Q27" s="39">
        <v>0</v>
      </c>
      <c r="R27" s="39">
        <v>0</v>
      </c>
      <c r="S27" s="39">
        <v>0</v>
      </c>
      <c r="T27" s="39">
        <v>0</v>
      </c>
      <c r="U27" s="39">
        <v>0</v>
      </c>
      <c r="V27" s="39">
        <v>0</v>
      </c>
      <c r="W27" s="39">
        <v>0</v>
      </c>
      <c r="X27" s="39">
        <v>0</v>
      </c>
      <c r="Y27" s="39">
        <v>0</v>
      </c>
      <c r="Z27" s="39">
        <v>0</v>
      </c>
      <c r="AA27" s="39">
        <v>0</v>
      </c>
      <c r="AB27" s="39">
        <v>0</v>
      </c>
      <c r="AC27" s="39">
        <v>0</v>
      </c>
      <c r="AD27" s="39">
        <v>0</v>
      </c>
      <c r="AE27" s="39">
        <v>0</v>
      </c>
      <c r="AF27" s="39">
        <v>0</v>
      </c>
      <c r="AG27" s="39">
        <v>0</v>
      </c>
      <c r="AH27" s="39">
        <v>0</v>
      </c>
      <c r="AI27" s="39">
        <v>0</v>
      </c>
      <c r="AJ27" s="39">
        <v>0</v>
      </c>
      <c r="AK27" s="39">
        <v>0</v>
      </c>
      <c r="AL27" s="39">
        <v>0</v>
      </c>
      <c r="AM27" s="39">
        <v>0</v>
      </c>
      <c r="AN27" s="39">
        <v>0</v>
      </c>
      <c r="AO27" s="39">
        <v>0</v>
      </c>
      <c r="AP27" s="39">
        <v>0</v>
      </c>
      <c r="AQ27" s="39">
        <v>0</v>
      </c>
      <c r="AR27" s="39">
        <v>0</v>
      </c>
      <c r="AS27" s="39">
        <v>0</v>
      </c>
      <c r="AT27" s="39">
        <v>0</v>
      </c>
      <c r="AU27" s="39">
        <v>0</v>
      </c>
      <c r="AV27" s="39">
        <v>0</v>
      </c>
      <c r="AW27" s="39">
        <v>0</v>
      </c>
      <c r="AX27" s="39">
        <v>0</v>
      </c>
      <c r="AY27" s="39">
        <v>0</v>
      </c>
      <c r="AZ27" s="39">
        <v>0</v>
      </c>
      <c r="BA27" s="39">
        <v>0</v>
      </c>
      <c r="BB27" s="39">
        <v>0</v>
      </c>
      <c r="BC27" s="39">
        <v>0</v>
      </c>
      <c r="BD27" s="39">
        <v>0</v>
      </c>
      <c r="BE27" s="39">
        <v>0</v>
      </c>
      <c r="BF27" s="39">
        <v>0</v>
      </c>
      <c r="BG27" s="39">
        <v>0</v>
      </c>
      <c r="BH27" s="39">
        <v>0</v>
      </c>
      <c r="BI27" s="39">
        <v>0</v>
      </c>
      <c r="BJ27" s="39">
        <v>0</v>
      </c>
      <c r="BK27" s="39">
        <v>0</v>
      </c>
      <c r="BL27" s="39">
        <v>0</v>
      </c>
      <c r="BM27" s="39">
        <v>0</v>
      </c>
      <c r="BN27" s="39">
        <v>0</v>
      </c>
      <c r="BO27" s="39">
        <v>0</v>
      </c>
      <c r="BP27" s="39">
        <v>0</v>
      </c>
      <c r="BQ27" s="39">
        <v>0</v>
      </c>
      <c r="BR27" s="39">
        <v>0</v>
      </c>
      <c r="BS27" s="39">
        <v>0</v>
      </c>
      <c r="BT27" s="39">
        <v>0</v>
      </c>
      <c r="BU27" s="39">
        <v>0</v>
      </c>
      <c r="BV27" s="39">
        <v>0</v>
      </c>
      <c r="BW27" s="39">
        <v>0</v>
      </c>
      <c r="BX27" s="39">
        <v>0</v>
      </c>
      <c r="BY27" s="40">
        <v>0</v>
      </c>
    </row>
    <row r="28" spans="1:77" s="34" customFormat="1" ht="11.1" customHeight="1" x14ac:dyDescent="0.15">
      <c r="A28" s="123"/>
      <c r="B28" s="201" t="s">
        <v>248</v>
      </c>
      <c r="C28" s="119" t="s">
        <v>134</v>
      </c>
      <c r="D28" s="32">
        <v>72</v>
      </c>
      <c r="E28" s="32">
        <v>66</v>
      </c>
      <c r="F28" s="32">
        <v>3</v>
      </c>
      <c r="G28" s="32">
        <v>0</v>
      </c>
      <c r="H28" s="32">
        <v>3</v>
      </c>
      <c r="I28" s="32">
        <v>0</v>
      </c>
      <c r="J28" s="32">
        <v>0</v>
      </c>
      <c r="K28" s="32">
        <v>72</v>
      </c>
      <c r="L28" s="32">
        <v>0</v>
      </c>
      <c r="M28" s="32">
        <v>0</v>
      </c>
      <c r="N28" s="32">
        <v>0</v>
      </c>
      <c r="O28" s="32">
        <v>7</v>
      </c>
      <c r="P28" s="32">
        <v>18</v>
      </c>
      <c r="Q28" s="32">
        <v>29</v>
      </c>
      <c r="R28" s="32">
        <v>10</v>
      </c>
      <c r="S28" s="32">
        <v>5</v>
      </c>
      <c r="T28" s="32">
        <v>3</v>
      </c>
      <c r="U28" s="32">
        <v>0</v>
      </c>
      <c r="V28" s="32">
        <v>72</v>
      </c>
      <c r="W28" s="32">
        <v>0</v>
      </c>
      <c r="X28" s="32">
        <v>1</v>
      </c>
      <c r="Y28" s="32">
        <v>1</v>
      </c>
      <c r="Z28" s="32">
        <v>7</v>
      </c>
      <c r="AA28" s="32">
        <v>2</v>
      </c>
      <c r="AB28" s="32">
        <v>4</v>
      </c>
      <c r="AC28" s="32">
        <v>2</v>
      </c>
      <c r="AD28" s="32">
        <v>0</v>
      </c>
      <c r="AE28" s="32">
        <v>0</v>
      </c>
      <c r="AF28" s="32">
        <v>55</v>
      </c>
      <c r="AG28" s="32">
        <v>72</v>
      </c>
      <c r="AH28" s="32">
        <v>0</v>
      </c>
      <c r="AI28" s="32">
        <v>19</v>
      </c>
      <c r="AJ28" s="32">
        <v>3</v>
      </c>
      <c r="AK28" s="32">
        <v>0</v>
      </c>
      <c r="AL28" s="32">
        <v>7</v>
      </c>
      <c r="AM28" s="32">
        <v>1</v>
      </c>
      <c r="AN28" s="32">
        <v>0</v>
      </c>
      <c r="AO28" s="32">
        <v>0</v>
      </c>
      <c r="AP28" s="32">
        <v>0</v>
      </c>
      <c r="AQ28" s="32">
        <v>0</v>
      </c>
      <c r="AR28" s="32">
        <v>1</v>
      </c>
      <c r="AS28" s="32">
        <v>1</v>
      </c>
      <c r="AT28" s="32">
        <v>9</v>
      </c>
      <c r="AU28" s="32">
        <v>17</v>
      </c>
      <c r="AV28" s="32">
        <v>14</v>
      </c>
      <c r="AW28" s="32">
        <v>72</v>
      </c>
      <c r="AX28" s="32">
        <v>70</v>
      </c>
      <c r="AY28" s="32">
        <v>1</v>
      </c>
      <c r="AZ28" s="32">
        <v>0</v>
      </c>
      <c r="BA28" s="32">
        <v>0</v>
      </c>
      <c r="BB28" s="32">
        <v>0</v>
      </c>
      <c r="BC28" s="32">
        <v>0</v>
      </c>
      <c r="BD28" s="32">
        <v>0</v>
      </c>
      <c r="BE28" s="32">
        <v>0</v>
      </c>
      <c r="BF28" s="32">
        <v>1</v>
      </c>
      <c r="BG28" s="32">
        <v>0</v>
      </c>
      <c r="BH28" s="32">
        <v>72</v>
      </c>
      <c r="BI28" s="32">
        <v>0</v>
      </c>
      <c r="BJ28" s="32">
        <v>0</v>
      </c>
      <c r="BK28" s="32">
        <v>0</v>
      </c>
      <c r="BL28" s="32">
        <v>6</v>
      </c>
      <c r="BM28" s="32">
        <v>12</v>
      </c>
      <c r="BN28" s="32">
        <v>38</v>
      </c>
      <c r="BO28" s="32">
        <v>9</v>
      </c>
      <c r="BP28" s="32">
        <v>6</v>
      </c>
      <c r="BQ28" s="32">
        <v>1</v>
      </c>
      <c r="BR28" s="32">
        <v>0</v>
      </c>
      <c r="BS28" s="32">
        <v>72</v>
      </c>
      <c r="BT28" s="32">
        <v>69</v>
      </c>
      <c r="BU28" s="32">
        <v>0</v>
      </c>
      <c r="BV28" s="32">
        <v>0</v>
      </c>
      <c r="BW28" s="32">
        <v>2</v>
      </c>
      <c r="BX28" s="32">
        <v>0</v>
      </c>
      <c r="BY28" s="33">
        <v>1</v>
      </c>
    </row>
    <row r="29" spans="1:77" s="34" customFormat="1" ht="11.1" customHeight="1" x14ac:dyDescent="0.15">
      <c r="A29" s="130"/>
      <c r="B29" s="202"/>
      <c r="C29" s="120" t="s">
        <v>135</v>
      </c>
      <c r="D29" s="35">
        <v>31</v>
      </c>
      <c r="E29" s="35">
        <v>30</v>
      </c>
      <c r="F29" s="35">
        <v>1</v>
      </c>
      <c r="G29" s="35">
        <v>0</v>
      </c>
      <c r="H29" s="35">
        <v>0</v>
      </c>
      <c r="I29" s="35">
        <v>0</v>
      </c>
      <c r="J29" s="35">
        <v>0</v>
      </c>
      <c r="K29" s="35">
        <v>31</v>
      </c>
      <c r="L29" s="35">
        <v>0</v>
      </c>
      <c r="M29" s="35">
        <v>0</v>
      </c>
      <c r="N29" s="35">
        <v>0</v>
      </c>
      <c r="O29" s="35">
        <v>3</v>
      </c>
      <c r="P29" s="35">
        <v>4</v>
      </c>
      <c r="Q29" s="35">
        <v>13</v>
      </c>
      <c r="R29" s="35">
        <v>5</v>
      </c>
      <c r="S29" s="35">
        <v>3</v>
      </c>
      <c r="T29" s="35">
        <v>3</v>
      </c>
      <c r="U29" s="35">
        <v>0</v>
      </c>
      <c r="V29" s="35">
        <v>31</v>
      </c>
      <c r="W29" s="35">
        <v>0</v>
      </c>
      <c r="X29" s="35">
        <v>1</v>
      </c>
      <c r="Y29" s="35">
        <v>1</v>
      </c>
      <c r="Z29" s="35">
        <v>3</v>
      </c>
      <c r="AA29" s="35">
        <v>0</v>
      </c>
      <c r="AB29" s="35">
        <v>2</v>
      </c>
      <c r="AC29" s="35">
        <v>2</v>
      </c>
      <c r="AD29" s="35">
        <v>0</v>
      </c>
      <c r="AE29" s="35">
        <v>0</v>
      </c>
      <c r="AF29" s="35">
        <v>22</v>
      </c>
      <c r="AG29" s="35">
        <v>31</v>
      </c>
      <c r="AH29" s="35">
        <v>0</v>
      </c>
      <c r="AI29" s="35">
        <v>7</v>
      </c>
      <c r="AJ29" s="35">
        <v>1</v>
      </c>
      <c r="AK29" s="35">
        <v>0</v>
      </c>
      <c r="AL29" s="35">
        <v>1</v>
      </c>
      <c r="AM29" s="35">
        <v>1</v>
      </c>
      <c r="AN29" s="35">
        <v>0</v>
      </c>
      <c r="AO29" s="35">
        <v>0</v>
      </c>
      <c r="AP29" s="35">
        <v>0</v>
      </c>
      <c r="AQ29" s="35">
        <v>0</v>
      </c>
      <c r="AR29" s="35">
        <v>1</v>
      </c>
      <c r="AS29" s="35">
        <v>1</v>
      </c>
      <c r="AT29" s="35">
        <v>3</v>
      </c>
      <c r="AU29" s="35">
        <v>12</v>
      </c>
      <c r="AV29" s="35">
        <v>4</v>
      </c>
      <c r="AW29" s="35">
        <v>31</v>
      </c>
      <c r="AX29" s="35">
        <v>30</v>
      </c>
      <c r="AY29" s="35">
        <v>0</v>
      </c>
      <c r="AZ29" s="35">
        <v>0</v>
      </c>
      <c r="BA29" s="35">
        <v>0</v>
      </c>
      <c r="BB29" s="35">
        <v>0</v>
      </c>
      <c r="BC29" s="35">
        <v>0</v>
      </c>
      <c r="BD29" s="35">
        <v>0</v>
      </c>
      <c r="BE29" s="35">
        <v>0</v>
      </c>
      <c r="BF29" s="35">
        <v>1</v>
      </c>
      <c r="BG29" s="35">
        <v>0</v>
      </c>
      <c r="BH29" s="35">
        <v>31</v>
      </c>
      <c r="BI29" s="35">
        <v>0</v>
      </c>
      <c r="BJ29" s="35">
        <v>0</v>
      </c>
      <c r="BK29" s="35">
        <v>0</v>
      </c>
      <c r="BL29" s="35">
        <v>2</v>
      </c>
      <c r="BM29" s="35">
        <v>4</v>
      </c>
      <c r="BN29" s="35">
        <v>16</v>
      </c>
      <c r="BO29" s="35">
        <v>4</v>
      </c>
      <c r="BP29" s="35">
        <v>4</v>
      </c>
      <c r="BQ29" s="35">
        <v>1</v>
      </c>
      <c r="BR29" s="35">
        <v>0</v>
      </c>
      <c r="BS29" s="35">
        <v>31</v>
      </c>
      <c r="BT29" s="35">
        <v>30</v>
      </c>
      <c r="BU29" s="35">
        <v>0</v>
      </c>
      <c r="BV29" s="35">
        <v>0</v>
      </c>
      <c r="BW29" s="35">
        <v>0</v>
      </c>
      <c r="BX29" s="35">
        <v>0</v>
      </c>
      <c r="BY29" s="36">
        <v>1</v>
      </c>
    </row>
    <row r="30" spans="1:77" s="34" customFormat="1" ht="11.1" customHeight="1" x14ac:dyDescent="0.15">
      <c r="A30" s="129"/>
      <c r="B30" s="199" t="s">
        <v>249</v>
      </c>
      <c r="C30" s="121" t="s">
        <v>137</v>
      </c>
      <c r="D30" s="37">
        <v>41</v>
      </c>
      <c r="E30" s="37">
        <v>36</v>
      </c>
      <c r="F30" s="37">
        <v>2</v>
      </c>
      <c r="G30" s="37">
        <v>0</v>
      </c>
      <c r="H30" s="37">
        <v>3</v>
      </c>
      <c r="I30" s="37">
        <v>0</v>
      </c>
      <c r="J30" s="37">
        <v>0</v>
      </c>
      <c r="K30" s="37">
        <v>41</v>
      </c>
      <c r="L30" s="37">
        <v>0</v>
      </c>
      <c r="M30" s="37">
        <v>0</v>
      </c>
      <c r="N30" s="37">
        <v>0</v>
      </c>
      <c r="O30" s="37">
        <v>4</v>
      </c>
      <c r="P30" s="37">
        <v>14</v>
      </c>
      <c r="Q30" s="37">
        <v>16</v>
      </c>
      <c r="R30" s="37">
        <v>5</v>
      </c>
      <c r="S30" s="37">
        <v>2</v>
      </c>
      <c r="T30" s="37">
        <v>0</v>
      </c>
      <c r="U30" s="37">
        <v>0</v>
      </c>
      <c r="V30" s="37">
        <v>41</v>
      </c>
      <c r="W30" s="37">
        <v>0</v>
      </c>
      <c r="X30" s="37">
        <v>0</v>
      </c>
      <c r="Y30" s="37">
        <v>0</v>
      </c>
      <c r="Z30" s="37">
        <v>4</v>
      </c>
      <c r="AA30" s="37">
        <v>2</v>
      </c>
      <c r="AB30" s="37">
        <v>2</v>
      </c>
      <c r="AC30" s="37">
        <v>0</v>
      </c>
      <c r="AD30" s="37">
        <v>0</v>
      </c>
      <c r="AE30" s="37">
        <v>0</v>
      </c>
      <c r="AF30" s="37">
        <v>33</v>
      </c>
      <c r="AG30" s="37">
        <v>41</v>
      </c>
      <c r="AH30" s="37">
        <v>0</v>
      </c>
      <c r="AI30" s="37">
        <v>12</v>
      </c>
      <c r="AJ30" s="37">
        <v>2</v>
      </c>
      <c r="AK30" s="37">
        <v>0</v>
      </c>
      <c r="AL30" s="37">
        <v>6</v>
      </c>
      <c r="AM30" s="37">
        <v>0</v>
      </c>
      <c r="AN30" s="37">
        <v>0</v>
      </c>
      <c r="AO30" s="37">
        <v>0</v>
      </c>
      <c r="AP30" s="37">
        <v>0</v>
      </c>
      <c r="AQ30" s="37">
        <v>0</v>
      </c>
      <c r="AR30" s="37">
        <v>0</v>
      </c>
      <c r="AS30" s="37">
        <v>0</v>
      </c>
      <c r="AT30" s="37">
        <v>6</v>
      </c>
      <c r="AU30" s="37">
        <v>5</v>
      </c>
      <c r="AV30" s="37">
        <v>10</v>
      </c>
      <c r="AW30" s="37">
        <v>41</v>
      </c>
      <c r="AX30" s="37">
        <v>40</v>
      </c>
      <c r="AY30" s="37">
        <v>1</v>
      </c>
      <c r="AZ30" s="37">
        <v>0</v>
      </c>
      <c r="BA30" s="37">
        <v>0</v>
      </c>
      <c r="BB30" s="37">
        <v>0</v>
      </c>
      <c r="BC30" s="37">
        <v>0</v>
      </c>
      <c r="BD30" s="37">
        <v>0</v>
      </c>
      <c r="BE30" s="37">
        <v>0</v>
      </c>
      <c r="BF30" s="37">
        <v>0</v>
      </c>
      <c r="BG30" s="37">
        <v>0</v>
      </c>
      <c r="BH30" s="37">
        <v>41</v>
      </c>
      <c r="BI30" s="37">
        <v>0</v>
      </c>
      <c r="BJ30" s="37">
        <v>0</v>
      </c>
      <c r="BK30" s="37">
        <v>0</v>
      </c>
      <c r="BL30" s="37">
        <v>4</v>
      </c>
      <c r="BM30" s="37">
        <v>8</v>
      </c>
      <c r="BN30" s="37">
        <v>22</v>
      </c>
      <c r="BO30" s="37">
        <v>5</v>
      </c>
      <c r="BP30" s="37">
        <v>2</v>
      </c>
      <c r="BQ30" s="37">
        <v>0</v>
      </c>
      <c r="BR30" s="37">
        <v>0</v>
      </c>
      <c r="BS30" s="37">
        <v>41</v>
      </c>
      <c r="BT30" s="37">
        <v>39</v>
      </c>
      <c r="BU30" s="37">
        <v>0</v>
      </c>
      <c r="BV30" s="37">
        <v>0</v>
      </c>
      <c r="BW30" s="37">
        <v>2</v>
      </c>
      <c r="BX30" s="37">
        <v>0</v>
      </c>
      <c r="BY30" s="38">
        <v>0</v>
      </c>
    </row>
    <row r="31" spans="1:77" s="34" customFormat="1" ht="11.1" customHeight="1" x14ac:dyDescent="0.15">
      <c r="A31" s="126"/>
      <c r="B31" s="200"/>
      <c r="C31" s="122" t="s">
        <v>138</v>
      </c>
      <c r="D31" s="39">
        <v>0</v>
      </c>
      <c r="E31" s="39">
        <v>0</v>
      </c>
      <c r="F31" s="39">
        <v>0</v>
      </c>
      <c r="G31" s="39">
        <v>0</v>
      </c>
      <c r="H31" s="39">
        <v>0</v>
      </c>
      <c r="I31" s="39">
        <v>0</v>
      </c>
      <c r="J31" s="39">
        <v>0</v>
      </c>
      <c r="K31" s="39">
        <v>0</v>
      </c>
      <c r="L31" s="39">
        <v>0</v>
      </c>
      <c r="M31" s="39">
        <v>0</v>
      </c>
      <c r="N31" s="39">
        <v>0</v>
      </c>
      <c r="O31" s="39">
        <v>0</v>
      </c>
      <c r="P31" s="39">
        <v>0</v>
      </c>
      <c r="Q31" s="39">
        <v>0</v>
      </c>
      <c r="R31" s="39">
        <v>0</v>
      </c>
      <c r="S31" s="39">
        <v>0</v>
      </c>
      <c r="T31" s="39">
        <v>0</v>
      </c>
      <c r="U31" s="39">
        <v>0</v>
      </c>
      <c r="V31" s="39">
        <v>0</v>
      </c>
      <c r="W31" s="39">
        <v>0</v>
      </c>
      <c r="X31" s="39">
        <v>0</v>
      </c>
      <c r="Y31" s="39">
        <v>0</v>
      </c>
      <c r="Z31" s="39">
        <v>0</v>
      </c>
      <c r="AA31" s="39">
        <v>0</v>
      </c>
      <c r="AB31" s="39">
        <v>0</v>
      </c>
      <c r="AC31" s="39">
        <v>0</v>
      </c>
      <c r="AD31" s="39">
        <v>0</v>
      </c>
      <c r="AE31" s="39">
        <v>0</v>
      </c>
      <c r="AF31" s="39">
        <v>0</v>
      </c>
      <c r="AG31" s="39">
        <v>0</v>
      </c>
      <c r="AH31" s="39">
        <v>0</v>
      </c>
      <c r="AI31" s="39">
        <v>0</v>
      </c>
      <c r="AJ31" s="39">
        <v>0</v>
      </c>
      <c r="AK31" s="39">
        <v>0</v>
      </c>
      <c r="AL31" s="39">
        <v>0</v>
      </c>
      <c r="AM31" s="39">
        <v>0</v>
      </c>
      <c r="AN31" s="39">
        <v>0</v>
      </c>
      <c r="AO31" s="39">
        <v>0</v>
      </c>
      <c r="AP31" s="39">
        <v>0</v>
      </c>
      <c r="AQ31" s="39">
        <v>0</v>
      </c>
      <c r="AR31" s="39">
        <v>0</v>
      </c>
      <c r="AS31" s="39">
        <v>0</v>
      </c>
      <c r="AT31" s="39">
        <v>0</v>
      </c>
      <c r="AU31" s="39">
        <v>0</v>
      </c>
      <c r="AV31" s="39">
        <v>0</v>
      </c>
      <c r="AW31" s="39">
        <v>0</v>
      </c>
      <c r="AX31" s="39">
        <v>0</v>
      </c>
      <c r="AY31" s="39">
        <v>0</v>
      </c>
      <c r="AZ31" s="39">
        <v>0</v>
      </c>
      <c r="BA31" s="39">
        <v>0</v>
      </c>
      <c r="BB31" s="39">
        <v>0</v>
      </c>
      <c r="BC31" s="39">
        <v>0</v>
      </c>
      <c r="BD31" s="39">
        <v>0</v>
      </c>
      <c r="BE31" s="39">
        <v>0</v>
      </c>
      <c r="BF31" s="39">
        <v>0</v>
      </c>
      <c r="BG31" s="39">
        <v>0</v>
      </c>
      <c r="BH31" s="39">
        <v>0</v>
      </c>
      <c r="BI31" s="39">
        <v>0</v>
      </c>
      <c r="BJ31" s="39">
        <v>0</v>
      </c>
      <c r="BK31" s="39">
        <v>0</v>
      </c>
      <c r="BL31" s="39">
        <v>0</v>
      </c>
      <c r="BM31" s="39">
        <v>0</v>
      </c>
      <c r="BN31" s="39">
        <v>0</v>
      </c>
      <c r="BO31" s="39">
        <v>0</v>
      </c>
      <c r="BP31" s="39">
        <v>0</v>
      </c>
      <c r="BQ31" s="39">
        <v>0</v>
      </c>
      <c r="BR31" s="39">
        <v>0</v>
      </c>
      <c r="BS31" s="39">
        <v>0</v>
      </c>
      <c r="BT31" s="39">
        <v>0</v>
      </c>
      <c r="BU31" s="39">
        <v>0</v>
      </c>
      <c r="BV31" s="39">
        <v>0</v>
      </c>
      <c r="BW31" s="39">
        <v>0</v>
      </c>
      <c r="BX31" s="39">
        <v>0</v>
      </c>
      <c r="BY31" s="40">
        <v>0</v>
      </c>
    </row>
    <row r="32" spans="1:77" s="34" customFormat="1" ht="11.1" customHeight="1" x14ac:dyDescent="0.15">
      <c r="A32" s="123"/>
      <c r="B32" s="183" t="s">
        <v>250</v>
      </c>
      <c r="C32" s="119" t="s">
        <v>134</v>
      </c>
      <c r="D32" s="32">
        <v>148</v>
      </c>
      <c r="E32" s="32">
        <v>128</v>
      </c>
      <c r="F32" s="32">
        <v>16</v>
      </c>
      <c r="G32" s="32">
        <v>4</v>
      </c>
      <c r="H32" s="32">
        <v>0</v>
      </c>
      <c r="I32" s="32">
        <v>0</v>
      </c>
      <c r="J32" s="32">
        <v>0</v>
      </c>
      <c r="K32" s="32">
        <v>148</v>
      </c>
      <c r="L32" s="32">
        <v>0</v>
      </c>
      <c r="M32" s="32">
        <v>0</v>
      </c>
      <c r="N32" s="32">
        <v>0</v>
      </c>
      <c r="O32" s="32">
        <v>12</v>
      </c>
      <c r="P32" s="32">
        <v>35</v>
      </c>
      <c r="Q32" s="32">
        <v>58</v>
      </c>
      <c r="R32" s="32">
        <v>33</v>
      </c>
      <c r="S32" s="32">
        <v>5</v>
      </c>
      <c r="T32" s="32">
        <v>5</v>
      </c>
      <c r="U32" s="32">
        <v>0</v>
      </c>
      <c r="V32" s="32">
        <v>148</v>
      </c>
      <c r="W32" s="32">
        <v>0</v>
      </c>
      <c r="X32" s="32">
        <v>2</v>
      </c>
      <c r="Y32" s="32">
        <v>7</v>
      </c>
      <c r="Z32" s="32">
        <v>25</v>
      </c>
      <c r="AA32" s="32">
        <v>4</v>
      </c>
      <c r="AB32" s="32">
        <v>17</v>
      </c>
      <c r="AC32" s="32">
        <v>5</v>
      </c>
      <c r="AD32" s="32">
        <v>0</v>
      </c>
      <c r="AE32" s="32">
        <v>0</v>
      </c>
      <c r="AF32" s="32">
        <v>88</v>
      </c>
      <c r="AG32" s="32">
        <v>148</v>
      </c>
      <c r="AH32" s="32">
        <v>0</v>
      </c>
      <c r="AI32" s="32">
        <v>37</v>
      </c>
      <c r="AJ32" s="32">
        <v>14</v>
      </c>
      <c r="AK32" s="32">
        <v>0</v>
      </c>
      <c r="AL32" s="32">
        <v>14</v>
      </c>
      <c r="AM32" s="32">
        <v>8</v>
      </c>
      <c r="AN32" s="32">
        <v>1</v>
      </c>
      <c r="AO32" s="32">
        <v>0</v>
      </c>
      <c r="AP32" s="32">
        <v>3</v>
      </c>
      <c r="AQ32" s="32">
        <v>0</v>
      </c>
      <c r="AR32" s="32">
        <v>5</v>
      </c>
      <c r="AS32" s="32">
        <v>0</v>
      </c>
      <c r="AT32" s="32">
        <v>10</v>
      </c>
      <c r="AU32" s="32">
        <v>26</v>
      </c>
      <c r="AV32" s="32">
        <v>30</v>
      </c>
      <c r="AW32" s="32">
        <v>148</v>
      </c>
      <c r="AX32" s="32">
        <v>143</v>
      </c>
      <c r="AY32" s="32">
        <v>0</v>
      </c>
      <c r="AZ32" s="32">
        <v>0</v>
      </c>
      <c r="BA32" s="32">
        <v>2</v>
      </c>
      <c r="BB32" s="32">
        <v>0</v>
      </c>
      <c r="BC32" s="32">
        <v>0</v>
      </c>
      <c r="BD32" s="32">
        <v>1</v>
      </c>
      <c r="BE32" s="32">
        <v>0</v>
      </c>
      <c r="BF32" s="32">
        <v>2</v>
      </c>
      <c r="BG32" s="32">
        <v>0</v>
      </c>
      <c r="BH32" s="32">
        <v>148</v>
      </c>
      <c r="BI32" s="32">
        <v>0</v>
      </c>
      <c r="BJ32" s="32">
        <v>0</v>
      </c>
      <c r="BK32" s="32">
        <v>2</v>
      </c>
      <c r="BL32" s="32">
        <v>10</v>
      </c>
      <c r="BM32" s="32">
        <v>29</v>
      </c>
      <c r="BN32" s="32">
        <v>66</v>
      </c>
      <c r="BO32" s="32">
        <v>28</v>
      </c>
      <c r="BP32" s="32">
        <v>8</v>
      </c>
      <c r="BQ32" s="32">
        <v>3</v>
      </c>
      <c r="BR32" s="32">
        <v>2</v>
      </c>
      <c r="BS32" s="32">
        <v>148</v>
      </c>
      <c r="BT32" s="32">
        <v>130</v>
      </c>
      <c r="BU32" s="32">
        <v>14</v>
      </c>
      <c r="BV32" s="32">
        <v>1</v>
      </c>
      <c r="BW32" s="32">
        <v>1</v>
      </c>
      <c r="BX32" s="32">
        <v>0</v>
      </c>
      <c r="BY32" s="33">
        <v>2</v>
      </c>
    </row>
    <row r="33" spans="1:77" s="34" customFormat="1" ht="11.1" customHeight="1" x14ac:dyDescent="0.15">
      <c r="A33" s="124"/>
      <c r="B33" s="184"/>
      <c r="C33" s="120" t="s">
        <v>135</v>
      </c>
      <c r="D33" s="35">
        <v>52</v>
      </c>
      <c r="E33" s="35">
        <v>46</v>
      </c>
      <c r="F33" s="35">
        <v>4</v>
      </c>
      <c r="G33" s="35">
        <v>2</v>
      </c>
      <c r="H33" s="35">
        <v>0</v>
      </c>
      <c r="I33" s="35">
        <v>0</v>
      </c>
      <c r="J33" s="35">
        <v>0</v>
      </c>
      <c r="K33" s="35">
        <v>52</v>
      </c>
      <c r="L33" s="35">
        <v>0</v>
      </c>
      <c r="M33" s="35">
        <v>0</v>
      </c>
      <c r="N33" s="35">
        <v>0</v>
      </c>
      <c r="O33" s="35">
        <v>2</v>
      </c>
      <c r="P33" s="35">
        <v>12</v>
      </c>
      <c r="Q33" s="35">
        <v>20</v>
      </c>
      <c r="R33" s="35">
        <v>10</v>
      </c>
      <c r="S33" s="35">
        <v>3</v>
      </c>
      <c r="T33" s="35">
        <v>5</v>
      </c>
      <c r="U33" s="35">
        <v>0</v>
      </c>
      <c r="V33" s="35">
        <v>52</v>
      </c>
      <c r="W33" s="35">
        <v>0</v>
      </c>
      <c r="X33" s="35">
        <v>1</v>
      </c>
      <c r="Y33" s="35">
        <v>3</v>
      </c>
      <c r="Z33" s="35">
        <v>10</v>
      </c>
      <c r="AA33" s="35">
        <v>2</v>
      </c>
      <c r="AB33" s="35">
        <v>7</v>
      </c>
      <c r="AC33" s="35">
        <v>2</v>
      </c>
      <c r="AD33" s="35">
        <v>0</v>
      </c>
      <c r="AE33" s="35">
        <v>0</v>
      </c>
      <c r="AF33" s="35">
        <v>27</v>
      </c>
      <c r="AG33" s="35">
        <v>52</v>
      </c>
      <c r="AH33" s="35">
        <v>0</v>
      </c>
      <c r="AI33" s="35">
        <v>15</v>
      </c>
      <c r="AJ33" s="35">
        <v>2</v>
      </c>
      <c r="AK33" s="35">
        <v>0</v>
      </c>
      <c r="AL33" s="35">
        <v>6</v>
      </c>
      <c r="AM33" s="35">
        <v>5</v>
      </c>
      <c r="AN33" s="35">
        <v>1</v>
      </c>
      <c r="AO33" s="35">
        <v>0</v>
      </c>
      <c r="AP33" s="35">
        <v>0</v>
      </c>
      <c r="AQ33" s="35">
        <v>0</v>
      </c>
      <c r="AR33" s="35">
        <v>3</v>
      </c>
      <c r="AS33" s="35">
        <v>0</v>
      </c>
      <c r="AT33" s="35">
        <v>4</v>
      </c>
      <c r="AU33" s="35">
        <v>9</v>
      </c>
      <c r="AV33" s="35">
        <v>7</v>
      </c>
      <c r="AW33" s="35">
        <v>52</v>
      </c>
      <c r="AX33" s="35">
        <v>50</v>
      </c>
      <c r="AY33" s="35">
        <v>0</v>
      </c>
      <c r="AZ33" s="35">
        <v>0</v>
      </c>
      <c r="BA33" s="35">
        <v>1</v>
      </c>
      <c r="BB33" s="35">
        <v>0</v>
      </c>
      <c r="BC33" s="35">
        <v>0</v>
      </c>
      <c r="BD33" s="35">
        <v>0</v>
      </c>
      <c r="BE33" s="35">
        <v>0</v>
      </c>
      <c r="BF33" s="35">
        <v>1</v>
      </c>
      <c r="BG33" s="35">
        <v>0</v>
      </c>
      <c r="BH33" s="35">
        <v>52</v>
      </c>
      <c r="BI33" s="35">
        <v>0</v>
      </c>
      <c r="BJ33" s="35">
        <v>0</v>
      </c>
      <c r="BK33" s="35">
        <v>2</v>
      </c>
      <c r="BL33" s="35">
        <v>2</v>
      </c>
      <c r="BM33" s="35">
        <v>11</v>
      </c>
      <c r="BN33" s="35">
        <v>21</v>
      </c>
      <c r="BO33" s="35">
        <v>10</v>
      </c>
      <c r="BP33" s="35">
        <v>4</v>
      </c>
      <c r="BQ33" s="35">
        <v>2</v>
      </c>
      <c r="BR33" s="35">
        <v>0</v>
      </c>
      <c r="BS33" s="35">
        <v>52</v>
      </c>
      <c r="BT33" s="35">
        <v>47</v>
      </c>
      <c r="BU33" s="35">
        <v>5</v>
      </c>
      <c r="BV33" s="35">
        <v>0</v>
      </c>
      <c r="BW33" s="35">
        <v>0</v>
      </c>
      <c r="BX33" s="35">
        <v>0</v>
      </c>
      <c r="BY33" s="36">
        <v>0</v>
      </c>
    </row>
    <row r="34" spans="1:77" s="34" customFormat="1" ht="11.1" customHeight="1" x14ac:dyDescent="0.15">
      <c r="A34" s="129"/>
      <c r="B34" s="199" t="s">
        <v>251</v>
      </c>
      <c r="C34" s="121" t="s">
        <v>137</v>
      </c>
      <c r="D34" s="37">
        <v>96</v>
      </c>
      <c r="E34" s="37">
        <v>82</v>
      </c>
      <c r="F34" s="37">
        <v>12</v>
      </c>
      <c r="G34" s="37">
        <v>2</v>
      </c>
      <c r="H34" s="37">
        <v>0</v>
      </c>
      <c r="I34" s="37">
        <v>0</v>
      </c>
      <c r="J34" s="37">
        <v>0</v>
      </c>
      <c r="K34" s="37">
        <v>96</v>
      </c>
      <c r="L34" s="37">
        <v>0</v>
      </c>
      <c r="M34" s="37">
        <v>0</v>
      </c>
      <c r="N34" s="37">
        <v>0</v>
      </c>
      <c r="O34" s="37">
        <v>10</v>
      </c>
      <c r="P34" s="37">
        <v>23</v>
      </c>
      <c r="Q34" s="37">
        <v>38</v>
      </c>
      <c r="R34" s="37">
        <v>23</v>
      </c>
      <c r="S34" s="37">
        <v>2</v>
      </c>
      <c r="T34" s="37">
        <v>0</v>
      </c>
      <c r="U34" s="37">
        <v>0</v>
      </c>
      <c r="V34" s="37">
        <v>96</v>
      </c>
      <c r="W34" s="37">
        <v>0</v>
      </c>
      <c r="X34" s="37">
        <v>1</v>
      </c>
      <c r="Y34" s="37">
        <v>4</v>
      </c>
      <c r="Z34" s="37">
        <v>15</v>
      </c>
      <c r="AA34" s="37">
        <v>2</v>
      </c>
      <c r="AB34" s="37">
        <v>10</v>
      </c>
      <c r="AC34" s="37">
        <v>3</v>
      </c>
      <c r="AD34" s="37">
        <v>0</v>
      </c>
      <c r="AE34" s="37">
        <v>0</v>
      </c>
      <c r="AF34" s="37">
        <v>61</v>
      </c>
      <c r="AG34" s="37">
        <v>96</v>
      </c>
      <c r="AH34" s="37">
        <v>0</v>
      </c>
      <c r="AI34" s="37">
        <v>22</v>
      </c>
      <c r="AJ34" s="37">
        <v>12</v>
      </c>
      <c r="AK34" s="37">
        <v>0</v>
      </c>
      <c r="AL34" s="37">
        <v>8</v>
      </c>
      <c r="AM34" s="37">
        <v>3</v>
      </c>
      <c r="AN34" s="37">
        <v>0</v>
      </c>
      <c r="AO34" s="37">
        <v>0</v>
      </c>
      <c r="AP34" s="37">
        <v>3</v>
      </c>
      <c r="AQ34" s="37">
        <v>0</v>
      </c>
      <c r="AR34" s="37">
        <v>2</v>
      </c>
      <c r="AS34" s="37">
        <v>0</v>
      </c>
      <c r="AT34" s="37">
        <v>6</v>
      </c>
      <c r="AU34" s="37">
        <v>17</v>
      </c>
      <c r="AV34" s="37">
        <v>23</v>
      </c>
      <c r="AW34" s="37">
        <v>96</v>
      </c>
      <c r="AX34" s="37">
        <v>93</v>
      </c>
      <c r="AY34" s="37">
        <v>0</v>
      </c>
      <c r="AZ34" s="37">
        <v>0</v>
      </c>
      <c r="BA34" s="37">
        <v>1</v>
      </c>
      <c r="BB34" s="37">
        <v>0</v>
      </c>
      <c r="BC34" s="37">
        <v>0</v>
      </c>
      <c r="BD34" s="37">
        <v>1</v>
      </c>
      <c r="BE34" s="37">
        <v>0</v>
      </c>
      <c r="BF34" s="37">
        <v>1</v>
      </c>
      <c r="BG34" s="37">
        <v>0</v>
      </c>
      <c r="BH34" s="37">
        <v>96</v>
      </c>
      <c r="BI34" s="37">
        <v>0</v>
      </c>
      <c r="BJ34" s="37">
        <v>0</v>
      </c>
      <c r="BK34" s="37">
        <v>0</v>
      </c>
      <c r="BL34" s="37">
        <v>8</v>
      </c>
      <c r="BM34" s="37">
        <v>18</v>
      </c>
      <c r="BN34" s="37">
        <v>45</v>
      </c>
      <c r="BO34" s="37">
        <v>18</v>
      </c>
      <c r="BP34" s="37">
        <v>4</v>
      </c>
      <c r="BQ34" s="37">
        <v>1</v>
      </c>
      <c r="BR34" s="37">
        <v>2</v>
      </c>
      <c r="BS34" s="37">
        <v>96</v>
      </c>
      <c r="BT34" s="37">
        <v>83</v>
      </c>
      <c r="BU34" s="37">
        <v>9</v>
      </c>
      <c r="BV34" s="37">
        <v>1</v>
      </c>
      <c r="BW34" s="37">
        <v>1</v>
      </c>
      <c r="BX34" s="37">
        <v>0</v>
      </c>
      <c r="BY34" s="38">
        <v>2</v>
      </c>
    </row>
    <row r="35" spans="1:77" s="34" customFormat="1" ht="11.1" customHeight="1" x14ac:dyDescent="0.15">
      <c r="A35" s="126"/>
      <c r="B35" s="200"/>
      <c r="C35" s="122" t="s">
        <v>138</v>
      </c>
      <c r="D35" s="39">
        <v>0</v>
      </c>
      <c r="E35" s="39">
        <v>0</v>
      </c>
      <c r="F35" s="39">
        <v>0</v>
      </c>
      <c r="G35" s="39">
        <v>0</v>
      </c>
      <c r="H35" s="39">
        <v>0</v>
      </c>
      <c r="I35" s="39">
        <v>0</v>
      </c>
      <c r="J35" s="39">
        <v>0</v>
      </c>
      <c r="K35" s="39">
        <v>0</v>
      </c>
      <c r="L35" s="39">
        <v>0</v>
      </c>
      <c r="M35" s="39">
        <v>0</v>
      </c>
      <c r="N35" s="39">
        <v>0</v>
      </c>
      <c r="O35" s="39">
        <v>0</v>
      </c>
      <c r="P35" s="39">
        <v>0</v>
      </c>
      <c r="Q35" s="39">
        <v>0</v>
      </c>
      <c r="R35" s="39">
        <v>0</v>
      </c>
      <c r="S35" s="39">
        <v>0</v>
      </c>
      <c r="T35" s="39">
        <v>0</v>
      </c>
      <c r="U35" s="39">
        <v>0</v>
      </c>
      <c r="V35" s="39">
        <v>0</v>
      </c>
      <c r="W35" s="39">
        <v>0</v>
      </c>
      <c r="X35" s="39">
        <v>0</v>
      </c>
      <c r="Y35" s="39">
        <v>0</v>
      </c>
      <c r="Z35" s="39">
        <v>0</v>
      </c>
      <c r="AA35" s="39">
        <v>0</v>
      </c>
      <c r="AB35" s="39">
        <v>0</v>
      </c>
      <c r="AC35" s="39">
        <v>0</v>
      </c>
      <c r="AD35" s="39">
        <v>0</v>
      </c>
      <c r="AE35" s="39">
        <v>0</v>
      </c>
      <c r="AF35" s="39">
        <v>0</v>
      </c>
      <c r="AG35" s="39">
        <v>0</v>
      </c>
      <c r="AH35" s="39">
        <v>0</v>
      </c>
      <c r="AI35" s="39">
        <v>0</v>
      </c>
      <c r="AJ35" s="39">
        <v>0</v>
      </c>
      <c r="AK35" s="39">
        <v>0</v>
      </c>
      <c r="AL35" s="39">
        <v>0</v>
      </c>
      <c r="AM35" s="39">
        <v>0</v>
      </c>
      <c r="AN35" s="39">
        <v>0</v>
      </c>
      <c r="AO35" s="39">
        <v>0</v>
      </c>
      <c r="AP35" s="39">
        <v>0</v>
      </c>
      <c r="AQ35" s="39">
        <v>0</v>
      </c>
      <c r="AR35" s="39">
        <v>0</v>
      </c>
      <c r="AS35" s="39">
        <v>0</v>
      </c>
      <c r="AT35" s="39">
        <v>0</v>
      </c>
      <c r="AU35" s="39">
        <v>0</v>
      </c>
      <c r="AV35" s="39">
        <v>0</v>
      </c>
      <c r="AW35" s="39">
        <v>0</v>
      </c>
      <c r="AX35" s="39">
        <v>0</v>
      </c>
      <c r="AY35" s="39">
        <v>0</v>
      </c>
      <c r="AZ35" s="39">
        <v>0</v>
      </c>
      <c r="BA35" s="39">
        <v>0</v>
      </c>
      <c r="BB35" s="39">
        <v>0</v>
      </c>
      <c r="BC35" s="39">
        <v>0</v>
      </c>
      <c r="BD35" s="39">
        <v>0</v>
      </c>
      <c r="BE35" s="39">
        <v>0</v>
      </c>
      <c r="BF35" s="39">
        <v>0</v>
      </c>
      <c r="BG35" s="39">
        <v>0</v>
      </c>
      <c r="BH35" s="39">
        <v>0</v>
      </c>
      <c r="BI35" s="39">
        <v>0</v>
      </c>
      <c r="BJ35" s="39">
        <v>0</v>
      </c>
      <c r="BK35" s="39">
        <v>0</v>
      </c>
      <c r="BL35" s="39">
        <v>0</v>
      </c>
      <c r="BM35" s="39">
        <v>0</v>
      </c>
      <c r="BN35" s="39">
        <v>0</v>
      </c>
      <c r="BO35" s="39">
        <v>0</v>
      </c>
      <c r="BP35" s="39">
        <v>0</v>
      </c>
      <c r="BQ35" s="39">
        <v>0</v>
      </c>
      <c r="BR35" s="39">
        <v>0</v>
      </c>
      <c r="BS35" s="39">
        <v>0</v>
      </c>
      <c r="BT35" s="39">
        <v>0</v>
      </c>
      <c r="BU35" s="39">
        <v>0</v>
      </c>
      <c r="BV35" s="39">
        <v>0</v>
      </c>
      <c r="BW35" s="39">
        <v>0</v>
      </c>
      <c r="BX35" s="39">
        <v>0</v>
      </c>
      <c r="BY35" s="40">
        <v>0</v>
      </c>
    </row>
    <row r="36" spans="1:77" s="45" customFormat="1" ht="11.1" customHeight="1" x14ac:dyDescent="0.15">
      <c r="A36" s="194" t="s">
        <v>149</v>
      </c>
      <c r="B36" s="197" t="s">
        <v>150</v>
      </c>
      <c r="C36" s="119" t="s">
        <v>134</v>
      </c>
      <c r="D36" s="32">
        <v>12</v>
      </c>
      <c r="E36" s="32">
        <v>11</v>
      </c>
      <c r="F36" s="32">
        <v>1</v>
      </c>
      <c r="G36" s="32">
        <v>0</v>
      </c>
      <c r="H36" s="32">
        <v>0</v>
      </c>
      <c r="I36" s="32">
        <v>0</v>
      </c>
      <c r="J36" s="32">
        <v>0</v>
      </c>
      <c r="K36" s="32">
        <v>12</v>
      </c>
      <c r="L36" s="32">
        <v>0</v>
      </c>
      <c r="M36" s="32">
        <v>0</v>
      </c>
      <c r="N36" s="32">
        <v>0</v>
      </c>
      <c r="O36" s="32">
        <v>3</v>
      </c>
      <c r="P36" s="32">
        <v>1</v>
      </c>
      <c r="Q36" s="32">
        <v>4</v>
      </c>
      <c r="R36" s="32">
        <v>3</v>
      </c>
      <c r="S36" s="32">
        <v>1</v>
      </c>
      <c r="T36" s="32">
        <v>0</v>
      </c>
      <c r="U36" s="32">
        <v>0</v>
      </c>
      <c r="V36" s="32">
        <v>12</v>
      </c>
      <c r="W36" s="32">
        <v>0</v>
      </c>
      <c r="X36" s="32">
        <v>0</v>
      </c>
      <c r="Y36" s="32">
        <v>3</v>
      </c>
      <c r="Z36" s="32">
        <v>2</v>
      </c>
      <c r="AA36" s="32">
        <v>0</v>
      </c>
      <c r="AB36" s="32">
        <v>1</v>
      </c>
      <c r="AC36" s="32">
        <v>0</v>
      </c>
      <c r="AD36" s="32">
        <v>0</v>
      </c>
      <c r="AE36" s="32">
        <v>0</v>
      </c>
      <c r="AF36" s="32">
        <v>6</v>
      </c>
      <c r="AG36" s="32">
        <v>12</v>
      </c>
      <c r="AH36" s="32">
        <v>0</v>
      </c>
      <c r="AI36" s="32">
        <v>3</v>
      </c>
      <c r="AJ36" s="32">
        <v>1</v>
      </c>
      <c r="AK36" s="32">
        <v>0</v>
      </c>
      <c r="AL36" s="32">
        <v>1</v>
      </c>
      <c r="AM36" s="32">
        <v>0</v>
      </c>
      <c r="AN36" s="32">
        <v>0</v>
      </c>
      <c r="AO36" s="32">
        <v>0</v>
      </c>
      <c r="AP36" s="32">
        <v>0</v>
      </c>
      <c r="AQ36" s="32">
        <v>0</v>
      </c>
      <c r="AR36" s="32">
        <v>0</v>
      </c>
      <c r="AS36" s="32">
        <v>0</v>
      </c>
      <c r="AT36" s="32">
        <v>2</v>
      </c>
      <c r="AU36" s="32">
        <v>0</v>
      </c>
      <c r="AV36" s="32">
        <v>5</v>
      </c>
      <c r="AW36" s="32">
        <v>12</v>
      </c>
      <c r="AX36" s="32">
        <v>11</v>
      </c>
      <c r="AY36" s="32">
        <v>1</v>
      </c>
      <c r="AZ36" s="32">
        <v>0</v>
      </c>
      <c r="BA36" s="32">
        <v>0</v>
      </c>
      <c r="BB36" s="32">
        <v>0</v>
      </c>
      <c r="BC36" s="32">
        <v>0</v>
      </c>
      <c r="BD36" s="32">
        <v>0</v>
      </c>
      <c r="BE36" s="32">
        <v>0</v>
      </c>
      <c r="BF36" s="32">
        <v>0</v>
      </c>
      <c r="BG36" s="32">
        <v>0</v>
      </c>
      <c r="BH36" s="32">
        <v>12</v>
      </c>
      <c r="BI36" s="32">
        <v>0</v>
      </c>
      <c r="BJ36" s="32">
        <v>0</v>
      </c>
      <c r="BK36" s="32">
        <v>0</v>
      </c>
      <c r="BL36" s="32">
        <v>2</v>
      </c>
      <c r="BM36" s="32">
        <v>1</v>
      </c>
      <c r="BN36" s="32">
        <v>5</v>
      </c>
      <c r="BO36" s="32">
        <v>1</v>
      </c>
      <c r="BP36" s="32">
        <v>2</v>
      </c>
      <c r="BQ36" s="32">
        <v>1</v>
      </c>
      <c r="BR36" s="32">
        <v>0</v>
      </c>
      <c r="BS36" s="32">
        <v>12</v>
      </c>
      <c r="BT36" s="32">
        <v>10</v>
      </c>
      <c r="BU36" s="32">
        <v>1</v>
      </c>
      <c r="BV36" s="32">
        <v>0</v>
      </c>
      <c r="BW36" s="32">
        <v>0</v>
      </c>
      <c r="BX36" s="32">
        <v>0</v>
      </c>
      <c r="BY36" s="33">
        <v>1</v>
      </c>
    </row>
    <row r="37" spans="1:77" s="45" customFormat="1" ht="11.1" customHeight="1" x14ac:dyDescent="0.15">
      <c r="A37" s="195"/>
      <c r="B37" s="198"/>
      <c r="C37" s="120" t="s">
        <v>135</v>
      </c>
      <c r="D37" s="35">
        <v>3</v>
      </c>
      <c r="E37" s="35">
        <v>3</v>
      </c>
      <c r="F37" s="35">
        <v>0</v>
      </c>
      <c r="G37" s="35">
        <v>0</v>
      </c>
      <c r="H37" s="35">
        <v>0</v>
      </c>
      <c r="I37" s="35">
        <v>0</v>
      </c>
      <c r="J37" s="35">
        <v>0</v>
      </c>
      <c r="K37" s="35">
        <v>3</v>
      </c>
      <c r="L37" s="35">
        <v>0</v>
      </c>
      <c r="M37" s="35">
        <v>0</v>
      </c>
      <c r="N37" s="35">
        <v>0</v>
      </c>
      <c r="O37" s="35">
        <v>2</v>
      </c>
      <c r="P37" s="35">
        <v>0</v>
      </c>
      <c r="Q37" s="35">
        <v>0</v>
      </c>
      <c r="R37" s="35">
        <v>1</v>
      </c>
      <c r="S37" s="35">
        <v>0</v>
      </c>
      <c r="T37" s="35">
        <v>0</v>
      </c>
      <c r="U37" s="35">
        <v>0</v>
      </c>
      <c r="V37" s="35">
        <v>3</v>
      </c>
      <c r="W37" s="35">
        <v>0</v>
      </c>
      <c r="X37" s="35">
        <v>0</v>
      </c>
      <c r="Y37" s="35">
        <v>1</v>
      </c>
      <c r="Z37" s="35">
        <v>0</v>
      </c>
      <c r="AA37" s="35">
        <v>0</v>
      </c>
      <c r="AB37" s="35">
        <v>0</v>
      </c>
      <c r="AC37" s="35">
        <v>0</v>
      </c>
      <c r="AD37" s="35">
        <v>0</v>
      </c>
      <c r="AE37" s="35">
        <v>0</v>
      </c>
      <c r="AF37" s="35">
        <v>2</v>
      </c>
      <c r="AG37" s="35">
        <v>3</v>
      </c>
      <c r="AH37" s="35">
        <v>0</v>
      </c>
      <c r="AI37" s="35">
        <v>1</v>
      </c>
      <c r="AJ37" s="35">
        <v>0</v>
      </c>
      <c r="AK37" s="35">
        <v>0</v>
      </c>
      <c r="AL37" s="35">
        <v>0</v>
      </c>
      <c r="AM37" s="35">
        <v>0</v>
      </c>
      <c r="AN37" s="35">
        <v>0</v>
      </c>
      <c r="AO37" s="35">
        <v>0</v>
      </c>
      <c r="AP37" s="35">
        <v>0</v>
      </c>
      <c r="AQ37" s="35">
        <v>0</v>
      </c>
      <c r="AR37" s="35">
        <v>0</v>
      </c>
      <c r="AS37" s="35">
        <v>0</v>
      </c>
      <c r="AT37" s="35">
        <v>0</v>
      </c>
      <c r="AU37" s="35">
        <v>0</v>
      </c>
      <c r="AV37" s="35">
        <v>2</v>
      </c>
      <c r="AW37" s="35">
        <v>3</v>
      </c>
      <c r="AX37" s="35">
        <v>2</v>
      </c>
      <c r="AY37" s="35">
        <v>1</v>
      </c>
      <c r="AZ37" s="35">
        <v>0</v>
      </c>
      <c r="BA37" s="35">
        <v>0</v>
      </c>
      <c r="BB37" s="35">
        <v>0</v>
      </c>
      <c r="BC37" s="35">
        <v>0</v>
      </c>
      <c r="BD37" s="35">
        <v>0</v>
      </c>
      <c r="BE37" s="35">
        <v>0</v>
      </c>
      <c r="BF37" s="35">
        <v>0</v>
      </c>
      <c r="BG37" s="35">
        <v>0</v>
      </c>
      <c r="BH37" s="35">
        <v>3</v>
      </c>
      <c r="BI37" s="35">
        <v>0</v>
      </c>
      <c r="BJ37" s="35">
        <v>0</v>
      </c>
      <c r="BK37" s="35">
        <v>0</v>
      </c>
      <c r="BL37" s="35">
        <v>1</v>
      </c>
      <c r="BM37" s="35">
        <v>0</v>
      </c>
      <c r="BN37" s="35">
        <v>1</v>
      </c>
      <c r="BO37" s="35">
        <v>0</v>
      </c>
      <c r="BP37" s="35">
        <v>0</v>
      </c>
      <c r="BQ37" s="35">
        <v>1</v>
      </c>
      <c r="BR37" s="35">
        <v>0</v>
      </c>
      <c r="BS37" s="35">
        <v>3</v>
      </c>
      <c r="BT37" s="35">
        <v>2</v>
      </c>
      <c r="BU37" s="35">
        <v>0</v>
      </c>
      <c r="BV37" s="35">
        <v>0</v>
      </c>
      <c r="BW37" s="35">
        <v>0</v>
      </c>
      <c r="BX37" s="35">
        <v>0</v>
      </c>
      <c r="BY37" s="36">
        <v>1</v>
      </c>
    </row>
    <row r="38" spans="1:77" s="45" customFormat="1" ht="11.1" customHeight="1" x14ac:dyDescent="0.15">
      <c r="A38" s="195"/>
      <c r="B38" s="199" t="s">
        <v>151</v>
      </c>
      <c r="C38" s="121" t="s">
        <v>137</v>
      </c>
      <c r="D38" s="37">
        <v>9</v>
      </c>
      <c r="E38" s="37">
        <v>8</v>
      </c>
      <c r="F38" s="37">
        <v>1</v>
      </c>
      <c r="G38" s="37">
        <v>0</v>
      </c>
      <c r="H38" s="37">
        <v>0</v>
      </c>
      <c r="I38" s="37">
        <v>0</v>
      </c>
      <c r="J38" s="37">
        <v>0</v>
      </c>
      <c r="K38" s="37">
        <v>9</v>
      </c>
      <c r="L38" s="37">
        <v>0</v>
      </c>
      <c r="M38" s="37">
        <v>0</v>
      </c>
      <c r="N38" s="37">
        <v>0</v>
      </c>
      <c r="O38" s="37">
        <v>1</v>
      </c>
      <c r="P38" s="37">
        <v>1</v>
      </c>
      <c r="Q38" s="37">
        <v>4</v>
      </c>
      <c r="R38" s="37">
        <v>2</v>
      </c>
      <c r="S38" s="37">
        <v>1</v>
      </c>
      <c r="T38" s="37">
        <v>0</v>
      </c>
      <c r="U38" s="37">
        <v>0</v>
      </c>
      <c r="V38" s="37">
        <v>9</v>
      </c>
      <c r="W38" s="37">
        <v>0</v>
      </c>
      <c r="X38" s="37">
        <v>0</v>
      </c>
      <c r="Y38" s="37">
        <v>2</v>
      </c>
      <c r="Z38" s="37">
        <v>2</v>
      </c>
      <c r="AA38" s="37">
        <v>0</v>
      </c>
      <c r="AB38" s="37">
        <v>1</v>
      </c>
      <c r="AC38" s="37">
        <v>0</v>
      </c>
      <c r="AD38" s="37">
        <v>0</v>
      </c>
      <c r="AE38" s="37">
        <v>0</v>
      </c>
      <c r="AF38" s="37">
        <v>4</v>
      </c>
      <c r="AG38" s="37">
        <v>9</v>
      </c>
      <c r="AH38" s="37">
        <v>0</v>
      </c>
      <c r="AI38" s="37">
        <v>2</v>
      </c>
      <c r="AJ38" s="37">
        <v>1</v>
      </c>
      <c r="AK38" s="37">
        <v>0</v>
      </c>
      <c r="AL38" s="37">
        <v>1</v>
      </c>
      <c r="AM38" s="37">
        <v>0</v>
      </c>
      <c r="AN38" s="37">
        <v>0</v>
      </c>
      <c r="AO38" s="37">
        <v>0</v>
      </c>
      <c r="AP38" s="37">
        <v>0</v>
      </c>
      <c r="AQ38" s="37">
        <v>0</v>
      </c>
      <c r="AR38" s="37">
        <v>0</v>
      </c>
      <c r="AS38" s="37">
        <v>0</v>
      </c>
      <c r="AT38" s="37">
        <v>2</v>
      </c>
      <c r="AU38" s="37">
        <v>0</v>
      </c>
      <c r="AV38" s="37">
        <v>3</v>
      </c>
      <c r="AW38" s="37">
        <v>9</v>
      </c>
      <c r="AX38" s="37">
        <v>9</v>
      </c>
      <c r="AY38" s="37">
        <v>0</v>
      </c>
      <c r="AZ38" s="37">
        <v>0</v>
      </c>
      <c r="BA38" s="37">
        <v>0</v>
      </c>
      <c r="BB38" s="37">
        <v>0</v>
      </c>
      <c r="BC38" s="37">
        <v>0</v>
      </c>
      <c r="BD38" s="37">
        <v>0</v>
      </c>
      <c r="BE38" s="37">
        <v>0</v>
      </c>
      <c r="BF38" s="37">
        <v>0</v>
      </c>
      <c r="BG38" s="37">
        <v>0</v>
      </c>
      <c r="BH38" s="37">
        <v>9</v>
      </c>
      <c r="BI38" s="37">
        <v>0</v>
      </c>
      <c r="BJ38" s="37">
        <v>0</v>
      </c>
      <c r="BK38" s="37">
        <v>0</v>
      </c>
      <c r="BL38" s="37">
        <v>1</v>
      </c>
      <c r="BM38" s="37">
        <v>1</v>
      </c>
      <c r="BN38" s="37">
        <v>4</v>
      </c>
      <c r="BO38" s="37">
        <v>1</v>
      </c>
      <c r="BP38" s="37">
        <v>2</v>
      </c>
      <c r="BQ38" s="37">
        <v>0</v>
      </c>
      <c r="BR38" s="37">
        <v>0</v>
      </c>
      <c r="BS38" s="37">
        <v>9</v>
      </c>
      <c r="BT38" s="37">
        <v>8</v>
      </c>
      <c r="BU38" s="37">
        <v>1</v>
      </c>
      <c r="BV38" s="37">
        <v>0</v>
      </c>
      <c r="BW38" s="37">
        <v>0</v>
      </c>
      <c r="BX38" s="37">
        <v>0</v>
      </c>
      <c r="BY38" s="38">
        <v>0</v>
      </c>
    </row>
    <row r="39" spans="1:77" s="45" customFormat="1" ht="11.1" customHeight="1" x14ac:dyDescent="0.15">
      <c r="A39" s="196"/>
      <c r="B39" s="200"/>
      <c r="C39" s="122" t="s">
        <v>138</v>
      </c>
      <c r="D39" s="39">
        <v>0</v>
      </c>
      <c r="E39" s="39">
        <v>0</v>
      </c>
      <c r="F39" s="39">
        <v>0</v>
      </c>
      <c r="G39" s="39">
        <v>0</v>
      </c>
      <c r="H39" s="39">
        <v>0</v>
      </c>
      <c r="I39" s="39">
        <v>0</v>
      </c>
      <c r="J39" s="39">
        <v>0</v>
      </c>
      <c r="K39" s="39">
        <v>0</v>
      </c>
      <c r="L39" s="39">
        <v>0</v>
      </c>
      <c r="M39" s="39">
        <v>0</v>
      </c>
      <c r="N39" s="39">
        <v>0</v>
      </c>
      <c r="O39" s="39">
        <v>0</v>
      </c>
      <c r="P39" s="39">
        <v>0</v>
      </c>
      <c r="Q39" s="39">
        <v>0</v>
      </c>
      <c r="R39" s="39">
        <v>0</v>
      </c>
      <c r="S39" s="39">
        <v>0</v>
      </c>
      <c r="T39" s="39">
        <v>0</v>
      </c>
      <c r="U39" s="39">
        <v>0</v>
      </c>
      <c r="V39" s="39">
        <v>0</v>
      </c>
      <c r="W39" s="39">
        <v>0</v>
      </c>
      <c r="X39" s="39">
        <v>0</v>
      </c>
      <c r="Y39" s="39">
        <v>0</v>
      </c>
      <c r="Z39" s="39">
        <v>0</v>
      </c>
      <c r="AA39" s="39">
        <v>0</v>
      </c>
      <c r="AB39" s="39">
        <v>0</v>
      </c>
      <c r="AC39" s="39">
        <v>0</v>
      </c>
      <c r="AD39" s="39">
        <v>0</v>
      </c>
      <c r="AE39" s="39">
        <v>0</v>
      </c>
      <c r="AF39" s="39">
        <v>0</v>
      </c>
      <c r="AG39" s="39">
        <v>0</v>
      </c>
      <c r="AH39" s="39">
        <v>0</v>
      </c>
      <c r="AI39" s="39">
        <v>0</v>
      </c>
      <c r="AJ39" s="39">
        <v>0</v>
      </c>
      <c r="AK39" s="39">
        <v>0</v>
      </c>
      <c r="AL39" s="39">
        <v>0</v>
      </c>
      <c r="AM39" s="39">
        <v>0</v>
      </c>
      <c r="AN39" s="39">
        <v>0</v>
      </c>
      <c r="AO39" s="39">
        <v>0</v>
      </c>
      <c r="AP39" s="39">
        <v>0</v>
      </c>
      <c r="AQ39" s="39">
        <v>0</v>
      </c>
      <c r="AR39" s="39">
        <v>0</v>
      </c>
      <c r="AS39" s="39">
        <v>0</v>
      </c>
      <c r="AT39" s="39">
        <v>0</v>
      </c>
      <c r="AU39" s="39">
        <v>0</v>
      </c>
      <c r="AV39" s="39">
        <v>0</v>
      </c>
      <c r="AW39" s="39">
        <v>0</v>
      </c>
      <c r="AX39" s="39">
        <v>0</v>
      </c>
      <c r="AY39" s="39">
        <v>0</v>
      </c>
      <c r="AZ39" s="39">
        <v>0</v>
      </c>
      <c r="BA39" s="39">
        <v>0</v>
      </c>
      <c r="BB39" s="39">
        <v>0</v>
      </c>
      <c r="BC39" s="39">
        <v>0</v>
      </c>
      <c r="BD39" s="39">
        <v>0</v>
      </c>
      <c r="BE39" s="39">
        <v>0</v>
      </c>
      <c r="BF39" s="39">
        <v>0</v>
      </c>
      <c r="BG39" s="39">
        <v>0</v>
      </c>
      <c r="BH39" s="39">
        <v>0</v>
      </c>
      <c r="BI39" s="39">
        <v>0</v>
      </c>
      <c r="BJ39" s="39">
        <v>0</v>
      </c>
      <c r="BK39" s="39">
        <v>0</v>
      </c>
      <c r="BL39" s="39">
        <v>0</v>
      </c>
      <c r="BM39" s="39">
        <v>0</v>
      </c>
      <c r="BN39" s="39">
        <v>0</v>
      </c>
      <c r="BO39" s="39">
        <v>0</v>
      </c>
      <c r="BP39" s="39">
        <v>0</v>
      </c>
      <c r="BQ39" s="39">
        <v>0</v>
      </c>
      <c r="BR39" s="39">
        <v>0</v>
      </c>
      <c r="BS39" s="39">
        <v>0</v>
      </c>
      <c r="BT39" s="39">
        <v>0</v>
      </c>
      <c r="BU39" s="39">
        <v>0</v>
      </c>
      <c r="BV39" s="39">
        <v>0</v>
      </c>
      <c r="BW39" s="39">
        <v>0</v>
      </c>
      <c r="BX39" s="39">
        <v>0</v>
      </c>
      <c r="BY39" s="40">
        <v>0</v>
      </c>
    </row>
    <row r="40" spans="1:77" s="45" customFormat="1" ht="11.1" customHeight="1" x14ac:dyDescent="0.15">
      <c r="A40" s="127" t="s">
        <v>152</v>
      </c>
      <c r="B40" s="203" t="s">
        <v>153</v>
      </c>
      <c r="C40" s="41" t="s">
        <v>134</v>
      </c>
      <c r="D40" s="32">
        <v>20</v>
      </c>
      <c r="E40" s="32">
        <v>14</v>
      </c>
      <c r="F40" s="32">
        <v>6</v>
      </c>
      <c r="G40" s="32">
        <v>0</v>
      </c>
      <c r="H40" s="32">
        <v>0</v>
      </c>
      <c r="I40" s="32">
        <v>0</v>
      </c>
      <c r="J40" s="32">
        <v>0</v>
      </c>
      <c r="K40" s="32">
        <v>20</v>
      </c>
      <c r="L40" s="32">
        <v>0</v>
      </c>
      <c r="M40" s="32">
        <v>0</v>
      </c>
      <c r="N40" s="32">
        <v>0</v>
      </c>
      <c r="O40" s="32">
        <v>4</v>
      </c>
      <c r="P40" s="32">
        <v>3</v>
      </c>
      <c r="Q40" s="32">
        <v>8</v>
      </c>
      <c r="R40" s="32">
        <v>5</v>
      </c>
      <c r="S40" s="32">
        <v>0</v>
      </c>
      <c r="T40" s="32">
        <v>0</v>
      </c>
      <c r="U40" s="32">
        <v>0</v>
      </c>
      <c r="V40" s="32">
        <v>20</v>
      </c>
      <c r="W40" s="32">
        <v>0</v>
      </c>
      <c r="X40" s="32">
        <v>0</v>
      </c>
      <c r="Y40" s="32">
        <v>1</v>
      </c>
      <c r="Z40" s="32">
        <v>1</v>
      </c>
      <c r="AA40" s="32">
        <v>0</v>
      </c>
      <c r="AB40" s="32">
        <v>0</v>
      </c>
      <c r="AC40" s="32">
        <v>0</v>
      </c>
      <c r="AD40" s="32">
        <v>0</v>
      </c>
      <c r="AE40" s="32">
        <v>0</v>
      </c>
      <c r="AF40" s="32">
        <v>18</v>
      </c>
      <c r="AG40" s="32">
        <v>20</v>
      </c>
      <c r="AH40" s="32">
        <v>1</v>
      </c>
      <c r="AI40" s="32">
        <v>5</v>
      </c>
      <c r="AJ40" s="32">
        <v>3</v>
      </c>
      <c r="AK40" s="32">
        <v>0</v>
      </c>
      <c r="AL40" s="32">
        <v>1</v>
      </c>
      <c r="AM40" s="32">
        <v>0</v>
      </c>
      <c r="AN40" s="32">
        <v>0</v>
      </c>
      <c r="AO40" s="32">
        <v>0</v>
      </c>
      <c r="AP40" s="32">
        <v>0</v>
      </c>
      <c r="AQ40" s="32">
        <v>0</v>
      </c>
      <c r="AR40" s="32">
        <v>1</v>
      </c>
      <c r="AS40" s="32">
        <v>0</v>
      </c>
      <c r="AT40" s="32">
        <v>4</v>
      </c>
      <c r="AU40" s="32">
        <v>0</v>
      </c>
      <c r="AV40" s="32">
        <v>5</v>
      </c>
      <c r="AW40" s="32">
        <v>20</v>
      </c>
      <c r="AX40" s="32">
        <v>16</v>
      </c>
      <c r="AY40" s="32">
        <v>2</v>
      </c>
      <c r="AZ40" s="32">
        <v>0</v>
      </c>
      <c r="BA40" s="32">
        <v>1</v>
      </c>
      <c r="BB40" s="32">
        <v>0</v>
      </c>
      <c r="BC40" s="32">
        <v>0</v>
      </c>
      <c r="BD40" s="32">
        <v>1</v>
      </c>
      <c r="BE40" s="32">
        <v>0</v>
      </c>
      <c r="BF40" s="32">
        <v>0</v>
      </c>
      <c r="BG40" s="32">
        <v>0</v>
      </c>
      <c r="BH40" s="32">
        <v>20</v>
      </c>
      <c r="BI40" s="32">
        <v>0</v>
      </c>
      <c r="BJ40" s="32">
        <v>0</v>
      </c>
      <c r="BK40" s="32">
        <v>0</v>
      </c>
      <c r="BL40" s="32">
        <v>4</v>
      </c>
      <c r="BM40" s="32">
        <v>3</v>
      </c>
      <c r="BN40" s="32">
        <v>10</v>
      </c>
      <c r="BO40" s="32">
        <v>3</v>
      </c>
      <c r="BP40" s="32">
        <v>0</v>
      </c>
      <c r="BQ40" s="32">
        <v>0</v>
      </c>
      <c r="BR40" s="32">
        <v>0</v>
      </c>
      <c r="BS40" s="32">
        <v>20</v>
      </c>
      <c r="BT40" s="32">
        <v>14</v>
      </c>
      <c r="BU40" s="32">
        <v>6</v>
      </c>
      <c r="BV40" s="32">
        <v>0</v>
      </c>
      <c r="BW40" s="32">
        <v>0</v>
      </c>
      <c r="BX40" s="32">
        <v>0</v>
      </c>
      <c r="BY40" s="33">
        <v>0</v>
      </c>
    </row>
    <row r="41" spans="1:77" s="45" customFormat="1" ht="11.1" customHeight="1" x14ac:dyDescent="0.15">
      <c r="A41" s="47"/>
      <c r="B41" s="203"/>
      <c r="C41" s="42" t="s">
        <v>135</v>
      </c>
      <c r="D41" s="35">
        <v>5</v>
      </c>
      <c r="E41" s="35">
        <v>4</v>
      </c>
      <c r="F41" s="35">
        <v>1</v>
      </c>
      <c r="G41" s="35">
        <v>0</v>
      </c>
      <c r="H41" s="35">
        <v>0</v>
      </c>
      <c r="I41" s="35">
        <v>0</v>
      </c>
      <c r="J41" s="35">
        <v>0</v>
      </c>
      <c r="K41" s="35">
        <v>5</v>
      </c>
      <c r="L41" s="35">
        <v>0</v>
      </c>
      <c r="M41" s="35">
        <v>0</v>
      </c>
      <c r="N41" s="35">
        <v>0</v>
      </c>
      <c r="O41" s="35">
        <v>1</v>
      </c>
      <c r="P41" s="35">
        <v>0</v>
      </c>
      <c r="Q41" s="35">
        <v>3</v>
      </c>
      <c r="R41" s="35">
        <v>1</v>
      </c>
      <c r="S41" s="35">
        <v>0</v>
      </c>
      <c r="T41" s="35">
        <v>0</v>
      </c>
      <c r="U41" s="35">
        <v>0</v>
      </c>
      <c r="V41" s="35">
        <v>5</v>
      </c>
      <c r="W41" s="35">
        <v>0</v>
      </c>
      <c r="X41" s="35">
        <v>0</v>
      </c>
      <c r="Y41" s="35">
        <v>0</v>
      </c>
      <c r="Z41" s="35">
        <v>0</v>
      </c>
      <c r="AA41" s="35">
        <v>0</v>
      </c>
      <c r="AB41" s="35">
        <v>0</v>
      </c>
      <c r="AC41" s="35">
        <v>0</v>
      </c>
      <c r="AD41" s="35">
        <v>0</v>
      </c>
      <c r="AE41" s="35">
        <v>0</v>
      </c>
      <c r="AF41" s="35">
        <v>5</v>
      </c>
      <c r="AG41" s="35">
        <v>5</v>
      </c>
      <c r="AH41" s="35">
        <v>0</v>
      </c>
      <c r="AI41" s="35">
        <v>1</v>
      </c>
      <c r="AJ41" s="35">
        <v>1</v>
      </c>
      <c r="AK41" s="35">
        <v>0</v>
      </c>
      <c r="AL41" s="35">
        <v>0</v>
      </c>
      <c r="AM41" s="35">
        <v>0</v>
      </c>
      <c r="AN41" s="35">
        <v>0</v>
      </c>
      <c r="AO41" s="35">
        <v>0</v>
      </c>
      <c r="AP41" s="35">
        <v>0</v>
      </c>
      <c r="AQ41" s="35">
        <v>0</v>
      </c>
      <c r="AR41" s="35">
        <v>0</v>
      </c>
      <c r="AS41" s="35">
        <v>0</v>
      </c>
      <c r="AT41" s="35">
        <v>2</v>
      </c>
      <c r="AU41" s="35">
        <v>0</v>
      </c>
      <c r="AV41" s="35">
        <v>1</v>
      </c>
      <c r="AW41" s="35">
        <v>5</v>
      </c>
      <c r="AX41" s="35">
        <v>4</v>
      </c>
      <c r="AY41" s="35">
        <v>1</v>
      </c>
      <c r="AZ41" s="35">
        <v>0</v>
      </c>
      <c r="BA41" s="35">
        <v>0</v>
      </c>
      <c r="BB41" s="35">
        <v>0</v>
      </c>
      <c r="BC41" s="35">
        <v>0</v>
      </c>
      <c r="BD41" s="35">
        <v>0</v>
      </c>
      <c r="BE41" s="35">
        <v>0</v>
      </c>
      <c r="BF41" s="35">
        <v>0</v>
      </c>
      <c r="BG41" s="35">
        <v>0</v>
      </c>
      <c r="BH41" s="35">
        <v>5</v>
      </c>
      <c r="BI41" s="35">
        <v>0</v>
      </c>
      <c r="BJ41" s="35">
        <v>0</v>
      </c>
      <c r="BK41" s="35">
        <v>0</v>
      </c>
      <c r="BL41" s="35">
        <v>2</v>
      </c>
      <c r="BM41" s="35">
        <v>0</v>
      </c>
      <c r="BN41" s="35">
        <v>3</v>
      </c>
      <c r="BO41" s="35">
        <v>0</v>
      </c>
      <c r="BP41" s="35">
        <v>0</v>
      </c>
      <c r="BQ41" s="35">
        <v>0</v>
      </c>
      <c r="BR41" s="35">
        <v>0</v>
      </c>
      <c r="BS41" s="35">
        <v>5</v>
      </c>
      <c r="BT41" s="35">
        <v>3</v>
      </c>
      <c r="BU41" s="35">
        <v>2</v>
      </c>
      <c r="BV41" s="35">
        <v>0</v>
      </c>
      <c r="BW41" s="35">
        <v>0</v>
      </c>
      <c r="BX41" s="35">
        <v>0</v>
      </c>
      <c r="BY41" s="36">
        <v>0</v>
      </c>
    </row>
    <row r="42" spans="1:77" s="45" customFormat="1" ht="11.1" customHeight="1" x14ac:dyDescent="0.15">
      <c r="A42" s="47"/>
      <c r="B42" s="203" t="s">
        <v>154</v>
      </c>
      <c r="C42" s="43" t="s">
        <v>137</v>
      </c>
      <c r="D42" s="37">
        <v>15</v>
      </c>
      <c r="E42" s="37">
        <v>10</v>
      </c>
      <c r="F42" s="37">
        <v>5</v>
      </c>
      <c r="G42" s="37">
        <v>0</v>
      </c>
      <c r="H42" s="37">
        <v>0</v>
      </c>
      <c r="I42" s="37">
        <v>0</v>
      </c>
      <c r="J42" s="37">
        <v>0</v>
      </c>
      <c r="K42" s="37">
        <v>15</v>
      </c>
      <c r="L42" s="37">
        <v>0</v>
      </c>
      <c r="M42" s="37">
        <v>0</v>
      </c>
      <c r="N42" s="37">
        <v>0</v>
      </c>
      <c r="O42" s="37">
        <v>3</v>
      </c>
      <c r="P42" s="37">
        <v>3</v>
      </c>
      <c r="Q42" s="37">
        <v>5</v>
      </c>
      <c r="R42" s="37">
        <v>4</v>
      </c>
      <c r="S42" s="37">
        <v>0</v>
      </c>
      <c r="T42" s="37">
        <v>0</v>
      </c>
      <c r="U42" s="37">
        <v>0</v>
      </c>
      <c r="V42" s="37">
        <v>15</v>
      </c>
      <c r="W42" s="37">
        <v>0</v>
      </c>
      <c r="X42" s="37">
        <v>0</v>
      </c>
      <c r="Y42" s="37">
        <v>1</v>
      </c>
      <c r="Z42" s="37">
        <v>1</v>
      </c>
      <c r="AA42" s="37">
        <v>0</v>
      </c>
      <c r="AB42" s="37">
        <v>0</v>
      </c>
      <c r="AC42" s="37">
        <v>0</v>
      </c>
      <c r="AD42" s="37">
        <v>0</v>
      </c>
      <c r="AE42" s="37">
        <v>0</v>
      </c>
      <c r="AF42" s="37">
        <v>13</v>
      </c>
      <c r="AG42" s="37">
        <v>15</v>
      </c>
      <c r="AH42" s="37">
        <v>1</v>
      </c>
      <c r="AI42" s="37">
        <v>4</v>
      </c>
      <c r="AJ42" s="37">
        <v>2</v>
      </c>
      <c r="AK42" s="37">
        <v>0</v>
      </c>
      <c r="AL42" s="37">
        <v>1</v>
      </c>
      <c r="AM42" s="37">
        <v>0</v>
      </c>
      <c r="AN42" s="37">
        <v>0</v>
      </c>
      <c r="AO42" s="37">
        <v>0</v>
      </c>
      <c r="AP42" s="37">
        <v>0</v>
      </c>
      <c r="AQ42" s="37">
        <v>0</v>
      </c>
      <c r="AR42" s="37">
        <v>1</v>
      </c>
      <c r="AS42" s="37">
        <v>0</v>
      </c>
      <c r="AT42" s="37">
        <v>2</v>
      </c>
      <c r="AU42" s="37">
        <v>0</v>
      </c>
      <c r="AV42" s="37">
        <v>4</v>
      </c>
      <c r="AW42" s="37">
        <v>15</v>
      </c>
      <c r="AX42" s="37">
        <v>12</v>
      </c>
      <c r="AY42" s="37">
        <v>1</v>
      </c>
      <c r="AZ42" s="37">
        <v>0</v>
      </c>
      <c r="BA42" s="37">
        <v>1</v>
      </c>
      <c r="BB42" s="37">
        <v>0</v>
      </c>
      <c r="BC42" s="37">
        <v>0</v>
      </c>
      <c r="BD42" s="37">
        <v>1</v>
      </c>
      <c r="BE42" s="37">
        <v>0</v>
      </c>
      <c r="BF42" s="37">
        <v>0</v>
      </c>
      <c r="BG42" s="37">
        <v>0</v>
      </c>
      <c r="BH42" s="37">
        <v>15</v>
      </c>
      <c r="BI42" s="37">
        <v>0</v>
      </c>
      <c r="BJ42" s="37">
        <v>0</v>
      </c>
      <c r="BK42" s="37">
        <v>0</v>
      </c>
      <c r="BL42" s="37">
        <v>2</v>
      </c>
      <c r="BM42" s="37">
        <v>3</v>
      </c>
      <c r="BN42" s="37">
        <v>7</v>
      </c>
      <c r="BO42" s="37">
        <v>3</v>
      </c>
      <c r="BP42" s="37">
        <v>0</v>
      </c>
      <c r="BQ42" s="37">
        <v>0</v>
      </c>
      <c r="BR42" s="37">
        <v>0</v>
      </c>
      <c r="BS42" s="37">
        <v>15</v>
      </c>
      <c r="BT42" s="37">
        <v>11</v>
      </c>
      <c r="BU42" s="37">
        <v>4</v>
      </c>
      <c r="BV42" s="37">
        <v>0</v>
      </c>
      <c r="BW42" s="37">
        <v>0</v>
      </c>
      <c r="BX42" s="37">
        <v>0</v>
      </c>
      <c r="BY42" s="38">
        <v>0</v>
      </c>
    </row>
    <row r="43" spans="1:77" s="45" customFormat="1" ht="11.1" customHeight="1" x14ac:dyDescent="0.15">
      <c r="A43" s="48"/>
      <c r="B43" s="204"/>
      <c r="C43" s="44" t="s">
        <v>138</v>
      </c>
      <c r="D43" s="39">
        <v>0</v>
      </c>
      <c r="E43" s="39">
        <v>0</v>
      </c>
      <c r="F43" s="39">
        <v>0</v>
      </c>
      <c r="G43" s="39">
        <v>0</v>
      </c>
      <c r="H43" s="39">
        <v>0</v>
      </c>
      <c r="I43" s="39">
        <v>0</v>
      </c>
      <c r="J43" s="39">
        <v>0</v>
      </c>
      <c r="K43" s="39">
        <v>0</v>
      </c>
      <c r="L43" s="39">
        <v>0</v>
      </c>
      <c r="M43" s="39">
        <v>0</v>
      </c>
      <c r="N43" s="39">
        <v>0</v>
      </c>
      <c r="O43" s="39">
        <v>0</v>
      </c>
      <c r="P43" s="39">
        <v>0</v>
      </c>
      <c r="Q43" s="39">
        <v>0</v>
      </c>
      <c r="R43" s="39">
        <v>0</v>
      </c>
      <c r="S43" s="39">
        <v>0</v>
      </c>
      <c r="T43" s="39">
        <v>0</v>
      </c>
      <c r="U43" s="39">
        <v>0</v>
      </c>
      <c r="V43" s="39">
        <v>0</v>
      </c>
      <c r="W43" s="39">
        <v>0</v>
      </c>
      <c r="X43" s="39">
        <v>0</v>
      </c>
      <c r="Y43" s="39">
        <v>0</v>
      </c>
      <c r="Z43" s="39">
        <v>0</v>
      </c>
      <c r="AA43" s="39">
        <v>0</v>
      </c>
      <c r="AB43" s="39">
        <v>0</v>
      </c>
      <c r="AC43" s="39">
        <v>0</v>
      </c>
      <c r="AD43" s="39">
        <v>0</v>
      </c>
      <c r="AE43" s="39">
        <v>0</v>
      </c>
      <c r="AF43" s="39">
        <v>0</v>
      </c>
      <c r="AG43" s="39">
        <v>0</v>
      </c>
      <c r="AH43" s="39">
        <v>0</v>
      </c>
      <c r="AI43" s="39">
        <v>0</v>
      </c>
      <c r="AJ43" s="39">
        <v>0</v>
      </c>
      <c r="AK43" s="39">
        <v>0</v>
      </c>
      <c r="AL43" s="39">
        <v>0</v>
      </c>
      <c r="AM43" s="39">
        <v>0</v>
      </c>
      <c r="AN43" s="39">
        <v>0</v>
      </c>
      <c r="AO43" s="39">
        <v>0</v>
      </c>
      <c r="AP43" s="39">
        <v>0</v>
      </c>
      <c r="AQ43" s="39">
        <v>0</v>
      </c>
      <c r="AR43" s="39">
        <v>0</v>
      </c>
      <c r="AS43" s="39">
        <v>0</v>
      </c>
      <c r="AT43" s="39">
        <v>0</v>
      </c>
      <c r="AU43" s="39">
        <v>0</v>
      </c>
      <c r="AV43" s="39">
        <v>0</v>
      </c>
      <c r="AW43" s="39">
        <v>0</v>
      </c>
      <c r="AX43" s="39">
        <v>0</v>
      </c>
      <c r="AY43" s="39">
        <v>0</v>
      </c>
      <c r="AZ43" s="39">
        <v>0</v>
      </c>
      <c r="BA43" s="39">
        <v>0</v>
      </c>
      <c r="BB43" s="39">
        <v>0</v>
      </c>
      <c r="BC43" s="39">
        <v>0</v>
      </c>
      <c r="BD43" s="39">
        <v>0</v>
      </c>
      <c r="BE43" s="39">
        <v>0</v>
      </c>
      <c r="BF43" s="39">
        <v>0</v>
      </c>
      <c r="BG43" s="39">
        <v>0</v>
      </c>
      <c r="BH43" s="39">
        <v>0</v>
      </c>
      <c r="BI43" s="39">
        <v>0</v>
      </c>
      <c r="BJ43" s="39">
        <v>0</v>
      </c>
      <c r="BK43" s="39">
        <v>0</v>
      </c>
      <c r="BL43" s="39">
        <v>0</v>
      </c>
      <c r="BM43" s="39">
        <v>0</v>
      </c>
      <c r="BN43" s="39">
        <v>0</v>
      </c>
      <c r="BO43" s="39">
        <v>0</v>
      </c>
      <c r="BP43" s="39">
        <v>0</v>
      </c>
      <c r="BQ43" s="39">
        <v>0</v>
      </c>
      <c r="BR43" s="39">
        <v>0</v>
      </c>
      <c r="BS43" s="39">
        <v>0</v>
      </c>
      <c r="BT43" s="39">
        <v>0</v>
      </c>
      <c r="BU43" s="39">
        <v>0</v>
      </c>
      <c r="BV43" s="39">
        <v>0</v>
      </c>
      <c r="BW43" s="39">
        <v>0</v>
      </c>
      <c r="BX43" s="39">
        <v>0</v>
      </c>
      <c r="BY43" s="40">
        <v>0</v>
      </c>
    </row>
    <row r="44" spans="1:77" s="45" customFormat="1" ht="11.1" customHeight="1" x14ac:dyDescent="0.15">
      <c r="A44" s="49" t="s">
        <v>155</v>
      </c>
      <c r="B44" s="205" t="s">
        <v>156</v>
      </c>
      <c r="C44" s="41" t="s">
        <v>134</v>
      </c>
      <c r="D44" s="32">
        <v>7</v>
      </c>
      <c r="E44" s="32">
        <v>6</v>
      </c>
      <c r="F44" s="32">
        <v>1</v>
      </c>
      <c r="G44" s="32">
        <v>0</v>
      </c>
      <c r="H44" s="32">
        <v>0</v>
      </c>
      <c r="I44" s="32">
        <v>0</v>
      </c>
      <c r="J44" s="32">
        <v>0</v>
      </c>
      <c r="K44" s="32">
        <v>7</v>
      </c>
      <c r="L44" s="32">
        <v>0</v>
      </c>
      <c r="M44" s="32">
        <v>0</v>
      </c>
      <c r="N44" s="32">
        <v>0</v>
      </c>
      <c r="O44" s="32">
        <v>0</v>
      </c>
      <c r="P44" s="32">
        <v>2</v>
      </c>
      <c r="Q44" s="32">
        <v>2</v>
      </c>
      <c r="R44" s="32">
        <v>3</v>
      </c>
      <c r="S44" s="32">
        <v>0</v>
      </c>
      <c r="T44" s="32">
        <v>0</v>
      </c>
      <c r="U44" s="32">
        <v>0</v>
      </c>
      <c r="V44" s="32">
        <v>7</v>
      </c>
      <c r="W44" s="32">
        <v>0</v>
      </c>
      <c r="X44" s="32">
        <v>0</v>
      </c>
      <c r="Y44" s="32">
        <v>0</v>
      </c>
      <c r="Z44" s="32">
        <v>0</v>
      </c>
      <c r="AA44" s="32">
        <v>0</v>
      </c>
      <c r="AB44" s="32">
        <v>1</v>
      </c>
      <c r="AC44" s="32">
        <v>0</v>
      </c>
      <c r="AD44" s="32">
        <v>0</v>
      </c>
      <c r="AE44" s="32">
        <v>0</v>
      </c>
      <c r="AF44" s="32">
        <v>6</v>
      </c>
      <c r="AG44" s="32">
        <v>7</v>
      </c>
      <c r="AH44" s="32">
        <v>0</v>
      </c>
      <c r="AI44" s="32">
        <v>1</v>
      </c>
      <c r="AJ44" s="32">
        <v>0</v>
      </c>
      <c r="AK44" s="32">
        <v>0</v>
      </c>
      <c r="AL44" s="32">
        <v>1</v>
      </c>
      <c r="AM44" s="32">
        <v>0</v>
      </c>
      <c r="AN44" s="32">
        <v>0</v>
      </c>
      <c r="AO44" s="32">
        <v>0</v>
      </c>
      <c r="AP44" s="32">
        <v>0</v>
      </c>
      <c r="AQ44" s="32">
        <v>0</v>
      </c>
      <c r="AR44" s="32">
        <v>0</v>
      </c>
      <c r="AS44" s="32">
        <v>0</v>
      </c>
      <c r="AT44" s="32">
        <v>1</v>
      </c>
      <c r="AU44" s="32">
        <v>3</v>
      </c>
      <c r="AV44" s="32">
        <v>1</v>
      </c>
      <c r="AW44" s="32">
        <v>7</v>
      </c>
      <c r="AX44" s="32">
        <v>7</v>
      </c>
      <c r="AY44" s="32">
        <v>0</v>
      </c>
      <c r="AZ44" s="32">
        <v>0</v>
      </c>
      <c r="BA44" s="32">
        <v>0</v>
      </c>
      <c r="BB44" s="32">
        <v>0</v>
      </c>
      <c r="BC44" s="32">
        <v>0</v>
      </c>
      <c r="BD44" s="32">
        <v>0</v>
      </c>
      <c r="BE44" s="32">
        <v>0</v>
      </c>
      <c r="BF44" s="32">
        <v>0</v>
      </c>
      <c r="BG44" s="32">
        <v>0</v>
      </c>
      <c r="BH44" s="32">
        <v>7</v>
      </c>
      <c r="BI44" s="32">
        <v>0</v>
      </c>
      <c r="BJ44" s="32">
        <v>0</v>
      </c>
      <c r="BK44" s="32">
        <v>0</v>
      </c>
      <c r="BL44" s="32">
        <v>1</v>
      </c>
      <c r="BM44" s="32">
        <v>0</v>
      </c>
      <c r="BN44" s="32">
        <v>2</v>
      </c>
      <c r="BO44" s="32">
        <v>2</v>
      </c>
      <c r="BP44" s="32">
        <v>0</v>
      </c>
      <c r="BQ44" s="32">
        <v>0</v>
      </c>
      <c r="BR44" s="32">
        <v>2</v>
      </c>
      <c r="BS44" s="32">
        <v>7</v>
      </c>
      <c r="BT44" s="32">
        <v>7</v>
      </c>
      <c r="BU44" s="32">
        <v>0</v>
      </c>
      <c r="BV44" s="32">
        <v>0</v>
      </c>
      <c r="BW44" s="32">
        <v>0</v>
      </c>
      <c r="BX44" s="32">
        <v>0</v>
      </c>
      <c r="BY44" s="33">
        <v>0</v>
      </c>
    </row>
    <row r="45" spans="1:77" s="45" customFormat="1" ht="11.1" customHeight="1" x14ac:dyDescent="0.15">
      <c r="A45" s="47"/>
      <c r="B45" s="203"/>
      <c r="C45" s="42" t="s">
        <v>135</v>
      </c>
      <c r="D45" s="35">
        <v>1</v>
      </c>
      <c r="E45" s="35">
        <v>1</v>
      </c>
      <c r="F45" s="35">
        <v>0</v>
      </c>
      <c r="G45" s="35">
        <v>0</v>
      </c>
      <c r="H45" s="35">
        <v>0</v>
      </c>
      <c r="I45" s="35">
        <v>0</v>
      </c>
      <c r="J45" s="35">
        <v>0</v>
      </c>
      <c r="K45" s="35">
        <v>1</v>
      </c>
      <c r="L45" s="35">
        <v>0</v>
      </c>
      <c r="M45" s="35">
        <v>0</v>
      </c>
      <c r="N45" s="35">
        <v>0</v>
      </c>
      <c r="O45" s="35">
        <v>0</v>
      </c>
      <c r="P45" s="35">
        <v>1</v>
      </c>
      <c r="Q45" s="35">
        <v>0</v>
      </c>
      <c r="R45" s="35">
        <v>0</v>
      </c>
      <c r="S45" s="35">
        <v>0</v>
      </c>
      <c r="T45" s="35">
        <v>0</v>
      </c>
      <c r="U45" s="35">
        <v>0</v>
      </c>
      <c r="V45" s="35">
        <v>1</v>
      </c>
      <c r="W45" s="35">
        <v>0</v>
      </c>
      <c r="X45" s="35">
        <v>0</v>
      </c>
      <c r="Y45" s="35">
        <v>0</v>
      </c>
      <c r="Z45" s="35">
        <v>0</v>
      </c>
      <c r="AA45" s="35">
        <v>0</v>
      </c>
      <c r="AB45" s="35">
        <v>0</v>
      </c>
      <c r="AC45" s="35">
        <v>0</v>
      </c>
      <c r="AD45" s="35">
        <v>0</v>
      </c>
      <c r="AE45" s="35">
        <v>0</v>
      </c>
      <c r="AF45" s="35">
        <v>1</v>
      </c>
      <c r="AG45" s="35">
        <v>1</v>
      </c>
      <c r="AH45" s="35">
        <v>0</v>
      </c>
      <c r="AI45" s="35">
        <v>0</v>
      </c>
      <c r="AJ45" s="35">
        <v>0</v>
      </c>
      <c r="AK45" s="35">
        <v>0</v>
      </c>
      <c r="AL45" s="35">
        <v>0</v>
      </c>
      <c r="AM45" s="35">
        <v>0</v>
      </c>
      <c r="AN45" s="35">
        <v>0</v>
      </c>
      <c r="AO45" s="35">
        <v>0</v>
      </c>
      <c r="AP45" s="35">
        <v>0</v>
      </c>
      <c r="AQ45" s="35">
        <v>0</v>
      </c>
      <c r="AR45" s="35">
        <v>0</v>
      </c>
      <c r="AS45" s="35">
        <v>0</v>
      </c>
      <c r="AT45" s="35">
        <v>0</v>
      </c>
      <c r="AU45" s="35">
        <v>1</v>
      </c>
      <c r="AV45" s="35">
        <v>0</v>
      </c>
      <c r="AW45" s="35">
        <v>1</v>
      </c>
      <c r="AX45" s="35">
        <v>1</v>
      </c>
      <c r="AY45" s="35">
        <v>0</v>
      </c>
      <c r="AZ45" s="35">
        <v>0</v>
      </c>
      <c r="BA45" s="35">
        <v>0</v>
      </c>
      <c r="BB45" s="35">
        <v>0</v>
      </c>
      <c r="BC45" s="35">
        <v>0</v>
      </c>
      <c r="BD45" s="35">
        <v>0</v>
      </c>
      <c r="BE45" s="35">
        <v>0</v>
      </c>
      <c r="BF45" s="35">
        <v>0</v>
      </c>
      <c r="BG45" s="35">
        <v>0</v>
      </c>
      <c r="BH45" s="35">
        <v>1</v>
      </c>
      <c r="BI45" s="35">
        <v>0</v>
      </c>
      <c r="BJ45" s="35">
        <v>0</v>
      </c>
      <c r="BK45" s="35">
        <v>0</v>
      </c>
      <c r="BL45" s="35">
        <v>0</v>
      </c>
      <c r="BM45" s="35">
        <v>0</v>
      </c>
      <c r="BN45" s="35">
        <v>0</v>
      </c>
      <c r="BO45" s="35">
        <v>0</v>
      </c>
      <c r="BP45" s="35">
        <v>0</v>
      </c>
      <c r="BQ45" s="35">
        <v>0</v>
      </c>
      <c r="BR45" s="35">
        <v>1</v>
      </c>
      <c r="BS45" s="35">
        <v>1</v>
      </c>
      <c r="BT45" s="35">
        <v>1</v>
      </c>
      <c r="BU45" s="35">
        <v>0</v>
      </c>
      <c r="BV45" s="35">
        <v>0</v>
      </c>
      <c r="BW45" s="35">
        <v>0</v>
      </c>
      <c r="BX45" s="35">
        <v>0</v>
      </c>
      <c r="BY45" s="36">
        <v>0</v>
      </c>
    </row>
    <row r="46" spans="1:77" s="45" customFormat="1" ht="11.1" customHeight="1" x14ac:dyDescent="0.15">
      <c r="A46" s="47"/>
      <c r="B46" s="203" t="s">
        <v>157</v>
      </c>
      <c r="C46" s="43" t="s">
        <v>137</v>
      </c>
      <c r="D46" s="37">
        <v>6</v>
      </c>
      <c r="E46" s="37">
        <v>5</v>
      </c>
      <c r="F46" s="37">
        <v>1</v>
      </c>
      <c r="G46" s="37">
        <v>0</v>
      </c>
      <c r="H46" s="37">
        <v>0</v>
      </c>
      <c r="I46" s="37">
        <v>0</v>
      </c>
      <c r="J46" s="37">
        <v>0</v>
      </c>
      <c r="K46" s="37">
        <v>6</v>
      </c>
      <c r="L46" s="37">
        <v>0</v>
      </c>
      <c r="M46" s="37">
        <v>0</v>
      </c>
      <c r="N46" s="37">
        <v>0</v>
      </c>
      <c r="O46" s="37">
        <v>0</v>
      </c>
      <c r="P46" s="37">
        <v>1</v>
      </c>
      <c r="Q46" s="37">
        <v>2</v>
      </c>
      <c r="R46" s="37">
        <v>3</v>
      </c>
      <c r="S46" s="37">
        <v>0</v>
      </c>
      <c r="T46" s="37">
        <v>0</v>
      </c>
      <c r="U46" s="37">
        <v>0</v>
      </c>
      <c r="V46" s="37">
        <v>6</v>
      </c>
      <c r="W46" s="37">
        <v>0</v>
      </c>
      <c r="X46" s="37">
        <v>0</v>
      </c>
      <c r="Y46" s="37">
        <v>0</v>
      </c>
      <c r="Z46" s="37">
        <v>0</v>
      </c>
      <c r="AA46" s="37">
        <v>0</v>
      </c>
      <c r="AB46" s="37">
        <v>1</v>
      </c>
      <c r="AC46" s="37">
        <v>0</v>
      </c>
      <c r="AD46" s="37">
        <v>0</v>
      </c>
      <c r="AE46" s="37">
        <v>0</v>
      </c>
      <c r="AF46" s="37">
        <v>5</v>
      </c>
      <c r="AG46" s="37">
        <v>6</v>
      </c>
      <c r="AH46" s="37">
        <v>0</v>
      </c>
      <c r="AI46" s="37">
        <v>1</v>
      </c>
      <c r="AJ46" s="37">
        <v>0</v>
      </c>
      <c r="AK46" s="37">
        <v>0</v>
      </c>
      <c r="AL46" s="37">
        <v>1</v>
      </c>
      <c r="AM46" s="37">
        <v>0</v>
      </c>
      <c r="AN46" s="37">
        <v>0</v>
      </c>
      <c r="AO46" s="37">
        <v>0</v>
      </c>
      <c r="AP46" s="37">
        <v>0</v>
      </c>
      <c r="AQ46" s="37">
        <v>0</v>
      </c>
      <c r="AR46" s="37">
        <v>0</v>
      </c>
      <c r="AS46" s="37">
        <v>0</v>
      </c>
      <c r="AT46" s="37">
        <v>1</v>
      </c>
      <c r="AU46" s="37">
        <v>2</v>
      </c>
      <c r="AV46" s="37">
        <v>1</v>
      </c>
      <c r="AW46" s="37">
        <v>6</v>
      </c>
      <c r="AX46" s="37">
        <v>6</v>
      </c>
      <c r="AY46" s="37">
        <v>0</v>
      </c>
      <c r="AZ46" s="37">
        <v>0</v>
      </c>
      <c r="BA46" s="37">
        <v>0</v>
      </c>
      <c r="BB46" s="37">
        <v>0</v>
      </c>
      <c r="BC46" s="37">
        <v>0</v>
      </c>
      <c r="BD46" s="37">
        <v>0</v>
      </c>
      <c r="BE46" s="37">
        <v>0</v>
      </c>
      <c r="BF46" s="37">
        <v>0</v>
      </c>
      <c r="BG46" s="37">
        <v>0</v>
      </c>
      <c r="BH46" s="37">
        <v>6</v>
      </c>
      <c r="BI46" s="37">
        <v>0</v>
      </c>
      <c r="BJ46" s="37">
        <v>0</v>
      </c>
      <c r="BK46" s="37">
        <v>0</v>
      </c>
      <c r="BL46" s="37">
        <v>1</v>
      </c>
      <c r="BM46" s="37">
        <v>0</v>
      </c>
      <c r="BN46" s="37">
        <v>2</v>
      </c>
      <c r="BO46" s="37">
        <v>2</v>
      </c>
      <c r="BP46" s="37">
        <v>0</v>
      </c>
      <c r="BQ46" s="37">
        <v>0</v>
      </c>
      <c r="BR46" s="37">
        <v>1</v>
      </c>
      <c r="BS46" s="37">
        <v>6</v>
      </c>
      <c r="BT46" s="37">
        <v>6</v>
      </c>
      <c r="BU46" s="37">
        <v>0</v>
      </c>
      <c r="BV46" s="37">
        <v>0</v>
      </c>
      <c r="BW46" s="37">
        <v>0</v>
      </c>
      <c r="BX46" s="37">
        <v>0</v>
      </c>
      <c r="BY46" s="38">
        <v>0</v>
      </c>
    </row>
    <row r="47" spans="1:77" s="45" customFormat="1" ht="11.1" customHeight="1" x14ac:dyDescent="0.15">
      <c r="A47" s="48"/>
      <c r="B47" s="204"/>
      <c r="C47" s="44" t="s">
        <v>138</v>
      </c>
      <c r="D47" s="39">
        <v>0</v>
      </c>
      <c r="E47" s="39">
        <v>0</v>
      </c>
      <c r="F47" s="39">
        <v>0</v>
      </c>
      <c r="G47" s="39">
        <v>0</v>
      </c>
      <c r="H47" s="39">
        <v>0</v>
      </c>
      <c r="I47" s="39">
        <v>0</v>
      </c>
      <c r="J47" s="39">
        <v>0</v>
      </c>
      <c r="K47" s="39">
        <v>0</v>
      </c>
      <c r="L47" s="39">
        <v>0</v>
      </c>
      <c r="M47" s="39">
        <v>0</v>
      </c>
      <c r="N47" s="39">
        <v>0</v>
      </c>
      <c r="O47" s="39">
        <v>0</v>
      </c>
      <c r="P47" s="39">
        <v>0</v>
      </c>
      <c r="Q47" s="39">
        <v>0</v>
      </c>
      <c r="R47" s="39">
        <v>0</v>
      </c>
      <c r="S47" s="39">
        <v>0</v>
      </c>
      <c r="T47" s="39">
        <v>0</v>
      </c>
      <c r="U47" s="39">
        <v>0</v>
      </c>
      <c r="V47" s="39">
        <v>0</v>
      </c>
      <c r="W47" s="39">
        <v>0</v>
      </c>
      <c r="X47" s="39">
        <v>0</v>
      </c>
      <c r="Y47" s="39">
        <v>0</v>
      </c>
      <c r="Z47" s="39">
        <v>0</v>
      </c>
      <c r="AA47" s="39">
        <v>0</v>
      </c>
      <c r="AB47" s="39">
        <v>0</v>
      </c>
      <c r="AC47" s="39">
        <v>0</v>
      </c>
      <c r="AD47" s="39">
        <v>0</v>
      </c>
      <c r="AE47" s="39">
        <v>0</v>
      </c>
      <c r="AF47" s="39">
        <v>0</v>
      </c>
      <c r="AG47" s="39">
        <v>0</v>
      </c>
      <c r="AH47" s="39">
        <v>0</v>
      </c>
      <c r="AI47" s="39">
        <v>0</v>
      </c>
      <c r="AJ47" s="39">
        <v>0</v>
      </c>
      <c r="AK47" s="39">
        <v>0</v>
      </c>
      <c r="AL47" s="39">
        <v>0</v>
      </c>
      <c r="AM47" s="39">
        <v>0</v>
      </c>
      <c r="AN47" s="39">
        <v>0</v>
      </c>
      <c r="AO47" s="39">
        <v>0</v>
      </c>
      <c r="AP47" s="39">
        <v>0</v>
      </c>
      <c r="AQ47" s="39">
        <v>0</v>
      </c>
      <c r="AR47" s="39">
        <v>0</v>
      </c>
      <c r="AS47" s="39">
        <v>0</v>
      </c>
      <c r="AT47" s="39">
        <v>0</v>
      </c>
      <c r="AU47" s="39">
        <v>0</v>
      </c>
      <c r="AV47" s="39">
        <v>0</v>
      </c>
      <c r="AW47" s="39">
        <v>0</v>
      </c>
      <c r="AX47" s="39">
        <v>0</v>
      </c>
      <c r="AY47" s="39">
        <v>0</v>
      </c>
      <c r="AZ47" s="39">
        <v>0</v>
      </c>
      <c r="BA47" s="39">
        <v>0</v>
      </c>
      <c r="BB47" s="39">
        <v>0</v>
      </c>
      <c r="BC47" s="39">
        <v>0</v>
      </c>
      <c r="BD47" s="39">
        <v>0</v>
      </c>
      <c r="BE47" s="39">
        <v>0</v>
      </c>
      <c r="BF47" s="39">
        <v>0</v>
      </c>
      <c r="BG47" s="39">
        <v>0</v>
      </c>
      <c r="BH47" s="39">
        <v>0</v>
      </c>
      <c r="BI47" s="39">
        <v>0</v>
      </c>
      <c r="BJ47" s="39">
        <v>0</v>
      </c>
      <c r="BK47" s="39">
        <v>0</v>
      </c>
      <c r="BL47" s="39">
        <v>0</v>
      </c>
      <c r="BM47" s="39">
        <v>0</v>
      </c>
      <c r="BN47" s="39">
        <v>0</v>
      </c>
      <c r="BO47" s="39">
        <v>0</v>
      </c>
      <c r="BP47" s="39">
        <v>0</v>
      </c>
      <c r="BQ47" s="39">
        <v>0</v>
      </c>
      <c r="BR47" s="39">
        <v>0</v>
      </c>
      <c r="BS47" s="39">
        <v>0</v>
      </c>
      <c r="BT47" s="39">
        <v>0</v>
      </c>
      <c r="BU47" s="39">
        <v>0</v>
      </c>
      <c r="BV47" s="39">
        <v>0</v>
      </c>
      <c r="BW47" s="39">
        <v>0</v>
      </c>
      <c r="BX47" s="39">
        <v>0</v>
      </c>
      <c r="BY47" s="40">
        <v>0</v>
      </c>
    </row>
    <row r="48" spans="1:77" s="45" customFormat="1" ht="11.1" customHeight="1" x14ac:dyDescent="0.15">
      <c r="A48" s="49" t="s">
        <v>155</v>
      </c>
      <c r="B48" s="205" t="s">
        <v>158</v>
      </c>
      <c r="C48" s="41" t="s">
        <v>134</v>
      </c>
      <c r="D48" s="32">
        <v>27</v>
      </c>
      <c r="E48" s="32">
        <v>23</v>
      </c>
      <c r="F48" s="32">
        <v>2</v>
      </c>
      <c r="G48" s="32">
        <v>0</v>
      </c>
      <c r="H48" s="32">
        <v>2</v>
      </c>
      <c r="I48" s="32">
        <v>0</v>
      </c>
      <c r="J48" s="32">
        <v>0</v>
      </c>
      <c r="K48" s="32">
        <v>27</v>
      </c>
      <c r="L48" s="32">
        <v>0</v>
      </c>
      <c r="M48" s="32">
        <v>0</v>
      </c>
      <c r="N48" s="32">
        <v>0</v>
      </c>
      <c r="O48" s="32">
        <v>5</v>
      </c>
      <c r="P48" s="32">
        <v>4</v>
      </c>
      <c r="Q48" s="32">
        <v>11</v>
      </c>
      <c r="R48" s="32">
        <v>5</v>
      </c>
      <c r="S48" s="32">
        <v>2</v>
      </c>
      <c r="T48" s="32">
        <v>0</v>
      </c>
      <c r="U48" s="32">
        <v>0</v>
      </c>
      <c r="V48" s="32">
        <v>27</v>
      </c>
      <c r="W48" s="32">
        <v>0</v>
      </c>
      <c r="X48" s="32">
        <v>1</v>
      </c>
      <c r="Y48" s="32">
        <v>0</v>
      </c>
      <c r="Z48" s="32">
        <v>1</v>
      </c>
      <c r="AA48" s="32">
        <v>1</v>
      </c>
      <c r="AB48" s="32">
        <v>7</v>
      </c>
      <c r="AC48" s="32">
        <v>0</v>
      </c>
      <c r="AD48" s="32">
        <v>0</v>
      </c>
      <c r="AE48" s="32">
        <v>0</v>
      </c>
      <c r="AF48" s="32">
        <v>17</v>
      </c>
      <c r="AG48" s="32">
        <v>27</v>
      </c>
      <c r="AH48" s="32">
        <v>2</v>
      </c>
      <c r="AI48" s="32">
        <v>3</v>
      </c>
      <c r="AJ48" s="32">
        <v>2</v>
      </c>
      <c r="AK48" s="32">
        <v>0</v>
      </c>
      <c r="AL48" s="32">
        <v>4</v>
      </c>
      <c r="AM48" s="32">
        <v>0</v>
      </c>
      <c r="AN48" s="32">
        <v>0</v>
      </c>
      <c r="AO48" s="32">
        <v>1</v>
      </c>
      <c r="AP48" s="32">
        <v>0</v>
      </c>
      <c r="AQ48" s="32">
        <v>0</v>
      </c>
      <c r="AR48" s="32">
        <v>1</v>
      </c>
      <c r="AS48" s="32">
        <v>0</v>
      </c>
      <c r="AT48" s="32">
        <v>3</v>
      </c>
      <c r="AU48" s="32">
        <v>9</v>
      </c>
      <c r="AV48" s="32">
        <v>2</v>
      </c>
      <c r="AW48" s="32">
        <v>27</v>
      </c>
      <c r="AX48" s="32">
        <v>26</v>
      </c>
      <c r="AY48" s="32">
        <v>0</v>
      </c>
      <c r="AZ48" s="32">
        <v>0</v>
      </c>
      <c r="BA48" s="32">
        <v>1</v>
      </c>
      <c r="BB48" s="32">
        <v>0</v>
      </c>
      <c r="BC48" s="32">
        <v>0</v>
      </c>
      <c r="BD48" s="32">
        <v>0</v>
      </c>
      <c r="BE48" s="32">
        <v>0</v>
      </c>
      <c r="BF48" s="32">
        <v>0</v>
      </c>
      <c r="BG48" s="32">
        <v>0</v>
      </c>
      <c r="BH48" s="32">
        <v>27</v>
      </c>
      <c r="BI48" s="32">
        <v>0</v>
      </c>
      <c r="BJ48" s="32">
        <v>0</v>
      </c>
      <c r="BK48" s="32">
        <v>1</v>
      </c>
      <c r="BL48" s="32">
        <v>6</v>
      </c>
      <c r="BM48" s="32">
        <v>3</v>
      </c>
      <c r="BN48" s="32">
        <v>9</v>
      </c>
      <c r="BO48" s="32">
        <v>5</v>
      </c>
      <c r="BP48" s="32">
        <v>2</v>
      </c>
      <c r="BQ48" s="32">
        <v>1</v>
      </c>
      <c r="BR48" s="32">
        <v>0</v>
      </c>
      <c r="BS48" s="32">
        <v>27</v>
      </c>
      <c r="BT48" s="32">
        <v>21</v>
      </c>
      <c r="BU48" s="32">
        <v>3</v>
      </c>
      <c r="BV48" s="32">
        <v>0</v>
      </c>
      <c r="BW48" s="32">
        <v>2</v>
      </c>
      <c r="BX48" s="32">
        <v>0</v>
      </c>
      <c r="BY48" s="33">
        <v>1</v>
      </c>
    </row>
    <row r="49" spans="1:77" s="45" customFormat="1" ht="11.1" customHeight="1" x14ac:dyDescent="0.15">
      <c r="A49" s="47"/>
      <c r="B49" s="203"/>
      <c r="C49" s="42" t="s">
        <v>135</v>
      </c>
      <c r="D49" s="35">
        <v>13</v>
      </c>
      <c r="E49" s="35">
        <v>11</v>
      </c>
      <c r="F49" s="35">
        <v>2</v>
      </c>
      <c r="G49" s="35">
        <v>0</v>
      </c>
      <c r="H49" s="35">
        <v>0</v>
      </c>
      <c r="I49" s="35">
        <v>0</v>
      </c>
      <c r="J49" s="35">
        <v>0</v>
      </c>
      <c r="K49" s="35">
        <v>13</v>
      </c>
      <c r="L49" s="35">
        <v>0</v>
      </c>
      <c r="M49" s="35">
        <v>0</v>
      </c>
      <c r="N49" s="35">
        <v>0</v>
      </c>
      <c r="O49" s="35">
        <v>2</v>
      </c>
      <c r="P49" s="35">
        <v>1</v>
      </c>
      <c r="Q49" s="35">
        <v>6</v>
      </c>
      <c r="R49" s="35">
        <v>3</v>
      </c>
      <c r="S49" s="35">
        <v>1</v>
      </c>
      <c r="T49" s="35">
        <v>0</v>
      </c>
      <c r="U49" s="35">
        <v>0</v>
      </c>
      <c r="V49" s="35">
        <v>13</v>
      </c>
      <c r="W49" s="35">
        <v>0</v>
      </c>
      <c r="X49" s="35">
        <v>1</v>
      </c>
      <c r="Y49" s="35">
        <v>0</v>
      </c>
      <c r="Z49" s="35">
        <v>1</v>
      </c>
      <c r="AA49" s="35">
        <v>1</v>
      </c>
      <c r="AB49" s="35">
        <v>2</v>
      </c>
      <c r="AC49" s="35">
        <v>0</v>
      </c>
      <c r="AD49" s="35">
        <v>0</v>
      </c>
      <c r="AE49" s="35">
        <v>0</v>
      </c>
      <c r="AF49" s="35">
        <v>8</v>
      </c>
      <c r="AG49" s="35">
        <v>13</v>
      </c>
      <c r="AH49" s="35">
        <v>0</v>
      </c>
      <c r="AI49" s="35">
        <v>1</v>
      </c>
      <c r="AJ49" s="35">
        <v>2</v>
      </c>
      <c r="AK49" s="35">
        <v>0</v>
      </c>
      <c r="AL49" s="35">
        <v>1</v>
      </c>
      <c r="AM49" s="35">
        <v>0</v>
      </c>
      <c r="AN49" s="35">
        <v>0</v>
      </c>
      <c r="AO49" s="35">
        <v>0</v>
      </c>
      <c r="AP49" s="35">
        <v>0</v>
      </c>
      <c r="AQ49" s="35">
        <v>0</v>
      </c>
      <c r="AR49" s="35">
        <v>0</v>
      </c>
      <c r="AS49" s="35">
        <v>0</v>
      </c>
      <c r="AT49" s="35">
        <v>1</v>
      </c>
      <c r="AU49" s="35">
        <v>7</v>
      </c>
      <c r="AV49" s="35">
        <v>1</v>
      </c>
      <c r="AW49" s="35">
        <v>13</v>
      </c>
      <c r="AX49" s="35">
        <v>12</v>
      </c>
      <c r="AY49" s="35">
        <v>0</v>
      </c>
      <c r="AZ49" s="35">
        <v>0</v>
      </c>
      <c r="BA49" s="35">
        <v>1</v>
      </c>
      <c r="BB49" s="35">
        <v>0</v>
      </c>
      <c r="BC49" s="35">
        <v>0</v>
      </c>
      <c r="BD49" s="35">
        <v>0</v>
      </c>
      <c r="BE49" s="35">
        <v>0</v>
      </c>
      <c r="BF49" s="35">
        <v>0</v>
      </c>
      <c r="BG49" s="35">
        <v>0</v>
      </c>
      <c r="BH49" s="35">
        <v>13</v>
      </c>
      <c r="BI49" s="35">
        <v>0</v>
      </c>
      <c r="BJ49" s="35">
        <v>0</v>
      </c>
      <c r="BK49" s="35">
        <v>1</v>
      </c>
      <c r="BL49" s="35">
        <v>3</v>
      </c>
      <c r="BM49" s="35">
        <v>0</v>
      </c>
      <c r="BN49" s="35">
        <v>4</v>
      </c>
      <c r="BO49" s="35">
        <v>3</v>
      </c>
      <c r="BP49" s="35">
        <v>2</v>
      </c>
      <c r="BQ49" s="35">
        <v>0</v>
      </c>
      <c r="BR49" s="35">
        <v>0</v>
      </c>
      <c r="BS49" s="35">
        <v>13</v>
      </c>
      <c r="BT49" s="35">
        <v>11</v>
      </c>
      <c r="BU49" s="35">
        <v>2</v>
      </c>
      <c r="BV49" s="35">
        <v>0</v>
      </c>
      <c r="BW49" s="35">
        <v>0</v>
      </c>
      <c r="BX49" s="35">
        <v>0</v>
      </c>
      <c r="BY49" s="36">
        <v>0</v>
      </c>
    </row>
    <row r="50" spans="1:77" s="45" customFormat="1" ht="11.1" customHeight="1" x14ac:dyDescent="0.15">
      <c r="A50" s="47"/>
      <c r="B50" s="203" t="s">
        <v>159</v>
      </c>
      <c r="C50" s="43" t="s">
        <v>137</v>
      </c>
      <c r="D50" s="37">
        <v>14</v>
      </c>
      <c r="E50" s="37">
        <v>12</v>
      </c>
      <c r="F50" s="37">
        <v>0</v>
      </c>
      <c r="G50" s="37">
        <v>0</v>
      </c>
      <c r="H50" s="37">
        <v>2</v>
      </c>
      <c r="I50" s="37">
        <v>0</v>
      </c>
      <c r="J50" s="37">
        <v>0</v>
      </c>
      <c r="K50" s="37">
        <v>14</v>
      </c>
      <c r="L50" s="37">
        <v>0</v>
      </c>
      <c r="M50" s="37">
        <v>0</v>
      </c>
      <c r="N50" s="37">
        <v>0</v>
      </c>
      <c r="O50" s="37">
        <v>3</v>
      </c>
      <c r="P50" s="37">
        <v>3</v>
      </c>
      <c r="Q50" s="37">
        <v>5</v>
      </c>
      <c r="R50" s="37">
        <v>2</v>
      </c>
      <c r="S50" s="37">
        <v>1</v>
      </c>
      <c r="T50" s="37">
        <v>0</v>
      </c>
      <c r="U50" s="37">
        <v>0</v>
      </c>
      <c r="V50" s="37">
        <v>14</v>
      </c>
      <c r="W50" s="37">
        <v>0</v>
      </c>
      <c r="X50" s="37">
        <v>0</v>
      </c>
      <c r="Y50" s="37">
        <v>0</v>
      </c>
      <c r="Z50" s="37">
        <v>0</v>
      </c>
      <c r="AA50" s="37">
        <v>0</v>
      </c>
      <c r="AB50" s="37">
        <v>5</v>
      </c>
      <c r="AC50" s="37">
        <v>0</v>
      </c>
      <c r="AD50" s="37">
        <v>0</v>
      </c>
      <c r="AE50" s="37">
        <v>0</v>
      </c>
      <c r="AF50" s="37">
        <v>9</v>
      </c>
      <c r="AG50" s="37">
        <v>14</v>
      </c>
      <c r="AH50" s="37">
        <v>2</v>
      </c>
      <c r="AI50" s="37">
        <v>2</v>
      </c>
      <c r="AJ50" s="37">
        <v>0</v>
      </c>
      <c r="AK50" s="37">
        <v>0</v>
      </c>
      <c r="AL50" s="37">
        <v>3</v>
      </c>
      <c r="AM50" s="37">
        <v>0</v>
      </c>
      <c r="AN50" s="37">
        <v>0</v>
      </c>
      <c r="AO50" s="37">
        <v>1</v>
      </c>
      <c r="AP50" s="37">
        <v>0</v>
      </c>
      <c r="AQ50" s="37">
        <v>0</v>
      </c>
      <c r="AR50" s="37">
        <v>1</v>
      </c>
      <c r="AS50" s="37">
        <v>0</v>
      </c>
      <c r="AT50" s="37">
        <v>2</v>
      </c>
      <c r="AU50" s="37">
        <v>2</v>
      </c>
      <c r="AV50" s="37">
        <v>1</v>
      </c>
      <c r="AW50" s="37">
        <v>14</v>
      </c>
      <c r="AX50" s="37">
        <v>14</v>
      </c>
      <c r="AY50" s="37">
        <v>0</v>
      </c>
      <c r="AZ50" s="37">
        <v>0</v>
      </c>
      <c r="BA50" s="37">
        <v>0</v>
      </c>
      <c r="BB50" s="37">
        <v>0</v>
      </c>
      <c r="BC50" s="37">
        <v>0</v>
      </c>
      <c r="BD50" s="37">
        <v>0</v>
      </c>
      <c r="BE50" s="37">
        <v>0</v>
      </c>
      <c r="BF50" s="37">
        <v>0</v>
      </c>
      <c r="BG50" s="37">
        <v>0</v>
      </c>
      <c r="BH50" s="37">
        <v>14</v>
      </c>
      <c r="BI50" s="37">
        <v>0</v>
      </c>
      <c r="BJ50" s="37">
        <v>0</v>
      </c>
      <c r="BK50" s="37">
        <v>0</v>
      </c>
      <c r="BL50" s="37">
        <v>3</v>
      </c>
      <c r="BM50" s="37">
        <v>3</v>
      </c>
      <c r="BN50" s="37">
        <v>5</v>
      </c>
      <c r="BO50" s="37">
        <v>2</v>
      </c>
      <c r="BP50" s="37">
        <v>0</v>
      </c>
      <c r="BQ50" s="37">
        <v>1</v>
      </c>
      <c r="BR50" s="37">
        <v>0</v>
      </c>
      <c r="BS50" s="37">
        <v>14</v>
      </c>
      <c r="BT50" s="37">
        <v>10</v>
      </c>
      <c r="BU50" s="37">
        <v>1</v>
      </c>
      <c r="BV50" s="37">
        <v>0</v>
      </c>
      <c r="BW50" s="37">
        <v>2</v>
      </c>
      <c r="BX50" s="37">
        <v>0</v>
      </c>
      <c r="BY50" s="38">
        <v>1</v>
      </c>
    </row>
    <row r="51" spans="1:77" s="45" customFormat="1" ht="11.1" customHeight="1" x14ac:dyDescent="0.15">
      <c r="A51" s="48"/>
      <c r="B51" s="204"/>
      <c r="C51" s="44" t="s">
        <v>138</v>
      </c>
      <c r="D51" s="39">
        <v>0</v>
      </c>
      <c r="E51" s="39">
        <v>0</v>
      </c>
      <c r="F51" s="39">
        <v>0</v>
      </c>
      <c r="G51" s="39">
        <v>0</v>
      </c>
      <c r="H51" s="39">
        <v>0</v>
      </c>
      <c r="I51" s="39">
        <v>0</v>
      </c>
      <c r="J51" s="39">
        <v>0</v>
      </c>
      <c r="K51" s="39">
        <v>0</v>
      </c>
      <c r="L51" s="39">
        <v>0</v>
      </c>
      <c r="M51" s="39">
        <v>0</v>
      </c>
      <c r="N51" s="39">
        <v>0</v>
      </c>
      <c r="O51" s="39">
        <v>0</v>
      </c>
      <c r="P51" s="39">
        <v>0</v>
      </c>
      <c r="Q51" s="39">
        <v>0</v>
      </c>
      <c r="R51" s="39">
        <v>0</v>
      </c>
      <c r="S51" s="39">
        <v>0</v>
      </c>
      <c r="T51" s="39">
        <v>0</v>
      </c>
      <c r="U51" s="39">
        <v>0</v>
      </c>
      <c r="V51" s="39">
        <v>0</v>
      </c>
      <c r="W51" s="39">
        <v>0</v>
      </c>
      <c r="X51" s="39">
        <v>0</v>
      </c>
      <c r="Y51" s="39">
        <v>0</v>
      </c>
      <c r="Z51" s="39">
        <v>0</v>
      </c>
      <c r="AA51" s="39">
        <v>0</v>
      </c>
      <c r="AB51" s="39">
        <v>0</v>
      </c>
      <c r="AC51" s="39">
        <v>0</v>
      </c>
      <c r="AD51" s="39">
        <v>0</v>
      </c>
      <c r="AE51" s="39">
        <v>0</v>
      </c>
      <c r="AF51" s="39">
        <v>0</v>
      </c>
      <c r="AG51" s="39">
        <v>0</v>
      </c>
      <c r="AH51" s="39">
        <v>0</v>
      </c>
      <c r="AI51" s="39">
        <v>0</v>
      </c>
      <c r="AJ51" s="39">
        <v>0</v>
      </c>
      <c r="AK51" s="39">
        <v>0</v>
      </c>
      <c r="AL51" s="39">
        <v>0</v>
      </c>
      <c r="AM51" s="39">
        <v>0</v>
      </c>
      <c r="AN51" s="39">
        <v>0</v>
      </c>
      <c r="AO51" s="39">
        <v>0</v>
      </c>
      <c r="AP51" s="39">
        <v>0</v>
      </c>
      <c r="AQ51" s="39">
        <v>0</v>
      </c>
      <c r="AR51" s="39">
        <v>0</v>
      </c>
      <c r="AS51" s="39">
        <v>0</v>
      </c>
      <c r="AT51" s="39">
        <v>0</v>
      </c>
      <c r="AU51" s="39">
        <v>0</v>
      </c>
      <c r="AV51" s="39">
        <v>0</v>
      </c>
      <c r="AW51" s="39">
        <v>0</v>
      </c>
      <c r="AX51" s="39">
        <v>0</v>
      </c>
      <c r="AY51" s="39">
        <v>0</v>
      </c>
      <c r="AZ51" s="39">
        <v>0</v>
      </c>
      <c r="BA51" s="39">
        <v>0</v>
      </c>
      <c r="BB51" s="39">
        <v>0</v>
      </c>
      <c r="BC51" s="39">
        <v>0</v>
      </c>
      <c r="BD51" s="39">
        <v>0</v>
      </c>
      <c r="BE51" s="39">
        <v>0</v>
      </c>
      <c r="BF51" s="39">
        <v>0</v>
      </c>
      <c r="BG51" s="39">
        <v>0</v>
      </c>
      <c r="BH51" s="39">
        <v>0</v>
      </c>
      <c r="BI51" s="39">
        <v>0</v>
      </c>
      <c r="BJ51" s="39">
        <v>0</v>
      </c>
      <c r="BK51" s="39">
        <v>0</v>
      </c>
      <c r="BL51" s="39">
        <v>0</v>
      </c>
      <c r="BM51" s="39">
        <v>0</v>
      </c>
      <c r="BN51" s="39">
        <v>0</v>
      </c>
      <c r="BO51" s="39">
        <v>0</v>
      </c>
      <c r="BP51" s="39">
        <v>0</v>
      </c>
      <c r="BQ51" s="39">
        <v>0</v>
      </c>
      <c r="BR51" s="39">
        <v>0</v>
      </c>
      <c r="BS51" s="39">
        <v>0</v>
      </c>
      <c r="BT51" s="39">
        <v>0</v>
      </c>
      <c r="BU51" s="39">
        <v>0</v>
      </c>
      <c r="BV51" s="39">
        <v>0</v>
      </c>
      <c r="BW51" s="39">
        <v>0</v>
      </c>
      <c r="BX51" s="39">
        <v>0</v>
      </c>
      <c r="BY51" s="40">
        <v>0</v>
      </c>
    </row>
    <row r="52" spans="1:77" s="45" customFormat="1" ht="11.1" customHeight="1" x14ac:dyDescent="0.15">
      <c r="A52" s="49" t="s">
        <v>155</v>
      </c>
      <c r="B52" s="205" t="s">
        <v>160</v>
      </c>
      <c r="C52" s="41" t="s">
        <v>134</v>
      </c>
      <c r="D52" s="32">
        <v>12</v>
      </c>
      <c r="E52" s="32">
        <v>10</v>
      </c>
      <c r="F52" s="32">
        <v>2</v>
      </c>
      <c r="G52" s="32">
        <v>0</v>
      </c>
      <c r="H52" s="32">
        <v>0</v>
      </c>
      <c r="I52" s="32">
        <v>0</v>
      </c>
      <c r="J52" s="32">
        <v>0</v>
      </c>
      <c r="K52" s="32">
        <v>12</v>
      </c>
      <c r="L52" s="32">
        <v>0</v>
      </c>
      <c r="M52" s="32">
        <v>0</v>
      </c>
      <c r="N52" s="32">
        <v>0</v>
      </c>
      <c r="O52" s="32">
        <v>2</v>
      </c>
      <c r="P52" s="32">
        <v>2</v>
      </c>
      <c r="Q52" s="32">
        <v>5</v>
      </c>
      <c r="R52" s="32">
        <v>3</v>
      </c>
      <c r="S52" s="32">
        <v>0</v>
      </c>
      <c r="T52" s="32">
        <v>0</v>
      </c>
      <c r="U52" s="32">
        <v>0</v>
      </c>
      <c r="V52" s="32">
        <v>12</v>
      </c>
      <c r="W52" s="32">
        <v>0</v>
      </c>
      <c r="X52" s="32">
        <v>0</v>
      </c>
      <c r="Y52" s="32">
        <v>0</v>
      </c>
      <c r="Z52" s="32">
        <v>3</v>
      </c>
      <c r="AA52" s="32">
        <v>1</v>
      </c>
      <c r="AB52" s="32">
        <v>6</v>
      </c>
      <c r="AC52" s="32">
        <v>0</v>
      </c>
      <c r="AD52" s="32">
        <v>0</v>
      </c>
      <c r="AE52" s="32">
        <v>0</v>
      </c>
      <c r="AF52" s="32">
        <v>2</v>
      </c>
      <c r="AG52" s="32">
        <v>12</v>
      </c>
      <c r="AH52" s="32">
        <v>0</v>
      </c>
      <c r="AI52" s="32">
        <v>4</v>
      </c>
      <c r="AJ52" s="32">
        <v>0</v>
      </c>
      <c r="AK52" s="32">
        <v>0</v>
      </c>
      <c r="AL52" s="32">
        <v>1</v>
      </c>
      <c r="AM52" s="32">
        <v>2</v>
      </c>
      <c r="AN52" s="32">
        <v>0</v>
      </c>
      <c r="AO52" s="32">
        <v>0</v>
      </c>
      <c r="AP52" s="32">
        <v>0</v>
      </c>
      <c r="AQ52" s="32">
        <v>0</v>
      </c>
      <c r="AR52" s="32">
        <v>3</v>
      </c>
      <c r="AS52" s="32">
        <v>0</v>
      </c>
      <c r="AT52" s="32">
        <v>0</v>
      </c>
      <c r="AU52" s="32">
        <v>0</v>
      </c>
      <c r="AV52" s="32">
        <v>2</v>
      </c>
      <c r="AW52" s="32">
        <v>12</v>
      </c>
      <c r="AX52" s="32">
        <v>11</v>
      </c>
      <c r="AY52" s="32">
        <v>0</v>
      </c>
      <c r="AZ52" s="32">
        <v>0</v>
      </c>
      <c r="BA52" s="32">
        <v>0</v>
      </c>
      <c r="BB52" s="32">
        <v>0</v>
      </c>
      <c r="BC52" s="32">
        <v>1</v>
      </c>
      <c r="BD52" s="32">
        <v>0</v>
      </c>
      <c r="BE52" s="32">
        <v>0</v>
      </c>
      <c r="BF52" s="32">
        <v>0</v>
      </c>
      <c r="BG52" s="32">
        <v>0</v>
      </c>
      <c r="BH52" s="32">
        <v>12</v>
      </c>
      <c r="BI52" s="32">
        <v>0</v>
      </c>
      <c r="BJ52" s="32">
        <v>0</v>
      </c>
      <c r="BK52" s="32">
        <v>0</v>
      </c>
      <c r="BL52" s="32">
        <v>1</v>
      </c>
      <c r="BM52" s="32">
        <v>3</v>
      </c>
      <c r="BN52" s="32">
        <v>5</v>
      </c>
      <c r="BO52" s="32">
        <v>2</v>
      </c>
      <c r="BP52" s="32">
        <v>0</v>
      </c>
      <c r="BQ52" s="32">
        <v>0</v>
      </c>
      <c r="BR52" s="32">
        <v>1</v>
      </c>
      <c r="BS52" s="32">
        <v>12</v>
      </c>
      <c r="BT52" s="32">
        <v>10</v>
      </c>
      <c r="BU52" s="32">
        <v>2</v>
      </c>
      <c r="BV52" s="32">
        <v>0</v>
      </c>
      <c r="BW52" s="32">
        <v>0</v>
      </c>
      <c r="BX52" s="32">
        <v>0</v>
      </c>
      <c r="BY52" s="33">
        <v>0</v>
      </c>
    </row>
    <row r="53" spans="1:77" s="45" customFormat="1" ht="11.1" customHeight="1" x14ac:dyDescent="0.15">
      <c r="A53" s="47"/>
      <c r="B53" s="203"/>
      <c r="C53" s="42" t="s">
        <v>135</v>
      </c>
      <c r="D53" s="35">
        <v>6</v>
      </c>
      <c r="E53" s="35">
        <v>5</v>
      </c>
      <c r="F53" s="35">
        <v>1</v>
      </c>
      <c r="G53" s="35">
        <v>0</v>
      </c>
      <c r="H53" s="35">
        <v>0</v>
      </c>
      <c r="I53" s="35">
        <v>0</v>
      </c>
      <c r="J53" s="35">
        <v>0</v>
      </c>
      <c r="K53" s="35">
        <v>6</v>
      </c>
      <c r="L53" s="35">
        <v>0</v>
      </c>
      <c r="M53" s="35">
        <v>0</v>
      </c>
      <c r="N53" s="35">
        <v>0</v>
      </c>
      <c r="O53" s="35">
        <v>2</v>
      </c>
      <c r="P53" s="35">
        <v>1</v>
      </c>
      <c r="Q53" s="35">
        <v>2</v>
      </c>
      <c r="R53" s="35">
        <v>1</v>
      </c>
      <c r="S53" s="35">
        <v>0</v>
      </c>
      <c r="T53" s="35">
        <v>0</v>
      </c>
      <c r="U53" s="35">
        <v>0</v>
      </c>
      <c r="V53" s="35">
        <v>6</v>
      </c>
      <c r="W53" s="35">
        <v>0</v>
      </c>
      <c r="X53" s="35">
        <v>0</v>
      </c>
      <c r="Y53" s="35">
        <v>0</v>
      </c>
      <c r="Z53" s="35">
        <v>0</v>
      </c>
      <c r="AA53" s="35">
        <v>1</v>
      </c>
      <c r="AB53" s="35">
        <v>4</v>
      </c>
      <c r="AC53" s="35">
        <v>0</v>
      </c>
      <c r="AD53" s="35">
        <v>0</v>
      </c>
      <c r="AE53" s="35">
        <v>0</v>
      </c>
      <c r="AF53" s="35">
        <v>1</v>
      </c>
      <c r="AG53" s="35">
        <v>6</v>
      </c>
      <c r="AH53" s="35">
        <v>0</v>
      </c>
      <c r="AI53" s="35">
        <v>3</v>
      </c>
      <c r="AJ53" s="35">
        <v>0</v>
      </c>
      <c r="AK53" s="35">
        <v>0</v>
      </c>
      <c r="AL53" s="35">
        <v>0</v>
      </c>
      <c r="AM53" s="35">
        <v>1</v>
      </c>
      <c r="AN53" s="35">
        <v>0</v>
      </c>
      <c r="AO53" s="35">
        <v>0</v>
      </c>
      <c r="AP53" s="35">
        <v>0</v>
      </c>
      <c r="AQ53" s="35">
        <v>0</v>
      </c>
      <c r="AR53" s="35">
        <v>1</v>
      </c>
      <c r="AS53" s="35">
        <v>0</v>
      </c>
      <c r="AT53" s="35">
        <v>0</v>
      </c>
      <c r="AU53" s="35">
        <v>0</v>
      </c>
      <c r="AV53" s="35">
        <v>1</v>
      </c>
      <c r="AW53" s="35">
        <v>6</v>
      </c>
      <c r="AX53" s="35">
        <v>6</v>
      </c>
      <c r="AY53" s="35">
        <v>0</v>
      </c>
      <c r="AZ53" s="35">
        <v>0</v>
      </c>
      <c r="BA53" s="35">
        <v>0</v>
      </c>
      <c r="BB53" s="35">
        <v>0</v>
      </c>
      <c r="BC53" s="35">
        <v>0</v>
      </c>
      <c r="BD53" s="35">
        <v>0</v>
      </c>
      <c r="BE53" s="35">
        <v>0</v>
      </c>
      <c r="BF53" s="35">
        <v>0</v>
      </c>
      <c r="BG53" s="35">
        <v>0</v>
      </c>
      <c r="BH53" s="35">
        <v>6</v>
      </c>
      <c r="BI53" s="35">
        <v>0</v>
      </c>
      <c r="BJ53" s="35">
        <v>0</v>
      </c>
      <c r="BK53" s="35">
        <v>0</v>
      </c>
      <c r="BL53" s="35">
        <v>1</v>
      </c>
      <c r="BM53" s="35">
        <v>2</v>
      </c>
      <c r="BN53" s="35">
        <v>2</v>
      </c>
      <c r="BO53" s="35">
        <v>0</v>
      </c>
      <c r="BP53" s="35">
        <v>0</v>
      </c>
      <c r="BQ53" s="35">
        <v>0</v>
      </c>
      <c r="BR53" s="35">
        <v>1</v>
      </c>
      <c r="BS53" s="35">
        <v>6</v>
      </c>
      <c r="BT53" s="35">
        <v>5</v>
      </c>
      <c r="BU53" s="35">
        <v>1</v>
      </c>
      <c r="BV53" s="35">
        <v>0</v>
      </c>
      <c r="BW53" s="35">
        <v>0</v>
      </c>
      <c r="BX53" s="35">
        <v>0</v>
      </c>
      <c r="BY53" s="36">
        <v>0</v>
      </c>
    </row>
    <row r="54" spans="1:77" s="45" customFormat="1" ht="11.1" customHeight="1" x14ac:dyDescent="0.15">
      <c r="A54" s="47"/>
      <c r="B54" s="203" t="s">
        <v>161</v>
      </c>
      <c r="C54" s="43" t="s">
        <v>137</v>
      </c>
      <c r="D54" s="37">
        <v>6</v>
      </c>
      <c r="E54" s="37">
        <v>5</v>
      </c>
      <c r="F54" s="37">
        <v>1</v>
      </c>
      <c r="G54" s="37">
        <v>0</v>
      </c>
      <c r="H54" s="37">
        <v>0</v>
      </c>
      <c r="I54" s="37">
        <v>0</v>
      </c>
      <c r="J54" s="37">
        <v>0</v>
      </c>
      <c r="K54" s="37">
        <v>6</v>
      </c>
      <c r="L54" s="37">
        <v>0</v>
      </c>
      <c r="M54" s="37">
        <v>0</v>
      </c>
      <c r="N54" s="37">
        <v>0</v>
      </c>
      <c r="O54" s="37">
        <v>0</v>
      </c>
      <c r="P54" s="37">
        <v>1</v>
      </c>
      <c r="Q54" s="37">
        <v>3</v>
      </c>
      <c r="R54" s="37">
        <v>2</v>
      </c>
      <c r="S54" s="37">
        <v>0</v>
      </c>
      <c r="T54" s="37">
        <v>0</v>
      </c>
      <c r="U54" s="37">
        <v>0</v>
      </c>
      <c r="V54" s="37">
        <v>6</v>
      </c>
      <c r="W54" s="37">
        <v>0</v>
      </c>
      <c r="X54" s="37">
        <v>0</v>
      </c>
      <c r="Y54" s="37">
        <v>0</v>
      </c>
      <c r="Z54" s="37">
        <v>3</v>
      </c>
      <c r="AA54" s="37">
        <v>0</v>
      </c>
      <c r="AB54" s="37">
        <v>2</v>
      </c>
      <c r="AC54" s="37">
        <v>0</v>
      </c>
      <c r="AD54" s="37">
        <v>0</v>
      </c>
      <c r="AE54" s="37">
        <v>0</v>
      </c>
      <c r="AF54" s="37">
        <v>1</v>
      </c>
      <c r="AG54" s="37">
        <v>6</v>
      </c>
      <c r="AH54" s="37">
        <v>0</v>
      </c>
      <c r="AI54" s="37">
        <v>1</v>
      </c>
      <c r="AJ54" s="37">
        <v>0</v>
      </c>
      <c r="AK54" s="37">
        <v>0</v>
      </c>
      <c r="AL54" s="37">
        <v>1</v>
      </c>
      <c r="AM54" s="37">
        <v>1</v>
      </c>
      <c r="AN54" s="37">
        <v>0</v>
      </c>
      <c r="AO54" s="37">
        <v>0</v>
      </c>
      <c r="AP54" s="37">
        <v>0</v>
      </c>
      <c r="AQ54" s="37">
        <v>0</v>
      </c>
      <c r="AR54" s="37">
        <v>2</v>
      </c>
      <c r="AS54" s="37">
        <v>0</v>
      </c>
      <c r="AT54" s="37">
        <v>0</v>
      </c>
      <c r="AU54" s="37">
        <v>0</v>
      </c>
      <c r="AV54" s="37">
        <v>1</v>
      </c>
      <c r="AW54" s="37">
        <v>6</v>
      </c>
      <c r="AX54" s="37">
        <v>5</v>
      </c>
      <c r="AY54" s="37">
        <v>0</v>
      </c>
      <c r="AZ54" s="37">
        <v>0</v>
      </c>
      <c r="BA54" s="37">
        <v>0</v>
      </c>
      <c r="BB54" s="37">
        <v>0</v>
      </c>
      <c r="BC54" s="37">
        <v>1</v>
      </c>
      <c r="BD54" s="37">
        <v>0</v>
      </c>
      <c r="BE54" s="37">
        <v>0</v>
      </c>
      <c r="BF54" s="37">
        <v>0</v>
      </c>
      <c r="BG54" s="37">
        <v>0</v>
      </c>
      <c r="BH54" s="37">
        <v>6</v>
      </c>
      <c r="BI54" s="37">
        <v>0</v>
      </c>
      <c r="BJ54" s="37">
        <v>0</v>
      </c>
      <c r="BK54" s="37">
        <v>0</v>
      </c>
      <c r="BL54" s="37">
        <v>0</v>
      </c>
      <c r="BM54" s="37">
        <v>1</v>
      </c>
      <c r="BN54" s="37">
        <v>3</v>
      </c>
      <c r="BO54" s="37">
        <v>2</v>
      </c>
      <c r="BP54" s="37">
        <v>0</v>
      </c>
      <c r="BQ54" s="37">
        <v>0</v>
      </c>
      <c r="BR54" s="37">
        <v>0</v>
      </c>
      <c r="BS54" s="37">
        <v>6</v>
      </c>
      <c r="BT54" s="37">
        <v>5</v>
      </c>
      <c r="BU54" s="37">
        <v>1</v>
      </c>
      <c r="BV54" s="37">
        <v>0</v>
      </c>
      <c r="BW54" s="37">
        <v>0</v>
      </c>
      <c r="BX54" s="37">
        <v>0</v>
      </c>
      <c r="BY54" s="38">
        <v>0</v>
      </c>
    </row>
    <row r="55" spans="1:77" s="45" customFormat="1" ht="11.1" customHeight="1" x14ac:dyDescent="0.15">
      <c r="A55" s="48"/>
      <c r="B55" s="204"/>
      <c r="C55" s="44" t="s">
        <v>138</v>
      </c>
      <c r="D55" s="39">
        <v>0</v>
      </c>
      <c r="E55" s="39">
        <v>0</v>
      </c>
      <c r="F55" s="39">
        <v>0</v>
      </c>
      <c r="G55" s="39">
        <v>0</v>
      </c>
      <c r="H55" s="39">
        <v>0</v>
      </c>
      <c r="I55" s="39">
        <v>0</v>
      </c>
      <c r="J55" s="39">
        <v>0</v>
      </c>
      <c r="K55" s="39">
        <v>0</v>
      </c>
      <c r="L55" s="39">
        <v>0</v>
      </c>
      <c r="M55" s="39">
        <v>0</v>
      </c>
      <c r="N55" s="39">
        <v>0</v>
      </c>
      <c r="O55" s="39">
        <v>0</v>
      </c>
      <c r="P55" s="39">
        <v>0</v>
      </c>
      <c r="Q55" s="39">
        <v>0</v>
      </c>
      <c r="R55" s="39">
        <v>0</v>
      </c>
      <c r="S55" s="39">
        <v>0</v>
      </c>
      <c r="T55" s="39">
        <v>0</v>
      </c>
      <c r="U55" s="39">
        <v>0</v>
      </c>
      <c r="V55" s="39">
        <v>0</v>
      </c>
      <c r="W55" s="39">
        <v>0</v>
      </c>
      <c r="X55" s="39">
        <v>0</v>
      </c>
      <c r="Y55" s="39">
        <v>0</v>
      </c>
      <c r="Z55" s="39">
        <v>0</v>
      </c>
      <c r="AA55" s="39">
        <v>0</v>
      </c>
      <c r="AB55" s="39">
        <v>0</v>
      </c>
      <c r="AC55" s="39">
        <v>0</v>
      </c>
      <c r="AD55" s="39">
        <v>0</v>
      </c>
      <c r="AE55" s="39">
        <v>0</v>
      </c>
      <c r="AF55" s="39">
        <v>0</v>
      </c>
      <c r="AG55" s="39">
        <v>0</v>
      </c>
      <c r="AH55" s="39">
        <v>0</v>
      </c>
      <c r="AI55" s="39">
        <v>0</v>
      </c>
      <c r="AJ55" s="39">
        <v>0</v>
      </c>
      <c r="AK55" s="39">
        <v>0</v>
      </c>
      <c r="AL55" s="39">
        <v>0</v>
      </c>
      <c r="AM55" s="39">
        <v>0</v>
      </c>
      <c r="AN55" s="39">
        <v>0</v>
      </c>
      <c r="AO55" s="39">
        <v>0</v>
      </c>
      <c r="AP55" s="39">
        <v>0</v>
      </c>
      <c r="AQ55" s="39">
        <v>0</v>
      </c>
      <c r="AR55" s="39">
        <v>0</v>
      </c>
      <c r="AS55" s="39">
        <v>0</v>
      </c>
      <c r="AT55" s="39">
        <v>0</v>
      </c>
      <c r="AU55" s="39">
        <v>0</v>
      </c>
      <c r="AV55" s="39">
        <v>0</v>
      </c>
      <c r="AW55" s="39">
        <v>0</v>
      </c>
      <c r="AX55" s="39">
        <v>0</v>
      </c>
      <c r="AY55" s="39">
        <v>0</v>
      </c>
      <c r="AZ55" s="39">
        <v>0</v>
      </c>
      <c r="BA55" s="39">
        <v>0</v>
      </c>
      <c r="BB55" s="39">
        <v>0</v>
      </c>
      <c r="BC55" s="39">
        <v>0</v>
      </c>
      <c r="BD55" s="39">
        <v>0</v>
      </c>
      <c r="BE55" s="39">
        <v>0</v>
      </c>
      <c r="BF55" s="39">
        <v>0</v>
      </c>
      <c r="BG55" s="39">
        <v>0</v>
      </c>
      <c r="BH55" s="39">
        <v>0</v>
      </c>
      <c r="BI55" s="39">
        <v>0</v>
      </c>
      <c r="BJ55" s="39">
        <v>0</v>
      </c>
      <c r="BK55" s="39">
        <v>0</v>
      </c>
      <c r="BL55" s="39">
        <v>0</v>
      </c>
      <c r="BM55" s="39">
        <v>0</v>
      </c>
      <c r="BN55" s="39">
        <v>0</v>
      </c>
      <c r="BO55" s="39">
        <v>0</v>
      </c>
      <c r="BP55" s="39">
        <v>0</v>
      </c>
      <c r="BQ55" s="39">
        <v>0</v>
      </c>
      <c r="BR55" s="39">
        <v>0</v>
      </c>
      <c r="BS55" s="39">
        <v>0</v>
      </c>
      <c r="BT55" s="39">
        <v>0</v>
      </c>
      <c r="BU55" s="39">
        <v>0</v>
      </c>
      <c r="BV55" s="39">
        <v>0</v>
      </c>
      <c r="BW55" s="39">
        <v>0</v>
      </c>
      <c r="BX55" s="39">
        <v>0</v>
      </c>
      <c r="BY55" s="40">
        <v>0</v>
      </c>
    </row>
    <row r="56" spans="1:77" s="45" customFormat="1" ht="11.1" customHeight="1" x14ac:dyDescent="0.15">
      <c r="A56" s="49" t="s">
        <v>155</v>
      </c>
      <c r="B56" s="205" t="s">
        <v>162</v>
      </c>
      <c r="C56" s="41" t="s">
        <v>134</v>
      </c>
      <c r="D56" s="32">
        <v>18</v>
      </c>
      <c r="E56" s="32">
        <v>18</v>
      </c>
      <c r="F56" s="32">
        <v>0</v>
      </c>
      <c r="G56" s="32">
        <v>0</v>
      </c>
      <c r="H56" s="32">
        <v>0</v>
      </c>
      <c r="I56" s="32">
        <v>0</v>
      </c>
      <c r="J56" s="32">
        <v>0</v>
      </c>
      <c r="K56" s="32">
        <v>18</v>
      </c>
      <c r="L56" s="32">
        <v>0</v>
      </c>
      <c r="M56" s="32">
        <v>0</v>
      </c>
      <c r="N56" s="32">
        <v>0</v>
      </c>
      <c r="O56" s="32">
        <v>1</v>
      </c>
      <c r="P56" s="32">
        <v>7</v>
      </c>
      <c r="Q56" s="32">
        <v>5</v>
      </c>
      <c r="R56" s="32">
        <v>4</v>
      </c>
      <c r="S56" s="32">
        <v>1</v>
      </c>
      <c r="T56" s="32">
        <v>0</v>
      </c>
      <c r="U56" s="32">
        <v>0</v>
      </c>
      <c r="V56" s="32">
        <v>18</v>
      </c>
      <c r="W56" s="32">
        <v>0</v>
      </c>
      <c r="X56" s="32">
        <v>0</v>
      </c>
      <c r="Y56" s="32">
        <v>0</v>
      </c>
      <c r="Z56" s="32">
        <v>0</v>
      </c>
      <c r="AA56" s="32">
        <v>0</v>
      </c>
      <c r="AB56" s="32">
        <v>0</v>
      </c>
      <c r="AC56" s="32">
        <v>0</v>
      </c>
      <c r="AD56" s="32">
        <v>0</v>
      </c>
      <c r="AE56" s="32">
        <v>0</v>
      </c>
      <c r="AF56" s="32">
        <v>18</v>
      </c>
      <c r="AG56" s="32">
        <v>18</v>
      </c>
      <c r="AH56" s="32">
        <v>1</v>
      </c>
      <c r="AI56" s="32">
        <v>4</v>
      </c>
      <c r="AJ56" s="32">
        <v>0</v>
      </c>
      <c r="AK56" s="32">
        <v>0</v>
      </c>
      <c r="AL56" s="32">
        <v>3</v>
      </c>
      <c r="AM56" s="32">
        <v>1</v>
      </c>
      <c r="AN56" s="32">
        <v>0</v>
      </c>
      <c r="AO56" s="32">
        <v>0</v>
      </c>
      <c r="AP56" s="32">
        <v>0</v>
      </c>
      <c r="AQ56" s="32">
        <v>0</v>
      </c>
      <c r="AR56" s="32">
        <v>0</v>
      </c>
      <c r="AS56" s="32">
        <v>0</v>
      </c>
      <c r="AT56" s="32">
        <v>2</v>
      </c>
      <c r="AU56" s="32">
        <v>3</v>
      </c>
      <c r="AV56" s="32">
        <v>4</v>
      </c>
      <c r="AW56" s="32">
        <v>18</v>
      </c>
      <c r="AX56" s="32">
        <v>18</v>
      </c>
      <c r="AY56" s="32">
        <v>0</v>
      </c>
      <c r="AZ56" s="32">
        <v>0</v>
      </c>
      <c r="BA56" s="32">
        <v>0</v>
      </c>
      <c r="BB56" s="32">
        <v>0</v>
      </c>
      <c r="BC56" s="32">
        <v>0</v>
      </c>
      <c r="BD56" s="32">
        <v>0</v>
      </c>
      <c r="BE56" s="32">
        <v>0</v>
      </c>
      <c r="BF56" s="32">
        <v>0</v>
      </c>
      <c r="BG56" s="32">
        <v>0</v>
      </c>
      <c r="BH56" s="32">
        <v>18</v>
      </c>
      <c r="BI56" s="32">
        <v>0</v>
      </c>
      <c r="BJ56" s="32">
        <v>0</v>
      </c>
      <c r="BK56" s="32">
        <v>1</v>
      </c>
      <c r="BL56" s="32">
        <v>2</v>
      </c>
      <c r="BM56" s="32">
        <v>4</v>
      </c>
      <c r="BN56" s="32">
        <v>9</v>
      </c>
      <c r="BO56" s="32">
        <v>1</v>
      </c>
      <c r="BP56" s="32">
        <v>1</v>
      </c>
      <c r="BQ56" s="32">
        <v>0</v>
      </c>
      <c r="BR56" s="32">
        <v>0</v>
      </c>
      <c r="BS56" s="32">
        <v>18</v>
      </c>
      <c r="BT56" s="32">
        <v>18</v>
      </c>
      <c r="BU56" s="32">
        <v>0</v>
      </c>
      <c r="BV56" s="32">
        <v>0</v>
      </c>
      <c r="BW56" s="32">
        <v>0</v>
      </c>
      <c r="BX56" s="32">
        <v>0</v>
      </c>
      <c r="BY56" s="33">
        <v>0</v>
      </c>
    </row>
    <row r="57" spans="1:77" s="45" customFormat="1" ht="11.1" customHeight="1" x14ac:dyDescent="0.15">
      <c r="A57" s="47"/>
      <c r="B57" s="203"/>
      <c r="C57" s="42" t="s">
        <v>135</v>
      </c>
      <c r="D57" s="35">
        <v>7</v>
      </c>
      <c r="E57" s="35">
        <v>7</v>
      </c>
      <c r="F57" s="35">
        <v>0</v>
      </c>
      <c r="G57" s="35">
        <v>0</v>
      </c>
      <c r="H57" s="35">
        <v>0</v>
      </c>
      <c r="I57" s="35">
        <v>0</v>
      </c>
      <c r="J57" s="35">
        <v>0</v>
      </c>
      <c r="K57" s="35">
        <v>7</v>
      </c>
      <c r="L57" s="35">
        <v>0</v>
      </c>
      <c r="M57" s="35">
        <v>0</v>
      </c>
      <c r="N57" s="35">
        <v>0</v>
      </c>
      <c r="O57" s="35">
        <v>0</v>
      </c>
      <c r="P57" s="35">
        <v>2</v>
      </c>
      <c r="Q57" s="35">
        <v>3</v>
      </c>
      <c r="R57" s="35">
        <v>2</v>
      </c>
      <c r="S57" s="35">
        <v>0</v>
      </c>
      <c r="T57" s="35">
        <v>0</v>
      </c>
      <c r="U57" s="35">
        <v>0</v>
      </c>
      <c r="V57" s="35">
        <v>7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7</v>
      </c>
      <c r="AG57" s="35">
        <v>7</v>
      </c>
      <c r="AH57" s="35">
        <v>0</v>
      </c>
      <c r="AI57" s="35">
        <v>2</v>
      </c>
      <c r="AJ57" s="35">
        <v>0</v>
      </c>
      <c r="AK57" s="35">
        <v>0</v>
      </c>
      <c r="AL57" s="35">
        <v>1</v>
      </c>
      <c r="AM57" s="35">
        <v>0</v>
      </c>
      <c r="AN57" s="35">
        <v>0</v>
      </c>
      <c r="AO57" s="35">
        <v>0</v>
      </c>
      <c r="AP57" s="35">
        <v>0</v>
      </c>
      <c r="AQ57" s="35">
        <v>0</v>
      </c>
      <c r="AR57" s="35">
        <v>0</v>
      </c>
      <c r="AS57" s="35">
        <v>0</v>
      </c>
      <c r="AT57" s="35">
        <v>1</v>
      </c>
      <c r="AU57" s="35">
        <v>2</v>
      </c>
      <c r="AV57" s="35">
        <v>1</v>
      </c>
      <c r="AW57" s="35">
        <v>7</v>
      </c>
      <c r="AX57" s="35">
        <v>7</v>
      </c>
      <c r="AY57" s="35">
        <v>0</v>
      </c>
      <c r="AZ57" s="35">
        <v>0</v>
      </c>
      <c r="BA57" s="35">
        <v>0</v>
      </c>
      <c r="BB57" s="35">
        <v>0</v>
      </c>
      <c r="BC57" s="35">
        <v>0</v>
      </c>
      <c r="BD57" s="35">
        <v>0</v>
      </c>
      <c r="BE57" s="35">
        <v>0</v>
      </c>
      <c r="BF57" s="35">
        <v>0</v>
      </c>
      <c r="BG57" s="35">
        <v>0</v>
      </c>
      <c r="BH57" s="35">
        <v>7</v>
      </c>
      <c r="BI57" s="35">
        <v>0</v>
      </c>
      <c r="BJ57" s="35">
        <v>0</v>
      </c>
      <c r="BK57" s="35">
        <v>1</v>
      </c>
      <c r="BL57" s="35">
        <v>1</v>
      </c>
      <c r="BM57" s="35">
        <v>1</v>
      </c>
      <c r="BN57" s="35">
        <v>4</v>
      </c>
      <c r="BO57" s="35">
        <v>0</v>
      </c>
      <c r="BP57" s="35">
        <v>0</v>
      </c>
      <c r="BQ57" s="35">
        <v>0</v>
      </c>
      <c r="BR57" s="35">
        <v>0</v>
      </c>
      <c r="BS57" s="35">
        <v>7</v>
      </c>
      <c r="BT57" s="35">
        <v>7</v>
      </c>
      <c r="BU57" s="35">
        <v>0</v>
      </c>
      <c r="BV57" s="35">
        <v>0</v>
      </c>
      <c r="BW57" s="35">
        <v>0</v>
      </c>
      <c r="BX57" s="35">
        <v>0</v>
      </c>
      <c r="BY57" s="36">
        <v>0</v>
      </c>
    </row>
    <row r="58" spans="1:77" s="45" customFormat="1" ht="11.1" customHeight="1" x14ac:dyDescent="0.15">
      <c r="A58" s="47"/>
      <c r="B58" s="203" t="s">
        <v>163</v>
      </c>
      <c r="C58" s="43" t="s">
        <v>137</v>
      </c>
      <c r="D58" s="37">
        <v>11</v>
      </c>
      <c r="E58" s="37">
        <v>11</v>
      </c>
      <c r="F58" s="37">
        <v>0</v>
      </c>
      <c r="G58" s="37">
        <v>0</v>
      </c>
      <c r="H58" s="37">
        <v>0</v>
      </c>
      <c r="I58" s="37">
        <v>0</v>
      </c>
      <c r="J58" s="37">
        <v>0</v>
      </c>
      <c r="K58" s="37">
        <v>11</v>
      </c>
      <c r="L58" s="37">
        <v>0</v>
      </c>
      <c r="M58" s="37">
        <v>0</v>
      </c>
      <c r="N58" s="37">
        <v>0</v>
      </c>
      <c r="O58" s="37">
        <v>1</v>
      </c>
      <c r="P58" s="37">
        <v>5</v>
      </c>
      <c r="Q58" s="37">
        <v>2</v>
      </c>
      <c r="R58" s="37">
        <v>2</v>
      </c>
      <c r="S58" s="37">
        <v>1</v>
      </c>
      <c r="T58" s="37">
        <v>0</v>
      </c>
      <c r="U58" s="37">
        <v>0</v>
      </c>
      <c r="V58" s="37">
        <v>11</v>
      </c>
      <c r="W58" s="37">
        <v>0</v>
      </c>
      <c r="X58" s="37">
        <v>0</v>
      </c>
      <c r="Y58" s="37">
        <v>0</v>
      </c>
      <c r="Z58" s="37">
        <v>0</v>
      </c>
      <c r="AA58" s="37">
        <v>0</v>
      </c>
      <c r="AB58" s="37">
        <v>0</v>
      </c>
      <c r="AC58" s="37">
        <v>0</v>
      </c>
      <c r="AD58" s="37">
        <v>0</v>
      </c>
      <c r="AE58" s="37">
        <v>0</v>
      </c>
      <c r="AF58" s="37">
        <v>11</v>
      </c>
      <c r="AG58" s="37">
        <v>11</v>
      </c>
      <c r="AH58" s="37">
        <v>1</v>
      </c>
      <c r="AI58" s="37">
        <v>2</v>
      </c>
      <c r="AJ58" s="37">
        <v>0</v>
      </c>
      <c r="AK58" s="37">
        <v>0</v>
      </c>
      <c r="AL58" s="37">
        <v>2</v>
      </c>
      <c r="AM58" s="37">
        <v>1</v>
      </c>
      <c r="AN58" s="37">
        <v>0</v>
      </c>
      <c r="AO58" s="37">
        <v>0</v>
      </c>
      <c r="AP58" s="37">
        <v>0</v>
      </c>
      <c r="AQ58" s="37">
        <v>0</v>
      </c>
      <c r="AR58" s="37">
        <v>0</v>
      </c>
      <c r="AS58" s="37">
        <v>0</v>
      </c>
      <c r="AT58" s="37">
        <v>1</v>
      </c>
      <c r="AU58" s="37">
        <v>1</v>
      </c>
      <c r="AV58" s="37">
        <v>3</v>
      </c>
      <c r="AW58" s="37">
        <v>11</v>
      </c>
      <c r="AX58" s="37">
        <v>11</v>
      </c>
      <c r="AY58" s="37">
        <v>0</v>
      </c>
      <c r="AZ58" s="37">
        <v>0</v>
      </c>
      <c r="BA58" s="37">
        <v>0</v>
      </c>
      <c r="BB58" s="37">
        <v>0</v>
      </c>
      <c r="BC58" s="37">
        <v>0</v>
      </c>
      <c r="BD58" s="37">
        <v>0</v>
      </c>
      <c r="BE58" s="37">
        <v>0</v>
      </c>
      <c r="BF58" s="37">
        <v>0</v>
      </c>
      <c r="BG58" s="37">
        <v>0</v>
      </c>
      <c r="BH58" s="37">
        <v>11</v>
      </c>
      <c r="BI58" s="37">
        <v>0</v>
      </c>
      <c r="BJ58" s="37">
        <v>0</v>
      </c>
      <c r="BK58" s="37">
        <v>0</v>
      </c>
      <c r="BL58" s="37">
        <v>1</v>
      </c>
      <c r="BM58" s="37">
        <v>3</v>
      </c>
      <c r="BN58" s="37">
        <v>5</v>
      </c>
      <c r="BO58" s="37">
        <v>1</v>
      </c>
      <c r="BP58" s="37">
        <v>1</v>
      </c>
      <c r="BQ58" s="37">
        <v>0</v>
      </c>
      <c r="BR58" s="37">
        <v>0</v>
      </c>
      <c r="BS58" s="37">
        <v>11</v>
      </c>
      <c r="BT58" s="37">
        <v>11</v>
      </c>
      <c r="BU58" s="37">
        <v>0</v>
      </c>
      <c r="BV58" s="37">
        <v>0</v>
      </c>
      <c r="BW58" s="37">
        <v>0</v>
      </c>
      <c r="BX58" s="37">
        <v>0</v>
      </c>
      <c r="BY58" s="38">
        <v>0</v>
      </c>
    </row>
    <row r="59" spans="1:77" s="45" customFormat="1" ht="11.1" customHeight="1" x14ac:dyDescent="0.15">
      <c r="A59" s="48"/>
      <c r="B59" s="204"/>
      <c r="C59" s="44" t="s">
        <v>138</v>
      </c>
      <c r="D59" s="39">
        <v>0</v>
      </c>
      <c r="E59" s="39">
        <v>0</v>
      </c>
      <c r="F59" s="39">
        <v>0</v>
      </c>
      <c r="G59" s="39">
        <v>0</v>
      </c>
      <c r="H59" s="39">
        <v>0</v>
      </c>
      <c r="I59" s="39">
        <v>0</v>
      </c>
      <c r="J59" s="39">
        <v>0</v>
      </c>
      <c r="K59" s="39">
        <v>0</v>
      </c>
      <c r="L59" s="39">
        <v>0</v>
      </c>
      <c r="M59" s="39">
        <v>0</v>
      </c>
      <c r="N59" s="39">
        <v>0</v>
      </c>
      <c r="O59" s="39">
        <v>0</v>
      </c>
      <c r="P59" s="39">
        <v>0</v>
      </c>
      <c r="Q59" s="39">
        <v>0</v>
      </c>
      <c r="R59" s="39">
        <v>0</v>
      </c>
      <c r="S59" s="39">
        <v>0</v>
      </c>
      <c r="T59" s="39">
        <v>0</v>
      </c>
      <c r="U59" s="39">
        <v>0</v>
      </c>
      <c r="V59" s="39">
        <v>0</v>
      </c>
      <c r="W59" s="39">
        <v>0</v>
      </c>
      <c r="X59" s="39">
        <v>0</v>
      </c>
      <c r="Y59" s="39">
        <v>0</v>
      </c>
      <c r="Z59" s="39">
        <v>0</v>
      </c>
      <c r="AA59" s="39">
        <v>0</v>
      </c>
      <c r="AB59" s="39">
        <v>0</v>
      </c>
      <c r="AC59" s="39">
        <v>0</v>
      </c>
      <c r="AD59" s="39">
        <v>0</v>
      </c>
      <c r="AE59" s="39">
        <v>0</v>
      </c>
      <c r="AF59" s="39">
        <v>0</v>
      </c>
      <c r="AG59" s="39">
        <v>0</v>
      </c>
      <c r="AH59" s="39">
        <v>0</v>
      </c>
      <c r="AI59" s="39">
        <v>0</v>
      </c>
      <c r="AJ59" s="39">
        <v>0</v>
      </c>
      <c r="AK59" s="39">
        <v>0</v>
      </c>
      <c r="AL59" s="39">
        <v>0</v>
      </c>
      <c r="AM59" s="39">
        <v>0</v>
      </c>
      <c r="AN59" s="39">
        <v>0</v>
      </c>
      <c r="AO59" s="39">
        <v>0</v>
      </c>
      <c r="AP59" s="39">
        <v>0</v>
      </c>
      <c r="AQ59" s="39">
        <v>0</v>
      </c>
      <c r="AR59" s="39">
        <v>0</v>
      </c>
      <c r="AS59" s="39">
        <v>0</v>
      </c>
      <c r="AT59" s="39">
        <v>0</v>
      </c>
      <c r="AU59" s="39">
        <v>0</v>
      </c>
      <c r="AV59" s="39">
        <v>0</v>
      </c>
      <c r="AW59" s="39">
        <v>0</v>
      </c>
      <c r="AX59" s="39">
        <v>0</v>
      </c>
      <c r="AY59" s="39">
        <v>0</v>
      </c>
      <c r="AZ59" s="39">
        <v>0</v>
      </c>
      <c r="BA59" s="39">
        <v>0</v>
      </c>
      <c r="BB59" s="39">
        <v>0</v>
      </c>
      <c r="BC59" s="39">
        <v>0</v>
      </c>
      <c r="BD59" s="39">
        <v>0</v>
      </c>
      <c r="BE59" s="39">
        <v>0</v>
      </c>
      <c r="BF59" s="39">
        <v>0</v>
      </c>
      <c r="BG59" s="39">
        <v>0</v>
      </c>
      <c r="BH59" s="39">
        <v>0</v>
      </c>
      <c r="BI59" s="39">
        <v>0</v>
      </c>
      <c r="BJ59" s="39">
        <v>0</v>
      </c>
      <c r="BK59" s="39">
        <v>0</v>
      </c>
      <c r="BL59" s="39">
        <v>0</v>
      </c>
      <c r="BM59" s="39">
        <v>0</v>
      </c>
      <c r="BN59" s="39">
        <v>0</v>
      </c>
      <c r="BO59" s="39">
        <v>0</v>
      </c>
      <c r="BP59" s="39">
        <v>0</v>
      </c>
      <c r="BQ59" s="39">
        <v>0</v>
      </c>
      <c r="BR59" s="39">
        <v>0</v>
      </c>
      <c r="BS59" s="39">
        <v>0</v>
      </c>
      <c r="BT59" s="39">
        <v>0</v>
      </c>
      <c r="BU59" s="39">
        <v>0</v>
      </c>
      <c r="BV59" s="39">
        <v>0</v>
      </c>
      <c r="BW59" s="39">
        <v>0</v>
      </c>
      <c r="BX59" s="39">
        <v>0</v>
      </c>
      <c r="BY59" s="40">
        <v>0</v>
      </c>
    </row>
    <row r="60" spans="1:77" s="45" customFormat="1" ht="11.1" customHeight="1" x14ac:dyDescent="0.15">
      <c r="A60" s="49" t="s">
        <v>155</v>
      </c>
      <c r="B60" s="205" t="s">
        <v>164</v>
      </c>
      <c r="C60" s="41" t="s">
        <v>134</v>
      </c>
      <c r="D60" s="32">
        <v>8</v>
      </c>
      <c r="E60" s="32">
        <v>8</v>
      </c>
      <c r="F60" s="32">
        <v>0</v>
      </c>
      <c r="G60" s="32">
        <v>0</v>
      </c>
      <c r="H60" s="32">
        <v>0</v>
      </c>
      <c r="I60" s="32">
        <v>0</v>
      </c>
      <c r="J60" s="32">
        <v>0</v>
      </c>
      <c r="K60" s="32">
        <v>8</v>
      </c>
      <c r="L60" s="32">
        <v>0</v>
      </c>
      <c r="M60" s="32">
        <v>0</v>
      </c>
      <c r="N60" s="32">
        <v>0</v>
      </c>
      <c r="O60" s="32">
        <v>0</v>
      </c>
      <c r="P60" s="32">
        <v>3</v>
      </c>
      <c r="Q60" s="32">
        <v>4</v>
      </c>
      <c r="R60" s="32">
        <v>0</v>
      </c>
      <c r="S60" s="32">
        <v>1</v>
      </c>
      <c r="T60" s="32">
        <v>0</v>
      </c>
      <c r="U60" s="32">
        <v>0</v>
      </c>
      <c r="V60" s="32">
        <v>8</v>
      </c>
      <c r="W60" s="32">
        <v>0</v>
      </c>
      <c r="X60" s="32">
        <v>0</v>
      </c>
      <c r="Y60" s="32">
        <v>0</v>
      </c>
      <c r="Z60" s="32">
        <v>0</v>
      </c>
      <c r="AA60" s="32">
        <v>0</v>
      </c>
      <c r="AB60" s="32">
        <v>0</v>
      </c>
      <c r="AC60" s="32">
        <v>0</v>
      </c>
      <c r="AD60" s="32">
        <v>0</v>
      </c>
      <c r="AE60" s="32">
        <v>1</v>
      </c>
      <c r="AF60" s="32">
        <v>7</v>
      </c>
      <c r="AG60" s="32">
        <v>8</v>
      </c>
      <c r="AH60" s="32">
        <v>0</v>
      </c>
      <c r="AI60" s="32">
        <v>2</v>
      </c>
      <c r="AJ60" s="32">
        <v>0</v>
      </c>
      <c r="AK60" s="32">
        <v>0</v>
      </c>
      <c r="AL60" s="32">
        <v>0</v>
      </c>
      <c r="AM60" s="32">
        <v>0</v>
      </c>
      <c r="AN60" s="32">
        <v>0</v>
      </c>
      <c r="AO60" s="32">
        <v>0</v>
      </c>
      <c r="AP60" s="32">
        <v>0</v>
      </c>
      <c r="AQ60" s="32">
        <v>0</v>
      </c>
      <c r="AR60" s="32">
        <v>0</v>
      </c>
      <c r="AS60" s="32">
        <v>0</v>
      </c>
      <c r="AT60" s="32">
        <v>1</v>
      </c>
      <c r="AU60" s="32">
        <v>0</v>
      </c>
      <c r="AV60" s="32">
        <v>5</v>
      </c>
      <c r="AW60" s="32">
        <v>8</v>
      </c>
      <c r="AX60" s="32">
        <v>8</v>
      </c>
      <c r="AY60" s="32">
        <v>0</v>
      </c>
      <c r="AZ60" s="32">
        <v>0</v>
      </c>
      <c r="BA60" s="32">
        <v>0</v>
      </c>
      <c r="BB60" s="32">
        <v>0</v>
      </c>
      <c r="BC60" s="32">
        <v>0</v>
      </c>
      <c r="BD60" s="32">
        <v>0</v>
      </c>
      <c r="BE60" s="32">
        <v>0</v>
      </c>
      <c r="BF60" s="32">
        <v>0</v>
      </c>
      <c r="BG60" s="32">
        <v>0</v>
      </c>
      <c r="BH60" s="32">
        <v>8</v>
      </c>
      <c r="BI60" s="32">
        <v>0</v>
      </c>
      <c r="BJ60" s="32">
        <v>0</v>
      </c>
      <c r="BK60" s="32">
        <v>0</v>
      </c>
      <c r="BL60" s="32">
        <v>0</v>
      </c>
      <c r="BM60" s="32">
        <v>1</v>
      </c>
      <c r="BN60" s="32">
        <v>5</v>
      </c>
      <c r="BO60" s="32">
        <v>1</v>
      </c>
      <c r="BP60" s="32">
        <v>1</v>
      </c>
      <c r="BQ60" s="32">
        <v>0</v>
      </c>
      <c r="BR60" s="32">
        <v>0</v>
      </c>
      <c r="BS60" s="32">
        <v>8</v>
      </c>
      <c r="BT60" s="32">
        <v>8</v>
      </c>
      <c r="BU60" s="32">
        <v>0</v>
      </c>
      <c r="BV60" s="32">
        <v>0</v>
      </c>
      <c r="BW60" s="32">
        <v>0</v>
      </c>
      <c r="BX60" s="32">
        <v>0</v>
      </c>
      <c r="BY60" s="33">
        <v>0</v>
      </c>
    </row>
    <row r="61" spans="1:77" s="45" customFormat="1" ht="11.1" customHeight="1" x14ac:dyDescent="0.15">
      <c r="A61" s="47"/>
      <c r="B61" s="203"/>
      <c r="C61" s="42" t="s">
        <v>135</v>
      </c>
      <c r="D61" s="35">
        <v>4</v>
      </c>
      <c r="E61" s="35">
        <v>4</v>
      </c>
      <c r="F61" s="35">
        <v>0</v>
      </c>
      <c r="G61" s="35">
        <v>0</v>
      </c>
      <c r="H61" s="35">
        <v>0</v>
      </c>
      <c r="I61" s="35">
        <v>0</v>
      </c>
      <c r="J61" s="35">
        <v>0</v>
      </c>
      <c r="K61" s="35">
        <v>4</v>
      </c>
      <c r="L61" s="35">
        <v>0</v>
      </c>
      <c r="M61" s="35">
        <v>0</v>
      </c>
      <c r="N61" s="35">
        <v>0</v>
      </c>
      <c r="O61" s="35">
        <v>0</v>
      </c>
      <c r="P61" s="35">
        <v>2</v>
      </c>
      <c r="Q61" s="35">
        <v>1</v>
      </c>
      <c r="R61" s="35">
        <v>0</v>
      </c>
      <c r="S61" s="35">
        <v>1</v>
      </c>
      <c r="T61" s="35">
        <v>0</v>
      </c>
      <c r="U61" s="35">
        <v>0</v>
      </c>
      <c r="V61" s="35">
        <v>4</v>
      </c>
      <c r="W61" s="35">
        <v>0</v>
      </c>
      <c r="X61" s="35">
        <v>0</v>
      </c>
      <c r="Y61" s="35">
        <v>0</v>
      </c>
      <c r="Z61" s="35">
        <v>0</v>
      </c>
      <c r="AA61" s="35">
        <v>0</v>
      </c>
      <c r="AB61" s="35">
        <v>0</v>
      </c>
      <c r="AC61" s="35">
        <v>0</v>
      </c>
      <c r="AD61" s="35">
        <v>0</v>
      </c>
      <c r="AE61" s="35">
        <v>1</v>
      </c>
      <c r="AF61" s="35">
        <v>3</v>
      </c>
      <c r="AG61" s="35">
        <v>4</v>
      </c>
      <c r="AH61" s="35">
        <v>0</v>
      </c>
      <c r="AI61" s="35">
        <v>0</v>
      </c>
      <c r="AJ61" s="35">
        <v>0</v>
      </c>
      <c r="AK61" s="35">
        <v>0</v>
      </c>
      <c r="AL61" s="35">
        <v>0</v>
      </c>
      <c r="AM61" s="35">
        <v>0</v>
      </c>
      <c r="AN61" s="35">
        <v>0</v>
      </c>
      <c r="AO61" s="35">
        <v>0</v>
      </c>
      <c r="AP61" s="35">
        <v>0</v>
      </c>
      <c r="AQ61" s="35">
        <v>0</v>
      </c>
      <c r="AR61" s="35">
        <v>0</v>
      </c>
      <c r="AS61" s="35">
        <v>0</v>
      </c>
      <c r="AT61" s="35">
        <v>0</v>
      </c>
      <c r="AU61" s="35">
        <v>0</v>
      </c>
      <c r="AV61" s="35">
        <v>4</v>
      </c>
      <c r="AW61" s="35">
        <v>4</v>
      </c>
      <c r="AX61" s="35">
        <v>4</v>
      </c>
      <c r="AY61" s="35">
        <v>0</v>
      </c>
      <c r="AZ61" s="35">
        <v>0</v>
      </c>
      <c r="BA61" s="35">
        <v>0</v>
      </c>
      <c r="BB61" s="35">
        <v>0</v>
      </c>
      <c r="BC61" s="35">
        <v>0</v>
      </c>
      <c r="BD61" s="35">
        <v>0</v>
      </c>
      <c r="BE61" s="35">
        <v>0</v>
      </c>
      <c r="BF61" s="35">
        <v>0</v>
      </c>
      <c r="BG61" s="35">
        <v>0</v>
      </c>
      <c r="BH61" s="35">
        <v>4</v>
      </c>
      <c r="BI61" s="35">
        <v>0</v>
      </c>
      <c r="BJ61" s="35">
        <v>0</v>
      </c>
      <c r="BK61" s="35">
        <v>0</v>
      </c>
      <c r="BL61" s="35">
        <v>0</v>
      </c>
      <c r="BM61" s="35">
        <v>1</v>
      </c>
      <c r="BN61" s="35">
        <v>1</v>
      </c>
      <c r="BO61" s="35">
        <v>1</v>
      </c>
      <c r="BP61" s="35">
        <v>1</v>
      </c>
      <c r="BQ61" s="35">
        <v>0</v>
      </c>
      <c r="BR61" s="35">
        <v>0</v>
      </c>
      <c r="BS61" s="35">
        <v>4</v>
      </c>
      <c r="BT61" s="35">
        <v>4</v>
      </c>
      <c r="BU61" s="35">
        <v>0</v>
      </c>
      <c r="BV61" s="35">
        <v>0</v>
      </c>
      <c r="BW61" s="35">
        <v>0</v>
      </c>
      <c r="BX61" s="35">
        <v>0</v>
      </c>
      <c r="BY61" s="36">
        <v>0</v>
      </c>
    </row>
    <row r="62" spans="1:77" s="45" customFormat="1" ht="11.1" customHeight="1" x14ac:dyDescent="0.15">
      <c r="A62" s="47"/>
      <c r="B62" s="203" t="s">
        <v>165</v>
      </c>
      <c r="C62" s="43" t="s">
        <v>137</v>
      </c>
      <c r="D62" s="37">
        <v>4</v>
      </c>
      <c r="E62" s="37">
        <v>4</v>
      </c>
      <c r="F62" s="37">
        <v>0</v>
      </c>
      <c r="G62" s="37">
        <v>0</v>
      </c>
      <c r="H62" s="37">
        <v>0</v>
      </c>
      <c r="I62" s="37">
        <v>0</v>
      </c>
      <c r="J62" s="37">
        <v>0</v>
      </c>
      <c r="K62" s="37">
        <v>4</v>
      </c>
      <c r="L62" s="37">
        <v>0</v>
      </c>
      <c r="M62" s="37">
        <v>0</v>
      </c>
      <c r="N62" s="37">
        <v>0</v>
      </c>
      <c r="O62" s="37">
        <v>0</v>
      </c>
      <c r="P62" s="37">
        <v>1</v>
      </c>
      <c r="Q62" s="37">
        <v>3</v>
      </c>
      <c r="R62" s="37">
        <v>0</v>
      </c>
      <c r="S62" s="37">
        <v>0</v>
      </c>
      <c r="T62" s="37">
        <v>0</v>
      </c>
      <c r="U62" s="37">
        <v>0</v>
      </c>
      <c r="V62" s="37">
        <v>4</v>
      </c>
      <c r="W62" s="37">
        <v>0</v>
      </c>
      <c r="X62" s="37">
        <v>0</v>
      </c>
      <c r="Y62" s="37">
        <v>0</v>
      </c>
      <c r="Z62" s="37">
        <v>0</v>
      </c>
      <c r="AA62" s="37">
        <v>0</v>
      </c>
      <c r="AB62" s="37">
        <v>0</v>
      </c>
      <c r="AC62" s="37">
        <v>0</v>
      </c>
      <c r="AD62" s="37">
        <v>0</v>
      </c>
      <c r="AE62" s="37">
        <v>0</v>
      </c>
      <c r="AF62" s="37">
        <v>4</v>
      </c>
      <c r="AG62" s="37">
        <v>4</v>
      </c>
      <c r="AH62" s="37">
        <v>0</v>
      </c>
      <c r="AI62" s="37">
        <v>2</v>
      </c>
      <c r="AJ62" s="37">
        <v>0</v>
      </c>
      <c r="AK62" s="37">
        <v>0</v>
      </c>
      <c r="AL62" s="37">
        <v>0</v>
      </c>
      <c r="AM62" s="37">
        <v>0</v>
      </c>
      <c r="AN62" s="37">
        <v>0</v>
      </c>
      <c r="AO62" s="37">
        <v>0</v>
      </c>
      <c r="AP62" s="37">
        <v>0</v>
      </c>
      <c r="AQ62" s="37">
        <v>0</v>
      </c>
      <c r="AR62" s="37">
        <v>0</v>
      </c>
      <c r="AS62" s="37">
        <v>0</v>
      </c>
      <c r="AT62" s="37">
        <v>1</v>
      </c>
      <c r="AU62" s="37">
        <v>0</v>
      </c>
      <c r="AV62" s="37">
        <v>1</v>
      </c>
      <c r="AW62" s="37">
        <v>4</v>
      </c>
      <c r="AX62" s="37">
        <v>4</v>
      </c>
      <c r="AY62" s="37">
        <v>0</v>
      </c>
      <c r="AZ62" s="37">
        <v>0</v>
      </c>
      <c r="BA62" s="37">
        <v>0</v>
      </c>
      <c r="BB62" s="37">
        <v>0</v>
      </c>
      <c r="BC62" s="37">
        <v>0</v>
      </c>
      <c r="BD62" s="37">
        <v>0</v>
      </c>
      <c r="BE62" s="37">
        <v>0</v>
      </c>
      <c r="BF62" s="37">
        <v>0</v>
      </c>
      <c r="BG62" s="37">
        <v>0</v>
      </c>
      <c r="BH62" s="37">
        <v>4</v>
      </c>
      <c r="BI62" s="37">
        <v>0</v>
      </c>
      <c r="BJ62" s="37">
        <v>0</v>
      </c>
      <c r="BK62" s="37">
        <v>0</v>
      </c>
      <c r="BL62" s="37">
        <v>0</v>
      </c>
      <c r="BM62" s="37">
        <v>0</v>
      </c>
      <c r="BN62" s="37">
        <v>4</v>
      </c>
      <c r="BO62" s="37">
        <v>0</v>
      </c>
      <c r="BP62" s="37">
        <v>0</v>
      </c>
      <c r="BQ62" s="37">
        <v>0</v>
      </c>
      <c r="BR62" s="37">
        <v>0</v>
      </c>
      <c r="BS62" s="37">
        <v>4</v>
      </c>
      <c r="BT62" s="37">
        <v>4</v>
      </c>
      <c r="BU62" s="37">
        <v>0</v>
      </c>
      <c r="BV62" s="37">
        <v>0</v>
      </c>
      <c r="BW62" s="37">
        <v>0</v>
      </c>
      <c r="BX62" s="37">
        <v>0</v>
      </c>
      <c r="BY62" s="38">
        <v>0</v>
      </c>
    </row>
    <row r="63" spans="1:77" s="45" customFormat="1" ht="11.1" customHeight="1" x14ac:dyDescent="0.15">
      <c r="A63" s="48"/>
      <c r="B63" s="204"/>
      <c r="C63" s="44" t="s">
        <v>138</v>
      </c>
      <c r="D63" s="39">
        <v>0</v>
      </c>
      <c r="E63" s="39">
        <v>0</v>
      </c>
      <c r="F63" s="39">
        <v>0</v>
      </c>
      <c r="G63" s="39">
        <v>0</v>
      </c>
      <c r="H63" s="39">
        <v>0</v>
      </c>
      <c r="I63" s="39">
        <v>0</v>
      </c>
      <c r="J63" s="39">
        <v>0</v>
      </c>
      <c r="K63" s="39">
        <v>0</v>
      </c>
      <c r="L63" s="39">
        <v>0</v>
      </c>
      <c r="M63" s="39">
        <v>0</v>
      </c>
      <c r="N63" s="39">
        <v>0</v>
      </c>
      <c r="O63" s="39">
        <v>0</v>
      </c>
      <c r="P63" s="39">
        <v>0</v>
      </c>
      <c r="Q63" s="39">
        <v>0</v>
      </c>
      <c r="R63" s="39">
        <v>0</v>
      </c>
      <c r="S63" s="39">
        <v>0</v>
      </c>
      <c r="T63" s="39">
        <v>0</v>
      </c>
      <c r="U63" s="39">
        <v>0</v>
      </c>
      <c r="V63" s="39">
        <v>0</v>
      </c>
      <c r="W63" s="39">
        <v>0</v>
      </c>
      <c r="X63" s="39">
        <v>0</v>
      </c>
      <c r="Y63" s="39">
        <v>0</v>
      </c>
      <c r="Z63" s="39">
        <v>0</v>
      </c>
      <c r="AA63" s="39">
        <v>0</v>
      </c>
      <c r="AB63" s="39">
        <v>0</v>
      </c>
      <c r="AC63" s="39">
        <v>0</v>
      </c>
      <c r="AD63" s="39">
        <v>0</v>
      </c>
      <c r="AE63" s="39">
        <v>0</v>
      </c>
      <c r="AF63" s="39">
        <v>0</v>
      </c>
      <c r="AG63" s="39">
        <v>0</v>
      </c>
      <c r="AH63" s="39">
        <v>0</v>
      </c>
      <c r="AI63" s="39">
        <v>0</v>
      </c>
      <c r="AJ63" s="39">
        <v>0</v>
      </c>
      <c r="AK63" s="39">
        <v>0</v>
      </c>
      <c r="AL63" s="39">
        <v>0</v>
      </c>
      <c r="AM63" s="39">
        <v>0</v>
      </c>
      <c r="AN63" s="39">
        <v>0</v>
      </c>
      <c r="AO63" s="39">
        <v>0</v>
      </c>
      <c r="AP63" s="39">
        <v>0</v>
      </c>
      <c r="AQ63" s="39">
        <v>0</v>
      </c>
      <c r="AR63" s="39">
        <v>0</v>
      </c>
      <c r="AS63" s="39">
        <v>0</v>
      </c>
      <c r="AT63" s="39">
        <v>0</v>
      </c>
      <c r="AU63" s="39">
        <v>0</v>
      </c>
      <c r="AV63" s="39">
        <v>0</v>
      </c>
      <c r="AW63" s="39">
        <v>0</v>
      </c>
      <c r="AX63" s="39">
        <v>0</v>
      </c>
      <c r="AY63" s="39">
        <v>0</v>
      </c>
      <c r="AZ63" s="39">
        <v>0</v>
      </c>
      <c r="BA63" s="39">
        <v>0</v>
      </c>
      <c r="BB63" s="39">
        <v>0</v>
      </c>
      <c r="BC63" s="39">
        <v>0</v>
      </c>
      <c r="BD63" s="39">
        <v>0</v>
      </c>
      <c r="BE63" s="39">
        <v>0</v>
      </c>
      <c r="BF63" s="39">
        <v>0</v>
      </c>
      <c r="BG63" s="39">
        <v>0</v>
      </c>
      <c r="BH63" s="39">
        <v>0</v>
      </c>
      <c r="BI63" s="39">
        <v>0</v>
      </c>
      <c r="BJ63" s="39">
        <v>0</v>
      </c>
      <c r="BK63" s="39">
        <v>0</v>
      </c>
      <c r="BL63" s="39">
        <v>0</v>
      </c>
      <c r="BM63" s="39">
        <v>0</v>
      </c>
      <c r="BN63" s="39">
        <v>0</v>
      </c>
      <c r="BO63" s="39">
        <v>0</v>
      </c>
      <c r="BP63" s="39">
        <v>0</v>
      </c>
      <c r="BQ63" s="39">
        <v>0</v>
      </c>
      <c r="BR63" s="39">
        <v>0</v>
      </c>
      <c r="BS63" s="39">
        <v>0</v>
      </c>
      <c r="BT63" s="39">
        <v>0</v>
      </c>
      <c r="BU63" s="39">
        <v>0</v>
      </c>
      <c r="BV63" s="39">
        <v>0</v>
      </c>
      <c r="BW63" s="39">
        <v>0</v>
      </c>
      <c r="BX63" s="39">
        <v>0</v>
      </c>
      <c r="BY63" s="40">
        <v>0</v>
      </c>
    </row>
    <row r="64" spans="1:77" s="45" customFormat="1" ht="9.9499999999999993" customHeight="1" x14ac:dyDescent="0.15">
      <c r="A64" s="49" t="s">
        <v>155</v>
      </c>
      <c r="B64" s="205" t="s">
        <v>166</v>
      </c>
      <c r="C64" s="41" t="s">
        <v>134</v>
      </c>
      <c r="D64" s="32">
        <v>32</v>
      </c>
      <c r="E64" s="32">
        <v>22</v>
      </c>
      <c r="F64" s="32">
        <v>9</v>
      </c>
      <c r="G64" s="32">
        <v>0</v>
      </c>
      <c r="H64" s="32">
        <v>0</v>
      </c>
      <c r="I64" s="32">
        <v>0</v>
      </c>
      <c r="J64" s="32">
        <v>1</v>
      </c>
      <c r="K64" s="32">
        <v>32</v>
      </c>
      <c r="L64" s="32">
        <v>0</v>
      </c>
      <c r="M64" s="32">
        <v>0</v>
      </c>
      <c r="N64" s="32">
        <v>0</v>
      </c>
      <c r="O64" s="32">
        <v>2</v>
      </c>
      <c r="P64" s="32">
        <v>7</v>
      </c>
      <c r="Q64" s="32">
        <v>13</v>
      </c>
      <c r="R64" s="32">
        <v>5</v>
      </c>
      <c r="S64" s="32">
        <v>5</v>
      </c>
      <c r="T64" s="32">
        <v>0</v>
      </c>
      <c r="U64" s="32">
        <v>0</v>
      </c>
      <c r="V64" s="32">
        <v>32</v>
      </c>
      <c r="W64" s="32">
        <v>0</v>
      </c>
      <c r="X64" s="32">
        <v>0</v>
      </c>
      <c r="Y64" s="32">
        <v>2</v>
      </c>
      <c r="Z64" s="32">
        <v>9</v>
      </c>
      <c r="AA64" s="32">
        <v>2</v>
      </c>
      <c r="AB64" s="32">
        <v>6</v>
      </c>
      <c r="AC64" s="32">
        <v>0</v>
      </c>
      <c r="AD64" s="32">
        <v>0</v>
      </c>
      <c r="AE64" s="32">
        <v>0</v>
      </c>
      <c r="AF64" s="32">
        <v>13</v>
      </c>
      <c r="AG64" s="32">
        <v>32</v>
      </c>
      <c r="AH64" s="32">
        <v>0</v>
      </c>
      <c r="AI64" s="32">
        <v>7</v>
      </c>
      <c r="AJ64" s="32">
        <v>1</v>
      </c>
      <c r="AK64" s="32">
        <v>0</v>
      </c>
      <c r="AL64" s="32">
        <v>6</v>
      </c>
      <c r="AM64" s="32">
        <v>1</v>
      </c>
      <c r="AN64" s="32">
        <v>1</v>
      </c>
      <c r="AO64" s="32">
        <v>0</v>
      </c>
      <c r="AP64" s="32">
        <v>0</v>
      </c>
      <c r="AQ64" s="32">
        <v>0</v>
      </c>
      <c r="AR64" s="32">
        <v>2</v>
      </c>
      <c r="AS64" s="32">
        <v>0</v>
      </c>
      <c r="AT64" s="32">
        <v>4</v>
      </c>
      <c r="AU64" s="32">
        <v>4</v>
      </c>
      <c r="AV64" s="32">
        <v>6</v>
      </c>
      <c r="AW64" s="32">
        <v>32</v>
      </c>
      <c r="AX64" s="32">
        <v>31</v>
      </c>
      <c r="AY64" s="32">
        <v>0</v>
      </c>
      <c r="AZ64" s="32">
        <v>0</v>
      </c>
      <c r="BA64" s="32">
        <v>1</v>
      </c>
      <c r="BB64" s="32">
        <v>0</v>
      </c>
      <c r="BC64" s="32">
        <v>0</v>
      </c>
      <c r="BD64" s="32">
        <v>0</v>
      </c>
      <c r="BE64" s="32">
        <v>0</v>
      </c>
      <c r="BF64" s="32">
        <v>0</v>
      </c>
      <c r="BG64" s="32">
        <v>0</v>
      </c>
      <c r="BH64" s="32">
        <v>32</v>
      </c>
      <c r="BI64" s="32">
        <v>0</v>
      </c>
      <c r="BJ64" s="32">
        <v>0</v>
      </c>
      <c r="BK64" s="32">
        <v>0</v>
      </c>
      <c r="BL64" s="32">
        <v>2</v>
      </c>
      <c r="BM64" s="32">
        <v>7</v>
      </c>
      <c r="BN64" s="32">
        <v>16</v>
      </c>
      <c r="BO64" s="32">
        <v>4</v>
      </c>
      <c r="BP64" s="32">
        <v>3</v>
      </c>
      <c r="BQ64" s="32">
        <v>0</v>
      </c>
      <c r="BR64" s="32">
        <v>0</v>
      </c>
      <c r="BS64" s="32">
        <v>32</v>
      </c>
      <c r="BT64" s="32">
        <v>24</v>
      </c>
      <c r="BU64" s="32">
        <v>8</v>
      </c>
      <c r="BV64" s="32">
        <v>0</v>
      </c>
      <c r="BW64" s="32">
        <v>0</v>
      </c>
      <c r="BX64" s="32">
        <v>0</v>
      </c>
      <c r="BY64" s="33">
        <v>0</v>
      </c>
    </row>
    <row r="65" spans="1:77" s="45" customFormat="1" ht="9.9499999999999993" customHeight="1" x14ac:dyDescent="0.15">
      <c r="A65" s="47"/>
      <c r="B65" s="205"/>
      <c r="C65" s="42" t="s">
        <v>135</v>
      </c>
      <c r="D65" s="35">
        <v>13</v>
      </c>
      <c r="E65" s="35">
        <v>10</v>
      </c>
      <c r="F65" s="35">
        <v>3</v>
      </c>
      <c r="G65" s="35">
        <v>0</v>
      </c>
      <c r="H65" s="35">
        <v>0</v>
      </c>
      <c r="I65" s="35">
        <v>0</v>
      </c>
      <c r="J65" s="35">
        <v>0</v>
      </c>
      <c r="K65" s="35">
        <v>13</v>
      </c>
      <c r="L65" s="35">
        <v>0</v>
      </c>
      <c r="M65" s="35">
        <v>0</v>
      </c>
      <c r="N65" s="35">
        <v>0</v>
      </c>
      <c r="O65" s="35">
        <v>1</v>
      </c>
      <c r="P65" s="35">
        <v>2</v>
      </c>
      <c r="Q65" s="35">
        <v>7</v>
      </c>
      <c r="R65" s="35">
        <v>1</v>
      </c>
      <c r="S65" s="35">
        <v>2</v>
      </c>
      <c r="T65" s="35">
        <v>0</v>
      </c>
      <c r="U65" s="35">
        <v>0</v>
      </c>
      <c r="V65" s="35">
        <v>13</v>
      </c>
      <c r="W65" s="35">
        <v>0</v>
      </c>
      <c r="X65" s="35">
        <v>0</v>
      </c>
      <c r="Y65" s="35">
        <v>1</v>
      </c>
      <c r="Z65" s="35">
        <v>2</v>
      </c>
      <c r="AA65" s="35">
        <v>1</v>
      </c>
      <c r="AB65" s="35">
        <v>3</v>
      </c>
      <c r="AC65" s="35">
        <v>0</v>
      </c>
      <c r="AD65" s="35">
        <v>0</v>
      </c>
      <c r="AE65" s="35">
        <v>0</v>
      </c>
      <c r="AF65" s="35">
        <v>6</v>
      </c>
      <c r="AG65" s="35">
        <v>13</v>
      </c>
      <c r="AH65" s="35">
        <v>0</v>
      </c>
      <c r="AI65" s="35">
        <v>1</v>
      </c>
      <c r="AJ65" s="35">
        <v>0</v>
      </c>
      <c r="AK65" s="35">
        <v>0</v>
      </c>
      <c r="AL65" s="35">
        <v>3</v>
      </c>
      <c r="AM65" s="35">
        <v>1</v>
      </c>
      <c r="AN65" s="35">
        <v>1</v>
      </c>
      <c r="AO65" s="35">
        <v>0</v>
      </c>
      <c r="AP65" s="35">
        <v>0</v>
      </c>
      <c r="AQ65" s="35">
        <v>0</v>
      </c>
      <c r="AR65" s="35">
        <v>0</v>
      </c>
      <c r="AS65" s="35">
        <v>0</v>
      </c>
      <c r="AT65" s="35">
        <v>1</v>
      </c>
      <c r="AU65" s="35">
        <v>2</v>
      </c>
      <c r="AV65" s="35">
        <v>4</v>
      </c>
      <c r="AW65" s="35">
        <v>13</v>
      </c>
      <c r="AX65" s="35">
        <v>13</v>
      </c>
      <c r="AY65" s="35">
        <v>0</v>
      </c>
      <c r="AZ65" s="35">
        <v>0</v>
      </c>
      <c r="BA65" s="35">
        <v>0</v>
      </c>
      <c r="BB65" s="35">
        <v>0</v>
      </c>
      <c r="BC65" s="35">
        <v>0</v>
      </c>
      <c r="BD65" s="35">
        <v>0</v>
      </c>
      <c r="BE65" s="35">
        <v>0</v>
      </c>
      <c r="BF65" s="35">
        <v>0</v>
      </c>
      <c r="BG65" s="35">
        <v>0</v>
      </c>
      <c r="BH65" s="35">
        <v>13</v>
      </c>
      <c r="BI65" s="35">
        <v>0</v>
      </c>
      <c r="BJ65" s="35">
        <v>0</v>
      </c>
      <c r="BK65" s="35">
        <v>0</v>
      </c>
      <c r="BL65" s="35">
        <v>2</v>
      </c>
      <c r="BM65" s="35">
        <v>2</v>
      </c>
      <c r="BN65" s="35">
        <v>7</v>
      </c>
      <c r="BO65" s="35">
        <v>0</v>
      </c>
      <c r="BP65" s="35">
        <v>2</v>
      </c>
      <c r="BQ65" s="35">
        <v>0</v>
      </c>
      <c r="BR65" s="35">
        <v>0</v>
      </c>
      <c r="BS65" s="35">
        <v>13</v>
      </c>
      <c r="BT65" s="35">
        <v>10</v>
      </c>
      <c r="BU65" s="35">
        <v>3</v>
      </c>
      <c r="BV65" s="35">
        <v>0</v>
      </c>
      <c r="BW65" s="35">
        <v>0</v>
      </c>
      <c r="BX65" s="35">
        <v>0</v>
      </c>
      <c r="BY65" s="36">
        <v>0</v>
      </c>
    </row>
    <row r="66" spans="1:77" s="45" customFormat="1" ht="9.9499999999999993" customHeight="1" x14ac:dyDescent="0.15">
      <c r="A66" s="47"/>
      <c r="B66" s="204" t="s">
        <v>167</v>
      </c>
      <c r="C66" s="43" t="s">
        <v>137</v>
      </c>
      <c r="D66" s="37">
        <v>19</v>
      </c>
      <c r="E66" s="37">
        <v>12</v>
      </c>
      <c r="F66" s="37">
        <v>6</v>
      </c>
      <c r="G66" s="37">
        <v>0</v>
      </c>
      <c r="H66" s="37">
        <v>0</v>
      </c>
      <c r="I66" s="37">
        <v>0</v>
      </c>
      <c r="J66" s="37">
        <v>1</v>
      </c>
      <c r="K66" s="37">
        <v>19</v>
      </c>
      <c r="L66" s="37">
        <v>0</v>
      </c>
      <c r="M66" s="37">
        <v>0</v>
      </c>
      <c r="N66" s="37">
        <v>0</v>
      </c>
      <c r="O66" s="37">
        <v>1</v>
      </c>
      <c r="P66" s="37">
        <v>5</v>
      </c>
      <c r="Q66" s="37">
        <v>6</v>
      </c>
      <c r="R66" s="37">
        <v>4</v>
      </c>
      <c r="S66" s="37">
        <v>3</v>
      </c>
      <c r="T66" s="37">
        <v>0</v>
      </c>
      <c r="U66" s="37">
        <v>0</v>
      </c>
      <c r="V66" s="37">
        <v>19</v>
      </c>
      <c r="W66" s="37">
        <v>0</v>
      </c>
      <c r="X66" s="37">
        <v>0</v>
      </c>
      <c r="Y66" s="37">
        <v>1</v>
      </c>
      <c r="Z66" s="37">
        <v>7</v>
      </c>
      <c r="AA66" s="37">
        <v>1</v>
      </c>
      <c r="AB66" s="37">
        <v>3</v>
      </c>
      <c r="AC66" s="37">
        <v>0</v>
      </c>
      <c r="AD66" s="37">
        <v>0</v>
      </c>
      <c r="AE66" s="37">
        <v>0</v>
      </c>
      <c r="AF66" s="37">
        <v>7</v>
      </c>
      <c r="AG66" s="37">
        <v>19</v>
      </c>
      <c r="AH66" s="37">
        <v>0</v>
      </c>
      <c r="AI66" s="37">
        <v>6</v>
      </c>
      <c r="AJ66" s="37">
        <v>1</v>
      </c>
      <c r="AK66" s="37">
        <v>0</v>
      </c>
      <c r="AL66" s="37">
        <v>3</v>
      </c>
      <c r="AM66" s="37">
        <v>0</v>
      </c>
      <c r="AN66" s="37">
        <v>0</v>
      </c>
      <c r="AO66" s="37">
        <v>0</v>
      </c>
      <c r="AP66" s="37">
        <v>0</v>
      </c>
      <c r="AQ66" s="37">
        <v>0</v>
      </c>
      <c r="AR66" s="37">
        <v>2</v>
      </c>
      <c r="AS66" s="37">
        <v>0</v>
      </c>
      <c r="AT66" s="37">
        <v>3</v>
      </c>
      <c r="AU66" s="37">
        <v>2</v>
      </c>
      <c r="AV66" s="37">
        <v>2</v>
      </c>
      <c r="AW66" s="37">
        <v>19</v>
      </c>
      <c r="AX66" s="37">
        <v>18</v>
      </c>
      <c r="AY66" s="37">
        <v>0</v>
      </c>
      <c r="AZ66" s="37">
        <v>0</v>
      </c>
      <c r="BA66" s="37">
        <v>1</v>
      </c>
      <c r="BB66" s="37">
        <v>0</v>
      </c>
      <c r="BC66" s="37">
        <v>0</v>
      </c>
      <c r="BD66" s="37">
        <v>0</v>
      </c>
      <c r="BE66" s="37">
        <v>0</v>
      </c>
      <c r="BF66" s="37">
        <v>0</v>
      </c>
      <c r="BG66" s="37">
        <v>0</v>
      </c>
      <c r="BH66" s="37">
        <v>19</v>
      </c>
      <c r="BI66" s="37">
        <v>0</v>
      </c>
      <c r="BJ66" s="37">
        <v>0</v>
      </c>
      <c r="BK66" s="37">
        <v>0</v>
      </c>
      <c r="BL66" s="37">
        <v>0</v>
      </c>
      <c r="BM66" s="37">
        <v>5</v>
      </c>
      <c r="BN66" s="37">
        <v>9</v>
      </c>
      <c r="BO66" s="37">
        <v>4</v>
      </c>
      <c r="BP66" s="37">
        <v>1</v>
      </c>
      <c r="BQ66" s="37">
        <v>0</v>
      </c>
      <c r="BR66" s="37">
        <v>0</v>
      </c>
      <c r="BS66" s="37">
        <v>19</v>
      </c>
      <c r="BT66" s="37">
        <v>14</v>
      </c>
      <c r="BU66" s="37">
        <v>5</v>
      </c>
      <c r="BV66" s="37">
        <v>0</v>
      </c>
      <c r="BW66" s="37">
        <v>0</v>
      </c>
      <c r="BX66" s="37">
        <v>0</v>
      </c>
      <c r="BY66" s="38">
        <v>0</v>
      </c>
    </row>
    <row r="67" spans="1:77" s="45" customFormat="1" ht="9.9499999999999993" customHeight="1" x14ac:dyDescent="0.15">
      <c r="A67" s="48"/>
      <c r="B67" s="204"/>
      <c r="C67" s="44" t="s">
        <v>138</v>
      </c>
      <c r="D67" s="39">
        <v>0</v>
      </c>
      <c r="E67" s="39">
        <v>0</v>
      </c>
      <c r="F67" s="39">
        <v>0</v>
      </c>
      <c r="G67" s="39">
        <v>0</v>
      </c>
      <c r="H67" s="39">
        <v>0</v>
      </c>
      <c r="I67" s="39">
        <v>0</v>
      </c>
      <c r="J67" s="39">
        <v>0</v>
      </c>
      <c r="K67" s="39">
        <v>0</v>
      </c>
      <c r="L67" s="39">
        <v>0</v>
      </c>
      <c r="M67" s="39">
        <v>0</v>
      </c>
      <c r="N67" s="39">
        <v>0</v>
      </c>
      <c r="O67" s="39">
        <v>0</v>
      </c>
      <c r="P67" s="39">
        <v>0</v>
      </c>
      <c r="Q67" s="39">
        <v>0</v>
      </c>
      <c r="R67" s="39">
        <v>0</v>
      </c>
      <c r="S67" s="39">
        <v>0</v>
      </c>
      <c r="T67" s="39">
        <v>0</v>
      </c>
      <c r="U67" s="39">
        <v>0</v>
      </c>
      <c r="V67" s="39">
        <v>0</v>
      </c>
      <c r="W67" s="39">
        <v>0</v>
      </c>
      <c r="X67" s="39">
        <v>0</v>
      </c>
      <c r="Y67" s="39">
        <v>0</v>
      </c>
      <c r="Z67" s="39">
        <v>0</v>
      </c>
      <c r="AA67" s="39">
        <v>0</v>
      </c>
      <c r="AB67" s="39">
        <v>0</v>
      </c>
      <c r="AC67" s="39">
        <v>0</v>
      </c>
      <c r="AD67" s="39">
        <v>0</v>
      </c>
      <c r="AE67" s="39">
        <v>0</v>
      </c>
      <c r="AF67" s="39">
        <v>0</v>
      </c>
      <c r="AG67" s="39">
        <v>0</v>
      </c>
      <c r="AH67" s="39">
        <v>0</v>
      </c>
      <c r="AI67" s="39">
        <v>0</v>
      </c>
      <c r="AJ67" s="39">
        <v>0</v>
      </c>
      <c r="AK67" s="39">
        <v>0</v>
      </c>
      <c r="AL67" s="39">
        <v>0</v>
      </c>
      <c r="AM67" s="39">
        <v>0</v>
      </c>
      <c r="AN67" s="39">
        <v>0</v>
      </c>
      <c r="AO67" s="39">
        <v>0</v>
      </c>
      <c r="AP67" s="39">
        <v>0</v>
      </c>
      <c r="AQ67" s="39">
        <v>0</v>
      </c>
      <c r="AR67" s="39">
        <v>0</v>
      </c>
      <c r="AS67" s="39">
        <v>0</v>
      </c>
      <c r="AT67" s="39">
        <v>0</v>
      </c>
      <c r="AU67" s="39">
        <v>0</v>
      </c>
      <c r="AV67" s="39">
        <v>0</v>
      </c>
      <c r="AW67" s="39">
        <v>0</v>
      </c>
      <c r="AX67" s="39">
        <v>0</v>
      </c>
      <c r="AY67" s="39">
        <v>0</v>
      </c>
      <c r="AZ67" s="39">
        <v>0</v>
      </c>
      <c r="BA67" s="39">
        <v>0</v>
      </c>
      <c r="BB67" s="39">
        <v>0</v>
      </c>
      <c r="BC67" s="39">
        <v>0</v>
      </c>
      <c r="BD67" s="39">
        <v>0</v>
      </c>
      <c r="BE67" s="39">
        <v>0</v>
      </c>
      <c r="BF67" s="39">
        <v>0</v>
      </c>
      <c r="BG67" s="39">
        <v>0</v>
      </c>
      <c r="BH67" s="39">
        <v>0</v>
      </c>
      <c r="BI67" s="39">
        <v>0</v>
      </c>
      <c r="BJ67" s="39">
        <v>0</v>
      </c>
      <c r="BK67" s="39">
        <v>0</v>
      </c>
      <c r="BL67" s="39">
        <v>0</v>
      </c>
      <c r="BM67" s="39">
        <v>0</v>
      </c>
      <c r="BN67" s="39">
        <v>0</v>
      </c>
      <c r="BO67" s="39">
        <v>0</v>
      </c>
      <c r="BP67" s="39">
        <v>0</v>
      </c>
      <c r="BQ67" s="39">
        <v>0</v>
      </c>
      <c r="BR67" s="39">
        <v>0</v>
      </c>
      <c r="BS67" s="39">
        <v>0</v>
      </c>
      <c r="BT67" s="39">
        <v>0</v>
      </c>
      <c r="BU67" s="39">
        <v>0</v>
      </c>
      <c r="BV67" s="39">
        <v>0</v>
      </c>
      <c r="BW67" s="39">
        <v>0</v>
      </c>
      <c r="BX67" s="39">
        <v>0</v>
      </c>
      <c r="BY67" s="40">
        <v>0</v>
      </c>
    </row>
    <row r="68" spans="1:77" s="45" customFormat="1" ht="9.9499999999999993" customHeight="1" x14ac:dyDescent="0.15">
      <c r="A68" s="49" t="s">
        <v>155</v>
      </c>
      <c r="B68" s="205" t="s">
        <v>168</v>
      </c>
      <c r="C68" s="41" t="s">
        <v>134</v>
      </c>
      <c r="D68" s="32">
        <v>17</v>
      </c>
      <c r="E68" s="32">
        <v>7</v>
      </c>
      <c r="F68" s="32">
        <v>10</v>
      </c>
      <c r="G68" s="32">
        <v>0</v>
      </c>
      <c r="H68" s="32">
        <v>0</v>
      </c>
      <c r="I68" s="32">
        <v>0</v>
      </c>
      <c r="J68" s="32">
        <v>0</v>
      </c>
      <c r="K68" s="32">
        <v>17</v>
      </c>
      <c r="L68" s="32">
        <v>0</v>
      </c>
      <c r="M68" s="32">
        <v>0</v>
      </c>
      <c r="N68" s="32">
        <v>0</v>
      </c>
      <c r="O68" s="32">
        <v>2</v>
      </c>
      <c r="P68" s="32">
        <v>3</v>
      </c>
      <c r="Q68" s="32">
        <v>9</v>
      </c>
      <c r="R68" s="32">
        <v>2</v>
      </c>
      <c r="S68" s="32">
        <v>0</v>
      </c>
      <c r="T68" s="32">
        <v>1</v>
      </c>
      <c r="U68" s="32">
        <v>0</v>
      </c>
      <c r="V68" s="32">
        <v>17</v>
      </c>
      <c r="W68" s="32">
        <v>0</v>
      </c>
      <c r="X68" s="32">
        <v>0</v>
      </c>
      <c r="Y68" s="32">
        <v>0</v>
      </c>
      <c r="Z68" s="32">
        <v>4</v>
      </c>
      <c r="AA68" s="32">
        <v>0</v>
      </c>
      <c r="AB68" s="32">
        <v>2</v>
      </c>
      <c r="AC68" s="32">
        <v>0</v>
      </c>
      <c r="AD68" s="32">
        <v>0</v>
      </c>
      <c r="AE68" s="32">
        <v>0</v>
      </c>
      <c r="AF68" s="32">
        <v>11</v>
      </c>
      <c r="AG68" s="32">
        <v>17</v>
      </c>
      <c r="AH68" s="32">
        <v>0</v>
      </c>
      <c r="AI68" s="32">
        <v>5</v>
      </c>
      <c r="AJ68" s="32">
        <v>1</v>
      </c>
      <c r="AK68" s="32">
        <v>0</v>
      </c>
      <c r="AL68" s="32">
        <v>0</v>
      </c>
      <c r="AM68" s="32">
        <v>0</v>
      </c>
      <c r="AN68" s="32">
        <v>0</v>
      </c>
      <c r="AO68" s="32">
        <v>0</v>
      </c>
      <c r="AP68" s="32">
        <v>0</v>
      </c>
      <c r="AQ68" s="32">
        <v>0</v>
      </c>
      <c r="AR68" s="32">
        <v>0</v>
      </c>
      <c r="AS68" s="32">
        <v>1</v>
      </c>
      <c r="AT68" s="32">
        <v>0</v>
      </c>
      <c r="AU68" s="32">
        <v>1</v>
      </c>
      <c r="AV68" s="32">
        <v>9</v>
      </c>
      <c r="AW68" s="32">
        <v>17</v>
      </c>
      <c r="AX68" s="32">
        <v>15</v>
      </c>
      <c r="AY68" s="32">
        <v>0</v>
      </c>
      <c r="AZ68" s="32">
        <v>0</v>
      </c>
      <c r="BA68" s="32">
        <v>1</v>
      </c>
      <c r="BB68" s="32">
        <v>0</v>
      </c>
      <c r="BC68" s="32">
        <v>1</v>
      </c>
      <c r="BD68" s="32">
        <v>0</v>
      </c>
      <c r="BE68" s="32">
        <v>0</v>
      </c>
      <c r="BF68" s="32">
        <v>0</v>
      </c>
      <c r="BG68" s="32">
        <v>0</v>
      </c>
      <c r="BH68" s="32">
        <v>17</v>
      </c>
      <c r="BI68" s="32">
        <v>0</v>
      </c>
      <c r="BJ68" s="32">
        <v>0</v>
      </c>
      <c r="BK68" s="32">
        <v>0</v>
      </c>
      <c r="BL68" s="32">
        <v>2</v>
      </c>
      <c r="BM68" s="32">
        <v>4</v>
      </c>
      <c r="BN68" s="32">
        <v>8</v>
      </c>
      <c r="BO68" s="32">
        <v>2</v>
      </c>
      <c r="BP68" s="32">
        <v>1</v>
      </c>
      <c r="BQ68" s="32">
        <v>0</v>
      </c>
      <c r="BR68" s="32">
        <v>0</v>
      </c>
      <c r="BS68" s="32">
        <v>17</v>
      </c>
      <c r="BT68" s="32">
        <v>8</v>
      </c>
      <c r="BU68" s="32">
        <v>8</v>
      </c>
      <c r="BV68" s="32">
        <v>0</v>
      </c>
      <c r="BW68" s="32">
        <v>0</v>
      </c>
      <c r="BX68" s="32">
        <v>0</v>
      </c>
      <c r="BY68" s="33">
        <v>1</v>
      </c>
    </row>
    <row r="69" spans="1:77" s="45" customFormat="1" ht="9.9499999999999993" customHeight="1" x14ac:dyDescent="0.15">
      <c r="A69" s="47"/>
      <c r="B69" s="205"/>
      <c r="C69" s="42" t="s">
        <v>135</v>
      </c>
      <c r="D69" s="35">
        <v>2</v>
      </c>
      <c r="E69" s="35">
        <v>2</v>
      </c>
      <c r="F69" s="35">
        <v>0</v>
      </c>
      <c r="G69" s="35">
        <v>0</v>
      </c>
      <c r="H69" s="35">
        <v>0</v>
      </c>
      <c r="I69" s="35">
        <v>0</v>
      </c>
      <c r="J69" s="35">
        <v>0</v>
      </c>
      <c r="K69" s="35">
        <v>2</v>
      </c>
      <c r="L69" s="35">
        <v>0</v>
      </c>
      <c r="M69" s="35">
        <v>0</v>
      </c>
      <c r="N69" s="35">
        <v>0</v>
      </c>
      <c r="O69" s="35">
        <v>0</v>
      </c>
      <c r="P69" s="35">
        <v>0</v>
      </c>
      <c r="Q69" s="35">
        <v>1</v>
      </c>
      <c r="R69" s="35">
        <v>0</v>
      </c>
      <c r="S69" s="35">
        <v>0</v>
      </c>
      <c r="T69" s="35">
        <v>1</v>
      </c>
      <c r="U69" s="35">
        <v>0</v>
      </c>
      <c r="V69" s="35">
        <v>2</v>
      </c>
      <c r="W69" s="35">
        <v>0</v>
      </c>
      <c r="X69" s="35">
        <v>0</v>
      </c>
      <c r="Y69" s="35">
        <v>0</v>
      </c>
      <c r="Z69" s="35">
        <v>0</v>
      </c>
      <c r="AA69" s="35">
        <v>0</v>
      </c>
      <c r="AB69" s="35">
        <v>1</v>
      </c>
      <c r="AC69" s="35">
        <v>0</v>
      </c>
      <c r="AD69" s="35">
        <v>0</v>
      </c>
      <c r="AE69" s="35">
        <v>0</v>
      </c>
      <c r="AF69" s="35">
        <v>1</v>
      </c>
      <c r="AG69" s="35">
        <v>2</v>
      </c>
      <c r="AH69" s="35">
        <v>0</v>
      </c>
      <c r="AI69" s="35">
        <v>0</v>
      </c>
      <c r="AJ69" s="35">
        <v>1</v>
      </c>
      <c r="AK69" s="35">
        <v>0</v>
      </c>
      <c r="AL69" s="35">
        <v>0</v>
      </c>
      <c r="AM69" s="35">
        <v>0</v>
      </c>
      <c r="AN69" s="35">
        <v>0</v>
      </c>
      <c r="AO69" s="35">
        <v>0</v>
      </c>
      <c r="AP69" s="35">
        <v>0</v>
      </c>
      <c r="AQ69" s="35">
        <v>0</v>
      </c>
      <c r="AR69" s="35">
        <v>0</v>
      </c>
      <c r="AS69" s="35">
        <v>1</v>
      </c>
      <c r="AT69" s="35">
        <v>0</v>
      </c>
      <c r="AU69" s="35">
        <v>0</v>
      </c>
      <c r="AV69" s="35">
        <v>0</v>
      </c>
      <c r="AW69" s="35">
        <v>2</v>
      </c>
      <c r="AX69" s="35">
        <v>1</v>
      </c>
      <c r="AY69" s="35">
        <v>0</v>
      </c>
      <c r="AZ69" s="35">
        <v>0</v>
      </c>
      <c r="BA69" s="35">
        <v>0</v>
      </c>
      <c r="BB69" s="35">
        <v>0</v>
      </c>
      <c r="BC69" s="35">
        <v>1</v>
      </c>
      <c r="BD69" s="35">
        <v>0</v>
      </c>
      <c r="BE69" s="35">
        <v>0</v>
      </c>
      <c r="BF69" s="35">
        <v>0</v>
      </c>
      <c r="BG69" s="35">
        <v>0</v>
      </c>
      <c r="BH69" s="35">
        <v>2</v>
      </c>
      <c r="BI69" s="35">
        <v>0</v>
      </c>
      <c r="BJ69" s="35">
        <v>0</v>
      </c>
      <c r="BK69" s="35">
        <v>0</v>
      </c>
      <c r="BL69" s="35">
        <v>0</v>
      </c>
      <c r="BM69" s="35">
        <v>1</v>
      </c>
      <c r="BN69" s="35">
        <v>1</v>
      </c>
      <c r="BO69" s="35">
        <v>0</v>
      </c>
      <c r="BP69" s="35">
        <v>0</v>
      </c>
      <c r="BQ69" s="35">
        <v>0</v>
      </c>
      <c r="BR69" s="35">
        <v>0</v>
      </c>
      <c r="BS69" s="35">
        <v>2</v>
      </c>
      <c r="BT69" s="35">
        <v>2</v>
      </c>
      <c r="BU69" s="35">
        <v>0</v>
      </c>
      <c r="BV69" s="35">
        <v>0</v>
      </c>
      <c r="BW69" s="35">
        <v>0</v>
      </c>
      <c r="BX69" s="35">
        <v>0</v>
      </c>
      <c r="BY69" s="36">
        <v>0</v>
      </c>
    </row>
    <row r="70" spans="1:77" s="45" customFormat="1" ht="9.9499999999999993" customHeight="1" x14ac:dyDescent="0.15">
      <c r="A70" s="47"/>
      <c r="B70" s="204" t="s">
        <v>169</v>
      </c>
      <c r="C70" s="43" t="s">
        <v>137</v>
      </c>
      <c r="D70" s="37">
        <v>15</v>
      </c>
      <c r="E70" s="37">
        <v>5</v>
      </c>
      <c r="F70" s="37">
        <v>10</v>
      </c>
      <c r="G70" s="37">
        <v>0</v>
      </c>
      <c r="H70" s="37">
        <v>0</v>
      </c>
      <c r="I70" s="37">
        <v>0</v>
      </c>
      <c r="J70" s="37">
        <v>0</v>
      </c>
      <c r="K70" s="37">
        <v>15</v>
      </c>
      <c r="L70" s="37">
        <v>0</v>
      </c>
      <c r="M70" s="37">
        <v>0</v>
      </c>
      <c r="N70" s="37">
        <v>0</v>
      </c>
      <c r="O70" s="37">
        <v>2</v>
      </c>
      <c r="P70" s="37">
        <v>3</v>
      </c>
      <c r="Q70" s="37">
        <v>8</v>
      </c>
      <c r="R70" s="37">
        <v>2</v>
      </c>
      <c r="S70" s="37">
        <v>0</v>
      </c>
      <c r="T70" s="37">
        <v>0</v>
      </c>
      <c r="U70" s="37">
        <v>0</v>
      </c>
      <c r="V70" s="37">
        <v>15</v>
      </c>
      <c r="W70" s="37">
        <v>0</v>
      </c>
      <c r="X70" s="37">
        <v>0</v>
      </c>
      <c r="Y70" s="37">
        <v>0</v>
      </c>
      <c r="Z70" s="37">
        <v>4</v>
      </c>
      <c r="AA70" s="37">
        <v>0</v>
      </c>
      <c r="AB70" s="37">
        <v>1</v>
      </c>
      <c r="AC70" s="37">
        <v>0</v>
      </c>
      <c r="AD70" s="37">
        <v>0</v>
      </c>
      <c r="AE70" s="37">
        <v>0</v>
      </c>
      <c r="AF70" s="37">
        <v>10</v>
      </c>
      <c r="AG70" s="37">
        <v>15</v>
      </c>
      <c r="AH70" s="37">
        <v>0</v>
      </c>
      <c r="AI70" s="37">
        <v>5</v>
      </c>
      <c r="AJ70" s="37">
        <v>0</v>
      </c>
      <c r="AK70" s="37">
        <v>0</v>
      </c>
      <c r="AL70" s="37">
        <v>0</v>
      </c>
      <c r="AM70" s="37">
        <v>0</v>
      </c>
      <c r="AN70" s="37">
        <v>0</v>
      </c>
      <c r="AO70" s="37">
        <v>0</v>
      </c>
      <c r="AP70" s="37">
        <v>0</v>
      </c>
      <c r="AQ70" s="37">
        <v>0</v>
      </c>
      <c r="AR70" s="37">
        <v>0</v>
      </c>
      <c r="AS70" s="37">
        <v>0</v>
      </c>
      <c r="AT70" s="37">
        <v>0</v>
      </c>
      <c r="AU70" s="37">
        <v>1</v>
      </c>
      <c r="AV70" s="37">
        <v>9</v>
      </c>
      <c r="AW70" s="37">
        <v>15</v>
      </c>
      <c r="AX70" s="37">
        <v>14</v>
      </c>
      <c r="AY70" s="37">
        <v>0</v>
      </c>
      <c r="AZ70" s="37">
        <v>0</v>
      </c>
      <c r="BA70" s="37">
        <v>1</v>
      </c>
      <c r="BB70" s="37">
        <v>0</v>
      </c>
      <c r="BC70" s="37">
        <v>0</v>
      </c>
      <c r="BD70" s="37">
        <v>0</v>
      </c>
      <c r="BE70" s="37">
        <v>0</v>
      </c>
      <c r="BF70" s="37">
        <v>0</v>
      </c>
      <c r="BG70" s="37">
        <v>0</v>
      </c>
      <c r="BH70" s="37">
        <v>15</v>
      </c>
      <c r="BI70" s="37">
        <v>0</v>
      </c>
      <c r="BJ70" s="37">
        <v>0</v>
      </c>
      <c r="BK70" s="37">
        <v>0</v>
      </c>
      <c r="BL70" s="37">
        <v>2</v>
      </c>
      <c r="BM70" s="37">
        <v>3</v>
      </c>
      <c r="BN70" s="37">
        <v>7</v>
      </c>
      <c r="BO70" s="37">
        <v>2</v>
      </c>
      <c r="BP70" s="37">
        <v>1</v>
      </c>
      <c r="BQ70" s="37">
        <v>0</v>
      </c>
      <c r="BR70" s="37">
        <v>0</v>
      </c>
      <c r="BS70" s="37">
        <v>15</v>
      </c>
      <c r="BT70" s="37">
        <v>6</v>
      </c>
      <c r="BU70" s="37">
        <v>8</v>
      </c>
      <c r="BV70" s="37">
        <v>0</v>
      </c>
      <c r="BW70" s="37">
        <v>0</v>
      </c>
      <c r="BX70" s="37">
        <v>0</v>
      </c>
      <c r="BY70" s="38">
        <v>1</v>
      </c>
    </row>
    <row r="71" spans="1:77" s="45" customFormat="1" ht="9.9499999999999993" customHeight="1" x14ac:dyDescent="0.15">
      <c r="A71" s="48"/>
      <c r="B71" s="204"/>
      <c r="C71" s="44" t="s">
        <v>138</v>
      </c>
      <c r="D71" s="39">
        <v>0</v>
      </c>
      <c r="E71" s="39">
        <v>0</v>
      </c>
      <c r="F71" s="39">
        <v>0</v>
      </c>
      <c r="G71" s="39">
        <v>0</v>
      </c>
      <c r="H71" s="39">
        <v>0</v>
      </c>
      <c r="I71" s="39">
        <v>0</v>
      </c>
      <c r="J71" s="39">
        <v>0</v>
      </c>
      <c r="K71" s="39">
        <v>0</v>
      </c>
      <c r="L71" s="39">
        <v>0</v>
      </c>
      <c r="M71" s="39">
        <v>0</v>
      </c>
      <c r="N71" s="39">
        <v>0</v>
      </c>
      <c r="O71" s="39">
        <v>0</v>
      </c>
      <c r="P71" s="39">
        <v>0</v>
      </c>
      <c r="Q71" s="39">
        <v>0</v>
      </c>
      <c r="R71" s="39">
        <v>0</v>
      </c>
      <c r="S71" s="39">
        <v>0</v>
      </c>
      <c r="T71" s="39">
        <v>0</v>
      </c>
      <c r="U71" s="39">
        <v>0</v>
      </c>
      <c r="V71" s="39">
        <v>0</v>
      </c>
      <c r="W71" s="39">
        <v>0</v>
      </c>
      <c r="X71" s="39">
        <v>0</v>
      </c>
      <c r="Y71" s="39">
        <v>0</v>
      </c>
      <c r="Z71" s="39">
        <v>0</v>
      </c>
      <c r="AA71" s="39">
        <v>0</v>
      </c>
      <c r="AB71" s="39">
        <v>0</v>
      </c>
      <c r="AC71" s="39">
        <v>0</v>
      </c>
      <c r="AD71" s="39">
        <v>0</v>
      </c>
      <c r="AE71" s="39">
        <v>0</v>
      </c>
      <c r="AF71" s="39">
        <v>0</v>
      </c>
      <c r="AG71" s="39">
        <v>0</v>
      </c>
      <c r="AH71" s="39">
        <v>0</v>
      </c>
      <c r="AI71" s="39">
        <v>0</v>
      </c>
      <c r="AJ71" s="39">
        <v>0</v>
      </c>
      <c r="AK71" s="39">
        <v>0</v>
      </c>
      <c r="AL71" s="39">
        <v>0</v>
      </c>
      <c r="AM71" s="39">
        <v>0</v>
      </c>
      <c r="AN71" s="39">
        <v>0</v>
      </c>
      <c r="AO71" s="39">
        <v>0</v>
      </c>
      <c r="AP71" s="39">
        <v>0</v>
      </c>
      <c r="AQ71" s="39">
        <v>0</v>
      </c>
      <c r="AR71" s="39">
        <v>0</v>
      </c>
      <c r="AS71" s="39">
        <v>0</v>
      </c>
      <c r="AT71" s="39">
        <v>0</v>
      </c>
      <c r="AU71" s="39">
        <v>0</v>
      </c>
      <c r="AV71" s="39">
        <v>0</v>
      </c>
      <c r="AW71" s="39">
        <v>0</v>
      </c>
      <c r="AX71" s="39">
        <v>0</v>
      </c>
      <c r="AY71" s="39">
        <v>0</v>
      </c>
      <c r="AZ71" s="39">
        <v>0</v>
      </c>
      <c r="BA71" s="39">
        <v>0</v>
      </c>
      <c r="BB71" s="39">
        <v>0</v>
      </c>
      <c r="BC71" s="39">
        <v>0</v>
      </c>
      <c r="BD71" s="39">
        <v>0</v>
      </c>
      <c r="BE71" s="39">
        <v>0</v>
      </c>
      <c r="BF71" s="39">
        <v>0</v>
      </c>
      <c r="BG71" s="39">
        <v>0</v>
      </c>
      <c r="BH71" s="39">
        <v>0</v>
      </c>
      <c r="BI71" s="39">
        <v>0</v>
      </c>
      <c r="BJ71" s="39">
        <v>0</v>
      </c>
      <c r="BK71" s="39">
        <v>0</v>
      </c>
      <c r="BL71" s="39">
        <v>0</v>
      </c>
      <c r="BM71" s="39">
        <v>0</v>
      </c>
      <c r="BN71" s="39">
        <v>0</v>
      </c>
      <c r="BO71" s="39">
        <v>0</v>
      </c>
      <c r="BP71" s="39">
        <v>0</v>
      </c>
      <c r="BQ71" s="39">
        <v>0</v>
      </c>
      <c r="BR71" s="39">
        <v>0</v>
      </c>
      <c r="BS71" s="39">
        <v>0</v>
      </c>
      <c r="BT71" s="39">
        <v>0</v>
      </c>
      <c r="BU71" s="39">
        <v>0</v>
      </c>
      <c r="BV71" s="39">
        <v>0</v>
      </c>
      <c r="BW71" s="39">
        <v>0</v>
      </c>
      <c r="BX71" s="39">
        <v>0</v>
      </c>
      <c r="BY71" s="40">
        <v>0</v>
      </c>
    </row>
    <row r="72" spans="1:77" s="45" customFormat="1" ht="9.9499999999999993" customHeight="1" x14ac:dyDescent="0.15">
      <c r="A72" s="49" t="s">
        <v>155</v>
      </c>
      <c r="B72" s="205" t="s">
        <v>170</v>
      </c>
      <c r="C72" s="41" t="s">
        <v>134</v>
      </c>
      <c r="D72" s="32">
        <v>15</v>
      </c>
      <c r="E72" s="32">
        <v>1</v>
      </c>
      <c r="F72" s="32">
        <v>14</v>
      </c>
      <c r="G72" s="32">
        <v>0</v>
      </c>
      <c r="H72" s="32">
        <v>0</v>
      </c>
      <c r="I72" s="32">
        <v>0</v>
      </c>
      <c r="J72" s="32">
        <v>0</v>
      </c>
      <c r="K72" s="32">
        <v>15</v>
      </c>
      <c r="L72" s="32">
        <v>0</v>
      </c>
      <c r="M72" s="32">
        <v>0</v>
      </c>
      <c r="N72" s="32">
        <v>0</v>
      </c>
      <c r="O72" s="32">
        <v>2</v>
      </c>
      <c r="P72" s="32">
        <v>1</v>
      </c>
      <c r="Q72" s="32">
        <v>4</v>
      </c>
      <c r="R72" s="32">
        <v>7</v>
      </c>
      <c r="S72" s="32">
        <v>1</v>
      </c>
      <c r="T72" s="32">
        <v>0</v>
      </c>
      <c r="U72" s="32">
        <v>0</v>
      </c>
      <c r="V72" s="32">
        <v>15</v>
      </c>
      <c r="W72" s="32">
        <v>0</v>
      </c>
      <c r="X72" s="32">
        <v>0</v>
      </c>
      <c r="Y72" s="32">
        <v>0</v>
      </c>
      <c r="Z72" s="32">
        <v>0</v>
      </c>
      <c r="AA72" s="32">
        <v>1</v>
      </c>
      <c r="AB72" s="32">
        <v>1</v>
      </c>
      <c r="AC72" s="32">
        <v>0</v>
      </c>
      <c r="AD72" s="32">
        <v>0</v>
      </c>
      <c r="AE72" s="32">
        <v>0</v>
      </c>
      <c r="AF72" s="32">
        <v>13</v>
      </c>
      <c r="AG72" s="32">
        <v>15</v>
      </c>
      <c r="AH72" s="32">
        <v>0</v>
      </c>
      <c r="AI72" s="32">
        <v>3</v>
      </c>
      <c r="AJ72" s="32">
        <v>1</v>
      </c>
      <c r="AK72" s="32">
        <v>0</v>
      </c>
      <c r="AL72" s="32">
        <v>2</v>
      </c>
      <c r="AM72" s="32">
        <v>0</v>
      </c>
      <c r="AN72" s="32">
        <v>1</v>
      </c>
      <c r="AO72" s="32">
        <v>0</v>
      </c>
      <c r="AP72" s="32">
        <v>0</v>
      </c>
      <c r="AQ72" s="32">
        <v>0</v>
      </c>
      <c r="AR72" s="32">
        <v>0</v>
      </c>
      <c r="AS72" s="32">
        <v>0</v>
      </c>
      <c r="AT72" s="32">
        <v>1</v>
      </c>
      <c r="AU72" s="32">
        <v>0</v>
      </c>
      <c r="AV72" s="32">
        <v>7</v>
      </c>
      <c r="AW72" s="32">
        <v>15</v>
      </c>
      <c r="AX72" s="32">
        <v>14</v>
      </c>
      <c r="AY72" s="32">
        <v>0</v>
      </c>
      <c r="AZ72" s="32">
        <v>0</v>
      </c>
      <c r="BA72" s="32">
        <v>0</v>
      </c>
      <c r="BB72" s="32">
        <v>0</v>
      </c>
      <c r="BC72" s="32">
        <v>0</v>
      </c>
      <c r="BD72" s="32">
        <v>0</v>
      </c>
      <c r="BE72" s="32">
        <v>1</v>
      </c>
      <c r="BF72" s="32">
        <v>0</v>
      </c>
      <c r="BG72" s="32">
        <v>0</v>
      </c>
      <c r="BH72" s="32">
        <v>15</v>
      </c>
      <c r="BI72" s="32">
        <v>0</v>
      </c>
      <c r="BJ72" s="32">
        <v>0</v>
      </c>
      <c r="BK72" s="32">
        <v>0</v>
      </c>
      <c r="BL72" s="32">
        <v>2</v>
      </c>
      <c r="BM72" s="32">
        <v>2</v>
      </c>
      <c r="BN72" s="32">
        <v>2</v>
      </c>
      <c r="BO72" s="32">
        <v>8</v>
      </c>
      <c r="BP72" s="32">
        <v>0</v>
      </c>
      <c r="BQ72" s="32">
        <v>0</v>
      </c>
      <c r="BR72" s="32">
        <v>1</v>
      </c>
      <c r="BS72" s="32">
        <v>15</v>
      </c>
      <c r="BT72" s="32">
        <v>3</v>
      </c>
      <c r="BU72" s="32">
        <v>10</v>
      </c>
      <c r="BV72" s="32">
        <v>0</v>
      </c>
      <c r="BW72" s="32">
        <v>0</v>
      </c>
      <c r="BX72" s="32">
        <v>0</v>
      </c>
      <c r="BY72" s="33">
        <v>2</v>
      </c>
    </row>
    <row r="73" spans="1:77" s="45" customFormat="1" ht="9.9499999999999993" customHeight="1" x14ac:dyDescent="0.15">
      <c r="A73" s="47"/>
      <c r="B73" s="205"/>
      <c r="C73" s="42" t="s">
        <v>135</v>
      </c>
      <c r="D73" s="35">
        <v>3</v>
      </c>
      <c r="E73" s="35">
        <v>0</v>
      </c>
      <c r="F73" s="35">
        <v>3</v>
      </c>
      <c r="G73" s="35">
        <v>0</v>
      </c>
      <c r="H73" s="35">
        <v>0</v>
      </c>
      <c r="I73" s="35">
        <v>0</v>
      </c>
      <c r="J73" s="35">
        <v>0</v>
      </c>
      <c r="K73" s="35">
        <v>3</v>
      </c>
      <c r="L73" s="35">
        <v>0</v>
      </c>
      <c r="M73" s="35">
        <v>0</v>
      </c>
      <c r="N73" s="35">
        <v>0</v>
      </c>
      <c r="O73" s="35">
        <v>0</v>
      </c>
      <c r="P73" s="35">
        <v>0</v>
      </c>
      <c r="Q73" s="35">
        <v>2</v>
      </c>
      <c r="R73" s="35">
        <v>0</v>
      </c>
      <c r="S73" s="35">
        <v>1</v>
      </c>
      <c r="T73" s="35">
        <v>0</v>
      </c>
      <c r="U73" s="35">
        <v>0</v>
      </c>
      <c r="V73" s="35">
        <v>3</v>
      </c>
      <c r="W73" s="35">
        <v>0</v>
      </c>
      <c r="X73" s="35">
        <v>0</v>
      </c>
      <c r="Y73" s="35">
        <v>0</v>
      </c>
      <c r="Z73" s="35">
        <v>0</v>
      </c>
      <c r="AA73" s="35">
        <v>0</v>
      </c>
      <c r="AB73" s="35">
        <v>0</v>
      </c>
      <c r="AC73" s="35">
        <v>0</v>
      </c>
      <c r="AD73" s="35">
        <v>0</v>
      </c>
      <c r="AE73" s="35">
        <v>0</v>
      </c>
      <c r="AF73" s="35">
        <v>3</v>
      </c>
      <c r="AG73" s="35">
        <v>3</v>
      </c>
      <c r="AH73" s="35">
        <v>0</v>
      </c>
      <c r="AI73" s="35">
        <v>1</v>
      </c>
      <c r="AJ73" s="35">
        <v>0</v>
      </c>
      <c r="AK73" s="35">
        <v>0</v>
      </c>
      <c r="AL73" s="35">
        <v>1</v>
      </c>
      <c r="AM73" s="35">
        <v>0</v>
      </c>
      <c r="AN73" s="35">
        <v>0</v>
      </c>
      <c r="AO73" s="35">
        <v>0</v>
      </c>
      <c r="AP73" s="35">
        <v>0</v>
      </c>
      <c r="AQ73" s="35">
        <v>0</v>
      </c>
      <c r="AR73" s="35">
        <v>0</v>
      </c>
      <c r="AS73" s="35">
        <v>0</v>
      </c>
      <c r="AT73" s="35">
        <v>0</v>
      </c>
      <c r="AU73" s="35">
        <v>0</v>
      </c>
      <c r="AV73" s="35">
        <v>1</v>
      </c>
      <c r="AW73" s="35">
        <v>3</v>
      </c>
      <c r="AX73" s="35">
        <v>3</v>
      </c>
      <c r="AY73" s="35">
        <v>0</v>
      </c>
      <c r="AZ73" s="35">
        <v>0</v>
      </c>
      <c r="BA73" s="35">
        <v>0</v>
      </c>
      <c r="BB73" s="35">
        <v>0</v>
      </c>
      <c r="BC73" s="35">
        <v>0</v>
      </c>
      <c r="BD73" s="35">
        <v>0</v>
      </c>
      <c r="BE73" s="35">
        <v>0</v>
      </c>
      <c r="BF73" s="35">
        <v>0</v>
      </c>
      <c r="BG73" s="35">
        <v>0</v>
      </c>
      <c r="BH73" s="35">
        <v>3</v>
      </c>
      <c r="BI73" s="35">
        <v>0</v>
      </c>
      <c r="BJ73" s="35">
        <v>0</v>
      </c>
      <c r="BK73" s="35">
        <v>0</v>
      </c>
      <c r="BL73" s="35">
        <v>0</v>
      </c>
      <c r="BM73" s="35">
        <v>0</v>
      </c>
      <c r="BN73" s="35">
        <v>0</v>
      </c>
      <c r="BO73" s="35">
        <v>3</v>
      </c>
      <c r="BP73" s="35">
        <v>0</v>
      </c>
      <c r="BQ73" s="35">
        <v>0</v>
      </c>
      <c r="BR73" s="35">
        <v>0</v>
      </c>
      <c r="BS73" s="35">
        <v>3</v>
      </c>
      <c r="BT73" s="35">
        <v>1</v>
      </c>
      <c r="BU73" s="35">
        <v>2</v>
      </c>
      <c r="BV73" s="35">
        <v>0</v>
      </c>
      <c r="BW73" s="35">
        <v>0</v>
      </c>
      <c r="BX73" s="35">
        <v>0</v>
      </c>
      <c r="BY73" s="36">
        <v>0</v>
      </c>
    </row>
    <row r="74" spans="1:77" s="45" customFormat="1" ht="9.9499999999999993" customHeight="1" x14ac:dyDescent="0.15">
      <c r="A74" s="47"/>
      <c r="B74" s="204" t="s">
        <v>171</v>
      </c>
      <c r="C74" s="43" t="s">
        <v>137</v>
      </c>
      <c r="D74" s="37">
        <v>12</v>
      </c>
      <c r="E74" s="37">
        <v>1</v>
      </c>
      <c r="F74" s="37">
        <v>11</v>
      </c>
      <c r="G74" s="37">
        <v>0</v>
      </c>
      <c r="H74" s="37">
        <v>0</v>
      </c>
      <c r="I74" s="37">
        <v>0</v>
      </c>
      <c r="J74" s="37">
        <v>0</v>
      </c>
      <c r="K74" s="37">
        <v>12</v>
      </c>
      <c r="L74" s="37">
        <v>0</v>
      </c>
      <c r="M74" s="37">
        <v>0</v>
      </c>
      <c r="N74" s="37">
        <v>0</v>
      </c>
      <c r="O74" s="37">
        <v>2</v>
      </c>
      <c r="P74" s="37">
        <v>1</v>
      </c>
      <c r="Q74" s="37">
        <v>2</v>
      </c>
      <c r="R74" s="37">
        <v>7</v>
      </c>
      <c r="S74" s="37">
        <v>0</v>
      </c>
      <c r="T74" s="37">
        <v>0</v>
      </c>
      <c r="U74" s="37">
        <v>0</v>
      </c>
      <c r="V74" s="37">
        <v>12</v>
      </c>
      <c r="W74" s="37">
        <v>0</v>
      </c>
      <c r="X74" s="37">
        <v>0</v>
      </c>
      <c r="Y74" s="37">
        <v>0</v>
      </c>
      <c r="Z74" s="37">
        <v>0</v>
      </c>
      <c r="AA74" s="37">
        <v>1</v>
      </c>
      <c r="AB74" s="37">
        <v>1</v>
      </c>
      <c r="AC74" s="37">
        <v>0</v>
      </c>
      <c r="AD74" s="37">
        <v>0</v>
      </c>
      <c r="AE74" s="37">
        <v>0</v>
      </c>
      <c r="AF74" s="37">
        <v>10</v>
      </c>
      <c r="AG74" s="37">
        <v>12</v>
      </c>
      <c r="AH74" s="37">
        <v>0</v>
      </c>
      <c r="AI74" s="37">
        <v>2</v>
      </c>
      <c r="AJ74" s="37">
        <v>1</v>
      </c>
      <c r="AK74" s="37">
        <v>0</v>
      </c>
      <c r="AL74" s="37">
        <v>1</v>
      </c>
      <c r="AM74" s="37">
        <v>0</v>
      </c>
      <c r="AN74" s="37">
        <v>1</v>
      </c>
      <c r="AO74" s="37">
        <v>0</v>
      </c>
      <c r="AP74" s="37">
        <v>0</v>
      </c>
      <c r="AQ74" s="37">
        <v>0</v>
      </c>
      <c r="AR74" s="37">
        <v>0</v>
      </c>
      <c r="AS74" s="37">
        <v>0</v>
      </c>
      <c r="AT74" s="37">
        <v>1</v>
      </c>
      <c r="AU74" s="37">
        <v>0</v>
      </c>
      <c r="AV74" s="37">
        <v>6</v>
      </c>
      <c r="AW74" s="37">
        <v>12</v>
      </c>
      <c r="AX74" s="37">
        <v>11</v>
      </c>
      <c r="AY74" s="37">
        <v>0</v>
      </c>
      <c r="AZ74" s="37">
        <v>0</v>
      </c>
      <c r="BA74" s="37">
        <v>0</v>
      </c>
      <c r="BB74" s="37">
        <v>0</v>
      </c>
      <c r="BC74" s="37">
        <v>0</v>
      </c>
      <c r="BD74" s="37">
        <v>0</v>
      </c>
      <c r="BE74" s="37">
        <v>1</v>
      </c>
      <c r="BF74" s="37">
        <v>0</v>
      </c>
      <c r="BG74" s="37">
        <v>0</v>
      </c>
      <c r="BH74" s="37">
        <v>12</v>
      </c>
      <c r="BI74" s="37">
        <v>0</v>
      </c>
      <c r="BJ74" s="37">
        <v>0</v>
      </c>
      <c r="BK74" s="37">
        <v>0</v>
      </c>
      <c r="BL74" s="37">
        <v>2</v>
      </c>
      <c r="BM74" s="37">
        <v>2</v>
      </c>
      <c r="BN74" s="37">
        <v>2</v>
      </c>
      <c r="BO74" s="37">
        <v>5</v>
      </c>
      <c r="BP74" s="37">
        <v>0</v>
      </c>
      <c r="BQ74" s="37">
        <v>0</v>
      </c>
      <c r="BR74" s="37">
        <v>1</v>
      </c>
      <c r="BS74" s="37">
        <v>12</v>
      </c>
      <c r="BT74" s="37">
        <v>2</v>
      </c>
      <c r="BU74" s="37">
        <v>8</v>
      </c>
      <c r="BV74" s="37">
        <v>0</v>
      </c>
      <c r="BW74" s="37">
        <v>0</v>
      </c>
      <c r="BX74" s="37">
        <v>0</v>
      </c>
      <c r="BY74" s="38">
        <v>2</v>
      </c>
    </row>
    <row r="75" spans="1:77" s="45" customFormat="1" ht="9.9499999999999993" customHeight="1" x14ac:dyDescent="0.15">
      <c r="A75" s="48"/>
      <c r="B75" s="204"/>
      <c r="C75" s="44" t="s">
        <v>138</v>
      </c>
      <c r="D75" s="39">
        <v>0</v>
      </c>
      <c r="E75" s="39">
        <v>0</v>
      </c>
      <c r="F75" s="39">
        <v>0</v>
      </c>
      <c r="G75" s="39">
        <v>0</v>
      </c>
      <c r="H75" s="39">
        <v>0</v>
      </c>
      <c r="I75" s="39">
        <v>0</v>
      </c>
      <c r="J75" s="39">
        <v>0</v>
      </c>
      <c r="K75" s="39">
        <v>0</v>
      </c>
      <c r="L75" s="39">
        <v>0</v>
      </c>
      <c r="M75" s="39">
        <v>0</v>
      </c>
      <c r="N75" s="39">
        <v>0</v>
      </c>
      <c r="O75" s="39">
        <v>0</v>
      </c>
      <c r="P75" s="39">
        <v>0</v>
      </c>
      <c r="Q75" s="39">
        <v>0</v>
      </c>
      <c r="R75" s="39">
        <v>0</v>
      </c>
      <c r="S75" s="39">
        <v>0</v>
      </c>
      <c r="T75" s="39">
        <v>0</v>
      </c>
      <c r="U75" s="39">
        <v>0</v>
      </c>
      <c r="V75" s="39">
        <v>0</v>
      </c>
      <c r="W75" s="39">
        <v>0</v>
      </c>
      <c r="X75" s="39">
        <v>0</v>
      </c>
      <c r="Y75" s="39">
        <v>0</v>
      </c>
      <c r="Z75" s="39">
        <v>0</v>
      </c>
      <c r="AA75" s="39">
        <v>0</v>
      </c>
      <c r="AB75" s="39">
        <v>0</v>
      </c>
      <c r="AC75" s="39">
        <v>0</v>
      </c>
      <c r="AD75" s="39">
        <v>0</v>
      </c>
      <c r="AE75" s="39">
        <v>0</v>
      </c>
      <c r="AF75" s="39">
        <v>0</v>
      </c>
      <c r="AG75" s="39">
        <v>0</v>
      </c>
      <c r="AH75" s="39">
        <v>0</v>
      </c>
      <c r="AI75" s="39">
        <v>0</v>
      </c>
      <c r="AJ75" s="39">
        <v>0</v>
      </c>
      <c r="AK75" s="39">
        <v>0</v>
      </c>
      <c r="AL75" s="39">
        <v>0</v>
      </c>
      <c r="AM75" s="39">
        <v>0</v>
      </c>
      <c r="AN75" s="39">
        <v>0</v>
      </c>
      <c r="AO75" s="39">
        <v>0</v>
      </c>
      <c r="AP75" s="39">
        <v>0</v>
      </c>
      <c r="AQ75" s="39">
        <v>0</v>
      </c>
      <c r="AR75" s="39">
        <v>0</v>
      </c>
      <c r="AS75" s="39">
        <v>0</v>
      </c>
      <c r="AT75" s="39">
        <v>0</v>
      </c>
      <c r="AU75" s="39">
        <v>0</v>
      </c>
      <c r="AV75" s="39">
        <v>0</v>
      </c>
      <c r="AW75" s="39">
        <v>0</v>
      </c>
      <c r="AX75" s="39">
        <v>0</v>
      </c>
      <c r="AY75" s="39">
        <v>0</v>
      </c>
      <c r="AZ75" s="39">
        <v>0</v>
      </c>
      <c r="BA75" s="39">
        <v>0</v>
      </c>
      <c r="BB75" s="39">
        <v>0</v>
      </c>
      <c r="BC75" s="39">
        <v>0</v>
      </c>
      <c r="BD75" s="39">
        <v>0</v>
      </c>
      <c r="BE75" s="39">
        <v>0</v>
      </c>
      <c r="BF75" s="39">
        <v>0</v>
      </c>
      <c r="BG75" s="39">
        <v>0</v>
      </c>
      <c r="BH75" s="39">
        <v>0</v>
      </c>
      <c r="BI75" s="39">
        <v>0</v>
      </c>
      <c r="BJ75" s="39">
        <v>0</v>
      </c>
      <c r="BK75" s="39">
        <v>0</v>
      </c>
      <c r="BL75" s="39">
        <v>0</v>
      </c>
      <c r="BM75" s="39">
        <v>0</v>
      </c>
      <c r="BN75" s="39">
        <v>0</v>
      </c>
      <c r="BO75" s="39">
        <v>0</v>
      </c>
      <c r="BP75" s="39">
        <v>0</v>
      </c>
      <c r="BQ75" s="39">
        <v>0</v>
      </c>
      <c r="BR75" s="39">
        <v>0</v>
      </c>
      <c r="BS75" s="39">
        <v>0</v>
      </c>
      <c r="BT75" s="39">
        <v>0</v>
      </c>
      <c r="BU75" s="39">
        <v>0</v>
      </c>
      <c r="BV75" s="39">
        <v>0</v>
      </c>
      <c r="BW75" s="39">
        <v>0</v>
      </c>
      <c r="BX75" s="39">
        <v>0</v>
      </c>
      <c r="BY75" s="40">
        <v>0</v>
      </c>
    </row>
    <row r="76" spans="1:77" s="45" customFormat="1" ht="9.9499999999999993" customHeight="1" x14ac:dyDescent="0.15">
      <c r="A76" s="49" t="s">
        <v>172</v>
      </c>
      <c r="B76" s="205" t="s">
        <v>173</v>
      </c>
      <c r="C76" s="41" t="s">
        <v>134</v>
      </c>
      <c r="D76" s="32">
        <v>1</v>
      </c>
      <c r="E76" s="32">
        <v>1</v>
      </c>
      <c r="F76" s="32">
        <v>0</v>
      </c>
      <c r="G76" s="32">
        <v>0</v>
      </c>
      <c r="H76" s="32">
        <v>0</v>
      </c>
      <c r="I76" s="32">
        <v>0</v>
      </c>
      <c r="J76" s="32">
        <v>0</v>
      </c>
      <c r="K76" s="32">
        <v>1</v>
      </c>
      <c r="L76" s="32">
        <v>0</v>
      </c>
      <c r="M76" s="32">
        <v>0</v>
      </c>
      <c r="N76" s="32">
        <v>0</v>
      </c>
      <c r="O76" s="32">
        <v>0</v>
      </c>
      <c r="P76" s="32">
        <v>0</v>
      </c>
      <c r="Q76" s="32">
        <v>0</v>
      </c>
      <c r="R76" s="32">
        <v>1</v>
      </c>
      <c r="S76" s="32">
        <v>0</v>
      </c>
      <c r="T76" s="32">
        <v>0</v>
      </c>
      <c r="U76" s="32">
        <v>0</v>
      </c>
      <c r="V76" s="32">
        <v>1</v>
      </c>
      <c r="W76" s="32">
        <v>0</v>
      </c>
      <c r="X76" s="32">
        <v>0</v>
      </c>
      <c r="Y76" s="32">
        <v>0</v>
      </c>
      <c r="Z76" s="32">
        <v>0</v>
      </c>
      <c r="AA76" s="32">
        <v>1</v>
      </c>
      <c r="AB76" s="32">
        <v>0</v>
      </c>
      <c r="AC76" s="32">
        <v>0</v>
      </c>
      <c r="AD76" s="32">
        <v>0</v>
      </c>
      <c r="AE76" s="32">
        <v>0</v>
      </c>
      <c r="AF76" s="32">
        <v>0</v>
      </c>
      <c r="AG76" s="32">
        <v>1</v>
      </c>
      <c r="AH76" s="32">
        <v>0</v>
      </c>
      <c r="AI76" s="32">
        <v>0</v>
      </c>
      <c r="AJ76" s="32">
        <v>0</v>
      </c>
      <c r="AK76" s="32">
        <v>0</v>
      </c>
      <c r="AL76" s="32">
        <v>0</v>
      </c>
      <c r="AM76" s="32">
        <v>0</v>
      </c>
      <c r="AN76" s="32">
        <v>0</v>
      </c>
      <c r="AO76" s="32">
        <v>0</v>
      </c>
      <c r="AP76" s="32">
        <v>0</v>
      </c>
      <c r="AQ76" s="32">
        <v>0</v>
      </c>
      <c r="AR76" s="32">
        <v>0</v>
      </c>
      <c r="AS76" s="32">
        <v>0</v>
      </c>
      <c r="AT76" s="32">
        <v>1</v>
      </c>
      <c r="AU76" s="32">
        <v>0</v>
      </c>
      <c r="AV76" s="32">
        <v>0</v>
      </c>
      <c r="AW76" s="32">
        <v>1</v>
      </c>
      <c r="AX76" s="32">
        <v>1</v>
      </c>
      <c r="AY76" s="32">
        <v>0</v>
      </c>
      <c r="AZ76" s="32">
        <v>0</v>
      </c>
      <c r="BA76" s="32">
        <v>0</v>
      </c>
      <c r="BB76" s="32">
        <v>0</v>
      </c>
      <c r="BC76" s="32">
        <v>0</v>
      </c>
      <c r="BD76" s="32">
        <v>0</v>
      </c>
      <c r="BE76" s="32">
        <v>0</v>
      </c>
      <c r="BF76" s="32">
        <v>0</v>
      </c>
      <c r="BG76" s="32">
        <v>0</v>
      </c>
      <c r="BH76" s="32">
        <v>1</v>
      </c>
      <c r="BI76" s="32">
        <v>0</v>
      </c>
      <c r="BJ76" s="32">
        <v>0</v>
      </c>
      <c r="BK76" s="32">
        <v>0</v>
      </c>
      <c r="BL76" s="32">
        <v>0</v>
      </c>
      <c r="BM76" s="32">
        <v>0</v>
      </c>
      <c r="BN76" s="32">
        <v>0</v>
      </c>
      <c r="BO76" s="32">
        <v>0</v>
      </c>
      <c r="BP76" s="32">
        <v>1</v>
      </c>
      <c r="BQ76" s="32">
        <v>0</v>
      </c>
      <c r="BR76" s="32">
        <v>0</v>
      </c>
      <c r="BS76" s="32">
        <v>1</v>
      </c>
      <c r="BT76" s="32">
        <v>1</v>
      </c>
      <c r="BU76" s="32">
        <v>0</v>
      </c>
      <c r="BV76" s="32">
        <v>0</v>
      </c>
      <c r="BW76" s="32">
        <v>0</v>
      </c>
      <c r="BX76" s="32">
        <v>0</v>
      </c>
      <c r="BY76" s="33">
        <v>0</v>
      </c>
    </row>
    <row r="77" spans="1:77" s="45" customFormat="1" ht="9.9499999999999993" customHeight="1" x14ac:dyDescent="0.15">
      <c r="A77" s="47"/>
      <c r="B77" s="205"/>
      <c r="C77" s="42" t="s">
        <v>135</v>
      </c>
      <c r="D77" s="35">
        <v>0</v>
      </c>
      <c r="E77" s="35">
        <v>0</v>
      </c>
      <c r="F77" s="35">
        <v>0</v>
      </c>
      <c r="G77" s="35">
        <v>0</v>
      </c>
      <c r="H77" s="35">
        <v>0</v>
      </c>
      <c r="I77" s="35">
        <v>0</v>
      </c>
      <c r="J77" s="35">
        <v>0</v>
      </c>
      <c r="K77" s="35">
        <v>0</v>
      </c>
      <c r="L77" s="35">
        <v>0</v>
      </c>
      <c r="M77" s="35">
        <v>0</v>
      </c>
      <c r="N77" s="35">
        <v>0</v>
      </c>
      <c r="O77" s="35">
        <v>0</v>
      </c>
      <c r="P77" s="35">
        <v>0</v>
      </c>
      <c r="Q77" s="35">
        <v>0</v>
      </c>
      <c r="R77" s="35">
        <v>0</v>
      </c>
      <c r="S77" s="35">
        <v>0</v>
      </c>
      <c r="T77" s="35">
        <v>0</v>
      </c>
      <c r="U77" s="35">
        <v>0</v>
      </c>
      <c r="V77" s="35">
        <v>0</v>
      </c>
      <c r="W77" s="35">
        <v>0</v>
      </c>
      <c r="X77" s="35">
        <v>0</v>
      </c>
      <c r="Y77" s="35">
        <v>0</v>
      </c>
      <c r="Z77" s="35">
        <v>0</v>
      </c>
      <c r="AA77" s="35">
        <v>0</v>
      </c>
      <c r="AB77" s="35">
        <v>0</v>
      </c>
      <c r="AC77" s="35">
        <v>0</v>
      </c>
      <c r="AD77" s="35">
        <v>0</v>
      </c>
      <c r="AE77" s="35">
        <v>0</v>
      </c>
      <c r="AF77" s="35">
        <v>0</v>
      </c>
      <c r="AG77" s="35">
        <v>0</v>
      </c>
      <c r="AH77" s="35">
        <v>0</v>
      </c>
      <c r="AI77" s="35">
        <v>0</v>
      </c>
      <c r="AJ77" s="35">
        <v>0</v>
      </c>
      <c r="AK77" s="35">
        <v>0</v>
      </c>
      <c r="AL77" s="35">
        <v>0</v>
      </c>
      <c r="AM77" s="35">
        <v>0</v>
      </c>
      <c r="AN77" s="35">
        <v>0</v>
      </c>
      <c r="AO77" s="35">
        <v>0</v>
      </c>
      <c r="AP77" s="35">
        <v>0</v>
      </c>
      <c r="AQ77" s="35">
        <v>0</v>
      </c>
      <c r="AR77" s="35">
        <v>0</v>
      </c>
      <c r="AS77" s="35">
        <v>0</v>
      </c>
      <c r="AT77" s="35">
        <v>0</v>
      </c>
      <c r="AU77" s="35">
        <v>0</v>
      </c>
      <c r="AV77" s="35">
        <v>0</v>
      </c>
      <c r="AW77" s="35">
        <v>0</v>
      </c>
      <c r="AX77" s="35">
        <v>0</v>
      </c>
      <c r="AY77" s="35">
        <v>0</v>
      </c>
      <c r="AZ77" s="35">
        <v>0</v>
      </c>
      <c r="BA77" s="35">
        <v>0</v>
      </c>
      <c r="BB77" s="35">
        <v>0</v>
      </c>
      <c r="BC77" s="35">
        <v>0</v>
      </c>
      <c r="BD77" s="35">
        <v>0</v>
      </c>
      <c r="BE77" s="35">
        <v>0</v>
      </c>
      <c r="BF77" s="35">
        <v>0</v>
      </c>
      <c r="BG77" s="35">
        <v>0</v>
      </c>
      <c r="BH77" s="35">
        <v>0</v>
      </c>
      <c r="BI77" s="35">
        <v>0</v>
      </c>
      <c r="BJ77" s="35">
        <v>0</v>
      </c>
      <c r="BK77" s="35">
        <v>0</v>
      </c>
      <c r="BL77" s="35">
        <v>0</v>
      </c>
      <c r="BM77" s="35">
        <v>0</v>
      </c>
      <c r="BN77" s="35">
        <v>0</v>
      </c>
      <c r="BO77" s="35">
        <v>0</v>
      </c>
      <c r="BP77" s="35">
        <v>0</v>
      </c>
      <c r="BQ77" s="35">
        <v>0</v>
      </c>
      <c r="BR77" s="35">
        <v>0</v>
      </c>
      <c r="BS77" s="35">
        <v>0</v>
      </c>
      <c r="BT77" s="35">
        <v>0</v>
      </c>
      <c r="BU77" s="35">
        <v>0</v>
      </c>
      <c r="BV77" s="35">
        <v>0</v>
      </c>
      <c r="BW77" s="35">
        <v>0</v>
      </c>
      <c r="BX77" s="35">
        <v>0</v>
      </c>
      <c r="BY77" s="36">
        <v>0</v>
      </c>
    </row>
    <row r="78" spans="1:77" s="45" customFormat="1" ht="9.9499999999999993" customHeight="1" x14ac:dyDescent="0.15">
      <c r="A78" s="47"/>
      <c r="B78" s="204" t="s">
        <v>174</v>
      </c>
      <c r="C78" s="43" t="s">
        <v>137</v>
      </c>
      <c r="D78" s="37">
        <v>1</v>
      </c>
      <c r="E78" s="37">
        <v>1</v>
      </c>
      <c r="F78" s="37">
        <v>0</v>
      </c>
      <c r="G78" s="37">
        <v>0</v>
      </c>
      <c r="H78" s="37">
        <v>0</v>
      </c>
      <c r="I78" s="37">
        <v>0</v>
      </c>
      <c r="J78" s="37">
        <v>0</v>
      </c>
      <c r="K78" s="37">
        <v>1</v>
      </c>
      <c r="L78" s="37">
        <v>0</v>
      </c>
      <c r="M78" s="37">
        <v>0</v>
      </c>
      <c r="N78" s="37">
        <v>0</v>
      </c>
      <c r="O78" s="37">
        <v>0</v>
      </c>
      <c r="P78" s="37">
        <v>0</v>
      </c>
      <c r="Q78" s="37">
        <v>0</v>
      </c>
      <c r="R78" s="37">
        <v>1</v>
      </c>
      <c r="S78" s="37">
        <v>0</v>
      </c>
      <c r="T78" s="37">
        <v>0</v>
      </c>
      <c r="U78" s="37">
        <v>0</v>
      </c>
      <c r="V78" s="37">
        <v>1</v>
      </c>
      <c r="W78" s="37">
        <v>0</v>
      </c>
      <c r="X78" s="37">
        <v>0</v>
      </c>
      <c r="Y78" s="37">
        <v>0</v>
      </c>
      <c r="Z78" s="37">
        <v>0</v>
      </c>
      <c r="AA78" s="37">
        <v>1</v>
      </c>
      <c r="AB78" s="37">
        <v>0</v>
      </c>
      <c r="AC78" s="37">
        <v>0</v>
      </c>
      <c r="AD78" s="37">
        <v>0</v>
      </c>
      <c r="AE78" s="37">
        <v>0</v>
      </c>
      <c r="AF78" s="37">
        <v>0</v>
      </c>
      <c r="AG78" s="37">
        <v>1</v>
      </c>
      <c r="AH78" s="37">
        <v>0</v>
      </c>
      <c r="AI78" s="37">
        <v>0</v>
      </c>
      <c r="AJ78" s="37">
        <v>0</v>
      </c>
      <c r="AK78" s="37">
        <v>0</v>
      </c>
      <c r="AL78" s="37">
        <v>0</v>
      </c>
      <c r="AM78" s="37">
        <v>0</v>
      </c>
      <c r="AN78" s="37">
        <v>0</v>
      </c>
      <c r="AO78" s="37">
        <v>0</v>
      </c>
      <c r="AP78" s="37">
        <v>0</v>
      </c>
      <c r="AQ78" s="37">
        <v>0</v>
      </c>
      <c r="AR78" s="37">
        <v>0</v>
      </c>
      <c r="AS78" s="37">
        <v>0</v>
      </c>
      <c r="AT78" s="37">
        <v>1</v>
      </c>
      <c r="AU78" s="37">
        <v>0</v>
      </c>
      <c r="AV78" s="37">
        <v>0</v>
      </c>
      <c r="AW78" s="37">
        <v>1</v>
      </c>
      <c r="AX78" s="37">
        <v>1</v>
      </c>
      <c r="AY78" s="37">
        <v>0</v>
      </c>
      <c r="AZ78" s="37">
        <v>0</v>
      </c>
      <c r="BA78" s="37">
        <v>0</v>
      </c>
      <c r="BB78" s="37">
        <v>0</v>
      </c>
      <c r="BC78" s="37">
        <v>0</v>
      </c>
      <c r="BD78" s="37">
        <v>0</v>
      </c>
      <c r="BE78" s="37">
        <v>0</v>
      </c>
      <c r="BF78" s="37">
        <v>0</v>
      </c>
      <c r="BG78" s="37">
        <v>0</v>
      </c>
      <c r="BH78" s="37">
        <v>1</v>
      </c>
      <c r="BI78" s="37">
        <v>0</v>
      </c>
      <c r="BJ78" s="37">
        <v>0</v>
      </c>
      <c r="BK78" s="37">
        <v>0</v>
      </c>
      <c r="BL78" s="37">
        <v>0</v>
      </c>
      <c r="BM78" s="37">
        <v>0</v>
      </c>
      <c r="BN78" s="37">
        <v>0</v>
      </c>
      <c r="BO78" s="37">
        <v>0</v>
      </c>
      <c r="BP78" s="37">
        <v>1</v>
      </c>
      <c r="BQ78" s="37">
        <v>0</v>
      </c>
      <c r="BR78" s="37">
        <v>0</v>
      </c>
      <c r="BS78" s="37">
        <v>1</v>
      </c>
      <c r="BT78" s="37">
        <v>1</v>
      </c>
      <c r="BU78" s="37">
        <v>0</v>
      </c>
      <c r="BV78" s="37">
        <v>0</v>
      </c>
      <c r="BW78" s="37">
        <v>0</v>
      </c>
      <c r="BX78" s="37">
        <v>0</v>
      </c>
      <c r="BY78" s="38">
        <v>0</v>
      </c>
    </row>
    <row r="79" spans="1:77" s="45" customFormat="1" ht="9.9499999999999993" customHeight="1" x14ac:dyDescent="0.15">
      <c r="A79" s="48"/>
      <c r="B79" s="204"/>
      <c r="C79" s="44" t="s">
        <v>138</v>
      </c>
      <c r="D79" s="39">
        <v>0</v>
      </c>
      <c r="E79" s="39">
        <v>0</v>
      </c>
      <c r="F79" s="39">
        <v>0</v>
      </c>
      <c r="G79" s="39">
        <v>0</v>
      </c>
      <c r="H79" s="39">
        <v>0</v>
      </c>
      <c r="I79" s="39">
        <v>0</v>
      </c>
      <c r="J79" s="39">
        <v>0</v>
      </c>
      <c r="K79" s="39">
        <v>0</v>
      </c>
      <c r="L79" s="39">
        <v>0</v>
      </c>
      <c r="M79" s="39">
        <v>0</v>
      </c>
      <c r="N79" s="39">
        <v>0</v>
      </c>
      <c r="O79" s="39">
        <v>0</v>
      </c>
      <c r="P79" s="39">
        <v>0</v>
      </c>
      <c r="Q79" s="39">
        <v>0</v>
      </c>
      <c r="R79" s="39">
        <v>0</v>
      </c>
      <c r="S79" s="39">
        <v>0</v>
      </c>
      <c r="T79" s="39">
        <v>0</v>
      </c>
      <c r="U79" s="39">
        <v>0</v>
      </c>
      <c r="V79" s="39">
        <v>0</v>
      </c>
      <c r="W79" s="39">
        <v>0</v>
      </c>
      <c r="X79" s="39">
        <v>0</v>
      </c>
      <c r="Y79" s="39">
        <v>0</v>
      </c>
      <c r="Z79" s="39">
        <v>0</v>
      </c>
      <c r="AA79" s="39">
        <v>0</v>
      </c>
      <c r="AB79" s="39">
        <v>0</v>
      </c>
      <c r="AC79" s="39">
        <v>0</v>
      </c>
      <c r="AD79" s="39">
        <v>0</v>
      </c>
      <c r="AE79" s="39">
        <v>0</v>
      </c>
      <c r="AF79" s="39">
        <v>0</v>
      </c>
      <c r="AG79" s="39">
        <v>0</v>
      </c>
      <c r="AH79" s="39">
        <v>0</v>
      </c>
      <c r="AI79" s="39">
        <v>0</v>
      </c>
      <c r="AJ79" s="39">
        <v>0</v>
      </c>
      <c r="AK79" s="39">
        <v>0</v>
      </c>
      <c r="AL79" s="39">
        <v>0</v>
      </c>
      <c r="AM79" s="39">
        <v>0</v>
      </c>
      <c r="AN79" s="39">
        <v>0</v>
      </c>
      <c r="AO79" s="39">
        <v>0</v>
      </c>
      <c r="AP79" s="39">
        <v>0</v>
      </c>
      <c r="AQ79" s="39">
        <v>0</v>
      </c>
      <c r="AR79" s="39">
        <v>0</v>
      </c>
      <c r="AS79" s="39">
        <v>0</v>
      </c>
      <c r="AT79" s="39">
        <v>0</v>
      </c>
      <c r="AU79" s="39">
        <v>0</v>
      </c>
      <c r="AV79" s="39">
        <v>0</v>
      </c>
      <c r="AW79" s="39">
        <v>0</v>
      </c>
      <c r="AX79" s="39">
        <v>0</v>
      </c>
      <c r="AY79" s="39">
        <v>0</v>
      </c>
      <c r="AZ79" s="39">
        <v>0</v>
      </c>
      <c r="BA79" s="39">
        <v>0</v>
      </c>
      <c r="BB79" s="39">
        <v>0</v>
      </c>
      <c r="BC79" s="39">
        <v>0</v>
      </c>
      <c r="BD79" s="39">
        <v>0</v>
      </c>
      <c r="BE79" s="39">
        <v>0</v>
      </c>
      <c r="BF79" s="39">
        <v>0</v>
      </c>
      <c r="BG79" s="39">
        <v>0</v>
      </c>
      <c r="BH79" s="39">
        <v>0</v>
      </c>
      <c r="BI79" s="39">
        <v>0</v>
      </c>
      <c r="BJ79" s="39">
        <v>0</v>
      </c>
      <c r="BK79" s="39">
        <v>0</v>
      </c>
      <c r="BL79" s="39">
        <v>0</v>
      </c>
      <c r="BM79" s="39">
        <v>0</v>
      </c>
      <c r="BN79" s="39">
        <v>0</v>
      </c>
      <c r="BO79" s="39">
        <v>0</v>
      </c>
      <c r="BP79" s="39">
        <v>0</v>
      </c>
      <c r="BQ79" s="39">
        <v>0</v>
      </c>
      <c r="BR79" s="39">
        <v>0</v>
      </c>
      <c r="BS79" s="39">
        <v>0</v>
      </c>
      <c r="BT79" s="39">
        <v>0</v>
      </c>
      <c r="BU79" s="39">
        <v>0</v>
      </c>
      <c r="BV79" s="39">
        <v>0</v>
      </c>
      <c r="BW79" s="39">
        <v>0</v>
      </c>
      <c r="BX79" s="39">
        <v>0</v>
      </c>
      <c r="BY79" s="40">
        <v>0</v>
      </c>
    </row>
    <row r="80" spans="1:77" s="45" customFormat="1" ht="9.9499999999999993" customHeight="1" x14ac:dyDescent="0.15">
      <c r="A80" s="49" t="s">
        <v>155</v>
      </c>
      <c r="B80" s="205" t="s">
        <v>175</v>
      </c>
      <c r="C80" s="41" t="s">
        <v>134</v>
      </c>
      <c r="D80" s="32">
        <v>9</v>
      </c>
      <c r="E80" s="32">
        <v>8</v>
      </c>
      <c r="F80" s="32">
        <v>0</v>
      </c>
      <c r="G80" s="32">
        <v>0</v>
      </c>
      <c r="H80" s="32">
        <v>0</v>
      </c>
      <c r="I80" s="32">
        <v>0</v>
      </c>
      <c r="J80" s="32">
        <v>1</v>
      </c>
      <c r="K80" s="32">
        <v>9</v>
      </c>
      <c r="L80" s="32">
        <v>0</v>
      </c>
      <c r="M80" s="32">
        <v>0</v>
      </c>
      <c r="N80" s="32">
        <v>0</v>
      </c>
      <c r="O80" s="32">
        <v>1</v>
      </c>
      <c r="P80" s="32">
        <v>1</v>
      </c>
      <c r="Q80" s="32">
        <v>2</v>
      </c>
      <c r="R80" s="32">
        <v>3</v>
      </c>
      <c r="S80" s="32">
        <v>2</v>
      </c>
      <c r="T80" s="32">
        <v>0</v>
      </c>
      <c r="U80" s="32">
        <v>0</v>
      </c>
      <c r="V80" s="32">
        <v>9</v>
      </c>
      <c r="W80" s="32">
        <v>0</v>
      </c>
      <c r="X80" s="32">
        <v>0</v>
      </c>
      <c r="Y80" s="32">
        <v>0</v>
      </c>
      <c r="Z80" s="32">
        <v>1</v>
      </c>
      <c r="AA80" s="32">
        <v>0</v>
      </c>
      <c r="AB80" s="32">
        <v>1</v>
      </c>
      <c r="AC80" s="32">
        <v>0</v>
      </c>
      <c r="AD80" s="32">
        <v>0</v>
      </c>
      <c r="AE80" s="32">
        <v>0</v>
      </c>
      <c r="AF80" s="32">
        <v>7</v>
      </c>
      <c r="AG80" s="32">
        <v>9</v>
      </c>
      <c r="AH80" s="32">
        <v>0</v>
      </c>
      <c r="AI80" s="32">
        <v>1</v>
      </c>
      <c r="AJ80" s="32">
        <v>3</v>
      </c>
      <c r="AK80" s="32">
        <v>0</v>
      </c>
      <c r="AL80" s="32">
        <v>0</v>
      </c>
      <c r="AM80" s="32">
        <v>0</v>
      </c>
      <c r="AN80" s="32">
        <v>0</v>
      </c>
      <c r="AO80" s="32">
        <v>0</v>
      </c>
      <c r="AP80" s="32">
        <v>0</v>
      </c>
      <c r="AQ80" s="32">
        <v>0</v>
      </c>
      <c r="AR80" s="32">
        <v>0</v>
      </c>
      <c r="AS80" s="32">
        <v>0</v>
      </c>
      <c r="AT80" s="32">
        <v>0</v>
      </c>
      <c r="AU80" s="32">
        <v>3</v>
      </c>
      <c r="AV80" s="32">
        <v>2</v>
      </c>
      <c r="AW80" s="32">
        <v>9</v>
      </c>
      <c r="AX80" s="32">
        <v>9</v>
      </c>
      <c r="AY80" s="32">
        <v>0</v>
      </c>
      <c r="AZ80" s="32">
        <v>0</v>
      </c>
      <c r="BA80" s="32">
        <v>0</v>
      </c>
      <c r="BB80" s="32">
        <v>0</v>
      </c>
      <c r="BC80" s="32">
        <v>0</v>
      </c>
      <c r="BD80" s="32">
        <v>0</v>
      </c>
      <c r="BE80" s="32">
        <v>0</v>
      </c>
      <c r="BF80" s="32">
        <v>0</v>
      </c>
      <c r="BG80" s="32">
        <v>0</v>
      </c>
      <c r="BH80" s="32">
        <v>9</v>
      </c>
      <c r="BI80" s="32">
        <v>0</v>
      </c>
      <c r="BJ80" s="32">
        <v>0</v>
      </c>
      <c r="BK80" s="32">
        <v>0</v>
      </c>
      <c r="BL80" s="32">
        <v>0</v>
      </c>
      <c r="BM80" s="32">
        <v>1</v>
      </c>
      <c r="BN80" s="32">
        <v>5</v>
      </c>
      <c r="BO80" s="32">
        <v>2</v>
      </c>
      <c r="BP80" s="32">
        <v>0</v>
      </c>
      <c r="BQ80" s="32">
        <v>0</v>
      </c>
      <c r="BR80" s="32">
        <v>1</v>
      </c>
      <c r="BS80" s="32">
        <v>9</v>
      </c>
      <c r="BT80" s="32">
        <v>8</v>
      </c>
      <c r="BU80" s="32">
        <v>1</v>
      </c>
      <c r="BV80" s="32">
        <v>0</v>
      </c>
      <c r="BW80" s="32">
        <v>0</v>
      </c>
      <c r="BX80" s="32">
        <v>0</v>
      </c>
      <c r="BY80" s="33">
        <v>0</v>
      </c>
    </row>
    <row r="81" spans="1:77" s="45" customFormat="1" ht="9.9499999999999993" customHeight="1" x14ac:dyDescent="0.15">
      <c r="A81" s="47"/>
      <c r="B81" s="205"/>
      <c r="C81" s="42" t="s">
        <v>135</v>
      </c>
      <c r="D81" s="35">
        <v>4</v>
      </c>
      <c r="E81" s="35">
        <v>4</v>
      </c>
      <c r="F81" s="35">
        <v>0</v>
      </c>
      <c r="G81" s="35">
        <v>0</v>
      </c>
      <c r="H81" s="35">
        <v>0</v>
      </c>
      <c r="I81" s="35">
        <v>0</v>
      </c>
      <c r="J81" s="35">
        <v>0</v>
      </c>
      <c r="K81" s="35">
        <v>4</v>
      </c>
      <c r="L81" s="35">
        <v>0</v>
      </c>
      <c r="M81" s="35">
        <v>0</v>
      </c>
      <c r="N81" s="35">
        <v>0</v>
      </c>
      <c r="O81" s="35">
        <v>0</v>
      </c>
      <c r="P81" s="35">
        <v>1</v>
      </c>
      <c r="Q81" s="35">
        <v>1</v>
      </c>
      <c r="R81" s="35">
        <v>0</v>
      </c>
      <c r="S81" s="35">
        <v>2</v>
      </c>
      <c r="T81" s="35">
        <v>0</v>
      </c>
      <c r="U81" s="35">
        <v>0</v>
      </c>
      <c r="V81" s="35">
        <v>4</v>
      </c>
      <c r="W81" s="35">
        <v>0</v>
      </c>
      <c r="X81" s="35">
        <v>0</v>
      </c>
      <c r="Y81" s="35">
        <v>0</v>
      </c>
      <c r="Z81" s="35">
        <v>0</v>
      </c>
      <c r="AA81" s="35">
        <v>0</v>
      </c>
      <c r="AB81" s="35">
        <v>1</v>
      </c>
      <c r="AC81" s="35">
        <v>0</v>
      </c>
      <c r="AD81" s="35">
        <v>0</v>
      </c>
      <c r="AE81" s="35">
        <v>0</v>
      </c>
      <c r="AF81" s="35">
        <v>3</v>
      </c>
      <c r="AG81" s="35">
        <v>4</v>
      </c>
      <c r="AH81" s="35">
        <v>0</v>
      </c>
      <c r="AI81" s="35">
        <v>1</v>
      </c>
      <c r="AJ81" s="35">
        <v>1</v>
      </c>
      <c r="AK81" s="35">
        <v>0</v>
      </c>
      <c r="AL81" s="35">
        <v>0</v>
      </c>
      <c r="AM81" s="35">
        <v>0</v>
      </c>
      <c r="AN81" s="35">
        <v>0</v>
      </c>
      <c r="AO81" s="35">
        <v>0</v>
      </c>
      <c r="AP81" s="35">
        <v>0</v>
      </c>
      <c r="AQ81" s="35">
        <v>0</v>
      </c>
      <c r="AR81" s="35">
        <v>0</v>
      </c>
      <c r="AS81" s="35">
        <v>0</v>
      </c>
      <c r="AT81" s="35">
        <v>0</v>
      </c>
      <c r="AU81" s="35">
        <v>1</v>
      </c>
      <c r="AV81" s="35">
        <v>1</v>
      </c>
      <c r="AW81" s="35">
        <v>4</v>
      </c>
      <c r="AX81" s="35">
        <v>4</v>
      </c>
      <c r="AY81" s="35">
        <v>0</v>
      </c>
      <c r="AZ81" s="35">
        <v>0</v>
      </c>
      <c r="BA81" s="35">
        <v>0</v>
      </c>
      <c r="BB81" s="35">
        <v>0</v>
      </c>
      <c r="BC81" s="35">
        <v>0</v>
      </c>
      <c r="BD81" s="35">
        <v>0</v>
      </c>
      <c r="BE81" s="35">
        <v>0</v>
      </c>
      <c r="BF81" s="35">
        <v>0</v>
      </c>
      <c r="BG81" s="35">
        <v>0</v>
      </c>
      <c r="BH81" s="35">
        <v>4</v>
      </c>
      <c r="BI81" s="35">
        <v>0</v>
      </c>
      <c r="BJ81" s="35">
        <v>0</v>
      </c>
      <c r="BK81" s="35">
        <v>0</v>
      </c>
      <c r="BL81" s="35">
        <v>0</v>
      </c>
      <c r="BM81" s="35">
        <v>1</v>
      </c>
      <c r="BN81" s="35">
        <v>2</v>
      </c>
      <c r="BO81" s="35">
        <v>1</v>
      </c>
      <c r="BP81" s="35">
        <v>0</v>
      </c>
      <c r="BQ81" s="35">
        <v>0</v>
      </c>
      <c r="BR81" s="35">
        <v>0</v>
      </c>
      <c r="BS81" s="35">
        <v>4</v>
      </c>
      <c r="BT81" s="35">
        <v>3</v>
      </c>
      <c r="BU81" s="35">
        <v>1</v>
      </c>
      <c r="BV81" s="35">
        <v>0</v>
      </c>
      <c r="BW81" s="35">
        <v>0</v>
      </c>
      <c r="BX81" s="35">
        <v>0</v>
      </c>
      <c r="BY81" s="36">
        <v>0</v>
      </c>
    </row>
    <row r="82" spans="1:77" s="45" customFormat="1" ht="9.9499999999999993" customHeight="1" x14ac:dyDescent="0.15">
      <c r="A82" s="47"/>
      <c r="B82" s="204" t="s">
        <v>176</v>
      </c>
      <c r="C82" s="43" t="s">
        <v>137</v>
      </c>
      <c r="D82" s="37">
        <v>5</v>
      </c>
      <c r="E82" s="37">
        <v>4</v>
      </c>
      <c r="F82" s="37">
        <v>0</v>
      </c>
      <c r="G82" s="37">
        <v>0</v>
      </c>
      <c r="H82" s="37">
        <v>0</v>
      </c>
      <c r="I82" s="37">
        <v>0</v>
      </c>
      <c r="J82" s="37">
        <v>1</v>
      </c>
      <c r="K82" s="37">
        <v>5</v>
      </c>
      <c r="L82" s="37">
        <v>0</v>
      </c>
      <c r="M82" s="37">
        <v>0</v>
      </c>
      <c r="N82" s="37">
        <v>0</v>
      </c>
      <c r="O82" s="37">
        <v>1</v>
      </c>
      <c r="P82" s="37">
        <v>0</v>
      </c>
      <c r="Q82" s="37">
        <v>1</v>
      </c>
      <c r="R82" s="37">
        <v>3</v>
      </c>
      <c r="S82" s="37">
        <v>0</v>
      </c>
      <c r="T82" s="37">
        <v>0</v>
      </c>
      <c r="U82" s="37">
        <v>0</v>
      </c>
      <c r="V82" s="37">
        <v>5</v>
      </c>
      <c r="W82" s="37">
        <v>0</v>
      </c>
      <c r="X82" s="37">
        <v>0</v>
      </c>
      <c r="Y82" s="37">
        <v>0</v>
      </c>
      <c r="Z82" s="37">
        <v>1</v>
      </c>
      <c r="AA82" s="37">
        <v>0</v>
      </c>
      <c r="AB82" s="37">
        <v>0</v>
      </c>
      <c r="AC82" s="37">
        <v>0</v>
      </c>
      <c r="AD82" s="37">
        <v>0</v>
      </c>
      <c r="AE82" s="37">
        <v>0</v>
      </c>
      <c r="AF82" s="37">
        <v>4</v>
      </c>
      <c r="AG82" s="37">
        <v>5</v>
      </c>
      <c r="AH82" s="37">
        <v>0</v>
      </c>
      <c r="AI82" s="37">
        <v>0</v>
      </c>
      <c r="AJ82" s="37">
        <v>2</v>
      </c>
      <c r="AK82" s="37">
        <v>0</v>
      </c>
      <c r="AL82" s="37">
        <v>0</v>
      </c>
      <c r="AM82" s="37">
        <v>0</v>
      </c>
      <c r="AN82" s="37">
        <v>0</v>
      </c>
      <c r="AO82" s="37">
        <v>0</v>
      </c>
      <c r="AP82" s="37">
        <v>0</v>
      </c>
      <c r="AQ82" s="37">
        <v>0</v>
      </c>
      <c r="AR82" s="37">
        <v>0</v>
      </c>
      <c r="AS82" s="37">
        <v>0</v>
      </c>
      <c r="AT82" s="37">
        <v>0</v>
      </c>
      <c r="AU82" s="37">
        <v>2</v>
      </c>
      <c r="AV82" s="37">
        <v>1</v>
      </c>
      <c r="AW82" s="37">
        <v>5</v>
      </c>
      <c r="AX82" s="37">
        <v>5</v>
      </c>
      <c r="AY82" s="37">
        <v>0</v>
      </c>
      <c r="AZ82" s="37">
        <v>0</v>
      </c>
      <c r="BA82" s="37">
        <v>0</v>
      </c>
      <c r="BB82" s="37">
        <v>0</v>
      </c>
      <c r="BC82" s="37">
        <v>0</v>
      </c>
      <c r="BD82" s="37">
        <v>0</v>
      </c>
      <c r="BE82" s="37">
        <v>0</v>
      </c>
      <c r="BF82" s="37">
        <v>0</v>
      </c>
      <c r="BG82" s="37">
        <v>0</v>
      </c>
      <c r="BH82" s="37">
        <v>5</v>
      </c>
      <c r="BI82" s="37">
        <v>0</v>
      </c>
      <c r="BJ82" s="37">
        <v>0</v>
      </c>
      <c r="BK82" s="37">
        <v>0</v>
      </c>
      <c r="BL82" s="37">
        <v>0</v>
      </c>
      <c r="BM82" s="37">
        <v>0</v>
      </c>
      <c r="BN82" s="37">
        <v>3</v>
      </c>
      <c r="BO82" s="37">
        <v>1</v>
      </c>
      <c r="BP82" s="37">
        <v>0</v>
      </c>
      <c r="BQ82" s="37">
        <v>0</v>
      </c>
      <c r="BR82" s="37">
        <v>1</v>
      </c>
      <c r="BS82" s="37">
        <v>5</v>
      </c>
      <c r="BT82" s="37">
        <v>5</v>
      </c>
      <c r="BU82" s="37">
        <v>0</v>
      </c>
      <c r="BV82" s="37">
        <v>0</v>
      </c>
      <c r="BW82" s="37">
        <v>0</v>
      </c>
      <c r="BX82" s="37">
        <v>0</v>
      </c>
      <c r="BY82" s="38">
        <v>0</v>
      </c>
    </row>
    <row r="83" spans="1:77" s="45" customFormat="1" ht="9.9499999999999993" customHeight="1" x14ac:dyDescent="0.15">
      <c r="A83" s="48"/>
      <c r="B83" s="204"/>
      <c r="C83" s="44" t="s">
        <v>138</v>
      </c>
      <c r="D83" s="39">
        <v>0</v>
      </c>
      <c r="E83" s="39">
        <v>0</v>
      </c>
      <c r="F83" s="39">
        <v>0</v>
      </c>
      <c r="G83" s="39">
        <v>0</v>
      </c>
      <c r="H83" s="39">
        <v>0</v>
      </c>
      <c r="I83" s="39">
        <v>0</v>
      </c>
      <c r="J83" s="39">
        <v>0</v>
      </c>
      <c r="K83" s="39">
        <v>0</v>
      </c>
      <c r="L83" s="39">
        <v>0</v>
      </c>
      <c r="M83" s="39">
        <v>0</v>
      </c>
      <c r="N83" s="39">
        <v>0</v>
      </c>
      <c r="O83" s="39">
        <v>0</v>
      </c>
      <c r="P83" s="39">
        <v>0</v>
      </c>
      <c r="Q83" s="39">
        <v>0</v>
      </c>
      <c r="R83" s="39">
        <v>0</v>
      </c>
      <c r="S83" s="39">
        <v>0</v>
      </c>
      <c r="T83" s="39">
        <v>0</v>
      </c>
      <c r="U83" s="39">
        <v>0</v>
      </c>
      <c r="V83" s="39">
        <v>0</v>
      </c>
      <c r="W83" s="39">
        <v>0</v>
      </c>
      <c r="X83" s="39">
        <v>0</v>
      </c>
      <c r="Y83" s="39">
        <v>0</v>
      </c>
      <c r="Z83" s="39">
        <v>0</v>
      </c>
      <c r="AA83" s="39">
        <v>0</v>
      </c>
      <c r="AB83" s="39">
        <v>0</v>
      </c>
      <c r="AC83" s="39">
        <v>0</v>
      </c>
      <c r="AD83" s="39">
        <v>0</v>
      </c>
      <c r="AE83" s="39">
        <v>0</v>
      </c>
      <c r="AF83" s="39">
        <v>0</v>
      </c>
      <c r="AG83" s="39">
        <v>0</v>
      </c>
      <c r="AH83" s="39">
        <v>0</v>
      </c>
      <c r="AI83" s="39">
        <v>0</v>
      </c>
      <c r="AJ83" s="39">
        <v>0</v>
      </c>
      <c r="AK83" s="39">
        <v>0</v>
      </c>
      <c r="AL83" s="39">
        <v>0</v>
      </c>
      <c r="AM83" s="39">
        <v>0</v>
      </c>
      <c r="AN83" s="39">
        <v>0</v>
      </c>
      <c r="AO83" s="39">
        <v>0</v>
      </c>
      <c r="AP83" s="39">
        <v>0</v>
      </c>
      <c r="AQ83" s="39">
        <v>0</v>
      </c>
      <c r="AR83" s="39">
        <v>0</v>
      </c>
      <c r="AS83" s="39">
        <v>0</v>
      </c>
      <c r="AT83" s="39">
        <v>0</v>
      </c>
      <c r="AU83" s="39">
        <v>0</v>
      </c>
      <c r="AV83" s="39">
        <v>0</v>
      </c>
      <c r="AW83" s="39">
        <v>0</v>
      </c>
      <c r="AX83" s="39">
        <v>0</v>
      </c>
      <c r="AY83" s="39">
        <v>0</v>
      </c>
      <c r="AZ83" s="39">
        <v>0</v>
      </c>
      <c r="BA83" s="39">
        <v>0</v>
      </c>
      <c r="BB83" s="39">
        <v>0</v>
      </c>
      <c r="BC83" s="39">
        <v>0</v>
      </c>
      <c r="BD83" s="39">
        <v>0</v>
      </c>
      <c r="BE83" s="39">
        <v>0</v>
      </c>
      <c r="BF83" s="39">
        <v>0</v>
      </c>
      <c r="BG83" s="39">
        <v>0</v>
      </c>
      <c r="BH83" s="39">
        <v>0</v>
      </c>
      <c r="BI83" s="39">
        <v>0</v>
      </c>
      <c r="BJ83" s="39">
        <v>0</v>
      </c>
      <c r="BK83" s="39">
        <v>0</v>
      </c>
      <c r="BL83" s="39">
        <v>0</v>
      </c>
      <c r="BM83" s="39">
        <v>0</v>
      </c>
      <c r="BN83" s="39">
        <v>0</v>
      </c>
      <c r="BO83" s="39">
        <v>0</v>
      </c>
      <c r="BP83" s="39">
        <v>0</v>
      </c>
      <c r="BQ83" s="39">
        <v>0</v>
      </c>
      <c r="BR83" s="39">
        <v>0</v>
      </c>
      <c r="BS83" s="39">
        <v>0</v>
      </c>
      <c r="BT83" s="39">
        <v>0</v>
      </c>
      <c r="BU83" s="39">
        <v>0</v>
      </c>
      <c r="BV83" s="39">
        <v>0</v>
      </c>
      <c r="BW83" s="39">
        <v>0</v>
      </c>
      <c r="BX83" s="39">
        <v>0</v>
      </c>
      <c r="BY83" s="40">
        <v>0</v>
      </c>
    </row>
    <row r="84" spans="1:77" s="45" customFormat="1" ht="9.9499999999999993" customHeight="1" x14ac:dyDescent="0.15">
      <c r="A84" s="49" t="s">
        <v>155</v>
      </c>
      <c r="B84" s="205" t="s">
        <v>177</v>
      </c>
      <c r="C84" s="41" t="s">
        <v>134</v>
      </c>
      <c r="D84" s="32">
        <v>16</v>
      </c>
      <c r="E84" s="32">
        <v>16</v>
      </c>
      <c r="F84" s="32">
        <v>0</v>
      </c>
      <c r="G84" s="32">
        <v>0</v>
      </c>
      <c r="H84" s="32">
        <v>0</v>
      </c>
      <c r="I84" s="32">
        <v>0</v>
      </c>
      <c r="J84" s="32">
        <v>0</v>
      </c>
      <c r="K84" s="32">
        <v>16</v>
      </c>
      <c r="L84" s="32">
        <v>0</v>
      </c>
      <c r="M84" s="32">
        <v>0</v>
      </c>
      <c r="N84" s="32">
        <v>0</v>
      </c>
      <c r="O84" s="32">
        <v>1</v>
      </c>
      <c r="P84" s="32">
        <v>0</v>
      </c>
      <c r="Q84" s="32">
        <v>6</v>
      </c>
      <c r="R84" s="32">
        <v>7</v>
      </c>
      <c r="S84" s="32">
        <v>1</v>
      </c>
      <c r="T84" s="32">
        <v>1</v>
      </c>
      <c r="U84" s="32">
        <v>0</v>
      </c>
      <c r="V84" s="32">
        <v>16</v>
      </c>
      <c r="W84" s="32">
        <v>0</v>
      </c>
      <c r="X84" s="32">
        <v>0</v>
      </c>
      <c r="Y84" s="32">
        <v>0</v>
      </c>
      <c r="Z84" s="32">
        <v>0</v>
      </c>
      <c r="AA84" s="32">
        <v>0</v>
      </c>
      <c r="AB84" s="32">
        <v>0</v>
      </c>
      <c r="AC84" s="32">
        <v>0</v>
      </c>
      <c r="AD84" s="32">
        <v>0</v>
      </c>
      <c r="AE84" s="32">
        <v>0</v>
      </c>
      <c r="AF84" s="32">
        <v>16</v>
      </c>
      <c r="AG84" s="32">
        <v>16</v>
      </c>
      <c r="AH84" s="32">
        <v>0</v>
      </c>
      <c r="AI84" s="32">
        <v>2</v>
      </c>
      <c r="AJ84" s="32">
        <v>0</v>
      </c>
      <c r="AK84" s="32">
        <v>0</v>
      </c>
      <c r="AL84" s="32">
        <v>1</v>
      </c>
      <c r="AM84" s="32">
        <v>0</v>
      </c>
      <c r="AN84" s="32">
        <v>0</v>
      </c>
      <c r="AO84" s="32">
        <v>0</v>
      </c>
      <c r="AP84" s="32">
        <v>0</v>
      </c>
      <c r="AQ84" s="32">
        <v>0</v>
      </c>
      <c r="AR84" s="32">
        <v>0</v>
      </c>
      <c r="AS84" s="32">
        <v>1</v>
      </c>
      <c r="AT84" s="32">
        <v>0</v>
      </c>
      <c r="AU84" s="32">
        <v>2</v>
      </c>
      <c r="AV84" s="32">
        <v>10</v>
      </c>
      <c r="AW84" s="32">
        <v>16</v>
      </c>
      <c r="AX84" s="32">
        <v>15</v>
      </c>
      <c r="AY84" s="32">
        <v>0</v>
      </c>
      <c r="AZ84" s="32">
        <v>0</v>
      </c>
      <c r="BA84" s="32">
        <v>0</v>
      </c>
      <c r="BB84" s="32">
        <v>0</v>
      </c>
      <c r="BC84" s="32">
        <v>0</v>
      </c>
      <c r="BD84" s="32">
        <v>0</v>
      </c>
      <c r="BE84" s="32">
        <v>0</v>
      </c>
      <c r="BF84" s="32">
        <v>1</v>
      </c>
      <c r="BG84" s="32">
        <v>0</v>
      </c>
      <c r="BH84" s="32">
        <v>16</v>
      </c>
      <c r="BI84" s="32">
        <v>0</v>
      </c>
      <c r="BJ84" s="32">
        <v>0</v>
      </c>
      <c r="BK84" s="32">
        <v>0</v>
      </c>
      <c r="BL84" s="32">
        <v>0</v>
      </c>
      <c r="BM84" s="32">
        <v>1</v>
      </c>
      <c r="BN84" s="32">
        <v>8</v>
      </c>
      <c r="BO84" s="32">
        <v>5</v>
      </c>
      <c r="BP84" s="32">
        <v>1</v>
      </c>
      <c r="BQ84" s="32">
        <v>1</v>
      </c>
      <c r="BR84" s="32">
        <v>0</v>
      </c>
      <c r="BS84" s="32">
        <v>16</v>
      </c>
      <c r="BT84" s="32">
        <v>15</v>
      </c>
      <c r="BU84" s="32">
        <v>1</v>
      </c>
      <c r="BV84" s="32">
        <v>0</v>
      </c>
      <c r="BW84" s="32">
        <v>0</v>
      </c>
      <c r="BX84" s="32">
        <v>0</v>
      </c>
      <c r="BY84" s="33">
        <v>0</v>
      </c>
    </row>
    <row r="85" spans="1:77" s="45" customFormat="1" ht="9.9499999999999993" customHeight="1" x14ac:dyDescent="0.15">
      <c r="A85" s="47"/>
      <c r="B85" s="205"/>
      <c r="C85" s="42" t="s">
        <v>135</v>
      </c>
      <c r="D85" s="35">
        <v>5</v>
      </c>
      <c r="E85" s="35">
        <v>5</v>
      </c>
      <c r="F85" s="35">
        <v>0</v>
      </c>
      <c r="G85" s="35">
        <v>0</v>
      </c>
      <c r="H85" s="35">
        <v>0</v>
      </c>
      <c r="I85" s="35">
        <v>0</v>
      </c>
      <c r="J85" s="35">
        <v>0</v>
      </c>
      <c r="K85" s="35">
        <v>5</v>
      </c>
      <c r="L85" s="35">
        <v>0</v>
      </c>
      <c r="M85" s="35">
        <v>0</v>
      </c>
      <c r="N85" s="35">
        <v>0</v>
      </c>
      <c r="O85" s="35">
        <v>0</v>
      </c>
      <c r="P85" s="35">
        <v>0</v>
      </c>
      <c r="Q85" s="35">
        <v>0</v>
      </c>
      <c r="R85" s="35">
        <v>3</v>
      </c>
      <c r="S85" s="35">
        <v>1</v>
      </c>
      <c r="T85" s="35">
        <v>1</v>
      </c>
      <c r="U85" s="35">
        <v>0</v>
      </c>
      <c r="V85" s="35">
        <v>5</v>
      </c>
      <c r="W85" s="35">
        <v>0</v>
      </c>
      <c r="X85" s="35">
        <v>0</v>
      </c>
      <c r="Y85" s="35">
        <v>0</v>
      </c>
      <c r="Z85" s="35">
        <v>0</v>
      </c>
      <c r="AA85" s="35">
        <v>0</v>
      </c>
      <c r="AB85" s="35">
        <v>0</v>
      </c>
      <c r="AC85" s="35">
        <v>0</v>
      </c>
      <c r="AD85" s="35">
        <v>0</v>
      </c>
      <c r="AE85" s="35">
        <v>0</v>
      </c>
      <c r="AF85" s="35">
        <v>5</v>
      </c>
      <c r="AG85" s="35">
        <v>5</v>
      </c>
      <c r="AH85" s="35">
        <v>0</v>
      </c>
      <c r="AI85" s="35">
        <v>1</v>
      </c>
      <c r="AJ85" s="35">
        <v>0</v>
      </c>
      <c r="AK85" s="35">
        <v>0</v>
      </c>
      <c r="AL85" s="35">
        <v>0</v>
      </c>
      <c r="AM85" s="35">
        <v>0</v>
      </c>
      <c r="AN85" s="35">
        <v>0</v>
      </c>
      <c r="AO85" s="35">
        <v>0</v>
      </c>
      <c r="AP85" s="35">
        <v>0</v>
      </c>
      <c r="AQ85" s="35">
        <v>0</v>
      </c>
      <c r="AR85" s="35">
        <v>0</v>
      </c>
      <c r="AS85" s="35">
        <v>1</v>
      </c>
      <c r="AT85" s="35">
        <v>0</v>
      </c>
      <c r="AU85" s="35">
        <v>0</v>
      </c>
      <c r="AV85" s="35">
        <v>3</v>
      </c>
      <c r="AW85" s="35">
        <v>5</v>
      </c>
      <c r="AX85" s="35">
        <v>4</v>
      </c>
      <c r="AY85" s="35">
        <v>0</v>
      </c>
      <c r="AZ85" s="35">
        <v>0</v>
      </c>
      <c r="BA85" s="35">
        <v>0</v>
      </c>
      <c r="BB85" s="35">
        <v>0</v>
      </c>
      <c r="BC85" s="35">
        <v>0</v>
      </c>
      <c r="BD85" s="35">
        <v>0</v>
      </c>
      <c r="BE85" s="35">
        <v>0</v>
      </c>
      <c r="BF85" s="35">
        <v>1</v>
      </c>
      <c r="BG85" s="35">
        <v>0</v>
      </c>
      <c r="BH85" s="35">
        <v>5</v>
      </c>
      <c r="BI85" s="35">
        <v>0</v>
      </c>
      <c r="BJ85" s="35">
        <v>0</v>
      </c>
      <c r="BK85" s="35">
        <v>0</v>
      </c>
      <c r="BL85" s="35">
        <v>0</v>
      </c>
      <c r="BM85" s="35">
        <v>0</v>
      </c>
      <c r="BN85" s="35">
        <v>2</v>
      </c>
      <c r="BO85" s="35">
        <v>2</v>
      </c>
      <c r="BP85" s="35">
        <v>1</v>
      </c>
      <c r="BQ85" s="35">
        <v>0</v>
      </c>
      <c r="BR85" s="35">
        <v>0</v>
      </c>
      <c r="BS85" s="35">
        <v>5</v>
      </c>
      <c r="BT85" s="35">
        <v>4</v>
      </c>
      <c r="BU85" s="35">
        <v>1</v>
      </c>
      <c r="BV85" s="35">
        <v>0</v>
      </c>
      <c r="BW85" s="35">
        <v>0</v>
      </c>
      <c r="BX85" s="35">
        <v>0</v>
      </c>
      <c r="BY85" s="36">
        <v>0</v>
      </c>
    </row>
    <row r="86" spans="1:77" s="45" customFormat="1" ht="9.9499999999999993" customHeight="1" x14ac:dyDescent="0.15">
      <c r="A86" s="47"/>
      <c r="B86" s="204" t="s">
        <v>178</v>
      </c>
      <c r="C86" s="43" t="s">
        <v>137</v>
      </c>
      <c r="D86" s="37">
        <v>11</v>
      </c>
      <c r="E86" s="37">
        <v>11</v>
      </c>
      <c r="F86" s="37">
        <v>0</v>
      </c>
      <c r="G86" s="37">
        <v>0</v>
      </c>
      <c r="H86" s="37">
        <v>0</v>
      </c>
      <c r="I86" s="37">
        <v>0</v>
      </c>
      <c r="J86" s="37">
        <v>0</v>
      </c>
      <c r="K86" s="37">
        <v>11</v>
      </c>
      <c r="L86" s="37">
        <v>0</v>
      </c>
      <c r="M86" s="37">
        <v>0</v>
      </c>
      <c r="N86" s="37">
        <v>0</v>
      </c>
      <c r="O86" s="37">
        <v>1</v>
      </c>
      <c r="P86" s="37">
        <v>0</v>
      </c>
      <c r="Q86" s="37">
        <v>6</v>
      </c>
      <c r="R86" s="37">
        <v>4</v>
      </c>
      <c r="S86" s="37">
        <v>0</v>
      </c>
      <c r="T86" s="37">
        <v>0</v>
      </c>
      <c r="U86" s="37">
        <v>0</v>
      </c>
      <c r="V86" s="37">
        <v>11</v>
      </c>
      <c r="W86" s="37">
        <v>0</v>
      </c>
      <c r="X86" s="37">
        <v>0</v>
      </c>
      <c r="Y86" s="37">
        <v>0</v>
      </c>
      <c r="Z86" s="37">
        <v>0</v>
      </c>
      <c r="AA86" s="37">
        <v>0</v>
      </c>
      <c r="AB86" s="37">
        <v>0</v>
      </c>
      <c r="AC86" s="37">
        <v>0</v>
      </c>
      <c r="AD86" s="37">
        <v>0</v>
      </c>
      <c r="AE86" s="37">
        <v>0</v>
      </c>
      <c r="AF86" s="37">
        <v>11</v>
      </c>
      <c r="AG86" s="37">
        <v>11</v>
      </c>
      <c r="AH86" s="37">
        <v>0</v>
      </c>
      <c r="AI86" s="37">
        <v>1</v>
      </c>
      <c r="AJ86" s="37">
        <v>0</v>
      </c>
      <c r="AK86" s="37">
        <v>0</v>
      </c>
      <c r="AL86" s="37">
        <v>1</v>
      </c>
      <c r="AM86" s="37">
        <v>0</v>
      </c>
      <c r="AN86" s="37">
        <v>0</v>
      </c>
      <c r="AO86" s="37">
        <v>0</v>
      </c>
      <c r="AP86" s="37">
        <v>0</v>
      </c>
      <c r="AQ86" s="37">
        <v>0</v>
      </c>
      <c r="AR86" s="37">
        <v>0</v>
      </c>
      <c r="AS86" s="37">
        <v>0</v>
      </c>
      <c r="AT86" s="37">
        <v>0</v>
      </c>
      <c r="AU86" s="37">
        <v>2</v>
      </c>
      <c r="AV86" s="37">
        <v>7</v>
      </c>
      <c r="AW86" s="37">
        <v>11</v>
      </c>
      <c r="AX86" s="37">
        <v>11</v>
      </c>
      <c r="AY86" s="37">
        <v>0</v>
      </c>
      <c r="AZ86" s="37">
        <v>0</v>
      </c>
      <c r="BA86" s="37">
        <v>0</v>
      </c>
      <c r="BB86" s="37">
        <v>0</v>
      </c>
      <c r="BC86" s="37">
        <v>0</v>
      </c>
      <c r="BD86" s="37">
        <v>0</v>
      </c>
      <c r="BE86" s="37">
        <v>0</v>
      </c>
      <c r="BF86" s="37">
        <v>0</v>
      </c>
      <c r="BG86" s="37">
        <v>0</v>
      </c>
      <c r="BH86" s="37">
        <v>11</v>
      </c>
      <c r="BI86" s="37">
        <v>0</v>
      </c>
      <c r="BJ86" s="37">
        <v>0</v>
      </c>
      <c r="BK86" s="37">
        <v>0</v>
      </c>
      <c r="BL86" s="37">
        <v>0</v>
      </c>
      <c r="BM86" s="37">
        <v>1</v>
      </c>
      <c r="BN86" s="37">
        <v>6</v>
      </c>
      <c r="BO86" s="37">
        <v>3</v>
      </c>
      <c r="BP86" s="37">
        <v>0</v>
      </c>
      <c r="BQ86" s="37">
        <v>1</v>
      </c>
      <c r="BR86" s="37">
        <v>0</v>
      </c>
      <c r="BS86" s="37">
        <v>11</v>
      </c>
      <c r="BT86" s="37">
        <v>11</v>
      </c>
      <c r="BU86" s="37">
        <v>0</v>
      </c>
      <c r="BV86" s="37">
        <v>0</v>
      </c>
      <c r="BW86" s="37">
        <v>0</v>
      </c>
      <c r="BX86" s="37">
        <v>0</v>
      </c>
      <c r="BY86" s="38">
        <v>0</v>
      </c>
    </row>
    <row r="87" spans="1:77" s="45" customFormat="1" ht="9.9499999999999993" customHeight="1" x14ac:dyDescent="0.15">
      <c r="A87" s="48"/>
      <c r="B87" s="204"/>
      <c r="C87" s="44" t="s">
        <v>138</v>
      </c>
      <c r="D87" s="39">
        <v>0</v>
      </c>
      <c r="E87" s="39">
        <v>0</v>
      </c>
      <c r="F87" s="39">
        <v>0</v>
      </c>
      <c r="G87" s="39">
        <v>0</v>
      </c>
      <c r="H87" s="39">
        <v>0</v>
      </c>
      <c r="I87" s="39">
        <v>0</v>
      </c>
      <c r="J87" s="39">
        <v>0</v>
      </c>
      <c r="K87" s="39">
        <v>0</v>
      </c>
      <c r="L87" s="39">
        <v>0</v>
      </c>
      <c r="M87" s="39">
        <v>0</v>
      </c>
      <c r="N87" s="39">
        <v>0</v>
      </c>
      <c r="O87" s="39">
        <v>0</v>
      </c>
      <c r="P87" s="39">
        <v>0</v>
      </c>
      <c r="Q87" s="39">
        <v>0</v>
      </c>
      <c r="R87" s="39">
        <v>0</v>
      </c>
      <c r="S87" s="39">
        <v>0</v>
      </c>
      <c r="T87" s="39">
        <v>0</v>
      </c>
      <c r="U87" s="39">
        <v>0</v>
      </c>
      <c r="V87" s="39">
        <v>0</v>
      </c>
      <c r="W87" s="39">
        <v>0</v>
      </c>
      <c r="X87" s="39">
        <v>0</v>
      </c>
      <c r="Y87" s="39">
        <v>0</v>
      </c>
      <c r="Z87" s="39">
        <v>0</v>
      </c>
      <c r="AA87" s="39">
        <v>0</v>
      </c>
      <c r="AB87" s="39">
        <v>0</v>
      </c>
      <c r="AC87" s="39">
        <v>0</v>
      </c>
      <c r="AD87" s="39">
        <v>0</v>
      </c>
      <c r="AE87" s="39">
        <v>0</v>
      </c>
      <c r="AF87" s="39">
        <v>0</v>
      </c>
      <c r="AG87" s="39">
        <v>0</v>
      </c>
      <c r="AH87" s="39">
        <v>0</v>
      </c>
      <c r="AI87" s="39">
        <v>0</v>
      </c>
      <c r="AJ87" s="39">
        <v>0</v>
      </c>
      <c r="AK87" s="39">
        <v>0</v>
      </c>
      <c r="AL87" s="39">
        <v>0</v>
      </c>
      <c r="AM87" s="39">
        <v>0</v>
      </c>
      <c r="AN87" s="39">
        <v>0</v>
      </c>
      <c r="AO87" s="39">
        <v>0</v>
      </c>
      <c r="AP87" s="39">
        <v>0</v>
      </c>
      <c r="AQ87" s="39">
        <v>0</v>
      </c>
      <c r="AR87" s="39">
        <v>0</v>
      </c>
      <c r="AS87" s="39">
        <v>0</v>
      </c>
      <c r="AT87" s="39">
        <v>0</v>
      </c>
      <c r="AU87" s="39">
        <v>0</v>
      </c>
      <c r="AV87" s="39">
        <v>0</v>
      </c>
      <c r="AW87" s="39">
        <v>0</v>
      </c>
      <c r="AX87" s="39">
        <v>0</v>
      </c>
      <c r="AY87" s="39">
        <v>0</v>
      </c>
      <c r="AZ87" s="39">
        <v>0</v>
      </c>
      <c r="BA87" s="39">
        <v>0</v>
      </c>
      <c r="BB87" s="39">
        <v>0</v>
      </c>
      <c r="BC87" s="39">
        <v>0</v>
      </c>
      <c r="BD87" s="39">
        <v>0</v>
      </c>
      <c r="BE87" s="39">
        <v>0</v>
      </c>
      <c r="BF87" s="39">
        <v>0</v>
      </c>
      <c r="BG87" s="39">
        <v>0</v>
      </c>
      <c r="BH87" s="39">
        <v>0</v>
      </c>
      <c r="BI87" s="39">
        <v>0</v>
      </c>
      <c r="BJ87" s="39">
        <v>0</v>
      </c>
      <c r="BK87" s="39">
        <v>0</v>
      </c>
      <c r="BL87" s="39">
        <v>0</v>
      </c>
      <c r="BM87" s="39">
        <v>0</v>
      </c>
      <c r="BN87" s="39">
        <v>0</v>
      </c>
      <c r="BO87" s="39">
        <v>0</v>
      </c>
      <c r="BP87" s="39">
        <v>0</v>
      </c>
      <c r="BQ87" s="39">
        <v>0</v>
      </c>
      <c r="BR87" s="39">
        <v>0</v>
      </c>
      <c r="BS87" s="39">
        <v>0</v>
      </c>
      <c r="BT87" s="39">
        <v>0</v>
      </c>
      <c r="BU87" s="39">
        <v>0</v>
      </c>
      <c r="BV87" s="39">
        <v>0</v>
      </c>
      <c r="BW87" s="39">
        <v>0</v>
      </c>
      <c r="BX87" s="39">
        <v>0</v>
      </c>
      <c r="BY87" s="40">
        <v>0</v>
      </c>
    </row>
    <row r="88" spans="1:77" s="45" customFormat="1" ht="9.9499999999999993" customHeight="1" x14ac:dyDescent="0.15">
      <c r="A88" s="49" t="s">
        <v>179</v>
      </c>
      <c r="B88" s="205" t="s">
        <v>180</v>
      </c>
      <c r="C88" s="41" t="s">
        <v>134</v>
      </c>
      <c r="D88" s="32">
        <v>10</v>
      </c>
      <c r="E88" s="32">
        <v>9</v>
      </c>
      <c r="F88" s="32">
        <v>1</v>
      </c>
      <c r="G88" s="32">
        <v>0</v>
      </c>
      <c r="H88" s="32">
        <v>0</v>
      </c>
      <c r="I88" s="32">
        <v>0</v>
      </c>
      <c r="J88" s="32">
        <v>0</v>
      </c>
      <c r="K88" s="32">
        <v>10</v>
      </c>
      <c r="L88" s="32">
        <v>0</v>
      </c>
      <c r="M88" s="32">
        <v>0</v>
      </c>
      <c r="N88" s="32">
        <v>0</v>
      </c>
      <c r="O88" s="32">
        <v>3</v>
      </c>
      <c r="P88" s="32">
        <v>3</v>
      </c>
      <c r="Q88" s="32">
        <v>4</v>
      </c>
      <c r="R88" s="32">
        <v>0</v>
      </c>
      <c r="S88" s="32">
        <v>0</v>
      </c>
      <c r="T88" s="32">
        <v>0</v>
      </c>
      <c r="U88" s="32">
        <v>0</v>
      </c>
      <c r="V88" s="32">
        <v>10</v>
      </c>
      <c r="W88" s="32">
        <v>0</v>
      </c>
      <c r="X88" s="32">
        <v>0</v>
      </c>
      <c r="Y88" s="32">
        <v>0</v>
      </c>
      <c r="Z88" s="32">
        <v>0</v>
      </c>
      <c r="AA88" s="32">
        <v>0</v>
      </c>
      <c r="AB88" s="32">
        <v>0</v>
      </c>
      <c r="AC88" s="32">
        <v>0</v>
      </c>
      <c r="AD88" s="32">
        <v>0</v>
      </c>
      <c r="AE88" s="32">
        <v>0</v>
      </c>
      <c r="AF88" s="32">
        <v>10</v>
      </c>
      <c r="AG88" s="32">
        <v>10</v>
      </c>
      <c r="AH88" s="32">
        <v>0</v>
      </c>
      <c r="AI88" s="32">
        <v>2</v>
      </c>
      <c r="AJ88" s="32">
        <v>0</v>
      </c>
      <c r="AK88" s="32">
        <v>0</v>
      </c>
      <c r="AL88" s="32">
        <v>0</v>
      </c>
      <c r="AM88" s="32">
        <v>0</v>
      </c>
      <c r="AN88" s="32">
        <v>0</v>
      </c>
      <c r="AO88" s="32">
        <v>1</v>
      </c>
      <c r="AP88" s="32">
        <v>0</v>
      </c>
      <c r="AQ88" s="32">
        <v>0</v>
      </c>
      <c r="AR88" s="32">
        <v>0</v>
      </c>
      <c r="AS88" s="32">
        <v>0</v>
      </c>
      <c r="AT88" s="32">
        <v>0</v>
      </c>
      <c r="AU88" s="32">
        <v>0</v>
      </c>
      <c r="AV88" s="32">
        <v>7</v>
      </c>
      <c r="AW88" s="32">
        <v>10</v>
      </c>
      <c r="AX88" s="32">
        <v>10</v>
      </c>
      <c r="AY88" s="32">
        <v>0</v>
      </c>
      <c r="AZ88" s="32">
        <v>0</v>
      </c>
      <c r="BA88" s="32">
        <v>0</v>
      </c>
      <c r="BB88" s="32">
        <v>0</v>
      </c>
      <c r="BC88" s="32">
        <v>0</v>
      </c>
      <c r="BD88" s="32">
        <v>0</v>
      </c>
      <c r="BE88" s="32">
        <v>0</v>
      </c>
      <c r="BF88" s="32">
        <v>0</v>
      </c>
      <c r="BG88" s="32">
        <v>0</v>
      </c>
      <c r="BH88" s="32">
        <v>10</v>
      </c>
      <c r="BI88" s="32">
        <v>1</v>
      </c>
      <c r="BJ88" s="32">
        <v>0</v>
      </c>
      <c r="BK88" s="32">
        <v>0</v>
      </c>
      <c r="BL88" s="32">
        <v>1</v>
      </c>
      <c r="BM88" s="32">
        <v>5</v>
      </c>
      <c r="BN88" s="32">
        <v>3</v>
      </c>
      <c r="BO88" s="32">
        <v>0</v>
      </c>
      <c r="BP88" s="32">
        <v>0</v>
      </c>
      <c r="BQ88" s="32">
        <v>0</v>
      </c>
      <c r="BR88" s="32">
        <v>0</v>
      </c>
      <c r="BS88" s="32">
        <v>10</v>
      </c>
      <c r="BT88" s="32">
        <v>9</v>
      </c>
      <c r="BU88" s="32">
        <v>0</v>
      </c>
      <c r="BV88" s="32">
        <v>0</v>
      </c>
      <c r="BW88" s="32">
        <v>1</v>
      </c>
      <c r="BX88" s="32">
        <v>0</v>
      </c>
      <c r="BY88" s="33">
        <v>0</v>
      </c>
    </row>
    <row r="89" spans="1:77" s="45" customFormat="1" ht="9.9499999999999993" customHeight="1" x14ac:dyDescent="0.15">
      <c r="A89" s="47"/>
      <c r="B89" s="205"/>
      <c r="C89" s="42" t="s">
        <v>135</v>
      </c>
      <c r="D89" s="35">
        <v>2</v>
      </c>
      <c r="E89" s="35">
        <v>2</v>
      </c>
      <c r="F89" s="35">
        <v>0</v>
      </c>
      <c r="G89" s="35">
        <v>0</v>
      </c>
      <c r="H89" s="35">
        <v>0</v>
      </c>
      <c r="I89" s="35">
        <v>0</v>
      </c>
      <c r="J89" s="35">
        <v>0</v>
      </c>
      <c r="K89" s="35">
        <v>2</v>
      </c>
      <c r="L89" s="35">
        <v>0</v>
      </c>
      <c r="M89" s="35">
        <v>0</v>
      </c>
      <c r="N89" s="35">
        <v>0</v>
      </c>
      <c r="O89" s="35">
        <v>0</v>
      </c>
      <c r="P89" s="35">
        <v>1</v>
      </c>
      <c r="Q89" s="35">
        <v>1</v>
      </c>
      <c r="R89" s="35">
        <v>0</v>
      </c>
      <c r="S89" s="35">
        <v>0</v>
      </c>
      <c r="T89" s="35">
        <v>0</v>
      </c>
      <c r="U89" s="35">
        <v>0</v>
      </c>
      <c r="V89" s="35">
        <v>2</v>
      </c>
      <c r="W89" s="35">
        <v>0</v>
      </c>
      <c r="X89" s="35">
        <v>0</v>
      </c>
      <c r="Y89" s="35">
        <v>0</v>
      </c>
      <c r="Z89" s="35">
        <v>0</v>
      </c>
      <c r="AA89" s="35">
        <v>0</v>
      </c>
      <c r="AB89" s="35">
        <v>0</v>
      </c>
      <c r="AC89" s="35">
        <v>0</v>
      </c>
      <c r="AD89" s="35">
        <v>0</v>
      </c>
      <c r="AE89" s="35">
        <v>0</v>
      </c>
      <c r="AF89" s="35">
        <v>2</v>
      </c>
      <c r="AG89" s="35">
        <v>2</v>
      </c>
      <c r="AH89" s="35">
        <v>0</v>
      </c>
      <c r="AI89" s="35">
        <v>0</v>
      </c>
      <c r="AJ89" s="35">
        <v>0</v>
      </c>
      <c r="AK89" s="35">
        <v>0</v>
      </c>
      <c r="AL89" s="35">
        <v>0</v>
      </c>
      <c r="AM89" s="35">
        <v>0</v>
      </c>
      <c r="AN89" s="35">
        <v>0</v>
      </c>
      <c r="AO89" s="35">
        <v>1</v>
      </c>
      <c r="AP89" s="35">
        <v>0</v>
      </c>
      <c r="AQ89" s="35">
        <v>0</v>
      </c>
      <c r="AR89" s="35">
        <v>0</v>
      </c>
      <c r="AS89" s="35">
        <v>0</v>
      </c>
      <c r="AT89" s="35">
        <v>0</v>
      </c>
      <c r="AU89" s="35">
        <v>0</v>
      </c>
      <c r="AV89" s="35">
        <v>1</v>
      </c>
      <c r="AW89" s="35">
        <v>2</v>
      </c>
      <c r="AX89" s="35">
        <v>2</v>
      </c>
      <c r="AY89" s="35">
        <v>0</v>
      </c>
      <c r="AZ89" s="35">
        <v>0</v>
      </c>
      <c r="BA89" s="35">
        <v>0</v>
      </c>
      <c r="BB89" s="35">
        <v>0</v>
      </c>
      <c r="BC89" s="35">
        <v>0</v>
      </c>
      <c r="BD89" s="35">
        <v>0</v>
      </c>
      <c r="BE89" s="35">
        <v>0</v>
      </c>
      <c r="BF89" s="35">
        <v>0</v>
      </c>
      <c r="BG89" s="35">
        <v>0</v>
      </c>
      <c r="BH89" s="35">
        <v>2</v>
      </c>
      <c r="BI89" s="35">
        <v>0</v>
      </c>
      <c r="BJ89" s="35">
        <v>0</v>
      </c>
      <c r="BK89" s="35">
        <v>0</v>
      </c>
      <c r="BL89" s="35">
        <v>0</v>
      </c>
      <c r="BM89" s="35">
        <v>1</v>
      </c>
      <c r="BN89" s="35">
        <v>1</v>
      </c>
      <c r="BO89" s="35">
        <v>0</v>
      </c>
      <c r="BP89" s="35">
        <v>0</v>
      </c>
      <c r="BQ89" s="35">
        <v>0</v>
      </c>
      <c r="BR89" s="35">
        <v>0</v>
      </c>
      <c r="BS89" s="35">
        <v>2</v>
      </c>
      <c r="BT89" s="35">
        <v>2</v>
      </c>
      <c r="BU89" s="35">
        <v>0</v>
      </c>
      <c r="BV89" s="35">
        <v>0</v>
      </c>
      <c r="BW89" s="35">
        <v>0</v>
      </c>
      <c r="BX89" s="35">
        <v>0</v>
      </c>
      <c r="BY89" s="36">
        <v>0</v>
      </c>
    </row>
    <row r="90" spans="1:77" s="45" customFormat="1" ht="9.9499999999999993" customHeight="1" x14ac:dyDescent="0.15">
      <c r="A90" s="47"/>
      <c r="B90" s="204" t="s">
        <v>181</v>
      </c>
      <c r="C90" s="43" t="s">
        <v>137</v>
      </c>
      <c r="D90" s="37">
        <v>8</v>
      </c>
      <c r="E90" s="37">
        <v>7</v>
      </c>
      <c r="F90" s="37">
        <v>1</v>
      </c>
      <c r="G90" s="37">
        <v>0</v>
      </c>
      <c r="H90" s="37">
        <v>0</v>
      </c>
      <c r="I90" s="37">
        <v>0</v>
      </c>
      <c r="J90" s="37">
        <v>0</v>
      </c>
      <c r="K90" s="37">
        <v>8</v>
      </c>
      <c r="L90" s="37">
        <v>0</v>
      </c>
      <c r="M90" s="37">
        <v>0</v>
      </c>
      <c r="N90" s="37">
        <v>0</v>
      </c>
      <c r="O90" s="37">
        <v>3</v>
      </c>
      <c r="P90" s="37">
        <v>2</v>
      </c>
      <c r="Q90" s="37">
        <v>3</v>
      </c>
      <c r="R90" s="37">
        <v>0</v>
      </c>
      <c r="S90" s="37">
        <v>0</v>
      </c>
      <c r="T90" s="37">
        <v>0</v>
      </c>
      <c r="U90" s="37">
        <v>0</v>
      </c>
      <c r="V90" s="37">
        <v>8</v>
      </c>
      <c r="W90" s="37">
        <v>0</v>
      </c>
      <c r="X90" s="37">
        <v>0</v>
      </c>
      <c r="Y90" s="37">
        <v>0</v>
      </c>
      <c r="Z90" s="37">
        <v>0</v>
      </c>
      <c r="AA90" s="37">
        <v>0</v>
      </c>
      <c r="AB90" s="37">
        <v>0</v>
      </c>
      <c r="AC90" s="37">
        <v>0</v>
      </c>
      <c r="AD90" s="37">
        <v>0</v>
      </c>
      <c r="AE90" s="37">
        <v>0</v>
      </c>
      <c r="AF90" s="37">
        <v>8</v>
      </c>
      <c r="AG90" s="37">
        <v>8</v>
      </c>
      <c r="AH90" s="37">
        <v>0</v>
      </c>
      <c r="AI90" s="37">
        <v>2</v>
      </c>
      <c r="AJ90" s="37">
        <v>0</v>
      </c>
      <c r="AK90" s="37">
        <v>0</v>
      </c>
      <c r="AL90" s="37">
        <v>0</v>
      </c>
      <c r="AM90" s="37">
        <v>0</v>
      </c>
      <c r="AN90" s="37">
        <v>0</v>
      </c>
      <c r="AO90" s="37">
        <v>0</v>
      </c>
      <c r="AP90" s="37">
        <v>0</v>
      </c>
      <c r="AQ90" s="37">
        <v>0</v>
      </c>
      <c r="AR90" s="37">
        <v>0</v>
      </c>
      <c r="AS90" s="37">
        <v>0</v>
      </c>
      <c r="AT90" s="37">
        <v>0</v>
      </c>
      <c r="AU90" s="37">
        <v>0</v>
      </c>
      <c r="AV90" s="37">
        <v>6</v>
      </c>
      <c r="AW90" s="37">
        <v>8</v>
      </c>
      <c r="AX90" s="37">
        <v>8</v>
      </c>
      <c r="AY90" s="37">
        <v>0</v>
      </c>
      <c r="AZ90" s="37">
        <v>0</v>
      </c>
      <c r="BA90" s="37">
        <v>0</v>
      </c>
      <c r="BB90" s="37">
        <v>0</v>
      </c>
      <c r="BC90" s="37">
        <v>0</v>
      </c>
      <c r="BD90" s="37">
        <v>0</v>
      </c>
      <c r="BE90" s="37">
        <v>0</v>
      </c>
      <c r="BF90" s="37">
        <v>0</v>
      </c>
      <c r="BG90" s="37">
        <v>0</v>
      </c>
      <c r="BH90" s="37">
        <v>8</v>
      </c>
      <c r="BI90" s="37">
        <v>1</v>
      </c>
      <c r="BJ90" s="37">
        <v>0</v>
      </c>
      <c r="BK90" s="37">
        <v>0</v>
      </c>
      <c r="BL90" s="37">
        <v>1</v>
      </c>
      <c r="BM90" s="37">
        <v>4</v>
      </c>
      <c r="BN90" s="37">
        <v>2</v>
      </c>
      <c r="BO90" s="37">
        <v>0</v>
      </c>
      <c r="BP90" s="37">
        <v>0</v>
      </c>
      <c r="BQ90" s="37">
        <v>0</v>
      </c>
      <c r="BR90" s="37">
        <v>0</v>
      </c>
      <c r="BS90" s="37">
        <v>8</v>
      </c>
      <c r="BT90" s="37">
        <v>7</v>
      </c>
      <c r="BU90" s="37">
        <v>0</v>
      </c>
      <c r="BV90" s="37">
        <v>0</v>
      </c>
      <c r="BW90" s="37">
        <v>1</v>
      </c>
      <c r="BX90" s="37">
        <v>0</v>
      </c>
      <c r="BY90" s="38">
        <v>0</v>
      </c>
    </row>
    <row r="91" spans="1:77" s="45" customFormat="1" ht="9.9499999999999993" customHeight="1" x14ac:dyDescent="0.15">
      <c r="A91" s="48"/>
      <c r="B91" s="204"/>
      <c r="C91" s="44" t="s">
        <v>138</v>
      </c>
      <c r="D91" s="39">
        <v>0</v>
      </c>
      <c r="E91" s="39">
        <v>0</v>
      </c>
      <c r="F91" s="39">
        <v>0</v>
      </c>
      <c r="G91" s="39">
        <v>0</v>
      </c>
      <c r="H91" s="39">
        <v>0</v>
      </c>
      <c r="I91" s="39">
        <v>0</v>
      </c>
      <c r="J91" s="39">
        <v>0</v>
      </c>
      <c r="K91" s="39">
        <v>0</v>
      </c>
      <c r="L91" s="39">
        <v>0</v>
      </c>
      <c r="M91" s="39">
        <v>0</v>
      </c>
      <c r="N91" s="39">
        <v>0</v>
      </c>
      <c r="O91" s="39">
        <v>0</v>
      </c>
      <c r="P91" s="39">
        <v>0</v>
      </c>
      <c r="Q91" s="39">
        <v>0</v>
      </c>
      <c r="R91" s="39">
        <v>0</v>
      </c>
      <c r="S91" s="39">
        <v>0</v>
      </c>
      <c r="T91" s="39">
        <v>0</v>
      </c>
      <c r="U91" s="39">
        <v>0</v>
      </c>
      <c r="V91" s="39">
        <v>0</v>
      </c>
      <c r="W91" s="39">
        <v>0</v>
      </c>
      <c r="X91" s="39">
        <v>0</v>
      </c>
      <c r="Y91" s="39">
        <v>0</v>
      </c>
      <c r="Z91" s="39">
        <v>0</v>
      </c>
      <c r="AA91" s="39">
        <v>0</v>
      </c>
      <c r="AB91" s="39">
        <v>0</v>
      </c>
      <c r="AC91" s="39">
        <v>0</v>
      </c>
      <c r="AD91" s="39">
        <v>0</v>
      </c>
      <c r="AE91" s="39">
        <v>0</v>
      </c>
      <c r="AF91" s="39">
        <v>0</v>
      </c>
      <c r="AG91" s="39">
        <v>0</v>
      </c>
      <c r="AH91" s="39">
        <v>0</v>
      </c>
      <c r="AI91" s="39">
        <v>0</v>
      </c>
      <c r="AJ91" s="39">
        <v>0</v>
      </c>
      <c r="AK91" s="39">
        <v>0</v>
      </c>
      <c r="AL91" s="39">
        <v>0</v>
      </c>
      <c r="AM91" s="39">
        <v>0</v>
      </c>
      <c r="AN91" s="39">
        <v>0</v>
      </c>
      <c r="AO91" s="39">
        <v>0</v>
      </c>
      <c r="AP91" s="39">
        <v>0</v>
      </c>
      <c r="AQ91" s="39">
        <v>0</v>
      </c>
      <c r="AR91" s="39">
        <v>0</v>
      </c>
      <c r="AS91" s="39">
        <v>0</v>
      </c>
      <c r="AT91" s="39">
        <v>0</v>
      </c>
      <c r="AU91" s="39">
        <v>0</v>
      </c>
      <c r="AV91" s="39">
        <v>0</v>
      </c>
      <c r="AW91" s="39">
        <v>0</v>
      </c>
      <c r="AX91" s="39">
        <v>0</v>
      </c>
      <c r="AY91" s="39">
        <v>0</v>
      </c>
      <c r="AZ91" s="39">
        <v>0</v>
      </c>
      <c r="BA91" s="39">
        <v>0</v>
      </c>
      <c r="BB91" s="39">
        <v>0</v>
      </c>
      <c r="BC91" s="39">
        <v>0</v>
      </c>
      <c r="BD91" s="39">
        <v>0</v>
      </c>
      <c r="BE91" s="39">
        <v>0</v>
      </c>
      <c r="BF91" s="39">
        <v>0</v>
      </c>
      <c r="BG91" s="39">
        <v>0</v>
      </c>
      <c r="BH91" s="39">
        <v>0</v>
      </c>
      <c r="BI91" s="39">
        <v>0</v>
      </c>
      <c r="BJ91" s="39">
        <v>0</v>
      </c>
      <c r="BK91" s="39">
        <v>0</v>
      </c>
      <c r="BL91" s="39">
        <v>0</v>
      </c>
      <c r="BM91" s="39">
        <v>0</v>
      </c>
      <c r="BN91" s="39">
        <v>0</v>
      </c>
      <c r="BO91" s="39">
        <v>0</v>
      </c>
      <c r="BP91" s="39">
        <v>0</v>
      </c>
      <c r="BQ91" s="39">
        <v>0</v>
      </c>
      <c r="BR91" s="39">
        <v>0</v>
      </c>
      <c r="BS91" s="39">
        <v>0</v>
      </c>
      <c r="BT91" s="39">
        <v>0</v>
      </c>
      <c r="BU91" s="39">
        <v>0</v>
      </c>
      <c r="BV91" s="39">
        <v>0</v>
      </c>
      <c r="BW91" s="39">
        <v>0</v>
      </c>
      <c r="BX91" s="39">
        <v>0</v>
      </c>
      <c r="BY91" s="40">
        <v>0</v>
      </c>
    </row>
    <row r="92" spans="1:77" s="50" customFormat="1" ht="9.9499999999999993" customHeight="1" x14ac:dyDescent="0.15">
      <c r="A92" s="49" t="s">
        <v>182</v>
      </c>
      <c r="B92" s="205" t="s">
        <v>183</v>
      </c>
      <c r="C92" s="41" t="s">
        <v>134</v>
      </c>
      <c r="D92" s="32">
        <v>0</v>
      </c>
      <c r="E92" s="32">
        <v>0</v>
      </c>
      <c r="F92" s="32">
        <v>0</v>
      </c>
      <c r="G92" s="32">
        <v>0</v>
      </c>
      <c r="H92" s="32">
        <v>0</v>
      </c>
      <c r="I92" s="32">
        <v>0</v>
      </c>
      <c r="J92" s="32">
        <v>0</v>
      </c>
      <c r="K92" s="32">
        <v>0</v>
      </c>
      <c r="L92" s="32">
        <v>0</v>
      </c>
      <c r="M92" s="32">
        <v>0</v>
      </c>
      <c r="N92" s="32">
        <v>0</v>
      </c>
      <c r="O92" s="32">
        <v>0</v>
      </c>
      <c r="P92" s="32">
        <v>0</v>
      </c>
      <c r="Q92" s="32">
        <v>0</v>
      </c>
      <c r="R92" s="32">
        <v>0</v>
      </c>
      <c r="S92" s="32">
        <v>0</v>
      </c>
      <c r="T92" s="32">
        <v>0</v>
      </c>
      <c r="U92" s="32">
        <v>0</v>
      </c>
      <c r="V92" s="32">
        <v>0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  <c r="AC92" s="32">
        <v>0</v>
      </c>
      <c r="AD92" s="32">
        <v>0</v>
      </c>
      <c r="AE92" s="32">
        <v>0</v>
      </c>
      <c r="AF92" s="32">
        <v>0</v>
      </c>
      <c r="AG92" s="32">
        <v>0</v>
      </c>
      <c r="AH92" s="32">
        <v>0</v>
      </c>
      <c r="AI92" s="32">
        <v>0</v>
      </c>
      <c r="AJ92" s="32">
        <v>0</v>
      </c>
      <c r="AK92" s="32">
        <v>0</v>
      </c>
      <c r="AL92" s="32">
        <v>0</v>
      </c>
      <c r="AM92" s="32">
        <v>0</v>
      </c>
      <c r="AN92" s="32">
        <v>0</v>
      </c>
      <c r="AO92" s="32">
        <v>0</v>
      </c>
      <c r="AP92" s="32">
        <v>0</v>
      </c>
      <c r="AQ92" s="32">
        <v>0</v>
      </c>
      <c r="AR92" s="32">
        <v>0</v>
      </c>
      <c r="AS92" s="32">
        <v>0</v>
      </c>
      <c r="AT92" s="32">
        <v>0</v>
      </c>
      <c r="AU92" s="32">
        <v>0</v>
      </c>
      <c r="AV92" s="32">
        <v>0</v>
      </c>
      <c r="AW92" s="32">
        <v>0</v>
      </c>
      <c r="AX92" s="32">
        <v>0</v>
      </c>
      <c r="AY92" s="32">
        <v>0</v>
      </c>
      <c r="AZ92" s="32">
        <v>0</v>
      </c>
      <c r="BA92" s="32">
        <v>0</v>
      </c>
      <c r="BB92" s="32">
        <v>0</v>
      </c>
      <c r="BC92" s="32">
        <v>0</v>
      </c>
      <c r="BD92" s="32">
        <v>0</v>
      </c>
      <c r="BE92" s="32">
        <v>0</v>
      </c>
      <c r="BF92" s="32">
        <v>0</v>
      </c>
      <c r="BG92" s="32">
        <v>0</v>
      </c>
      <c r="BH92" s="32">
        <v>0</v>
      </c>
      <c r="BI92" s="32">
        <v>0</v>
      </c>
      <c r="BJ92" s="32">
        <v>0</v>
      </c>
      <c r="BK92" s="32">
        <v>0</v>
      </c>
      <c r="BL92" s="32">
        <v>0</v>
      </c>
      <c r="BM92" s="32">
        <v>0</v>
      </c>
      <c r="BN92" s="32">
        <v>0</v>
      </c>
      <c r="BO92" s="32">
        <v>0</v>
      </c>
      <c r="BP92" s="32">
        <v>0</v>
      </c>
      <c r="BQ92" s="32">
        <v>0</v>
      </c>
      <c r="BR92" s="32">
        <v>0</v>
      </c>
      <c r="BS92" s="32">
        <v>0</v>
      </c>
      <c r="BT92" s="32">
        <v>0</v>
      </c>
      <c r="BU92" s="32">
        <v>0</v>
      </c>
      <c r="BV92" s="32">
        <v>0</v>
      </c>
      <c r="BW92" s="32">
        <v>0</v>
      </c>
      <c r="BX92" s="32">
        <v>0</v>
      </c>
      <c r="BY92" s="33">
        <v>0</v>
      </c>
    </row>
    <row r="93" spans="1:77" s="50" customFormat="1" ht="9.9499999999999993" customHeight="1" x14ac:dyDescent="0.15">
      <c r="A93" s="47"/>
      <c r="B93" s="205"/>
      <c r="C93" s="42" t="s">
        <v>135</v>
      </c>
      <c r="D93" s="35">
        <v>0</v>
      </c>
      <c r="E93" s="35">
        <v>0</v>
      </c>
      <c r="F93" s="35">
        <v>0</v>
      </c>
      <c r="G93" s="35">
        <v>0</v>
      </c>
      <c r="H93" s="35">
        <v>0</v>
      </c>
      <c r="I93" s="35">
        <v>0</v>
      </c>
      <c r="J93" s="35">
        <v>0</v>
      </c>
      <c r="K93" s="35">
        <v>0</v>
      </c>
      <c r="L93" s="35">
        <v>0</v>
      </c>
      <c r="M93" s="35">
        <v>0</v>
      </c>
      <c r="N93" s="35">
        <v>0</v>
      </c>
      <c r="O93" s="35">
        <v>0</v>
      </c>
      <c r="P93" s="35">
        <v>0</v>
      </c>
      <c r="Q93" s="35">
        <v>0</v>
      </c>
      <c r="R93" s="35">
        <v>0</v>
      </c>
      <c r="S93" s="35">
        <v>0</v>
      </c>
      <c r="T93" s="35">
        <v>0</v>
      </c>
      <c r="U93" s="35">
        <v>0</v>
      </c>
      <c r="V93" s="35">
        <v>0</v>
      </c>
      <c r="W93" s="35">
        <v>0</v>
      </c>
      <c r="X93" s="35">
        <v>0</v>
      </c>
      <c r="Y93" s="35">
        <v>0</v>
      </c>
      <c r="Z93" s="35">
        <v>0</v>
      </c>
      <c r="AA93" s="35">
        <v>0</v>
      </c>
      <c r="AB93" s="35">
        <v>0</v>
      </c>
      <c r="AC93" s="35">
        <v>0</v>
      </c>
      <c r="AD93" s="35">
        <v>0</v>
      </c>
      <c r="AE93" s="35">
        <v>0</v>
      </c>
      <c r="AF93" s="35">
        <v>0</v>
      </c>
      <c r="AG93" s="35">
        <v>0</v>
      </c>
      <c r="AH93" s="35">
        <v>0</v>
      </c>
      <c r="AI93" s="35">
        <v>0</v>
      </c>
      <c r="AJ93" s="35">
        <v>0</v>
      </c>
      <c r="AK93" s="35">
        <v>0</v>
      </c>
      <c r="AL93" s="35">
        <v>0</v>
      </c>
      <c r="AM93" s="35">
        <v>0</v>
      </c>
      <c r="AN93" s="35">
        <v>0</v>
      </c>
      <c r="AO93" s="35">
        <v>0</v>
      </c>
      <c r="AP93" s="35">
        <v>0</v>
      </c>
      <c r="AQ93" s="35">
        <v>0</v>
      </c>
      <c r="AR93" s="35">
        <v>0</v>
      </c>
      <c r="AS93" s="35">
        <v>0</v>
      </c>
      <c r="AT93" s="35">
        <v>0</v>
      </c>
      <c r="AU93" s="35">
        <v>0</v>
      </c>
      <c r="AV93" s="35">
        <v>0</v>
      </c>
      <c r="AW93" s="35">
        <v>0</v>
      </c>
      <c r="AX93" s="35">
        <v>0</v>
      </c>
      <c r="AY93" s="35">
        <v>0</v>
      </c>
      <c r="AZ93" s="35">
        <v>0</v>
      </c>
      <c r="BA93" s="35">
        <v>0</v>
      </c>
      <c r="BB93" s="35">
        <v>0</v>
      </c>
      <c r="BC93" s="35">
        <v>0</v>
      </c>
      <c r="BD93" s="35">
        <v>0</v>
      </c>
      <c r="BE93" s="35">
        <v>0</v>
      </c>
      <c r="BF93" s="35">
        <v>0</v>
      </c>
      <c r="BG93" s="35">
        <v>0</v>
      </c>
      <c r="BH93" s="35">
        <v>0</v>
      </c>
      <c r="BI93" s="35">
        <v>0</v>
      </c>
      <c r="BJ93" s="35">
        <v>0</v>
      </c>
      <c r="BK93" s="35">
        <v>0</v>
      </c>
      <c r="BL93" s="35">
        <v>0</v>
      </c>
      <c r="BM93" s="35">
        <v>0</v>
      </c>
      <c r="BN93" s="35">
        <v>0</v>
      </c>
      <c r="BO93" s="35">
        <v>0</v>
      </c>
      <c r="BP93" s="35">
        <v>0</v>
      </c>
      <c r="BQ93" s="35">
        <v>0</v>
      </c>
      <c r="BR93" s="35">
        <v>0</v>
      </c>
      <c r="BS93" s="35">
        <v>0</v>
      </c>
      <c r="BT93" s="35">
        <v>0</v>
      </c>
      <c r="BU93" s="35">
        <v>0</v>
      </c>
      <c r="BV93" s="35">
        <v>0</v>
      </c>
      <c r="BW93" s="35">
        <v>0</v>
      </c>
      <c r="BX93" s="35">
        <v>0</v>
      </c>
      <c r="BY93" s="36">
        <v>0</v>
      </c>
    </row>
    <row r="94" spans="1:77" s="45" customFormat="1" ht="9.9499999999999993" customHeight="1" x14ac:dyDescent="0.15">
      <c r="A94" s="47"/>
      <c r="B94" s="204" t="s">
        <v>184</v>
      </c>
      <c r="C94" s="43" t="s">
        <v>137</v>
      </c>
      <c r="D94" s="37">
        <v>0</v>
      </c>
      <c r="E94" s="37">
        <v>0</v>
      </c>
      <c r="F94" s="37">
        <v>0</v>
      </c>
      <c r="G94" s="37">
        <v>0</v>
      </c>
      <c r="H94" s="37">
        <v>0</v>
      </c>
      <c r="I94" s="37">
        <v>0</v>
      </c>
      <c r="J94" s="37">
        <v>0</v>
      </c>
      <c r="K94" s="37">
        <v>0</v>
      </c>
      <c r="L94" s="37">
        <v>0</v>
      </c>
      <c r="M94" s="37">
        <v>0</v>
      </c>
      <c r="N94" s="37">
        <v>0</v>
      </c>
      <c r="O94" s="37">
        <v>0</v>
      </c>
      <c r="P94" s="37">
        <v>0</v>
      </c>
      <c r="Q94" s="37">
        <v>0</v>
      </c>
      <c r="R94" s="37">
        <v>0</v>
      </c>
      <c r="S94" s="37">
        <v>0</v>
      </c>
      <c r="T94" s="37">
        <v>0</v>
      </c>
      <c r="U94" s="37">
        <v>0</v>
      </c>
      <c r="V94" s="37">
        <v>0</v>
      </c>
      <c r="W94" s="37">
        <v>0</v>
      </c>
      <c r="X94" s="37">
        <v>0</v>
      </c>
      <c r="Y94" s="37">
        <v>0</v>
      </c>
      <c r="Z94" s="37">
        <v>0</v>
      </c>
      <c r="AA94" s="37">
        <v>0</v>
      </c>
      <c r="AB94" s="37">
        <v>0</v>
      </c>
      <c r="AC94" s="37">
        <v>0</v>
      </c>
      <c r="AD94" s="37">
        <v>0</v>
      </c>
      <c r="AE94" s="37">
        <v>0</v>
      </c>
      <c r="AF94" s="37">
        <v>0</v>
      </c>
      <c r="AG94" s="37">
        <v>0</v>
      </c>
      <c r="AH94" s="37">
        <v>0</v>
      </c>
      <c r="AI94" s="37">
        <v>0</v>
      </c>
      <c r="AJ94" s="37">
        <v>0</v>
      </c>
      <c r="AK94" s="37">
        <v>0</v>
      </c>
      <c r="AL94" s="37">
        <v>0</v>
      </c>
      <c r="AM94" s="37">
        <v>0</v>
      </c>
      <c r="AN94" s="37">
        <v>0</v>
      </c>
      <c r="AO94" s="37">
        <v>0</v>
      </c>
      <c r="AP94" s="37">
        <v>0</v>
      </c>
      <c r="AQ94" s="37">
        <v>0</v>
      </c>
      <c r="AR94" s="37">
        <v>0</v>
      </c>
      <c r="AS94" s="37">
        <v>0</v>
      </c>
      <c r="AT94" s="37">
        <v>0</v>
      </c>
      <c r="AU94" s="37">
        <v>0</v>
      </c>
      <c r="AV94" s="37">
        <v>0</v>
      </c>
      <c r="AW94" s="37">
        <v>0</v>
      </c>
      <c r="AX94" s="37">
        <v>0</v>
      </c>
      <c r="AY94" s="37">
        <v>0</v>
      </c>
      <c r="AZ94" s="37">
        <v>0</v>
      </c>
      <c r="BA94" s="37">
        <v>0</v>
      </c>
      <c r="BB94" s="37">
        <v>0</v>
      </c>
      <c r="BC94" s="37">
        <v>0</v>
      </c>
      <c r="BD94" s="37">
        <v>0</v>
      </c>
      <c r="BE94" s="37">
        <v>0</v>
      </c>
      <c r="BF94" s="37">
        <v>0</v>
      </c>
      <c r="BG94" s="37">
        <v>0</v>
      </c>
      <c r="BH94" s="37">
        <v>0</v>
      </c>
      <c r="BI94" s="37">
        <v>0</v>
      </c>
      <c r="BJ94" s="37">
        <v>0</v>
      </c>
      <c r="BK94" s="37">
        <v>0</v>
      </c>
      <c r="BL94" s="37">
        <v>0</v>
      </c>
      <c r="BM94" s="37">
        <v>0</v>
      </c>
      <c r="BN94" s="37">
        <v>0</v>
      </c>
      <c r="BO94" s="37">
        <v>0</v>
      </c>
      <c r="BP94" s="37">
        <v>0</v>
      </c>
      <c r="BQ94" s="37">
        <v>0</v>
      </c>
      <c r="BR94" s="37">
        <v>0</v>
      </c>
      <c r="BS94" s="37">
        <v>0</v>
      </c>
      <c r="BT94" s="37">
        <v>0</v>
      </c>
      <c r="BU94" s="37">
        <v>0</v>
      </c>
      <c r="BV94" s="37">
        <v>0</v>
      </c>
      <c r="BW94" s="37">
        <v>0</v>
      </c>
      <c r="BX94" s="37">
        <v>0</v>
      </c>
      <c r="BY94" s="38">
        <v>0</v>
      </c>
    </row>
    <row r="95" spans="1:77" s="45" customFormat="1" ht="9.9499999999999993" customHeight="1" x14ac:dyDescent="0.15">
      <c r="A95" s="48"/>
      <c r="B95" s="204"/>
      <c r="C95" s="51" t="s">
        <v>185</v>
      </c>
      <c r="D95" s="39">
        <v>0</v>
      </c>
      <c r="E95" s="39">
        <v>0</v>
      </c>
      <c r="F95" s="39">
        <v>0</v>
      </c>
      <c r="G95" s="39">
        <v>0</v>
      </c>
      <c r="H95" s="39">
        <v>0</v>
      </c>
      <c r="I95" s="39">
        <v>0</v>
      </c>
      <c r="J95" s="39">
        <v>0</v>
      </c>
      <c r="K95" s="39">
        <v>0</v>
      </c>
      <c r="L95" s="39">
        <v>0</v>
      </c>
      <c r="M95" s="39">
        <v>0</v>
      </c>
      <c r="N95" s="39">
        <v>0</v>
      </c>
      <c r="O95" s="39">
        <v>0</v>
      </c>
      <c r="P95" s="39">
        <v>0</v>
      </c>
      <c r="Q95" s="39">
        <v>0</v>
      </c>
      <c r="R95" s="39">
        <v>0</v>
      </c>
      <c r="S95" s="39">
        <v>0</v>
      </c>
      <c r="T95" s="39">
        <v>0</v>
      </c>
      <c r="U95" s="39">
        <v>0</v>
      </c>
      <c r="V95" s="39">
        <v>0</v>
      </c>
      <c r="W95" s="39">
        <v>0</v>
      </c>
      <c r="X95" s="39">
        <v>0</v>
      </c>
      <c r="Y95" s="39">
        <v>0</v>
      </c>
      <c r="Z95" s="39">
        <v>0</v>
      </c>
      <c r="AA95" s="39">
        <v>0</v>
      </c>
      <c r="AB95" s="39">
        <v>0</v>
      </c>
      <c r="AC95" s="39">
        <v>0</v>
      </c>
      <c r="AD95" s="39">
        <v>0</v>
      </c>
      <c r="AE95" s="39">
        <v>0</v>
      </c>
      <c r="AF95" s="39">
        <v>0</v>
      </c>
      <c r="AG95" s="39">
        <v>0</v>
      </c>
      <c r="AH95" s="39">
        <v>0</v>
      </c>
      <c r="AI95" s="39">
        <v>0</v>
      </c>
      <c r="AJ95" s="39">
        <v>0</v>
      </c>
      <c r="AK95" s="39">
        <v>0</v>
      </c>
      <c r="AL95" s="39">
        <v>0</v>
      </c>
      <c r="AM95" s="39">
        <v>0</v>
      </c>
      <c r="AN95" s="39">
        <v>0</v>
      </c>
      <c r="AO95" s="39">
        <v>0</v>
      </c>
      <c r="AP95" s="39">
        <v>0</v>
      </c>
      <c r="AQ95" s="39">
        <v>0</v>
      </c>
      <c r="AR95" s="39">
        <v>0</v>
      </c>
      <c r="AS95" s="39">
        <v>0</v>
      </c>
      <c r="AT95" s="39">
        <v>0</v>
      </c>
      <c r="AU95" s="39">
        <v>0</v>
      </c>
      <c r="AV95" s="39">
        <v>0</v>
      </c>
      <c r="AW95" s="39">
        <v>0</v>
      </c>
      <c r="AX95" s="39">
        <v>0</v>
      </c>
      <c r="AY95" s="39">
        <v>0</v>
      </c>
      <c r="AZ95" s="39">
        <v>0</v>
      </c>
      <c r="BA95" s="39">
        <v>0</v>
      </c>
      <c r="BB95" s="39">
        <v>0</v>
      </c>
      <c r="BC95" s="39">
        <v>0</v>
      </c>
      <c r="BD95" s="39">
        <v>0</v>
      </c>
      <c r="BE95" s="39">
        <v>0</v>
      </c>
      <c r="BF95" s="39">
        <v>0</v>
      </c>
      <c r="BG95" s="39">
        <v>0</v>
      </c>
      <c r="BH95" s="39">
        <v>0</v>
      </c>
      <c r="BI95" s="39">
        <v>0</v>
      </c>
      <c r="BJ95" s="39">
        <v>0</v>
      </c>
      <c r="BK95" s="39">
        <v>0</v>
      </c>
      <c r="BL95" s="39">
        <v>0</v>
      </c>
      <c r="BM95" s="39">
        <v>0</v>
      </c>
      <c r="BN95" s="39">
        <v>0</v>
      </c>
      <c r="BO95" s="39">
        <v>0</v>
      </c>
      <c r="BP95" s="39">
        <v>0</v>
      </c>
      <c r="BQ95" s="39">
        <v>0</v>
      </c>
      <c r="BR95" s="39">
        <v>0</v>
      </c>
      <c r="BS95" s="39">
        <v>0</v>
      </c>
      <c r="BT95" s="39">
        <v>0</v>
      </c>
      <c r="BU95" s="39">
        <v>0</v>
      </c>
      <c r="BV95" s="39">
        <v>0</v>
      </c>
      <c r="BW95" s="39">
        <v>0</v>
      </c>
      <c r="BX95" s="39">
        <v>0</v>
      </c>
      <c r="BY95" s="40">
        <v>0</v>
      </c>
    </row>
    <row r="96" spans="1:77" s="50" customFormat="1" ht="9.9499999999999993" customHeight="1" x14ac:dyDescent="0.15">
      <c r="A96" s="49" t="s">
        <v>155</v>
      </c>
      <c r="B96" s="205" t="s">
        <v>186</v>
      </c>
      <c r="C96" s="41" t="s">
        <v>134</v>
      </c>
      <c r="D96" s="32">
        <v>0</v>
      </c>
      <c r="E96" s="32">
        <v>0</v>
      </c>
      <c r="F96" s="32">
        <v>0</v>
      </c>
      <c r="G96" s="32">
        <v>0</v>
      </c>
      <c r="H96" s="32">
        <v>0</v>
      </c>
      <c r="I96" s="32">
        <v>0</v>
      </c>
      <c r="J96" s="32">
        <v>0</v>
      </c>
      <c r="K96" s="32">
        <v>0</v>
      </c>
      <c r="L96" s="32">
        <v>0</v>
      </c>
      <c r="M96" s="32">
        <v>0</v>
      </c>
      <c r="N96" s="32">
        <v>0</v>
      </c>
      <c r="O96" s="32">
        <v>0</v>
      </c>
      <c r="P96" s="32">
        <v>0</v>
      </c>
      <c r="Q96" s="32">
        <v>0</v>
      </c>
      <c r="R96" s="32">
        <v>0</v>
      </c>
      <c r="S96" s="32">
        <v>0</v>
      </c>
      <c r="T96" s="32">
        <v>0</v>
      </c>
      <c r="U96" s="32">
        <v>0</v>
      </c>
      <c r="V96" s="32">
        <v>0</v>
      </c>
      <c r="W96" s="32">
        <v>0</v>
      </c>
      <c r="X96" s="32">
        <v>0</v>
      </c>
      <c r="Y96" s="32">
        <v>0</v>
      </c>
      <c r="Z96" s="32">
        <v>0</v>
      </c>
      <c r="AA96" s="32">
        <v>0</v>
      </c>
      <c r="AB96" s="32">
        <v>0</v>
      </c>
      <c r="AC96" s="32">
        <v>0</v>
      </c>
      <c r="AD96" s="32">
        <v>0</v>
      </c>
      <c r="AE96" s="32">
        <v>0</v>
      </c>
      <c r="AF96" s="32">
        <v>0</v>
      </c>
      <c r="AG96" s="32">
        <v>0</v>
      </c>
      <c r="AH96" s="32">
        <v>0</v>
      </c>
      <c r="AI96" s="32">
        <v>0</v>
      </c>
      <c r="AJ96" s="32">
        <v>0</v>
      </c>
      <c r="AK96" s="32">
        <v>0</v>
      </c>
      <c r="AL96" s="32">
        <v>0</v>
      </c>
      <c r="AM96" s="32">
        <v>0</v>
      </c>
      <c r="AN96" s="32">
        <v>0</v>
      </c>
      <c r="AO96" s="32">
        <v>0</v>
      </c>
      <c r="AP96" s="32">
        <v>0</v>
      </c>
      <c r="AQ96" s="32">
        <v>0</v>
      </c>
      <c r="AR96" s="32">
        <v>0</v>
      </c>
      <c r="AS96" s="32">
        <v>0</v>
      </c>
      <c r="AT96" s="32">
        <v>0</v>
      </c>
      <c r="AU96" s="32">
        <v>0</v>
      </c>
      <c r="AV96" s="32">
        <v>0</v>
      </c>
      <c r="AW96" s="32">
        <v>0</v>
      </c>
      <c r="AX96" s="32">
        <v>0</v>
      </c>
      <c r="AY96" s="32">
        <v>0</v>
      </c>
      <c r="AZ96" s="32">
        <v>0</v>
      </c>
      <c r="BA96" s="32">
        <v>0</v>
      </c>
      <c r="BB96" s="32">
        <v>0</v>
      </c>
      <c r="BC96" s="32">
        <v>0</v>
      </c>
      <c r="BD96" s="32">
        <v>0</v>
      </c>
      <c r="BE96" s="32">
        <v>0</v>
      </c>
      <c r="BF96" s="32">
        <v>0</v>
      </c>
      <c r="BG96" s="32">
        <v>0</v>
      </c>
      <c r="BH96" s="32">
        <v>0</v>
      </c>
      <c r="BI96" s="32">
        <v>0</v>
      </c>
      <c r="BJ96" s="32">
        <v>0</v>
      </c>
      <c r="BK96" s="32">
        <v>0</v>
      </c>
      <c r="BL96" s="32">
        <v>0</v>
      </c>
      <c r="BM96" s="32">
        <v>0</v>
      </c>
      <c r="BN96" s="32">
        <v>0</v>
      </c>
      <c r="BO96" s="32">
        <v>0</v>
      </c>
      <c r="BP96" s="32">
        <v>0</v>
      </c>
      <c r="BQ96" s="32">
        <v>0</v>
      </c>
      <c r="BR96" s="32">
        <v>0</v>
      </c>
      <c r="BS96" s="32">
        <v>0</v>
      </c>
      <c r="BT96" s="32">
        <v>0</v>
      </c>
      <c r="BU96" s="32">
        <v>0</v>
      </c>
      <c r="BV96" s="32">
        <v>0</v>
      </c>
      <c r="BW96" s="32">
        <v>0</v>
      </c>
      <c r="BX96" s="32">
        <v>0</v>
      </c>
      <c r="BY96" s="33">
        <v>0</v>
      </c>
    </row>
    <row r="97" spans="1:77" s="50" customFormat="1" ht="9.9499999999999993" customHeight="1" x14ac:dyDescent="0.15">
      <c r="A97" s="47"/>
      <c r="B97" s="205"/>
      <c r="C97" s="42" t="s">
        <v>135</v>
      </c>
      <c r="D97" s="35">
        <v>0</v>
      </c>
      <c r="E97" s="35">
        <v>0</v>
      </c>
      <c r="F97" s="35">
        <v>0</v>
      </c>
      <c r="G97" s="35">
        <v>0</v>
      </c>
      <c r="H97" s="35">
        <v>0</v>
      </c>
      <c r="I97" s="35">
        <v>0</v>
      </c>
      <c r="J97" s="35">
        <v>0</v>
      </c>
      <c r="K97" s="35">
        <v>0</v>
      </c>
      <c r="L97" s="35">
        <v>0</v>
      </c>
      <c r="M97" s="35">
        <v>0</v>
      </c>
      <c r="N97" s="35">
        <v>0</v>
      </c>
      <c r="O97" s="35">
        <v>0</v>
      </c>
      <c r="P97" s="35">
        <v>0</v>
      </c>
      <c r="Q97" s="35">
        <v>0</v>
      </c>
      <c r="R97" s="35">
        <v>0</v>
      </c>
      <c r="S97" s="35">
        <v>0</v>
      </c>
      <c r="T97" s="35">
        <v>0</v>
      </c>
      <c r="U97" s="35">
        <v>0</v>
      </c>
      <c r="V97" s="35">
        <v>0</v>
      </c>
      <c r="W97" s="35">
        <v>0</v>
      </c>
      <c r="X97" s="35">
        <v>0</v>
      </c>
      <c r="Y97" s="35">
        <v>0</v>
      </c>
      <c r="Z97" s="35">
        <v>0</v>
      </c>
      <c r="AA97" s="35">
        <v>0</v>
      </c>
      <c r="AB97" s="35">
        <v>0</v>
      </c>
      <c r="AC97" s="35">
        <v>0</v>
      </c>
      <c r="AD97" s="35">
        <v>0</v>
      </c>
      <c r="AE97" s="35">
        <v>0</v>
      </c>
      <c r="AF97" s="35">
        <v>0</v>
      </c>
      <c r="AG97" s="35">
        <v>0</v>
      </c>
      <c r="AH97" s="35">
        <v>0</v>
      </c>
      <c r="AI97" s="35">
        <v>0</v>
      </c>
      <c r="AJ97" s="35">
        <v>0</v>
      </c>
      <c r="AK97" s="35">
        <v>0</v>
      </c>
      <c r="AL97" s="35">
        <v>0</v>
      </c>
      <c r="AM97" s="35">
        <v>0</v>
      </c>
      <c r="AN97" s="35">
        <v>0</v>
      </c>
      <c r="AO97" s="35">
        <v>0</v>
      </c>
      <c r="AP97" s="35">
        <v>0</v>
      </c>
      <c r="AQ97" s="35">
        <v>0</v>
      </c>
      <c r="AR97" s="35">
        <v>0</v>
      </c>
      <c r="AS97" s="35">
        <v>0</v>
      </c>
      <c r="AT97" s="35">
        <v>0</v>
      </c>
      <c r="AU97" s="35">
        <v>0</v>
      </c>
      <c r="AV97" s="35">
        <v>0</v>
      </c>
      <c r="AW97" s="35">
        <v>0</v>
      </c>
      <c r="AX97" s="35">
        <v>0</v>
      </c>
      <c r="AY97" s="35">
        <v>0</v>
      </c>
      <c r="AZ97" s="35">
        <v>0</v>
      </c>
      <c r="BA97" s="35">
        <v>0</v>
      </c>
      <c r="BB97" s="35">
        <v>0</v>
      </c>
      <c r="BC97" s="35">
        <v>0</v>
      </c>
      <c r="BD97" s="35">
        <v>0</v>
      </c>
      <c r="BE97" s="35">
        <v>0</v>
      </c>
      <c r="BF97" s="35">
        <v>0</v>
      </c>
      <c r="BG97" s="35">
        <v>0</v>
      </c>
      <c r="BH97" s="35">
        <v>0</v>
      </c>
      <c r="BI97" s="35">
        <v>0</v>
      </c>
      <c r="BJ97" s="35">
        <v>0</v>
      </c>
      <c r="BK97" s="35">
        <v>0</v>
      </c>
      <c r="BL97" s="35">
        <v>0</v>
      </c>
      <c r="BM97" s="35">
        <v>0</v>
      </c>
      <c r="BN97" s="35">
        <v>0</v>
      </c>
      <c r="BO97" s="35">
        <v>0</v>
      </c>
      <c r="BP97" s="35">
        <v>0</v>
      </c>
      <c r="BQ97" s="35">
        <v>0</v>
      </c>
      <c r="BR97" s="35">
        <v>0</v>
      </c>
      <c r="BS97" s="35">
        <v>0</v>
      </c>
      <c r="BT97" s="35">
        <v>0</v>
      </c>
      <c r="BU97" s="35">
        <v>0</v>
      </c>
      <c r="BV97" s="35">
        <v>0</v>
      </c>
      <c r="BW97" s="35">
        <v>0</v>
      </c>
      <c r="BX97" s="35">
        <v>0</v>
      </c>
      <c r="BY97" s="36">
        <v>0</v>
      </c>
    </row>
    <row r="98" spans="1:77" s="45" customFormat="1" ht="9.9499999999999993" customHeight="1" x14ac:dyDescent="0.15">
      <c r="A98" s="47"/>
      <c r="B98" s="207" t="s">
        <v>187</v>
      </c>
      <c r="C98" s="43" t="s">
        <v>137</v>
      </c>
      <c r="D98" s="37">
        <v>0</v>
      </c>
      <c r="E98" s="37">
        <v>0</v>
      </c>
      <c r="F98" s="37">
        <v>0</v>
      </c>
      <c r="G98" s="37">
        <v>0</v>
      </c>
      <c r="H98" s="37">
        <v>0</v>
      </c>
      <c r="I98" s="37">
        <v>0</v>
      </c>
      <c r="J98" s="37">
        <v>0</v>
      </c>
      <c r="K98" s="37">
        <v>0</v>
      </c>
      <c r="L98" s="37">
        <v>0</v>
      </c>
      <c r="M98" s="37">
        <v>0</v>
      </c>
      <c r="N98" s="37">
        <v>0</v>
      </c>
      <c r="O98" s="37">
        <v>0</v>
      </c>
      <c r="P98" s="37">
        <v>0</v>
      </c>
      <c r="Q98" s="37">
        <v>0</v>
      </c>
      <c r="R98" s="37">
        <v>0</v>
      </c>
      <c r="S98" s="37">
        <v>0</v>
      </c>
      <c r="T98" s="37">
        <v>0</v>
      </c>
      <c r="U98" s="37">
        <v>0</v>
      </c>
      <c r="V98" s="37">
        <v>0</v>
      </c>
      <c r="W98" s="37">
        <v>0</v>
      </c>
      <c r="X98" s="37">
        <v>0</v>
      </c>
      <c r="Y98" s="37">
        <v>0</v>
      </c>
      <c r="Z98" s="37">
        <v>0</v>
      </c>
      <c r="AA98" s="37">
        <v>0</v>
      </c>
      <c r="AB98" s="37">
        <v>0</v>
      </c>
      <c r="AC98" s="37">
        <v>0</v>
      </c>
      <c r="AD98" s="37">
        <v>0</v>
      </c>
      <c r="AE98" s="37">
        <v>0</v>
      </c>
      <c r="AF98" s="37">
        <v>0</v>
      </c>
      <c r="AG98" s="37">
        <v>0</v>
      </c>
      <c r="AH98" s="37">
        <v>0</v>
      </c>
      <c r="AI98" s="37">
        <v>0</v>
      </c>
      <c r="AJ98" s="37">
        <v>0</v>
      </c>
      <c r="AK98" s="37">
        <v>0</v>
      </c>
      <c r="AL98" s="37">
        <v>0</v>
      </c>
      <c r="AM98" s="37">
        <v>0</v>
      </c>
      <c r="AN98" s="37">
        <v>0</v>
      </c>
      <c r="AO98" s="37">
        <v>0</v>
      </c>
      <c r="AP98" s="37">
        <v>0</v>
      </c>
      <c r="AQ98" s="37">
        <v>0</v>
      </c>
      <c r="AR98" s="37">
        <v>0</v>
      </c>
      <c r="AS98" s="37">
        <v>0</v>
      </c>
      <c r="AT98" s="37">
        <v>0</v>
      </c>
      <c r="AU98" s="37">
        <v>0</v>
      </c>
      <c r="AV98" s="37">
        <v>0</v>
      </c>
      <c r="AW98" s="37">
        <v>0</v>
      </c>
      <c r="AX98" s="37">
        <v>0</v>
      </c>
      <c r="AY98" s="37">
        <v>0</v>
      </c>
      <c r="AZ98" s="37">
        <v>0</v>
      </c>
      <c r="BA98" s="37">
        <v>0</v>
      </c>
      <c r="BB98" s="37">
        <v>0</v>
      </c>
      <c r="BC98" s="37">
        <v>0</v>
      </c>
      <c r="BD98" s="37">
        <v>0</v>
      </c>
      <c r="BE98" s="37">
        <v>0</v>
      </c>
      <c r="BF98" s="37">
        <v>0</v>
      </c>
      <c r="BG98" s="37">
        <v>0</v>
      </c>
      <c r="BH98" s="37">
        <v>0</v>
      </c>
      <c r="BI98" s="37">
        <v>0</v>
      </c>
      <c r="BJ98" s="37">
        <v>0</v>
      </c>
      <c r="BK98" s="37">
        <v>0</v>
      </c>
      <c r="BL98" s="37">
        <v>0</v>
      </c>
      <c r="BM98" s="37">
        <v>0</v>
      </c>
      <c r="BN98" s="37">
        <v>0</v>
      </c>
      <c r="BO98" s="37">
        <v>0</v>
      </c>
      <c r="BP98" s="37">
        <v>0</v>
      </c>
      <c r="BQ98" s="37">
        <v>0</v>
      </c>
      <c r="BR98" s="37">
        <v>0</v>
      </c>
      <c r="BS98" s="37">
        <v>0</v>
      </c>
      <c r="BT98" s="37">
        <v>0</v>
      </c>
      <c r="BU98" s="37">
        <v>0</v>
      </c>
      <c r="BV98" s="37">
        <v>0</v>
      </c>
      <c r="BW98" s="37">
        <v>0</v>
      </c>
      <c r="BX98" s="37">
        <v>0</v>
      </c>
      <c r="BY98" s="38">
        <v>0</v>
      </c>
    </row>
    <row r="99" spans="1:77" s="45" customFormat="1" ht="9.9499999999999993" customHeight="1" x14ac:dyDescent="0.15">
      <c r="A99" s="48"/>
      <c r="B99" s="207"/>
      <c r="C99" s="44" t="s">
        <v>138</v>
      </c>
      <c r="D99" s="39">
        <v>0</v>
      </c>
      <c r="E99" s="39">
        <v>0</v>
      </c>
      <c r="F99" s="39">
        <v>0</v>
      </c>
      <c r="G99" s="39">
        <v>0</v>
      </c>
      <c r="H99" s="39">
        <v>0</v>
      </c>
      <c r="I99" s="39">
        <v>0</v>
      </c>
      <c r="J99" s="39">
        <v>0</v>
      </c>
      <c r="K99" s="39">
        <v>0</v>
      </c>
      <c r="L99" s="39">
        <v>0</v>
      </c>
      <c r="M99" s="39">
        <v>0</v>
      </c>
      <c r="N99" s="39">
        <v>0</v>
      </c>
      <c r="O99" s="39">
        <v>0</v>
      </c>
      <c r="P99" s="39">
        <v>0</v>
      </c>
      <c r="Q99" s="39">
        <v>0</v>
      </c>
      <c r="R99" s="39">
        <v>0</v>
      </c>
      <c r="S99" s="39">
        <v>0</v>
      </c>
      <c r="T99" s="39">
        <v>0</v>
      </c>
      <c r="U99" s="39">
        <v>0</v>
      </c>
      <c r="V99" s="39">
        <v>0</v>
      </c>
      <c r="W99" s="39">
        <v>0</v>
      </c>
      <c r="X99" s="39">
        <v>0</v>
      </c>
      <c r="Y99" s="39">
        <v>0</v>
      </c>
      <c r="Z99" s="39">
        <v>0</v>
      </c>
      <c r="AA99" s="39">
        <v>0</v>
      </c>
      <c r="AB99" s="39">
        <v>0</v>
      </c>
      <c r="AC99" s="39">
        <v>0</v>
      </c>
      <c r="AD99" s="39">
        <v>0</v>
      </c>
      <c r="AE99" s="39">
        <v>0</v>
      </c>
      <c r="AF99" s="39">
        <v>0</v>
      </c>
      <c r="AG99" s="39">
        <v>0</v>
      </c>
      <c r="AH99" s="39">
        <v>0</v>
      </c>
      <c r="AI99" s="39">
        <v>0</v>
      </c>
      <c r="AJ99" s="39">
        <v>0</v>
      </c>
      <c r="AK99" s="39">
        <v>0</v>
      </c>
      <c r="AL99" s="39">
        <v>0</v>
      </c>
      <c r="AM99" s="39">
        <v>0</v>
      </c>
      <c r="AN99" s="39">
        <v>0</v>
      </c>
      <c r="AO99" s="39">
        <v>0</v>
      </c>
      <c r="AP99" s="39">
        <v>0</v>
      </c>
      <c r="AQ99" s="39">
        <v>0</v>
      </c>
      <c r="AR99" s="39">
        <v>0</v>
      </c>
      <c r="AS99" s="39">
        <v>0</v>
      </c>
      <c r="AT99" s="39">
        <v>0</v>
      </c>
      <c r="AU99" s="39">
        <v>0</v>
      </c>
      <c r="AV99" s="39">
        <v>0</v>
      </c>
      <c r="AW99" s="39">
        <v>0</v>
      </c>
      <c r="AX99" s="39">
        <v>0</v>
      </c>
      <c r="AY99" s="39">
        <v>0</v>
      </c>
      <c r="AZ99" s="39">
        <v>0</v>
      </c>
      <c r="BA99" s="39">
        <v>0</v>
      </c>
      <c r="BB99" s="39">
        <v>0</v>
      </c>
      <c r="BC99" s="39">
        <v>0</v>
      </c>
      <c r="BD99" s="39">
        <v>0</v>
      </c>
      <c r="BE99" s="39">
        <v>0</v>
      </c>
      <c r="BF99" s="39">
        <v>0</v>
      </c>
      <c r="BG99" s="39">
        <v>0</v>
      </c>
      <c r="BH99" s="39">
        <v>0</v>
      </c>
      <c r="BI99" s="39">
        <v>0</v>
      </c>
      <c r="BJ99" s="39">
        <v>0</v>
      </c>
      <c r="BK99" s="39">
        <v>0</v>
      </c>
      <c r="BL99" s="39">
        <v>0</v>
      </c>
      <c r="BM99" s="39">
        <v>0</v>
      </c>
      <c r="BN99" s="39">
        <v>0</v>
      </c>
      <c r="BO99" s="39">
        <v>0</v>
      </c>
      <c r="BP99" s="39">
        <v>0</v>
      </c>
      <c r="BQ99" s="39">
        <v>0</v>
      </c>
      <c r="BR99" s="39">
        <v>0</v>
      </c>
      <c r="BS99" s="39">
        <v>0</v>
      </c>
      <c r="BT99" s="39">
        <v>0</v>
      </c>
      <c r="BU99" s="39">
        <v>0</v>
      </c>
      <c r="BV99" s="39">
        <v>0</v>
      </c>
      <c r="BW99" s="39">
        <v>0</v>
      </c>
      <c r="BX99" s="39">
        <v>0</v>
      </c>
      <c r="BY99" s="40">
        <v>0</v>
      </c>
    </row>
    <row r="100" spans="1:77" customFormat="1" ht="12" customHeight="1" x14ac:dyDescent="0.25">
      <c r="A100" s="52" t="s">
        <v>188</v>
      </c>
      <c r="B100" s="53"/>
      <c r="C100" s="53"/>
      <c r="D100" s="53"/>
      <c r="E100" s="53"/>
      <c r="F100" s="53"/>
      <c r="G100" s="53"/>
      <c r="H100" s="53"/>
      <c r="I100" s="53"/>
      <c r="J100" s="53"/>
      <c r="K100" s="27"/>
      <c r="L100" s="206"/>
      <c r="M100" s="206"/>
      <c r="N100" s="206"/>
      <c r="O100" s="206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  <c r="AG100" s="27"/>
      <c r="AH100" s="27"/>
      <c r="AI100" s="27"/>
      <c r="AJ100" s="27"/>
      <c r="AK100" s="27"/>
      <c r="AL100" s="27"/>
      <c r="AM100" s="27"/>
      <c r="AN100" s="27"/>
      <c r="AO100" s="27"/>
      <c r="AP100" s="27"/>
      <c r="AQ100" s="27"/>
      <c r="AR100" s="27"/>
      <c r="AS100" s="27"/>
      <c r="AT100" s="27"/>
      <c r="AU100" s="27"/>
      <c r="AV100" s="54"/>
      <c r="AW100" s="54"/>
      <c r="AX100" s="54"/>
      <c r="AY100" s="54"/>
      <c r="AZ100" s="54"/>
      <c r="BA100" s="54"/>
      <c r="BB100" s="54"/>
      <c r="BC100" s="54"/>
      <c r="BD100" s="54"/>
      <c r="BE100" s="54"/>
      <c r="BF100" s="54"/>
      <c r="BG100" s="54"/>
      <c r="BH100" s="54"/>
      <c r="BI100" s="27"/>
      <c r="BJ100" s="27"/>
      <c r="BK100" s="27"/>
      <c r="BL100" s="27"/>
      <c r="BM100" s="27"/>
      <c r="BN100" s="27"/>
      <c r="BO100" s="27"/>
      <c r="BP100" s="27"/>
      <c r="BQ100" s="27"/>
      <c r="BR100" s="27"/>
      <c r="BS100" s="27"/>
      <c r="BT100" s="27"/>
      <c r="BU100" s="27"/>
      <c r="BV100" s="27"/>
      <c r="BW100" s="27"/>
      <c r="BX100" s="27"/>
      <c r="BY100" s="27"/>
    </row>
    <row r="101" spans="1:77" customFormat="1" ht="16.5" x14ac:dyDescent="0.25">
      <c r="A101" s="55" t="s">
        <v>189</v>
      </c>
      <c r="B101" s="27"/>
      <c r="C101" s="27"/>
      <c r="D101" s="27"/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G101" s="56"/>
      <c r="AH101" s="56"/>
      <c r="AI101" s="56"/>
      <c r="AJ101" s="56"/>
      <c r="AK101" s="56"/>
      <c r="AL101" s="56"/>
      <c r="AM101" s="56"/>
      <c r="AN101" s="56"/>
      <c r="AO101" s="56"/>
      <c r="AP101" s="56"/>
      <c r="AQ101" s="56"/>
      <c r="AR101" s="56"/>
      <c r="AS101" s="56"/>
      <c r="AT101" s="56"/>
      <c r="AU101" s="56"/>
      <c r="AV101" s="56"/>
      <c r="AW101" s="56"/>
      <c r="AX101" s="56"/>
      <c r="AY101" s="56"/>
      <c r="AZ101" s="56"/>
      <c r="BA101" s="56"/>
      <c r="BB101" s="56"/>
      <c r="BC101" s="56"/>
      <c r="BD101" s="56"/>
      <c r="BE101" s="56"/>
      <c r="BF101" s="56"/>
      <c r="BG101" s="56"/>
      <c r="BH101" s="27"/>
      <c r="BI101" s="27"/>
      <c r="BJ101" s="27"/>
      <c r="BK101" s="27"/>
      <c r="BL101" s="27"/>
      <c r="BM101" s="27"/>
      <c r="BN101" s="27"/>
      <c r="BO101" s="27"/>
      <c r="BP101" s="27"/>
      <c r="BQ101" s="27"/>
      <c r="BR101" s="27"/>
      <c r="BS101" s="27"/>
      <c r="BT101" s="27"/>
      <c r="BU101" s="27"/>
      <c r="BV101" s="27"/>
      <c r="BW101" s="27"/>
      <c r="BX101" s="27"/>
      <c r="BY101" s="27"/>
    </row>
    <row r="105" spans="1:77" customFormat="1" ht="16.5" x14ac:dyDescent="0.25">
      <c r="A105" s="27"/>
      <c r="B105" s="27"/>
      <c r="C105" s="27"/>
      <c r="D105" s="27"/>
      <c r="E105" s="57"/>
      <c r="F105" s="57"/>
      <c r="G105" s="5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27"/>
      <c r="AJ105" s="27"/>
      <c r="AK105" s="27"/>
      <c r="AL105" s="27"/>
      <c r="AM105" s="27"/>
      <c r="AN105" s="27"/>
      <c r="AO105" s="27"/>
      <c r="AP105" s="27"/>
      <c r="AQ105" s="27"/>
      <c r="AR105" s="27"/>
      <c r="AS105" s="27"/>
      <c r="AT105" s="27"/>
      <c r="AU105" s="27"/>
      <c r="AV105" s="27"/>
      <c r="AW105" s="27"/>
      <c r="AX105" s="27"/>
      <c r="AY105" s="27"/>
      <c r="AZ105" s="27"/>
      <c r="BA105" s="27"/>
      <c r="BB105" s="27"/>
      <c r="BC105" s="27"/>
      <c r="BD105" s="27"/>
      <c r="BE105" s="27"/>
      <c r="BF105" s="27"/>
      <c r="BG105" s="27"/>
      <c r="BH105" s="27"/>
      <c r="BI105" s="27"/>
      <c r="BJ105" s="27"/>
      <c r="BK105" s="27"/>
      <c r="BL105" s="27"/>
      <c r="BM105" s="27"/>
      <c r="BN105" s="27"/>
      <c r="BO105" s="27"/>
      <c r="BP105" s="27"/>
      <c r="BQ105" s="27"/>
      <c r="BR105" s="27"/>
      <c r="BS105" s="27"/>
      <c r="BT105" s="27"/>
      <c r="BU105" s="27"/>
      <c r="BV105" s="27"/>
      <c r="BW105" s="27"/>
      <c r="BX105" s="27"/>
      <c r="BY105" s="27"/>
    </row>
  </sheetData>
  <mergeCells count="61">
    <mergeCell ref="L100:O100"/>
    <mergeCell ref="B88:B89"/>
    <mergeCell ref="B90:B91"/>
    <mergeCell ref="B92:B93"/>
    <mergeCell ref="B94:B95"/>
    <mergeCell ref="B96:B97"/>
    <mergeCell ref="B98:B99"/>
    <mergeCell ref="B86:B87"/>
    <mergeCell ref="B64:B65"/>
    <mergeCell ref="B66:B67"/>
    <mergeCell ref="B68:B69"/>
    <mergeCell ref="B70:B71"/>
    <mergeCell ref="B72:B73"/>
    <mergeCell ref="B74:B75"/>
    <mergeCell ref="B76:B77"/>
    <mergeCell ref="B78:B79"/>
    <mergeCell ref="B80:B81"/>
    <mergeCell ref="B82:B83"/>
    <mergeCell ref="B84:B85"/>
    <mergeCell ref="B62:B63"/>
    <mergeCell ref="B40:B41"/>
    <mergeCell ref="B42:B43"/>
    <mergeCell ref="B44:B45"/>
    <mergeCell ref="B46:B47"/>
    <mergeCell ref="B48:B49"/>
    <mergeCell ref="B50:B51"/>
    <mergeCell ref="B52:B53"/>
    <mergeCell ref="B54:B55"/>
    <mergeCell ref="B56:B57"/>
    <mergeCell ref="B58:B59"/>
    <mergeCell ref="B60:B61"/>
    <mergeCell ref="A36:A39"/>
    <mergeCell ref="B36:B37"/>
    <mergeCell ref="B38:B39"/>
    <mergeCell ref="B14:B15"/>
    <mergeCell ref="B16:B17"/>
    <mergeCell ref="B18:B19"/>
    <mergeCell ref="B20:B21"/>
    <mergeCell ref="B22:B23"/>
    <mergeCell ref="B24:B25"/>
    <mergeCell ref="B26:B27"/>
    <mergeCell ref="B28:B29"/>
    <mergeCell ref="B30:B31"/>
    <mergeCell ref="B32:B33"/>
    <mergeCell ref="B34:B35"/>
    <mergeCell ref="B12:B13"/>
    <mergeCell ref="A2:C2"/>
    <mergeCell ref="A3:C3"/>
    <mergeCell ref="A4:B7"/>
    <mergeCell ref="C4:C6"/>
    <mergeCell ref="A8:B9"/>
    <mergeCell ref="A10:B11"/>
    <mergeCell ref="D4:BG4"/>
    <mergeCell ref="BH4:BY4"/>
    <mergeCell ref="D5:J5"/>
    <mergeCell ref="K5:U5"/>
    <mergeCell ref="V5:AF5"/>
    <mergeCell ref="AG5:AV5"/>
    <mergeCell ref="AW5:BG5"/>
    <mergeCell ref="BH5:BR5"/>
    <mergeCell ref="BS5:BY5"/>
  </mergeCells>
  <phoneticPr fontId="22" type="noConversion"/>
  <pageMargins left="0.7" right="0.7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329C83-D10B-4E77-94F0-625B3F1A1613}">
  <dimension ref="A1:BY105"/>
  <sheetViews>
    <sheetView zoomScale="85" zoomScaleNormal="85" workbookViewId="0">
      <selection activeCell="E9" sqref="E9:E10"/>
    </sheetView>
  </sheetViews>
  <sheetFormatPr defaultRowHeight="15.75" x14ac:dyDescent="0.25"/>
  <cols>
    <col min="1" max="1" width="2" style="133" customWidth="1"/>
    <col min="2" max="2" width="11.75" style="133" customWidth="1"/>
    <col min="3" max="3" width="10.5" style="133" customWidth="1"/>
    <col min="4" max="27" width="6.5" style="133" customWidth="1"/>
    <col min="28" max="28" width="6.875" style="133" customWidth="1"/>
    <col min="29" max="36" width="6.5" style="133" customWidth="1"/>
    <col min="37" max="43" width="7.125" style="133" customWidth="1"/>
    <col min="44" max="44" width="8.625" style="133" customWidth="1"/>
    <col min="45" max="55" width="6.5" style="133" customWidth="1"/>
    <col min="56" max="56" width="7.5" style="133" bestFit="1" customWidth="1"/>
    <col min="57" max="60" width="6.5" style="133" customWidth="1"/>
    <col min="61" max="61" width="7.625" style="133" customWidth="1"/>
    <col min="62" max="73" width="6.5" style="133" customWidth="1"/>
    <col min="74" max="74" width="8.75" style="133" customWidth="1"/>
    <col min="75" max="77" width="6.5" style="133" customWidth="1"/>
    <col min="78" max="256" width="9" style="133"/>
    <col min="257" max="257" width="2" style="133" customWidth="1"/>
    <col min="258" max="258" width="11.75" style="133" customWidth="1"/>
    <col min="259" max="259" width="10.5" style="133" customWidth="1"/>
    <col min="260" max="283" width="6.5" style="133" customWidth="1"/>
    <col min="284" max="284" width="6.875" style="133" customWidth="1"/>
    <col min="285" max="292" width="6.5" style="133" customWidth="1"/>
    <col min="293" max="299" width="7.125" style="133" customWidth="1"/>
    <col min="300" max="300" width="8.625" style="133" customWidth="1"/>
    <col min="301" max="311" width="6.5" style="133" customWidth="1"/>
    <col min="312" max="312" width="7.5" style="133" bestFit="1" customWidth="1"/>
    <col min="313" max="316" width="6.5" style="133" customWidth="1"/>
    <col min="317" max="317" width="7.625" style="133" customWidth="1"/>
    <col min="318" max="329" width="6.5" style="133" customWidth="1"/>
    <col min="330" max="330" width="8.75" style="133" customWidth="1"/>
    <col min="331" max="333" width="6.5" style="133" customWidth="1"/>
    <col min="334" max="512" width="9" style="133"/>
    <col min="513" max="513" width="2" style="133" customWidth="1"/>
    <col min="514" max="514" width="11.75" style="133" customWidth="1"/>
    <col min="515" max="515" width="10.5" style="133" customWidth="1"/>
    <col min="516" max="539" width="6.5" style="133" customWidth="1"/>
    <col min="540" max="540" width="6.875" style="133" customWidth="1"/>
    <col min="541" max="548" width="6.5" style="133" customWidth="1"/>
    <col min="549" max="555" width="7.125" style="133" customWidth="1"/>
    <col min="556" max="556" width="8.625" style="133" customWidth="1"/>
    <col min="557" max="567" width="6.5" style="133" customWidth="1"/>
    <col min="568" max="568" width="7.5" style="133" bestFit="1" customWidth="1"/>
    <col min="569" max="572" width="6.5" style="133" customWidth="1"/>
    <col min="573" max="573" width="7.625" style="133" customWidth="1"/>
    <col min="574" max="585" width="6.5" style="133" customWidth="1"/>
    <col min="586" max="586" width="8.75" style="133" customWidth="1"/>
    <col min="587" max="589" width="6.5" style="133" customWidth="1"/>
    <col min="590" max="768" width="9" style="133"/>
    <col min="769" max="769" width="2" style="133" customWidth="1"/>
    <col min="770" max="770" width="11.75" style="133" customWidth="1"/>
    <col min="771" max="771" width="10.5" style="133" customWidth="1"/>
    <col min="772" max="795" width="6.5" style="133" customWidth="1"/>
    <col min="796" max="796" width="6.875" style="133" customWidth="1"/>
    <col min="797" max="804" width="6.5" style="133" customWidth="1"/>
    <col min="805" max="811" width="7.125" style="133" customWidth="1"/>
    <col min="812" max="812" width="8.625" style="133" customWidth="1"/>
    <col min="813" max="823" width="6.5" style="133" customWidth="1"/>
    <col min="824" max="824" width="7.5" style="133" bestFit="1" customWidth="1"/>
    <col min="825" max="828" width="6.5" style="133" customWidth="1"/>
    <col min="829" max="829" width="7.625" style="133" customWidth="1"/>
    <col min="830" max="841" width="6.5" style="133" customWidth="1"/>
    <col min="842" max="842" width="8.75" style="133" customWidth="1"/>
    <col min="843" max="845" width="6.5" style="133" customWidth="1"/>
    <col min="846" max="1024" width="9" style="133"/>
    <col min="1025" max="1025" width="2" style="133" customWidth="1"/>
    <col min="1026" max="1026" width="11.75" style="133" customWidth="1"/>
    <col min="1027" max="1027" width="10.5" style="133" customWidth="1"/>
    <col min="1028" max="1051" width="6.5" style="133" customWidth="1"/>
    <col min="1052" max="1052" width="6.875" style="133" customWidth="1"/>
    <col min="1053" max="1060" width="6.5" style="133" customWidth="1"/>
    <col min="1061" max="1067" width="7.125" style="133" customWidth="1"/>
    <col min="1068" max="1068" width="8.625" style="133" customWidth="1"/>
    <col min="1069" max="1079" width="6.5" style="133" customWidth="1"/>
    <col min="1080" max="1080" width="7.5" style="133" bestFit="1" customWidth="1"/>
    <col min="1081" max="1084" width="6.5" style="133" customWidth="1"/>
    <col min="1085" max="1085" width="7.625" style="133" customWidth="1"/>
    <col min="1086" max="1097" width="6.5" style="133" customWidth="1"/>
    <col min="1098" max="1098" width="8.75" style="133" customWidth="1"/>
    <col min="1099" max="1101" width="6.5" style="133" customWidth="1"/>
    <col min="1102" max="1280" width="9" style="133"/>
    <col min="1281" max="1281" width="2" style="133" customWidth="1"/>
    <col min="1282" max="1282" width="11.75" style="133" customWidth="1"/>
    <col min="1283" max="1283" width="10.5" style="133" customWidth="1"/>
    <col min="1284" max="1307" width="6.5" style="133" customWidth="1"/>
    <col min="1308" max="1308" width="6.875" style="133" customWidth="1"/>
    <col min="1309" max="1316" width="6.5" style="133" customWidth="1"/>
    <col min="1317" max="1323" width="7.125" style="133" customWidth="1"/>
    <col min="1324" max="1324" width="8.625" style="133" customWidth="1"/>
    <col min="1325" max="1335" width="6.5" style="133" customWidth="1"/>
    <col min="1336" max="1336" width="7.5" style="133" bestFit="1" customWidth="1"/>
    <col min="1337" max="1340" width="6.5" style="133" customWidth="1"/>
    <col min="1341" max="1341" width="7.625" style="133" customWidth="1"/>
    <col min="1342" max="1353" width="6.5" style="133" customWidth="1"/>
    <col min="1354" max="1354" width="8.75" style="133" customWidth="1"/>
    <col min="1355" max="1357" width="6.5" style="133" customWidth="1"/>
    <col min="1358" max="1536" width="9" style="133"/>
    <col min="1537" max="1537" width="2" style="133" customWidth="1"/>
    <col min="1538" max="1538" width="11.75" style="133" customWidth="1"/>
    <col min="1539" max="1539" width="10.5" style="133" customWidth="1"/>
    <col min="1540" max="1563" width="6.5" style="133" customWidth="1"/>
    <col min="1564" max="1564" width="6.875" style="133" customWidth="1"/>
    <col min="1565" max="1572" width="6.5" style="133" customWidth="1"/>
    <col min="1573" max="1579" width="7.125" style="133" customWidth="1"/>
    <col min="1580" max="1580" width="8.625" style="133" customWidth="1"/>
    <col min="1581" max="1591" width="6.5" style="133" customWidth="1"/>
    <col min="1592" max="1592" width="7.5" style="133" bestFit="1" customWidth="1"/>
    <col min="1593" max="1596" width="6.5" style="133" customWidth="1"/>
    <col min="1597" max="1597" width="7.625" style="133" customWidth="1"/>
    <col min="1598" max="1609" width="6.5" style="133" customWidth="1"/>
    <col min="1610" max="1610" width="8.75" style="133" customWidth="1"/>
    <col min="1611" max="1613" width="6.5" style="133" customWidth="1"/>
    <col min="1614" max="1792" width="9" style="133"/>
    <col min="1793" max="1793" width="2" style="133" customWidth="1"/>
    <col min="1794" max="1794" width="11.75" style="133" customWidth="1"/>
    <col min="1795" max="1795" width="10.5" style="133" customWidth="1"/>
    <col min="1796" max="1819" width="6.5" style="133" customWidth="1"/>
    <col min="1820" max="1820" width="6.875" style="133" customWidth="1"/>
    <col min="1821" max="1828" width="6.5" style="133" customWidth="1"/>
    <col min="1829" max="1835" width="7.125" style="133" customWidth="1"/>
    <col min="1836" max="1836" width="8.625" style="133" customWidth="1"/>
    <col min="1837" max="1847" width="6.5" style="133" customWidth="1"/>
    <col min="1848" max="1848" width="7.5" style="133" bestFit="1" customWidth="1"/>
    <col min="1849" max="1852" width="6.5" style="133" customWidth="1"/>
    <col min="1853" max="1853" width="7.625" style="133" customWidth="1"/>
    <col min="1854" max="1865" width="6.5" style="133" customWidth="1"/>
    <col min="1866" max="1866" width="8.75" style="133" customWidth="1"/>
    <col min="1867" max="1869" width="6.5" style="133" customWidth="1"/>
    <col min="1870" max="2048" width="9" style="133"/>
    <col min="2049" max="2049" width="2" style="133" customWidth="1"/>
    <col min="2050" max="2050" width="11.75" style="133" customWidth="1"/>
    <col min="2051" max="2051" width="10.5" style="133" customWidth="1"/>
    <col min="2052" max="2075" width="6.5" style="133" customWidth="1"/>
    <col min="2076" max="2076" width="6.875" style="133" customWidth="1"/>
    <col min="2077" max="2084" width="6.5" style="133" customWidth="1"/>
    <col min="2085" max="2091" width="7.125" style="133" customWidth="1"/>
    <col min="2092" max="2092" width="8.625" style="133" customWidth="1"/>
    <col min="2093" max="2103" width="6.5" style="133" customWidth="1"/>
    <col min="2104" max="2104" width="7.5" style="133" bestFit="1" customWidth="1"/>
    <col min="2105" max="2108" width="6.5" style="133" customWidth="1"/>
    <col min="2109" max="2109" width="7.625" style="133" customWidth="1"/>
    <col min="2110" max="2121" width="6.5" style="133" customWidth="1"/>
    <col min="2122" max="2122" width="8.75" style="133" customWidth="1"/>
    <col min="2123" max="2125" width="6.5" style="133" customWidth="1"/>
    <col min="2126" max="2304" width="9" style="133"/>
    <col min="2305" max="2305" width="2" style="133" customWidth="1"/>
    <col min="2306" max="2306" width="11.75" style="133" customWidth="1"/>
    <col min="2307" max="2307" width="10.5" style="133" customWidth="1"/>
    <col min="2308" max="2331" width="6.5" style="133" customWidth="1"/>
    <col min="2332" max="2332" width="6.875" style="133" customWidth="1"/>
    <col min="2333" max="2340" width="6.5" style="133" customWidth="1"/>
    <col min="2341" max="2347" width="7.125" style="133" customWidth="1"/>
    <col min="2348" max="2348" width="8.625" style="133" customWidth="1"/>
    <col min="2349" max="2359" width="6.5" style="133" customWidth="1"/>
    <col min="2360" max="2360" width="7.5" style="133" bestFit="1" customWidth="1"/>
    <col min="2361" max="2364" width="6.5" style="133" customWidth="1"/>
    <col min="2365" max="2365" width="7.625" style="133" customWidth="1"/>
    <col min="2366" max="2377" width="6.5" style="133" customWidth="1"/>
    <col min="2378" max="2378" width="8.75" style="133" customWidth="1"/>
    <col min="2379" max="2381" width="6.5" style="133" customWidth="1"/>
    <col min="2382" max="2560" width="9" style="133"/>
    <col min="2561" max="2561" width="2" style="133" customWidth="1"/>
    <col min="2562" max="2562" width="11.75" style="133" customWidth="1"/>
    <col min="2563" max="2563" width="10.5" style="133" customWidth="1"/>
    <col min="2564" max="2587" width="6.5" style="133" customWidth="1"/>
    <col min="2588" max="2588" width="6.875" style="133" customWidth="1"/>
    <col min="2589" max="2596" width="6.5" style="133" customWidth="1"/>
    <col min="2597" max="2603" width="7.125" style="133" customWidth="1"/>
    <col min="2604" max="2604" width="8.625" style="133" customWidth="1"/>
    <col min="2605" max="2615" width="6.5" style="133" customWidth="1"/>
    <col min="2616" max="2616" width="7.5" style="133" bestFit="1" customWidth="1"/>
    <col min="2617" max="2620" width="6.5" style="133" customWidth="1"/>
    <col min="2621" max="2621" width="7.625" style="133" customWidth="1"/>
    <col min="2622" max="2633" width="6.5" style="133" customWidth="1"/>
    <col min="2634" max="2634" width="8.75" style="133" customWidth="1"/>
    <col min="2635" max="2637" width="6.5" style="133" customWidth="1"/>
    <col min="2638" max="2816" width="9" style="133"/>
    <col min="2817" max="2817" width="2" style="133" customWidth="1"/>
    <col min="2818" max="2818" width="11.75" style="133" customWidth="1"/>
    <col min="2819" max="2819" width="10.5" style="133" customWidth="1"/>
    <col min="2820" max="2843" width="6.5" style="133" customWidth="1"/>
    <col min="2844" max="2844" width="6.875" style="133" customWidth="1"/>
    <col min="2845" max="2852" width="6.5" style="133" customWidth="1"/>
    <col min="2853" max="2859" width="7.125" style="133" customWidth="1"/>
    <col min="2860" max="2860" width="8.625" style="133" customWidth="1"/>
    <col min="2861" max="2871" width="6.5" style="133" customWidth="1"/>
    <col min="2872" max="2872" width="7.5" style="133" bestFit="1" customWidth="1"/>
    <col min="2873" max="2876" width="6.5" style="133" customWidth="1"/>
    <col min="2877" max="2877" width="7.625" style="133" customWidth="1"/>
    <col min="2878" max="2889" width="6.5" style="133" customWidth="1"/>
    <col min="2890" max="2890" width="8.75" style="133" customWidth="1"/>
    <col min="2891" max="2893" width="6.5" style="133" customWidth="1"/>
    <col min="2894" max="3072" width="9" style="133"/>
    <col min="3073" max="3073" width="2" style="133" customWidth="1"/>
    <col min="3074" max="3074" width="11.75" style="133" customWidth="1"/>
    <col min="3075" max="3075" width="10.5" style="133" customWidth="1"/>
    <col min="3076" max="3099" width="6.5" style="133" customWidth="1"/>
    <col min="3100" max="3100" width="6.875" style="133" customWidth="1"/>
    <col min="3101" max="3108" width="6.5" style="133" customWidth="1"/>
    <col min="3109" max="3115" width="7.125" style="133" customWidth="1"/>
    <col min="3116" max="3116" width="8.625" style="133" customWidth="1"/>
    <col min="3117" max="3127" width="6.5" style="133" customWidth="1"/>
    <col min="3128" max="3128" width="7.5" style="133" bestFit="1" customWidth="1"/>
    <col min="3129" max="3132" width="6.5" style="133" customWidth="1"/>
    <col min="3133" max="3133" width="7.625" style="133" customWidth="1"/>
    <col min="3134" max="3145" width="6.5" style="133" customWidth="1"/>
    <col min="3146" max="3146" width="8.75" style="133" customWidth="1"/>
    <col min="3147" max="3149" width="6.5" style="133" customWidth="1"/>
    <col min="3150" max="3328" width="9" style="133"/>
    <col min="3329" max="3329" width="2" style="133" customWidth="1"/>
    <col min="3330" max="3330" width="11.75" style="133" customWidth="1"/>
    <col min="3331" max="3331" width="10.5" style="133" customWidth="1"/>
    <col min="3332" max="3355" width="6.5" style="133" customWidth="1"/>
    <col min="3356" max="3356" width="6.875" style="133" customWidth="1"/>
    <col min="3357" max="3364" width="6.5" style="133" customWidth="1"/>
    <col min="3365" max="3371" width="7.125" style="133" customWidth="1"/>
    <col min="3372" max="3372" width="8.625" style="133" customWidth="1"/>
    <col min="3373" max="3383" width="6.5" style="133" customWidth="1"/>
    <col min="3384" max="3384" width="7.5" style="133" bestFit="1" customWidth="1"/>
    <col min="3385" max="3388" width="6.5" style="133" customWidth="1"/>
    <col min="3389" max="3389" width="7.625" style="133" customWidth="1"/>
    <col min="3390" max="3401" width="6.5" style="133" customWidth="1"/>
    <col min="3402" max="3402" width="8.75" style="133" customWidth="1"/>
    <col min="3403" max="3405" width="6.5" style="133" customWidth="1"/>
    <col min="3406" max="3584" width="9" style="133"/>
    <col min="3585" max="3585" width="2" style="133" customWidth="1"/>
    <col min="3586" max="3586" width="11.75" style="133" customWidth="1"/>
    <col min="3587" max="3587" width="10.5" style="133" customWidth="1"/>
    <col min="3588" max="3611" width="6.5" style="133" customWidth="1"/>
    <col min="3612" max="3612" width="6.875" style="133" customWidth="1"/>
    <col min="3613" max="3620" width="6.5" style="133" customWidth="1"/>
    <col min="3621" max="3627" width="7.125" style="133" customWidth="1"/>
    <col min="3628" max="3628" width="8.625" style="133" customWidth="1"/>
    <col min="3629" max="3639" width="6.5" style="133" customWidth="1"/>
    <col min="3640" max="3640" width="7.5" style="133" bestFit="1" customWidth="1"/>
    <col min="3641" max="3644" width="6.5" style="133" customWidth="1"/>
    <col min="3645" max="3645" width="7.625" style="133" customWidth="1"/>
    <col min="3646" max="3657" width="6.5" style="133" customWidth="1"/>
    <col min="3658" max="3658" width="8.75" style="133" customWidth="1"/>
    <col min="3659" max="3661" width="6.5" style="133" customWidth="1"/>
    <col min="3662" max="3840" width="9" style="133"/>
    <col min="3841" max="3841" width="2" style="133" customWidth="1"/>
    <col min="3842" max="3842" width="11.75" style="133" customWidth="1"/>
    <col min="3843" max="3843" width="10.5" style="133" customWidth="1"/>
    <col min="3844" max="3867" width="6.5" style="133" customWidth="1"/>
    <col min="3868" max="3868" width="6.875" style="133" customWidth="1"/>
    <col min="3869" max="3876" width="6.5" style="133" customWidth="1"/>
    <col min="3877" max="3883" width="7.125" style="133" customWidth="1"/>
    <col min="3884" max="3884" width="8.625" style="133" customWidth="1"/>
    <col min="3885" max="3895" width="6.5" style="133" customWidth="1"/>
    <col min="3896" max="3896" width="7.5" style="133" bestFit="1" customWidth="1"/>
    <col min="3897" max="3900" width="6.5" style="133" customWidth="1"/>
    <col min="3901" max="3901" width="7.625" style="133" customWidth="1"/>
    <col min="3902" max="3913" width="6.5" style="133" customWidth="1"/>
    <col min="3914" max="3914" width="8.75" style="133" customWidth="1"/>
    <col min="3915" max="3917" width="6.5" style="133" customWidth="1"/>
    <col min="3918" max="4096" width="9" style="133"/>
    <col min="4097" max="4097" width="2" style="133" customWidth="1"/>
    <col min="4098" max="4098" width="11.75" style="133" customWidth="1"/>
    <col min="4099" max="4099" width="10.5" style="133" customWidth="1"/>
    <col min="4100" max="4123" width="6.5" style="133" customWidth="1"/>
    <col min="4124" max="4124" width="6.875" style="133" customWidth="1"/>
    <col min="4125" max="4132" width="6.5" style="133" customWidth="1"/>
    <col min="4133" max="4139" width="7.125" style="133" customWidth="1"/>
    <col min="4140" max="4140" width="8.625" style="133" customWidth="1"/>
    <col min="4141" max="4151" width="6.5" style="133" customWidth="1"/>
    <col min="4152" max="4152" width="7.5" style="133" bestFit="1" customWidth="1"/>
    <col min="4153" max="4156" width="6.5" style="133" customWidth="1"/>
    <col min="4157" max="4157" width="7.625" style="133" customWidth="1"/>
    <col min="4158" max="4169" width="6.5" style="133" customWidth="1"/>
    <col min="4170" max="4170" width="8.75" style="133" customWidth="1"/>
    <col min="4171" max="4173" width="6.5" style="133" customWidth="1"/>
    <col min="4174" max="4352" width="9" style="133"/>
    <col min="4353" max="4353" width="2" style="133" customWidth="1"/>
    <col min="4354" max="4354" width="11.75" style="133" customWidth="1"/>
    <col min="4355" max="4355" width="10.5" style="133" customWidth="1"/>
    <col min="4356" max="4379" width="6.5" style="133" customWidth="1"/>
    <col min="4380" max="4380" width="6.875" style="133" customWidth="1"/>
    <col min="4381" max="4388" width="6.5" style="133" customWidth="1"/>
    <col min="4389" max="4395" width="7.125" style="133" customWidth="1"/>
    <col min="4396" max="4396" width="8.625" style="133" customWidth="1"/>
    <col min="4397" max="4407" width="6.5" style="133" customWidth="1"/>
    <col min="4408" max="4408" width="7.5" style="133" bestFit="1" customWidth="1"/>
    <col min="4409" max="4412" width="6.5" style="133" customWidth="1"/>
    <col min="4413" max="4413" width="7.625" style="133" customWidth="1"/>
    <col min="4414" max="4425" width="6.5" style="133" customWidth="1"/>
    <col min="4426" max="4426" width="8.75" style="133" customWidth="1"/>
    <col min="4427" max="4429" width="6.5" style="133" customWidth="1"/>
    <col min="4430" max="4608" width="9" style="133"/>
    <col min="4609" max="4609" width="2" style="133" customWidth="1"/>
    <col min="4610" max="4610" width="11.75" style="133" customWidth="1"/>
    <col min="4611" max="4611" width="10.5" style="133" customWidth="1"/>
    <col min="4612" max="4635" width="6.5" style="133" customWidth="1"/>
    <col min="4636" max="4636" width="6.875" style="133" customWidth="1"/>
    <col min="4637" max="4644" width="6.5" style="133" customWidth="1"/>
    <col min="4645" max="4651" width="7.125" style="133" customWidth="1"/>
    <col min="4652" max="4652" width="8.625" style="133" customWidth="1"/>
    <col min="4653" max="4663" width="6.5" style="133" customWidth="1"/>
    <col min="4664" max="4664" width="7.5" style="133" bestFit="1" customWidth="1"/>
    <col min="4665" max="4668" width="6.5" style="133" customWidth="1"/>
    <col min="4669" max="4669" width="7.625" style="133" customWidth="1"/>
    <col min="4670" max="4681" width="6.5" style="133" customWidth="1"/>
    <col min="4682" max="4682" width="8.75" style="133" customWidth="1"/>
    <col min="4683" max="4685" width="6.5" style="133" customWidth="1"/>
    <col min="4686" max="4864" width="9" style="133"/>
    <col min="4865" max="4865" width="2" style="133" customWidth="1"/>
    <col min="4866" max="4866" width="11.75" style="133" customWidth="1"/>
    <col min="4867" max="4867" width="10.5" style="133" customWidth="1"/>
    <col min="4868" max="4891" width="6.5" style="133" customWidth="1"/>
    <col min="4892" max="4892" width="6.875" style="133" customWidth="1"/>
    <col min="4893" max="4900" width="6.5" style="133" customWidth="1"/>
    <col min="4901" max="4907" width="7.125" style="133" customWidth="1"/>
    <col min="4908" max="4908" width="8.625" style="133" customWidth="1"/>
    <col min="4909" max="4919" width="6.5" style="133" customWidth="1"/>
    <col min="4920" max="4920" width="7.5" style="133" bestFit="1" customWidth="1"/>
    <col min="4921" max="4924" width="6.5" style="133" customWidth="1"/>
    <col min="4925" max="4925" width="7.625" style="133" customWidth="1"/>
    <col min="4926" max="4937" width="6.5" style="133" customWidth="1"/>
    <col min="4938" max="4938" width="8.75" style="133" customWidth="1"/>
    <col min="4939" max="4941" width="6.5" style="133" customWidth="1"/>
    <col min="4942" max="5120" width="9" style="133"/>
    <col min="5121" max="5121" width="2" style="133" customWidth="1"/>
    <col min="5122" max="5122" width="11.75" style="133" customWidth="1"/>
    <col min="5123" max="5123" width="10.5" style="133" customWidth="1"/>
    <col min="5124" max="5147" width="6.5" style="133" customWidth="1"/>
    <col min="5148" max="5148" width="6.875" style="133" customWidth="1"/>
    <col min="5149" max="5156" width="6.5" style="133" customWidth="1"/>
    <col min="5157" max="5163" width="7.125" style="133" customWidth="1"/>
    <col min="5164" max="5164" width="8.625" style="133" customWidth="1"/>
    <col min="5165" max="5175" width="6.5" style="133" customWidth="1"/>
    <col min="5176" max="5176" width="7.5" style="133" bestFit="1" customWidth="1"/>
    <col min="5177" max="5180" width="6.5" style="133" customWidth="1"/>
    <col min="5181" max="5181" width="7.625" style="133" customWidth="1"/>
    <col min="5182" max="5193" width="6.5" style="133" customWidth="1"/>
    <col min="5194" max="5194" width="8.75" style="133" customWidth="1"/>
    <col min="5195" max="5197" width="6.5" style="133" customWidth="1"/>
    <col min="5198" max="5376" width="9" style="133"/>
    <col min="5377" max="5377" width="2" style="133" customWidth="1"/>
    <col min="5378" max="5378" width="11.75" style="133" customWidth="1"/>
    <col min="5379" max="5379" width="10.5" style="133" customWidth="1"/>
    <col min="5380" max="5403" width="6.5" style="133" customWidth="1"/>
    <col min="5404" max="5404" width="6.875" style="133" customWidth="1"/>
    <col min="5405" max="5412" width="6.5" style="133" customWidth="1"/>
    <col min="5413" max="5419" width="7.125" style="133" customWidth="1"/>
    <col min="5420" max="5420" width="8.625" style="133" customWidth="1"/>
    <col min="5421" max="5431" width="6.5" style="133" customWidth="1"/>
    <col min="5432" max="5432" width="7.5" style="133" bestFit="1" customWidth="1"/>
    <col min="5433" max="5436" width="6.5" style="133" customWidth="1"/>
    <col min="5437" max="5437" width="7.625" style="133" customWidth="1"/>
    <col min="5438" max="5449" width="6.5" style="133" customWidth="1"/>
    <col min="5450" max="5450" width="8.75" style="133" customWidth="1"/>
    <col min="5451" max="5453" width="6.5" style="133" customWidth="1"/>
    <col min="5454" max="5632" width="9" style="133"/>
    <col min="5633" max="5633" width="2" style="133" customWidth="1"/>
    <col min="5634" max="5634" width="11.75" style="133" customWidth="1"/>
    <col min="5635" max="5635" width="10.5" style="133" customWidth="1"/>
    <col min="5636" max="5659" width="6.5" style="133" customWidth="1"/>
    <col min="5660" max="5660" width="6.875" style="133" customWidth="1"/>
    <col min="5661" max="5668" width="6.5" style="133" customWidth="1"/>
    <col min="5669" max="5675" width="7.125" style="133" customWidth="1"/>
    <col min="5676" max="5676" width="8.625" style="133" customWidth="1"/>
    <col min="5677" max="5687" width="6.5" style="133" customWidth="1"/>
    <col min="5688" max="5688" width="7.5" style="133" bestFit="1" customWidth="1"/>
    <col min="5689" max="5692" width="6.5" style="133" customWidth="1"/>
    <col min="5693" max="5693" width="7.625" style="133" customWidth="1"/>
    <col min="5694" max="5705" width="6.5" style="133" customWidth="1"/>
    <col min="5706" max="5706" width="8.75" style="133" customWidth="1"/>
    <col min="5707" max="5709" width="6.5" style="133" customWidth="1"/>
    <col min="5710" max="5888" width="9" style="133"/>
    <col min="5889" max="5889" width="2" style="133" customWidth="1"/>
    <col min="5890" max="5890" width="11.75" style="133" customWidth="1"/>
    <col min="5891" max="5891" width="10.5" style="133" customWidth="1"/>
    <col min="5892" max="5915" width="6.5" style="133" customWidth="1"/>
    <col min="5916" max="5916" width="6.875" style="133" customWidth="1"/>
    <col min="5917" max="5924" width="6.5" style="133" customWidth="1"/>
    <col min="5925" max="5931" width="7.125" style="133" customWidth="1"/>
    <col min="5932" max="5932" width="8.625" style="133" customWidth="1"/>
    <col min="5933" max="5943" width="6.5" style="133" customWidth="1"/>
    <col min="5944" max="5944" width="7.5" style="133" bestFit="1" customWidth="1"/>
    <col min="5945" max="5948" width="6.5" style="133" customWidth="1"/>
    <col min="5949" max="5949" width="7.625" style="133" customWidth="1"/>
    <col min="5950" max="5961" width="6.5" style="133" customWidth="1"/>
    <col min="5962" max="5962" width="8.75" style="133" customWidth="1"/>
    <col min="5963" max="5965" width="6.5" style="133" customWidth="1"/>
    <col min="5966" max="6144" width="9" style="133"/>
    <col min="6145" max="6145" width="2" style="133" customWidth="1"/>
    <col min="6146" max="6146" width="11.75" style="133" customWidth="1"/>
    <col min="6147" max="6147" width="10.5" style="133" customWidth="1"/>
    <col min="6148" max="6171" width="6.5" style="133" customWidth="1"/>
    <col min="6172" max="6172" width="6.875" style="133" customWidth="1"/>
    <col min="6173" max="6180" width="6.5" style="133" customWidth="1"/>
    <col min="6181" max="6187" width="7.125" style="133" customWidth="1"/>
    <col min="6188" max="6188" width="8.625" style="133" customWidth="1"/>
    <col min="6189" max="6199" width="6.5" style="133" customWidth="1"/>
    <col min="6200" max="6200" width="7.5" style="133" bestFit="1" customWidth="1"/>
    <col min="6201" max="6204" width="6.5" style="133" customWidth="1"/>
    <col min="6205" max="6205" width="7.625" style="133" customWidth="1"/>
    <col min="6206" max="6217" width="6.5" style="133" customWidth="1"/>
    <col min="6218" max="6218" width="8.75" style="133" customWidth="1"/>
    <col min="6219" max="6221" width="6.5" style="133" customWidth="1"/>
    <col min="6222" max="6400" width="9" style="133"/>
    <col min="6401" max="6401" width="2" style="133" customWidth="1"/>
    <col min="6402" max="6402" width="11.75" style="133" customWidth="1"/>
    <col min="6403" max="6403" width="10.5" style="133" customWidth="1"/>
    <col min="6404" max="6427" width="6.5" style="133" customWidth="1"/>
    <col min="6428" max="6428" width="6.875" style="133" customWidth="1"/>
    <col min="6429" max="6436" width="6.5" style="133" customWidth="1"/>
    <col min="6437" max="6443" width="7.125" style="133" customWidth="1"/>
    <col min="6444" max="6444" width="8.625" style="133" customWidth="1"/>
    <col min="6445" max="6455" width="6.5" style="133" customWidth="1"/>
    <col min="6456" max="6456" width="7.5" style="133" bestFit="1" customWidth="1"/>
    <col min="6457" max="6460" width="6.5" style="133" customWidth="1"/>
    <col min="6461" max="6461" width="7.625" style="133" customWidth="1"/>
    <col min="6462" max="6473" width="6.5" style="133" customWidth="1"/>
    <col min="6474" max="6474" width="8.75" style="133" customWidth="1"/>
    <col min="6475" max="6477" width="6.5" style="133" customWidth="1"/>
    <col min="6478" max="6656" width="9" style="133"/>
    <col min="6657" max="6657" width="2" style="133" customWidth="1"/>
    <col min="6658" max="6658" width="11.75" style="133" customWidth="1"/>
    <col min="6659" max="6659" width="10.5" style="133" customWidth="1"/>
    <col min="6660" max="6683" width="6.5" style="133" customWidth="1"/>
    <col min="6684" max="6684" width="6.875" style="133" customWidth="1"/>
    <col min="6685" max="6692" width="6.5" style="133" customWidth="1"/>
    <col min="6693" max="6699" width="7.125" style="133" customWidth="1"/>
    <col min="6700" max="6700" width="8.625" style="133" customWidth="1"/>
    <col min="6701" max="6711" width="6.5" style="133" customWidth="1"/>
    <col min="6712" max="6712" width="7.5" style="133" bestFit="1" customWidth="1"/>
    <col min="6713" max="6716" width="6.5" style="133" customWidth="1"/>
    <col min="6717" max="6717" width="7.625" style="133" customWidth="1"/>
    <col min="6718" max="6729" width="6.5" style="133" customWidth="1"/>
    <col min="6730" max="6730" width="8.75" style="133" customWidth="1"/>
    <col min="6731" max="6733" width="6.5" style="133" customWidth="1"/>
    <col min="6734" max="6912" width="9" style="133"/>
    <col min="6913" max="6913" width="2" style="133" customWidth="1"/>
    <col min="6914" max="6914" width="11.75" style="133" customWidth="1"/>
    <col min="6915" max="6915" width="10.5" style="133" customWidth="1"/>
    <col min="6916" max="6939" width="6.5" style="133" customWidth="1"/>
    <col min="6940" max="6940" width="6.875" style="133" customWidth="1"/>
    <col min="6941" max="6948" width="6.5" style="133" customWidth="1"/>
    <col min="6949" max="6955" width="7.125" style="133" customWidth="1"/>
    <col min="6956" max="6956" width="8.625" style="133" customWidth="1"/>
    <col min="6957" max="6967" width="6.5" style="133" customWidth="1"/>
    <col min="6968" max="6968" width="7.5" style="133" bestFit="1" customWidth="1"/>
    <col min="6969" max="6972" width="6.5" style="133" customWidth="1"/>
    <col min="6973" max="6973" width="7.625" style="133" customWidth="1"/>
    <col min="6974" max="6985" width="6.5" style="133" customWidth="1"/>
    <col min="6986" max="6986" width="8.75" style="133" customWidth="1"/>
    <col min="6987" max="6989" width="6.5" style="133" customWidth="1"/>
    <col min="6990" max="7168" width="9" style="133"/>
    <col min="7169" max="7169" width="2" style="133" customWidth="1"/>
    <col min="7170" max="7170" width="11.75" style="133" customWidth="1"/>
    <col min="7171" max="7171" width="10.5" style="133" customWidth="1"/>
    <col min="7172" max="7195" width="6.5" style="133" customWidth="1"/>
    <col min="7196" max="7196" width="6.875" style="133" customWidth="1"/>
    <col min="7197" max="7204" width="6.5" style="133" customWidth="1"/>
    <col min="7205" max="7211" width="7.125" style="133" customWidth="1"/>
    <col min="7212" max="7212" width="8.625" style="133" customWidth="1"/>
    <col min="7213" max="7223" width="6.5" style="133" customWidth="1"/>
    <col min="7224" max="7224" width="7.5" style="133" bestFit="1" customWidth="1"/>
    <col min="7225" max="7228" width="6.5" style="133" customWidth="1"/>
    <col min="7229" max="7229" width="7.625" style="133" customWidth="1"/>
    <col min="7230" max="7241" width="6.5" style="133" customWidth="1"/>
    <col min="7242" max="7242" width="8.75" style="133" customWidth="1"/>
    <col min="7243" max="7245" width="6.5" style="133" customWidth="1"/>
    <col min="7246" max="7424" width="9" style="133"/>
    <col min="7425" max="7425" width="2" style="133" customWidth="1"/>
    <col min="7426" max="7426" width="11.75" style="133" customWidth="1"/>
    <col min="7427" max="7427" width="10.5" style="133" customWidth="1"/>
    <col min="7428" max="7451" width="6.5" style="133" customWidth="1"/>
    <col min="7452" max="7452" width="6.875" style="133" customWidth="1"/>
    <col min="7453" max="7460" width="6.5" style="133" customWidth="1"/>
    <col min="7461" max="7467" width="7.125" style="133" customWidth="1"/>
    <col min="7468" max="7468" width="8.625" style="133" customWidth="1"/>
    <col min="7469" max="7479" width="6.5" style="133" customWidth="1"/>
    <col min="7480" max="7480" width="7.5" style="133" bestFit="1" customWidth="1"/>
    <col min="7481" max="7484" width="6.5" style="133" customWidth="1"/>
    <col min="7485" max="7485" width="7.625" style="133" customWidth="1"/>
    <col min="7486" max="7497" width="6.5" style="133" customWidth="1"/>
    <col min="7498" max="7498" width="8.75" style="133" customWidth="1"/>
    <col min="7499" max="7501" width="6.5" style="133" customWidth="1"/>
    <col min="7502" max="7680" width="9" style="133"/>
    <col min="7681" max="7681" width="2" style="133" customWidth="1"/>
    <col min="7682" max="7682" width="11.75" style="133" customWidth="1"/>
    <col min="7683" max="7683" width="10.5" style="133" customWidth="1"/>
    <col min="7684" max="7707" width="6.5" style="133" customWidth="1"/>
    <col min="7708" max="7708" width="6.875" style="133" customWidth="1"/>
    <col min="7709" max="7716" width="6.5" style="133" customWidth="1"/>
    <col min="7717" max="7723" width="7.125" style="133" customWidth="1"/>
    <col min="7724" max="7724" width="8.625" style="133" customWidth="1"/>
    <col min="7725" max="7735" width="6.5" style="133" customWidth="1"/>
    <col min="7736" max="7736" width="7.5" style="133" bestFit="1" customWidth="1"/>
    <col min="7737" max="7740" width="6.5" style="133" customWidth="1"/>
    <col min="7741" max="7741" width="7.625" style="133" customWidth="1"/>
    <col min="7742" max="7753" width="6.5" style="133" customWidth="1"/>
    <col min="7754" max="7754" width="8.75" style="133" customWidth="1"/>
    <col min="7755" max="7757" width="6.5" style="133" customWidth="1"/>
    <col min="7758" max="7936" width="9" style="133"/>
    <col min="7937" max="7937" width="2" style="133" customWidth="1"/>
    <col min="7938" max="7938" width="11.75" style="133" customWidth="1"/>
    <col min="7939" max="7939" width="10.5" style="133" customWidth="1"/>
    <col min="7940" max="7963" width="6.5" style="133" customWidth="1"/>
    <col min="7964" max="7964" width="6.875" style="133" customWidth="1"/>
    <col min="7965" max="7972" width="6.5" style="133" customWidth="1"/>
    <col min="7973" max="7979" width="7.125" style="133" customWidth="1"/>
    <col min="7980" max="7980" width="8.625" style="133" customWidth="1"/>
    <col min="7981" max="7991" width="6.5" style="133" customWidth="1"/>
    <col min="7992" max="7992" width="7.5" style="133" bestFit="1" customWidth="1"/>
    <col min="7993" max="7996" width="6.5" style="133" customWidth="1"/>
    <col min="7997" max="7997" width="7.625" style="133" customWidth="1"/>
    <col min="7998" max="8009" width="6.5" style="133" customWidth="1"/>
    <col min="8010" max="8010" width="8.75" style="133" customWidth="1"/>
    <col min="8011" max="8013" width="6.5" style="133" customWidth="1"/>
    <col min="8014" max="8192" width="9" style="133"/>
    <col min="8193" max="8193" width="2" style="133" customWidth="1"/>
    <col min="8194" max="8194" width="11.75" style="133" customWidth="1"/>
    <col min="8195" max="8195" width="10.5" style="133" customWidth="1"/>
    <col min="8196" max="8219" width="6.5" style="133" customWidth="1"/>
    <col min="8220" max="8220" width="6.875" style="133" customWidth="1"/>
    <col min="8221" max="8228" width="6.5" style="133" customWidth="1"/>
    <col min="8229" max="8235" width="7.125" style="133" customWidth="1"/>
    <col min="8236" max="8236" width="8.625" style="133" customWidth="1"/>
    <col min="8237" max="8247" width="6.5" style="133" customWidth="1"/>
    <col min="8248" max="8248" width="7.5" style="133" bestFit="1" customWidth="1"/>
    <col min="8249" max="8252" width="6.5" style="133" customWidth="1"/>
    <col min="8253" max="8253" width="7.625" style="133" customWidth="1"/>
    <col min="8254" max="8265" width="6.5" style="133" customWidth="1"/>
    <col min="8266" max="8266" width="8.75" style="133" customWidth="1"/>
    <col min="8267" max="8269" width="6.5" style="133" customWidth="1"/>
    <col min="8270" max="8448" width="9" style="133"/>
    <col min="8449" max="8449" width="2" style="133" customWidth="1"/>
    <col min="8450" max="8450" width="11.75" style="133" customWidth="1"/>
    <col min="8451" max="8451" width="10.5" style="133" customWidth="1"/>
    <col min="8452" max="8475" width="6.5" style="133" customWidth="1"/>
    <col min="8476" max="8476" width="6.875" style="133" customWidth="1"/>
    <col min="8477" max="8484" width="6.5" style="133" customWidth="1"/>
    <col min="8485" max="8491" width="7.125" style="133" customWidth="1"/>
    <col min="8492" max="8492" width="8.625" style="133" customWidth="1"/>
    <col min="8493" max="8503" width="6.5" style="133" customWidth="1"/>
    <col min="8504" max="8504" width="7.5" style="133" bestFit="1" customWidth="1"/>
    <col min="8505" max="8508" width="6.5" style="133" customWidth="1"/>
    <col min="8509" max="8509" width="7.625" style="133" customWidth="1"/>
    <col min="8510" max="8521" width="6.5" style="133" customWidth="1"/>
    <col min="8522" max="8522" width="8.75" style="133" customWidth="1"/>
    <col min="8523" max="8525" width="6.5" style="133" customWidth="1"/>
    <col min="8526" max="8704" width="9" style="133"/>
    <col min="8705" max="8705" width="2" style="133" customWidth="1"/>
    <col min="8706" max="8706" width="11.75" style="133" customWidth="1"/>
    <col min="8707" max="8707" width="10.5" style="133" customWidth="1"/>
    <col min="8708" max="8731" width="6.5" style="133" customWidth="1"/>
    <col min="8732" max="8732" width="6.875" style="133" customWidth="1"/>
    <col min="8733" max="8740" width="6.5" style="133" customWidth="1"/>
    <col min="8741" max="8747" width="7.125" style="133" customWidth="1"/>
    <col min="8748" max="8748" width="8.625" style="133" customWidth="1"/>
    <col min="8749" max="8759" width="6.5" style="133" customWidth="1"/>
    <col min="8760" max="8760" width="7.5" style="133" bestFit="1" customWidth="1"/>
    <col min="8761" max="8764" width="6.5" style="133" customWidth="1"/>
    <col min="8765" max="8765" width="7.625" style="133" customWidth="1"/>
    <col min="8766" max="8777" width="6.5" style="133" customWidth="1"/>
    <col min="8778" max="8778" width="8.75" style="133" customWidth="1"/>
    <col min="8779" max="8781" width="6.5" style="133" customWidth="1"/>
    <col min="8782" max="8960" width="9" style="133"/>
    <col min="8961" max="8961" width="2" style="133" customWidth="1"/>
    <col min="8962" max="8962" width="11.75" style="133" customWidth="1"/>
    <col min="8963" max="8963" width="10.5" style="133" customWidth="1"/>
    <col min="8964" max="8987" width="6.5" style="133" customWidth="1"/>
    <col min="8988" max="8988" width="6.875" style="133" customWidth="1"/>
    <col min="8989" max="8996" width="6.5" style="133" customWidth="1"/>
    <col min="8997" max="9003" width="7.125" style="133" customWidth="1"/>
    <col min="9004" max="9004" width="8.625" style="133" customWidth="1"/>
    <col min="9005" max="9015" width="6.5" style="133" customWidth="1"/>
    <col min="9016" max="9016" width="7.5" style="133" bestFit="1" customWidth="1"/>
    <col min="9017" max="9020" width="6.5" style="133" customWidth="1"/>
    <col min="9021" max="9021" width="7.625" style="133" customWidth="1"/>
    <col min="9022" max="9033" width="6.5" style="133" customWidth="1"/>
    <col min="9034" max="9034" width="8.75" style="133" customWidth="1"/>
    <col min="9035" max="9037" width="6.5" style="133" customWidth="1"/>
    <col min="9038" max="9216" width="9" style="133"/>
    <col min="9217" max="9217" width="2" style="133" customWidth="1"/>
    <col min="9218" max="9218" width="11.75" style="133" customWidth="1"/>
    <col min="9219" max="9219" width="10.5" style="133" customWidth="1"/>
    <col min="9220" max="9243" width="6.5" style="133" customWidth="1"/>
    <col min="9244" max="9244" width="6.875" style="133" customWidth="1"/>
    <col min="9245" max="9252" width="6.5" style="133" customWidth="1"/>
    <col min="9253" max="9259" width="7.125" style="133" customWidth="1"/>
    <col min="9260" max="9260" width="8.625" style="133" customWidth="1"/>
    <col min="9261" max="9271" width="6.5" style="133" customWidth="1"/>
    <col min="9272" max="9272" width="7.5" style="133" bestFit="1" customWidth="1"/>
    <col min="9273" max="9276" width="6.5" style="133" customWidth="1"/>
    <col min="9277" max="9277" width="7.625" style="133" customWidth="1"/>
    <col min="9278" max="9289" width="6.5" style="133" customWidth="1"/>
    <col min="9290" max="9290" width="8.75" style="133" customWidth="1"/>
    <col min="9291" max="9293" width="6.5" style="133" customWidth="1"/>
    <col min="9294" max="9472" width="9" style="133"/>
    <col min="9473" max="9473" width="2" style="133" customWidth="1"/>
    <col min="9474" max="9474" width="11.75" style="133" customWidth="1"/>
    <col min="9475" max="9475" width="10.5" style="133" customWidth="1"/>
    <col min="9476" max="9499" width="6.5" style="133" customWidth="1"/>
    <col min="9500" max="9500" width="6.875" style="133" customWidth="1"/>
    <col min="9501" max="9508" width="6.5" style="133" customWidth="1"/>
    <col min="9509" max="9515" width="7.125" style="133" customWidth="1"/>
    <col min="9516" max="9516" width="8.625" style="133" customWidth="1"/>
    <col min="9517" max="9527" width="6.5" style="133" customWidth="1"/>
    <col min="9528" max="9528" width="7.5" style="133" bestFit="1" customWidth="1"/>
    <col min="9529" max="9532" width="6.5" style="133" customWidth="1"/>
    <col min="9533" max="9533" width="7.625" style="133" customWidth="1"/>
    <col min="9534" max="9545" width="6.5" style="133" customWidth="1"/>
    <col min="9546" max="9546" width="8.75" style="133" customWidth="1"/>
    <col min="9547" max="9549" width="6.5" style="133" customWidth="1"/>
    <col min="9550" max="9728" width="9" style="133"/>
    <col min="9729" max="9729" width="2" style="133" customWidth="1"/>
    <col min="9730" max="9730" width="11.75" style="133" customWidth="1"/>
    <col min="9731" max="9731" width="10.5" style="133" customWidth="1"/>
    <col min="9732" max="9755" width="6.5" style="133" customWidth="1"/>
    <col min="9756" max="9756" width="6.875" style="133" customWidth="1"/>
    <col min="9757" max="9764" width="6.5" style="133" customWidth="1"/>
    <col min="9765" max="9771" width="7.125" style="133" customWidth="1"/>
    <col min="9772" max="9772" width="8.625" style="133" customWidth="1"/>
    <col min="9773" max="9783" width="6.5" style="133" customWidth="1"/>
    <col min="9784" max="9784" width="7.5" style="133" bestFit="1" customWidth="1"/>
    <col min="9785" max="9788" width="6.5" style="133" customWidth="1"/>
    <col min="9789" max="9789" width="7.625" style="133" customWidth="1"/>
    <col min="9790" max="9801" width="6.5" style="133" customWidth="1"/>
    <col min="9802" max="9802" width="8.75" style="133" customWidth="1"/>
    <col min="9803" max="9805" width="6.5" style="133" customWidth="1"/>
    <col min="9806" max="9984" width="9" style="133"/>
    <col min="9985" max="9985" width="2" style="133" customWidth="1"/>
    <col min="9986" max="9986" width="11.75" style="133" customWidth="1"/>
    <col min="9987" max="9987" width="10.5" style="133" customWidth="1"/>
    <col min="9988" max="10011" width="6.5" style="133" customWidth="1"/>
    <col min="10012" max="10012" width="6.875" style="133" customWidth="1"/>
    <col min="10013" max="10020" width="6.5" style="133" customWidth="1"/>
    <col min="10021" max="10027" width="7.125" style="133" customWidth="1"/>
    <col min="10028" max="10028" width="8.625" style="133" customWidth="1"/>
    <col min="10029" max="10039" width="6.5" style="133" customWidth="1"/>
    <col min="10040" max="10040" width="7.5" style="133" bestFit="1" customWidth="1"/>
    <col min="10041" max="10044" width="6.5" style="133" customWidth="1"/>
    <col min="10045" max="10045" width="7.625" style="133" customWidth="1"/>
    <col min="10046" max="10057" width="6.5" style="133" customWidth="1"/>
    <col min="10058" max="10058" width="8.75" style="133" customWidth="1"/>
    <col min="10059" max="10061" width="6.5" style="133" customWidth="1"/>
    <col min="10062" max="10240" width="9" style="133"/>
    <col min="10241" max="10241" width="2" style="133" customWidth="1"/>
    <col min="10242" max="10242" width="11.75" style="133" customWidth="1"/>
    <col min="10243" max="10243" width="10.5" style="133" customWidth="1"/>
    <col min="10244" max="10267" width="6.5" style="133" customWidth="1"/>
    <col min="10268" max="10268" width="6.875" style="133" customWidth="1"/>
    <col min="10269" max="10276" width="6.5" style="133" customWidth="1"/>
    <col min="10277" max="10283" width="7.125" style="133" customWidth="1"/>
    <col min="10284" max="10284" width="8.625" style="133" customWidth="1"/>
    <col min="10285" max="10295" width="6.5" style="133" customWidth="1"/>
    <col min="10296" max="10296" width="7.5" style="133" bestFit="1" customWidth="1"/>
    <col min="10297" max="10300" width="6.5" style="133" customWidth="1"/>
    <col min="10301" max="10301" width="7.625" style="133" customWidth="1"/>
    <col min="10302" max="10313" width="6.5" style="133" customWidth="1"/>
    <col min="10314" max="10314" width="8.75" style="133" customWidth="1"/>
    <col min="10315" max="10317" width="6.5" style="133" customWidth="1"/>
    <col min="10318" max="10496" width="9" style="133"/>
    <col min="10497" max="10497" width="2" style="133" customWidth="1"/>
    <col min="10498" max="10498" width="11.75" style="133" customWidth="1"/>
    <col min="10499" max="10499" width="10.5" style="133" customWidth="1"/>
    <col min="10500" max="10523" width="6.5" style="133" customWidth="1"/>
    <col min="10524" max="10524" width="6.875" style="133" customWidth="1"/>
    <col min="10525" max="10532" width="6.5" style="133" customWidth="1"/>
    <col min="10533" max="10539" width="7.125" style="133" customWidth="1"/>
    <col min="10540" max="10540" width="8.625" style="133" customWidth="1"/>
    <col min="10541" max="10551" width="6.5" style="133" customWidth="1"/>
    <col min="10552" max="10552" width="7.5" style="133" bestFit="1" customWidth="1"/>
    <col min="10553" max="10556" width="6.5" style="133" customWidth="1"/>
    <col min="10557" max="10557" width="7.625" style="133" customWidth="1"/>
    <col min="10558" max="10569" width="6.5" style="133" customWidth="1"/>
    <col min="10570" max="10570" width="8.75" style="133" customWidth="1"/>
    <col min="10571" max="10573" width="6.5" style="133" customWidth="1"/>
    <col min="10574" max="10752" width="9" style="133"/>
    <col min="10753" max="10753" width="2" style="133" customWidth="1"/>
    <col min="10754" max="10754" width="11.75" style="133" customWidth="1"/>
    <col min="10755" max="10755" width="10.5" style="133" customWidth="1"/>
    <col min="10756" max="10779" width="6.5" style="133" customWidth="1"/>
    <col min="10780" max="10780" width="6.875" style="133" customWidth="1"/>
    <col min="10781" max="10788" width="6.5" style="133" customWidth="1"/>
    <col min="10789" max="10795" width="7.125" style="133" customWidth="1"/>
    <col min="10796" max="10796" width="8.625" style="133" customWidth="1"/>
    <col min="10797" max="10807" width="6.5" style="133" customWidth="1"/>
    <col min="10808" max="10808" width="7.5" style="133" bestFit="1" customWidth="1"/>
    <col min="10809" max="10812" width="6.5" style="133" customWidth="1"/>
    <col min="10813" max="10813" width="7.625" style="133" customWidth="1"/>
    <col min="10814" max="10825" width="6.5" style="133" customWidth="1"/>
    <col min="10826" max="10826" width="8.75" style="133" customWidth="1"/>
    <col min="10827" max="10829" width="6.5" style="133" customWidth="1"/>
    <col min="10830" max="11008" width="9" style="133"/>
    <col min="11009" max="11009" width="2" style="133" customWidth="1"/>
    <col min="11010" max="11010" width="11.75" style="133" customWidth="1"/>
    <col min="11011" max="11011" width="10.5" style="133" customWidth="1"/>
    <col min="11012" max="11035" width="6.5" style="133" customWidth="1"/>
    <col min="11036" max="11036" width="6.875" style="133" customWidth="1"/>
    <col min="11037" max="11044" width="6.5" style="133" customWidth="1"/>
    <col min="11045" max="11051" width="7.125" style="133" customWidth="1"/>
    <col min="11052" max="11052" width="8.625" style="133" customWidth="1"/>
    <col min="11053" max="11063" width="6.5" style="133" customWidth="1"/>
    <col min="11064" max="11064" width="7.5" style="133" bestFit="1" customWidth="1"/>
    <col min="11065" max="11068" width="6.5" style="133" customWidth="1"/>
    <col min="11069" max="11069" width="7.625" style="133" customWidth="1"/>
    <col min="11070" max="11081" width="6.5" style="133" customWidth="1"/>
    <col min="11082" max="11082" width="8.75" style="133" customWidth="1"/>
    <col min="11083" max="11085" width="6.5" style="133" customWidth="1"/>
    <col min="11086" max="11264" width="9" style="133"/>
    <col min="11265" max="11265" width="2" style="133" customWidth="1"/>
    <col min="11266" max="11266" width="11.75" style="133" customWidth="1"/>
    <col min="11267" max="11267" width="10.5" style="133" customWidth="1"/>
    <col min="11268" max="11291" width="6.5" style="133" customWidth="1"/>
    <col min="11292" max="11292" width="6.875" style="133" customWidth="1"/>
    <col min="11293" max="11300" width="6.5" style="133" customWidth="1"/>
    <col min="11301" max="11307" width="7.125" style="133" customWidth="1"/>
    <col min="11308" max="11308" width="8.625" style="133" customWidth="1"/>
    <col min="11309" max="11319" width="6.5" style="133" customWidth="1"/>
    <col min="11320" max="11320" width="7.5" style="133" bestFit="1" customWidth="1"/>
    <col min="11321" max="11324" width="6.5" style="133" customWidth="1"/>
    <col min="11325" max="11325" width="7.625" style="133" customWidth="1"/>
    <col min="11326" max="11337" width="6.5" style="133" customWidth="1"/>
    <col min="11338" max="11338" width="8.75" style="133" customWidth="1"/>
    <col min="11339" max="11341" width="6.5" style="133" customWidth="1"/>
    <col min="11342" max="11520" width="9" style="133"/>
    <col min="11521" max="11521" width="2" style="133" customWidth="1"/>
    <col min="11522" max="11522" width="11.75" style="133" customWidth="1"/>
    <col min="11523" max="11523" width="10.5" style="133" customWidth="1"/>
    <col min="11524" max="11547" width="6.5" style="133" customWidth="1"/>
    <col min="11548" max="11548" width="6.875" style="133" customWidth="1"/>
    <col min="11549" max="11556" width="6.5" style="133" customWidth="1"/>
    <col min="11557" max="11563" width="7.125" style="133" customWidth="1"/>
    <col min="11564" max="11564" width="8.625" style="133" customWidth="1"/>
    <col min="11565" max="11575" width="6.5" style="133" customWidth="1"/>
    <col min="11576" max="11576" width="7.5" style="133" bestFit="1" customWidth="1"/>
    <col min="11577" max="11580" width="6.5" style="133" customWidth="1"/>
    <col min="11581" max="11581" width="7.625" style="133" customWidth="1"/>
    <col min="11582" max="11593" width="6.5" style="133" customWidth="1"/>
    <col min="11594" max="11594" width="8.75" style="133" customWidth="1"/>
    <col min="11595" max="11597" width="6.5" style="133" customWidth="1"/>
    <col min="11598" max="11776" width="9" style="133"/>
    <col min="11777" max="11777" width="2" style="133" customWidth="1"/>
    <col min="11778" max="11778" width="11.75" style="133" customWidth="1"/>
    <col min="11779" max="11779" width="10.5" style="133" customWidth="1"/>
    <col min="11780" max="11803" width="6.5" style="133" customWidth="1"/>
    <col min="11804" max="11804" width="6.875" style="133" customWidth="1"/>
    <col min="11805" max="11812" width="6.5" style="133" customWidth="1"/>
    <col min="11813" max="11819" width="7.125" style="133" customWidth="1"/>
    <col min="11820" max="11820" width="8.625" style="133" customWidth="1"/>
    <col min="11821" max="11831" width="6.5" style="133" customWidth="1"/>
    <col min="11832" max="11832" width="7.5" style="133" bestFit="1" customWidth="1"/>
    <col min="11833" max="11836" width="6.5" style="133" customWidth="1"/>
    <col min="11837" max="11837" width="7.625" style="133" customWidth="1"/>
    <col min="11838" max="11849" width="6.5" style="133" customWidth="1"/>
    <col min="11850" max="11850" width="8.75" style="133" customWidth="1"/>
    <col min="11851" max="11853" width="6.5" style="133" customWidth="1"/>
    <col min="11854" max="12032" width="9" style="133"/>
    <col min="12033" max="12033" width="2" style="133" customWidth="1"/>
    <col min="12034" max="12034" width="11.75" style="133" customWidth="1"/>
    <col min="12035" max="12035" width="10.5" style="133" customWidth="1"/>
    <col min="12036" max="12059" width="6.5" style="133" customWidth="1"/>
    <col min="12060" max="12060" width="6.875" style="133" customWidth="1"/>
    <col min="12061" max="12068" width="6.5" style="133" customWidth="1"/>
    <col min="12069" max="12075" width="7.125" style="133" customWidth="1"/>
    <col min="12076" max="12076" width="8.625" style="133" customWidth="1"/>
    <col min="12077" max="12087" width="6.5" style="133" customWidth="1"/>
    <col min="12088" max="12088" width="7.5" style="133" bestFit="1" customWidth="1"/>
    <col min="12089" max="12092" width="6.5" style="133" customWidth="1"/>
    <col min="12093" max="12093" width="7.625" style="133" customWidth="1"/>
    <col min="12094" max="12105" width="6.5" style="133" customWidth="1"/>
    <col min="12106" max="12106" width="8.75" style="133" customWidth="1"/>
    <col min="12107" max="12109" width="6.5" style="133" customWidth="1"/>
    <col min="12110" max="12288" width="9" style="133"/>
    <col min="12289" max="12289" width="2" style="133" customWidth="1"/>
    <col min="12290" max="12290" width="11.75" style="133" customWidth="1"/>
    <col min="12291" max="12291" width="10.5" style="133" customWidth="1"/>
    <col min="12292" max="12315" width="6.5" style="133" customWidth="1"/>
    <col min="12316" max="12316" width="6.875" style="133" customWidth="1"/>
    <col min="12317" max="12324" width="6.5" style="133" customWidth="1"/>
    <col min="12325" max="12331" width="7.125" style="133" customWidth="1"/>
    <col min="12332" max="12332" width="8.625" style="133" customWidth="1"/>
    <col min="12333" max="12343" width="6.5" style="133" customWidth="1"/>
    <col min="12344" max="12344" width="7.5" style="133" bestFit="1" customWidth="1"/>
    <col min="12345" max="12348" width="6.5" style="133" customWidth="1"/>
    <col min="12349" max="12349" width="7.625" style="133" customWidth="1"/>
    <col min="12350" max="12361" width="6.5" style="133" customWidth="1"/>
    <col min="12362" max="12362" width="8.75" style="133" customWidth="1"/>
    <col min="12363" max="12365" width="6.5" style="133" customWidth="1"/>
    <col min="12366" max="12544" width="9" style="133"/>
    <col min="12545" max="12545" width="2" style="133" customWidth="1"/>
    <col min="12546" max="12546" width="11.75" style="133" customWidth="1"/>
    <col min="12547" max="12547" width="10.5" style="133" customWidth="1"/>
    <col min="12548" max="12571" width="6.5" style="133" customWidth="1"/>
    <col min="12572" max="12572" width="6.875" style="133" customWidth="1"/>
    <col min="12573" max="12580" width="6.5" style="133" customWidth="1"/>
    <col min="12581" max="12587" width="7.125" style="133" customWidth="1"/>
    <col min="12588" max="12588" width="8.625" style="133" customWidth="1"/>
    <col min="12589" max="12599" width="6.5" style="133" customWidth="1"/>
    <col min="12600" max="12600" width="7.5" style="133" bestFit="1" customWidth="1"/>
    <col min="12601" max="12604" width="6.5" style="133" customWidth="1"/>
    <col min="12605" max="12605" width="7.625" style="133" customWidth="1"/>
    <col min="12606" max="12617" width="6.5" style="133" customWidth="1"/>
    <col min="12618" max="12618" width="8.75" style="133" customWidth="1"/>
    <col min="12619" max="12621" width="6.5" style="133" customWidth="1"/>
    <col min="12622" max="12800" width="9" style="133"/>
    <col min="12801" max="12801" width="2" style="133" customWidth="1"/>
    <col min="12802" max="12802" width="11.75" style="133" customWidth="1"/>
    <col min="12803" max="12803" width="10.5" style="133" customWidth="1"/>
    <col min="12804" max="12827" width="6.5" style="133" customWidth="1"/>
    <col min="12828" max="12828" width="6.875" style="133" customWidth="1"/>
    <col min="12829" max="12836" width="6.5" style="133" customWidth="1"/>
    <col min="12837" max="12843" width="7.125" style="133" customWidth="1"/>
    <col min="12844" max="12844" width="8.625" style="133" customWidth="1"/>
    <col min="12845" max="12855" width="6.5" style="133" customWidth="1"/>
    <col min="12856" max="12856" width="7.5" style="133" bestFit="1" customWidth="1"/>
    <col min="12857" max="12860" width="6.5" style="133" customWidth="1"/>
    <col min="12861" max="12861" width="7.625" style="133" customWidth="1"/>
    <col min="12862" max="12873" width="6.5" style="133" customWidth="1"/>
    <col min="12874" max="12874" width="8.75" style="133" customWidth="1"/>
    <col min="12875" max="12877" width="6.5" style="133" customWidth="1"/>
    <col min="12878" max="13056" width="9" style="133"/>
    <col min="13057" max="13057" width="2" style="133" customWidth="1"/>
    <col min="13058" max="13058" width="11.75" style="133" customWidth="1"/>
    <col min="13059" max="13059" width="10.5" style="133" customWidth="1"/>
    <col min="13060" max="13083" width="6.5" style="133" customWidth="1"/>
    <col min="13084" max="13084" width="6.875" style="133" customWidth="1"/>
    <col min="13085" max="13092" width="6.5" style="133" customWidth="1"/>
    <col min="13093" max="13099" width="7.125" style="133" customWidth="1"/>
    <col min="13100" max="13100" width="8.625" style="133" customWidth="1"/>
    <col min="13101" max="13111" width="6.5" style="133" customWidth="1"/>
    <col min="13112" max="13112" width="7.5" style="133" bestFit="1" customWidth="1"/>
    <col min="13113" max="13116" width="6.5" style="133" customWidth="1"/>
    <col min="13117" max="13117" width="7.625" style="133" customWidth="1"/>
    <col min="13118" max="13129" width="6.5" style="133" customWidth="1"/>
    <col min="13130" max="13130" width="8.75" style="133" customWidth="1"/>
    <col min="13131" max="13133" width="6.5" style="133" customWidth="1"/>
    <col min="13134" max="13312" width="9" style="133"/>
    <col min="13313" max="13313" width="2" style="133" customWidth="1"/>
    <col min="13314" max="13314" width="11.75" style="133" customWidth="1"/>
    <col min="13315" max="13315" width="10.5" style="133" customWidth="1"/>
    <col min="13316" max="13339" width="6.5" style="133" customWidth="1"/>
    <col min="13340" max="13340" width="6.875" style="133" customWidth="1"/>
    <col min="13341" max="13348" width="6.5" style="133" customWidth="1"/>
    <col min="13349" max="13355" width="7.125" style="133" customWidth="1"/>
    <col min="13356" max="13356" width="8.625" style="133" customWidth="1"/>
    <col min="13357" max="13367" width="6.5" style="133" customWidth="1"/>
    <col min="13368" max="13368" width="7.5" style="133" bestFit="1" customWidth="1"/>
    <col min="13369" max="13372" width="6.5" style="133" customWidth="1"/>
    <col min="13373" max="13373" width="7.625" style="133" customWidth="1"/>
    <col min="13374" max="13385" width="6.5" style="133" customWidth="1"/>
    <col min="13386" max="13386" width="8.75" style="133" customWidth="1"/>
    <col min="13387" max="13389" width="6.5" style="133" customWidth="1"/>
    <col min="13390" max="13568" width="9" style="133"/>
    <col min="13569" max="13569" width="2" style="133" customWidth="1"/>
    <col min="13570" max="13570" width="11.75" style="133" customWidth="1"/>
    <col min="13571" max="13571" width="10.5" style="133" customWidth="1"/>
    <col min="13572" max="13595" width="6.5" style="133" customWidth="1"/>
    <col min="13596" max="13596" width="6.875" style="133" customWidth="1"/>
    <col min="13597" max="13604" width="6.5" style="133" customWidth="1"/>
    <col min="13605" max="13611" width="7.125" style="133" customWidth="1"/>
    <col min="13612" max="13612" width="8.625" style="133" customWidth="1"/>
    <col min="13613" max="13623" width="6.5" style="133" customWidth="1"/>
    <col min="13624" max="13624" width="7.5" style="133" bestFit="1" customWidth="1"/>
    <col min="13625" max="13628" width="6.5" style="133" customWidth="1"/>
    <col min="13629" max="13629" width="7.625" style="133" customWidth="1"/>
    <col min="13630" max="13641" width="6.5" style="133" customWidth="1"/>
    <col min="13642" max="13642" width="8.75" style="133" customWidth="1"/>
    <col min="13643" max="13645" width="6.5" style="133" customWidth="1"/>
    <col min="13646" max="13824" width="9" style="133"/>
    <col min="13825" max="13825" width="2" style="133" customWidth="1"/>
    <col min="13826" max="13826" width="11.75" style="133" customWidth="1"/>
    <col min="13827" max="13827" width="10.5" style="133" customWidth="1"/>
    <col min="13828" max="13851" width="6.5" style="133" customWidth="1"/>
    <col min="13852" max="13852" width="6.875" style="133" customWidth="1"/>
    <col min="13853" max="13860" width="6.5" style="133" customWidth="1"/>
    <col min="13861" max="13867" width="7.125" style="133" customWidth="1"/>
    <col min="13868" max="13868" width="8.625" style="133" customWidth="1"/>
    <col min="13869" max="13879" width="6.5" style="133" customWidth="1"/>
    <col min="13880" max="13880" width="7.5" style="133" bestFit="1" customWidth="1"/>
    <col min="13881" max="13884" width="6.5" style="133" customWidth="1"/>
    <col min="13885" max="13885" width="7.625" style="133" customWidth="1"/>
    <col min="13886" max="13897" width="6.5" style="133" customWidth="1"/>
    <col min="13898" max="13898" width="8.75" style="133" customWidth="1"/>
    <col min="13899" max="13901" width="6.5" style="133" customWidth="1"/>
    <col min="13902" max="14080" width="9" style="133"/>
    <col min="14081" max="14081" width="2" style="133" customWidth="1"/>
    <col min="14082" max="14082" width="11.75" style="133" customWidth="1"/>
    <col min="14083" max="14083" width="10.5" style="133" customWidth="1"/>
    <col min="14084" max="14107" width="6.5" style="133" customWidth="1"/>
    <col min="14108" max="14108" width="6.875" style="133" customWidth="1"/>
    <col min="14109" max="14116" width="6.5" style="133" customWidth="1"/>
    <col min="14117" max="14123" width="7.125" style="133" customWidth="1"/>
    <col min="14124" max="14124" width="8.625" style="133" customWidth="1"/>
    <col min="14125" max="14135" width="6.5" style="133" customWidth="1"/>
    <col min="14136" max="14136" width="7.5" style="133" bestFit="1" customWidth="1"/>
    <col min="14137" max="14140" width="6.5" style="133" customWidth="1"/>
    <col min="14141" max="14141" width="7.625" style="133" customWidth="1"/>
    <col min="14142" max="14153" width="6.5" style="133" customWidth="1"/>
    <col min="14154" max="14154" width="8.75" style="133" customWidth="1"/>
    <col min="14155" max="14157" width="6.5" style="133" customWidth="1"/>
    <col min="14158" max="14336" width="9" style="133"/>
    <col min="14337" max="14337" width="2" style="133" customWidth="1"/>
    <col min="14338" max="14338" width="11.75" style="133" customWidth="1"/>
    <col min="14339" max="14339" width="10.5" style="133" customWidth="1"/>
    <col min="14340" max="14363" width="6.5" style="133" customWidth="1"/>
    <col min="14364" max="14364" width="6.875" style="133" customWidth="1"/>
    <col min="14365" max="14372" width="6.5" style="133" customWidth="1"/>
    <col min="14373" max="14379" width="7.125" style="133" customWidth="1"/>
    <col min="14380" max="14380" width="8.625" style="133" customWidth="1"/>
    <col min="14381" max="14391" width="6.5" style="133" customWidth="1"/>
    <col min="14392" max="14392" width="7.5" style="133" bestFit="1" customWidth="1"/>
    <col min="14393" max="14396" width="6.5" style="133" customWidth="1"/>
    <col min="14397" max="14397" width="7.625" style="133" customWidth="1"/>
    <col min="14398" max="14409" width="6.5" style="133" customWidth="1"/>
    <col min="14410" max="14410" width="8.75" style="133" customWidth="1"/>
    <col min="14411" max="14413" width="6.5" style="133" customWidth="1"/>
    <col min="14414" max="14592" width="9" style="133"/>
    <col min="14593" max="14593" width="2" style="133" customWidth="1"/>
    <col min="14594" max="14594" width="11.75" style="133" customWidth="1"/>
    <col min="14595" max="14595" width="10.5" style="133" customWidth="1"/>
    <col min="14596" max="14619" width="6.5" style="133" customWidth="1"/>
    <col min="14620" max="14620" width="6.875" style="133" customWidth="1"/>
    <col min="14621" max="14628" width="6.5" style="133" customWidth="1"/>
    <col min="14629" max="14635" width="7.125" style="133" customWidth="1"/>
    <col min="14636" max="14636" width="8.625" style="133" customWidth="1"/>
    <col min="14637" max="14647" width="6.5" style="133" customWidth="1"/>
    <col min="14648" max="14648" width="7.5" style="133" bestFit="1" customWidth="1"/>
    <col min="14649" max="14652" width="6.5" style="133" customWidth="1"/>
    <col min="14653" max="14653" width="7.625" style="133" customWidth="1"/>
    <col min="14654" max="14665" width="6.5" style="133" customWidth="1"/>
    <col min="14666" max="14666" width="8.75" style="133" customWidth="1"/>
    <col min="14667" max="14669" width="6.5" style="133" customWidth="1"/>
    <col min="14670" max="14848" width="9" style="133"/>
    <col min="14849" max="14849" width="2" style="133" customWidth="1"/>
    <col min="14850" max="14850" width="11.75" style="133" customWidth="1"/>
    <col min="14851" max="14851" width="10.5" style="133" customWidth="1"/>
    <col min="14852" max="14875" width="6.5" style="133" customWidth="1"/>
    <col min="14876" max="14876" width="6.875" style="133" customWidth="1"/>
    <col min="14877" max="14884" width="6.5" style="133" customWidth="1"/>
    <col min="14885" max="14891" width="7.125" style="133" customWidth="1"/>
    <col min="14892" max="14892" width="8.625" style="133" customWidth="1"/>
    <col min="14893" max="14903" width="6.5" style="133" customWidth="1"/>
    <col min="14904" max="14904" width="7.5" style="133" bestFit="1" customWidth="1"/>
    <col min="14905" max="14908" width="6.5" style="133" customWidth="1"/>
    <col min="14909" max="14909" width="7.625" style="133" customWidth="1"/>
    <col min="14910" max="14921" width="6.5" style="133" customWidth="1"/>
    <col min="14922" max="14922" width="8.75" style="133" customWidth="1"/>
    <col min="14923" max="14925" width="6.5" style="133" customWidth="1"/>
    <col min="14926" max="15104" width="9" style="133"/>
    <col min="15105" max="15105" width="2" style="133" customWidth="1"/>
    <col min="15106" max="15106" width="11.75" style="133" customWidth="1"/>
    <col min="15107" max="15107" width="10.5" style="133" customWidth="1"/>
    <col min="15108" max="15131" width="6.5" style="133" customWidth="1"/>
    <col min="15132" max="15132" width="6.875" style="133" customWidth="1"/>
    <col min="15133" max="15140" width="6.5" style="133" customWidth="1"/>
    <col min="15141" max="15147" width="7.125" style="133" customWidth="1"/>
    <col min="15148" max="15148" width="8.625" style="133" customWidth="1"/>
    <col min="15149" max="15159" width="6.5" style="133" customWidth="1"/>
    <col min="15160" max="15160" width="7.5" style="133" bestFit="1" customWidth="1"/>
    <col min="15161" max="15164" width="6.5" style="133" customWidth="1"/>
    <col min="15165" max="15165" width="7.625" style="133" customWidth="1"/>
    <col min="15166" max="15177" width="6.5" style="133" customWidth="1"/>
    <col min="15178" max="15178" width="8.75" style="133" customWidth="1"/>
    <col min="15179" max="15181" width="6.5" style="133" customWidth="1"/>
    <col min="15182" max="15360" width="9" style="133"/>
    <col min="15361" max="15361" width="2" style="133" customWidth="1"/>
    <col min="15362" max="15362" width="11.75" style="133" customWidth="1"/>
    <col min="15363" max="15363" width="10.5" style="133" customWidth="1"/>
    <col min="15364" max="15387" width="6.5" style="133" customWidth="1"/>
    <col min="15388" max="15388" width="6.875" style="133" customWidth="1"/>
    <col min="15389" max="15396" width="6.5" style="133" customWidth="1"/>
    <col min="15397" max="15403" width="7.125" style="133" customWidth="1"/>
    <col min="15404" max="15404" width="8.625" style="133" customWidth="1"/>
    <col min="15405" max="15415" width="6.5" style="133" customWidth="1"/>
    <col min="15416" max="15416" width="7.5" style="133" bestFit="1" customWidth="1"/>
    <col min="15417" max="15420" width="6.5" style="133" customWidth="1"/>
    <col min="15421" max="15421" width="7.625" style="133" customWidth="1"/>
    <col min="15422" max="15433" width="6.5" style="133" customWidth="1"/>
    <col min="15434" max="15434" width="8.75" style="133" customWidth="1"/>
    <col min="15435" max="15437" width="6.5" style="133" customWidth="1"/>
    <col min="15438" max="15616" width="9" style="133"/>
    <col min="15617" max="15617" width="2" style="133" customWidth="1"/>
    <col min="15618" max="15618" width="11.75" style="133" customWidth="1"/>
    <col min="15619" max="15619" width="10.5" style="133" customWidth="1"/>
    <col min="15620" max="15643" width="6.5" style="133" customWidth="1"/>
    <col min="15644" max="15644" width="6.875" style="133" customWidth="1"/>
    <col min="15645" max="15652" width="6.5" style="133" customWidth="1"/>
    <col min="15653" max="15659" width="7.125" style="133" customWidth="1"/>
    <col min="15660" max="15660" width="8.625" style="133" customWidth="1"/>
    <col min="15661" max="15671" width="6.5" style="133" customWidth="1"/>
    <col min="15672" max="15672" width="7.5" style="133" bestFit="1" customWidth="1"/>
    <col min="15673" max="15676" width="6.5" style="133" customWidth="1"/>
    <col min="15677" max="15677" width="7.625" style="133" customWidth="1"/>
    <col min="15678" max="15689" width="6.5" style="133" customWidth="1"/>
    <col min="15690" max="15690" width="8.75" style="133" customWidth="1"/>
    <col min="15691" max="15693" width="6.5" style="133" customWidth="1"/>
    <col min="15694" max="15872" width="9" style="133"/>
    <col min="15873" max="15873" width="2" style="133" customWidth="1"/>
    <col min="15874" max="15874" width="11.75" style="133" customWidth="1"/>
    <col min="15875" max="15875" width="10.5" style="133" customWidth="1"/>
    <col min="15876" max="15899" width="6.5" style="133" customWidth="1"/>
    <col min="15900" max="15900" width="6.875" style="133" customWidth="1"/>
    <col min="15901" max="15908" width="6.5" style="133" customWidth="1"/>
    <col min="15909" max="15915" width="7.125" style="133" customWidth="1"/>
    <col min="15916" max="15916" width="8.625" style="133" customWidth="1"/>
    <col min="15917" max="15927" width="6.5" style="133" customWidth="1"/>
    <col min="15928" max="15928" width="7.5" style="133" bestFit="1" customWidth="1"/>
    <col min="15929" max="15932" width="6.5" style="133" customWidth="1"/>
    <col min="15933" max="15933" width="7.625" style="133" customWidth="1"/>
    <col min="15934" max="15945" width="6.5" style="133" customWidth="1"/>
    <col min="15946" max="15946" width="8.75" style="133" customWidth="1"/>
    <col min="15947" max="15949" width="6.5" style="133" customWidth="1"/>
    <col min="15950" max="16128" width="9" style="133"/>
    <col min="16129" max="16129" width="2" style="133" customWidth="1"/>
    <col min="16130" max="16130" width="11.75" style="133" customWidth="1"/>
    <col min="16131" max="16131" width="10.5" style="133" customWidth="1"/>
    <col min="16132" max="16155" width="6.5" style="133" customWidth="1"/>
    <col min="16156" max="16156" width="6.875" style="133" customWidth="1"/>
    <col min="16157" max="16164" width="6.5" style="133" customWidth="1"/>
    <col min="16165" max="16171" width="7.125" style="133" customWidth="1"/>
    <col min="16172" max="16172" width="8.625" style="133" customWidth="1"/>
    <col min="16173" max="16183" width="6.5" style="133" customWidth="1"/>
    <col min="16184" max="16184" width="7.5" style="133" bestFit="1" customWidth="1"/>
    <col min="16185" max="16188" width="6.5" style="133" customWidth="1"/>
    <col min="16189" max="16189" width="7.625" style="133" customWidth="1"/>
    <col min="16190" max="16201" width="6.5" style="133" customWidth="1"/>
    <col min="16202" max="16202" width="8.75" style="133" customWidth="1"/>
    <col min="16203" max="16205" width="6.5" style="133" customWidth="1"/>
    <col min="16206" max="16384" width="9" style="133"/>
  </cols>
  <sheetData>
    <row r="1" spans="1:77" ht="19.5" x14ac:dyDescent="0.3">
      <c r="A1" s="131" t="s">
        <v>254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</row>
    <row r="2" spans="1:77" ht="16.5" x14ac:dyDescent="0.25">
      <c r="A2" s="222" t="s">
        <v>429</v>
      </c>
      <c r="B2" s="222"/>
      <c r="C2" s="222"/>
      <c r="D2" s="132"/>
      <c r="E2" s="132"/>
      <c r="F2" s="132"/>
      <c r="G2" s="132"/>
      <c r="H2" s="132"/>
      <c r="I2" s="132"/>
      <c r="J2" s="132"/>
      <c r="K2" s="132"/>
    </row>
    <row r="3" spans="1:77" x14ac:dyDescent="0.25">
      <c r="A3" s="223" t="s">
        <v>255</v>
      </c>
      <c r="B3" s="223"/>
      <c r="C3" s="223"/>
      <c r="D3" s="132"/>
      <c r="E3" s="132"/>
      <c r="F3" s="132"/>
      <c r="G3" s="132"/>
      <c r="H3" s="132"/>
      <c r="I3" s="132"/>
      <c r="J3" s="132"/>
      <c r="K3" s="132"/>
    </row>
    <row r="4" spans="1:77" s="134" customFormat="1" ht="21" customHeight="1" x14ac:dyDescent="0.25">
      <c r="A4" s="224" t="s">
        <v>256</v>
      </c>
      <c r="B4" s="225"/>
      <c r="C4" s="230" t="s">
        <v>257</v>
      </c>
      <c r="D4" s="211" t="s">
        <v>258</v>
      </c>
      <c r="E4" s="212"/>
      <c r="F4" s="212"/>
      <c r="G4" s="212"/>
      <c r="H4" s="212"/>
      <c r="I4" s="212"/>
      <c r="J4" s="212"/>
      <c r="K4" s="212"/>
      <c r="L4" s="212"/>
      <c r="M4" s="212"/>
      <c r="N4" s="212"/>
      <c r="O4" s="212"/>
      <c r="P4" s="212"/>
      <c r="Q4" s="212"/>
      <c r="R4" s="212"/>
      <c r="S4" s="212"/>
      <c r="T4" s="212"/>
      <c r="U4" s="212"/>
      <c r="V4" s="212"/>
      <c r="W4" s="212"/>
      <c r="X4" s="212"/>
      <c r="Y4" s="212"/>
      <c r="Z4" s="212"/>
      <c r="AA4" s="212"/>
      <c r="AB4" s="212"/>
      <c r="AC4" s="212"/>
      <c r="AD4" s="212"/>
      <c r="AE4" s="212"/>
      <c r="AF4" s="212"/>
      <c r="AG4" s="212"/>
      <c r="AH4" s="212"/>
      <c r="AI4" s="212"/>
      <c r="AJ4" s="212"/>
      <c r="AK4" s="212"/>
      <c r="AL4" s="212"/>
      <c r="AM4" s="212"/>
      <c r="AN4" s="212"/>
      <c r="AO4" s="212"/>
      <c r="AP4" s="212"/>
      <c r="AQ4" s="212"/>
      <c r="AR4" s="212"/>
      <c r="AS4" s="212"/>
      <c r="AT4" s="212"/>
      <c r="AU4" s="212"/>
      <c r="AV4" s="212"/>
      <c r="AW4" s="212"/>
      <c r="AX4" s="212"/>
      <c r="AY4" s="212"/>
      <c r="AZ4" s="212"/>
      <c r="BA4" s="212"/>
      <c r="BB4" s="212"/>
      <c r="BC4" s="212"/>
      <c r="BD4" s="212"/>
      <c r="BE4" s="212"/>
      <c r="BF4" s="212"/>
      <c r="BG4" s="213"/>
      <c r="BH4" s="214" t="s">
        <v>259</v>
      </c>
      <c r="BI4" s="212"/>
      <c r="BJ4" s="212"/>
      <c r="BK4" s="212"/>
      <c r="BL4" s="212"/>
      <c r="BM4" s="212"/>
      <c r="BN4" s="212"/>
      <c r="BO4" s="212"/>
      <c r="BP4" s="212"/>
      <c r="BQ4" s="212"/>
      <c r="BR4" s="212"/>
      <c r="BS4" s="212"/>
      <c r="BT4" s="212"/>
      <c r="BU4" s="212"/>
      <c r="BV4" s="212"/>
      <c r="BW4" s="212"/>
      <c r="BX4" s="212"/>
      <c r="BY4" s="212"/>
    </row>
    <row r="5" spans="1:77" s="135" customFormat="1" ht="15.95" customHeight="1" x14ac:dyDescent="0.25">
      <c r="A5" s="226"/>
      <c r="B5" s="227"/>
      <c r="C5" s="231"/>
      <c r="D5" s="215" t="s">
        <v>260</v>
      </c>
      <c r="E5" s="216"/>
      <c r="F5" s="216"/>
      <c r="G5" s="216"/>
      <c r="H5" s="216"/>
      <c r="I5" s="216"/>
      <c r="J5" s="217"/>
      <c r="K5" s="215" t="s">
        <v>261</v>
      </c>
      <c r="L5" s="216"/>
      <c r="M5" s="216"/>
      <c r="N5" s="216"/>
      <c r="O5" s="216"/>
      <c r="P5" s="216"/>
      <c r="Q5" s="216"/>
      <c r="R5" s="216"/>
      <c r="S5" s="216"/>
      <c r="T5" s="216"/>
      <c r="U5" s="217"/>
      <c r="V5" s="215" t="s">
        <v>262</v>
      </c>
      <c r="W5" s="216"/>
      <c r="X5" s="216"/>
      <c r="Y5" s="216"/>
      <c r="Z5" s="216"/>
      <c r="AA5" s="216"/>
      <c r="AB5" s="216"/>
      <c r="AC5" s="216"/>
      <c r="AD5" s="216"/>
      <c r="AE5" s="216"/>
      <c r="AF5" s="217"/>
      <c r="AG5" s="215" t="s">
        <v>263</v>
      </c>
      <c r="AH5" s="216"/>
      <c r="AI5" s="216"/>
      <c r="AJ5" s="216"/>
      <c r="AK5" s="216"/>
      <c r="AL5" s="216"/>
      <c r="AM5" s="216"/>
      <c r="AN5" s="216"/>
      <c r="AO5" s="216"/>
      <c r="AP5" s="216"/>
      <c r="AQ5" s="216"/>
      <c r="AR5" s="216"/>
      <c r="AS5" s="216"/>
      <c r="AT5" s="216"/>
      <c r="AU5" s="216"/>
      <c r="AV5" s="216"/>
      <c r="AW5" s="215" t="s">
        <v>264</v>
      </c>
      <c r="AX5" s="216"/>
      <c r="AY5" s="216"/>
      <c r="AZ5" s="216"/>
      <c r="BA5" s="216"/>
      <c r="BB5" s="216"/>
      <c r="BC5" s="216"/>
      <c r="BD5" s="216"/>
      <c r="BE5" s="216"/>
      <c r="BF5" s="216"/>
      <c r="BG5" s="217"/>
      <c r="BH5" s="211" t="s">
        <v>265</v>
      </c>
      <c r="BI5" s="212"/>
      <c r="BJ5" s="212"/>
      <c r="BK5" s="212"/>
      <c r="BL5" s="212"/>
      <c r="BM5" s="212"/>
      <c r="BN5" s="212"/>
      <c r="BO5" s="212"/>
      <c r="BP5" s="212"/>
      <c r="BQ5" s="212"/>
      <c r="BR5" s="213"/>
      <c r="BS5" s="211" t="s">
        <v>266</v>
      </c>
      <c r="BT5" s="212"/>
      <c r="BU5" s="212"/>
      <c r="BV5" s="212"/>
      <c r="BW5" s="212"/>
      <c r="BX5" s="212"/>
      <c r="BY5" s="212"/>
    </row>
    <row r="6" spans="1:77" s="144" customFormat="1" ht="43.5" customHeight="1" x14ac:dyDescent="0.25">
      <c r="A6" s="226"/>
      <c r="B6" s="227"/>
      <c r="C6" s="231"/>
      <c r="D6" s="136" t="s">
        <v>267</v>
      </c>
      <c r="E6" s="137" t="s">
        <v>268</v>
      </c>
      <c r="F6" s="137" t="s">
        <v>269</v>
      </c>
      <c r="G6" s="136" t="s">
        <v>270</v>
      </c>
      <c r="H6" s="136" t="s">
        <v>271</v>
      </c>
      <c r="I6" s="136" t="s">
        <v>272</v>
      </c>
      <c r="J6" s="137" t="s">
        <v>273</v>
      </c>
      <c r="K6" s="138" t="s">
        <v>267</v>
      </c>
      <c r="L6" s="136" t="s">
        <v>274</v>
      </c>
      <c r="M6" s="136" t="s">
        <v>275</v>
      </c>
      <c r="N6" s="136" t="s">
        <v>276</v>
      </c>
      <c r="O6" s="136" t="s">
        <v>277</v>
      </c>
      <c r="P6" s="136" t="s">
        <v>278</v>
      </c>
      <c r="Q6" s="136" t="s">
        <v>279</v>
      </c>
      <c r="R6" s="136" t="s">
        <v>280</v>
      </c>
      <c r="S6" s="136" t="s">
        <v>281</v>
      </c>
      <c r="T6" s="136" t="s">
        <v>282</v>
      </c>
      <c r="U6" s="136" t="s">
        <v>283</v>
      </c>
      <c r="V6" s="136" t="s">
        <v>267</v>
      </c>
      <c r="W6" s="139" t="s">
        <v>284</v>
      </c>
      <c r="X6" s="139" t="s">
        <v>285</v>
      </c>
      <c r="Y6" s="140" t="s">
        <v>286</v>
      </c>
      <c r="Z6" s="140" t="s">
        <v>287</v>
      </c>
      <c r="AA6" s="136" t="s">
        <v>288</v>
      </c>
      <c r="AB6" s="136" t="s">
        <v>289</v>
      </c>
      <c r="AC6" s="136" t="s">
        <v>290</v>
      </c>
      <c r="AD6" s="139" t="s">
        <v>291</v>
      </c>
      <c r="AE6" s="139" t="s">
        <v>292</v>
      </c>
      <c r="AF6" s="136" t="s">
        <v>283</v>
      </c>
      <c r="AG6" s="136" t="s">
        <v>267</v>
      </c>
      <c r="AH6" s="136" t="s">
        <v>293</v>
      </c>
      <c r="AI6" s="136" t="s">
        <v>294</v>
      </c>
      <c r="AJ6" s="136" t="s">
        <v>295</v>
      </c>
      <c r="AK6" s="136" t="s">
        <v>296</v>
      </c>
      <c r="AL6" s="136" t="s">
        <v>297</v>
      </c>
      <c r="AM6" s="136" t="s">
        <v>298</v>
      </c>
      <c r="AN6" s="136" t="s">
        <v>299</v>
      </c>
      <c r="AO6" s="136" t="s">
        <v>300</v>
      </c>
      <c r="AP6" s="136" t="s">
        <v>301</v>
      </c>
      <c r="AQ6" s="136" t="s">
        <v>302</v>
      </c>
      <c r="AR6" s="136" t="s">
        <v>303</v>
      </c>
      <c r="AS6" s="136" t="s">
        <v>304</v>
      </c>
      <c r="AT6" s="137" t="s">
        <v>305</v>
      </c>
      <c r="AU6" s="138" t="s">
        <v>306</v>
      </c>
      <c r="AV6" s="136" t="s">
        <v>283</v>
      </c>
      <c r="AW6" s="136" t="s">
        <v>267</v>
      </c>
      <c r="AX6" s="136" t="s">
        <v>307</v>
      </c>
      <c r="AY6" s="136" t="s">
        <v>308</v>
      </c>
      <c r="AZ6" s="136" t="s">
        <v>309</v>
      </c>
      <c r="BA6" s="136" t="s">
        <v>310</v>
      </c>
      <c r="BB6" s="136" t="s">
        <v>311</v>
      </c>
      <c r="BC6" s="136" t="s">
        <v>312</v>
      </c>
      <c r="BD6" s="136" t="s">
        <v>313</v>
      </c>
      <c r="BE6" s="136" t="s">
        <v>314</v>
      </c>
      <c r="BF6" s="136" t="s">
        <v>315</v>
      </c>
      <c r="BG6" s="136" t="s">
        <v>283</v>
      </c>
      <c r="BH6" s="141" t="s">
        <v>316</v>
      </c>
      <c r="BI6" s="142" t="s">
        <v>317</v>
      </c>
      <c r="BJ6" s="142" t="s">
        <v>318</v>
      </c>
      <c r="BK6" s="142" t="s">
        <v>319</v>
      </c>
      <c r="BL6" s="142" t="s">
        <v>320</v>
      </c>
      <c r="BM6" s="142" t="s">
        <v>321</v>
      </c>
      <c r="BN6" s="142" t="s">
        <v>322</v>
      </c>
      <c r="BO6" s="142" t="s">
        <v>323</v>
      </c>
      <c r="BP6" s="142" t="s">
        <v>324</v>
      </c>
      <c r="BQ6" s="142" t="s">
        <v>325</v>
      </c>
      <c r="BR6" s="142" t="s">
        <v>326</v>
      </c>
      <c r="BS6" s="136" t="s">
        <v>267</v>
      </c>
      <c r="BT6" s="136" t="s">
        <v>327</v>
      </c>
      <c r="BU6" s="136" t="s">
        <v>328</v>
      </c>
      <c r="BV6" s="136" t="s">
        <v>270</v>
      </c>
      <c r="BW6" s="136" t="s">
        <v>271</v>
      </c>
      <c r="BX6" s="136" t="s">
        <v>272</v>
      </c>
      <c r="BY6" s="143" t="s">
        <v>273</v>
      </c>
    </row>
    <row r="7" spans="1:77" s="144" customFormat="1" ht="26.25" customHeight="1" x14ac:dyDescent="0.25">
      <c r="A7" s="228"/>
      <c r="B7" s="229"/>
      <c r="C7" s="145" t="s">
        <v>329</v>
      </c>
      <c r="D7" s="167" t="s">
        <v>330</v>
      </c>
      <c r="E7" s="167" t="s">
        <v>331</v>
      </c>
      <c r="F7" s="167" t="s">
        <v>332</v>
      </c>
      <c r="G7" s="167" t="s">
        <v>333</v>
      </c>
      <c r="H7" s="167" t="s">
        <v>334</v>
      </c>
      <c r="I7" s="167" t="s">
        <v>335</v>
      </c>
      <c r="J7" s="167" t="s">
        <v>336</v>
      </c>
      <c r="K7" s="168" t="s">
        <v>330</v>
      </c>
      <c r="L7" s="167" t="s">
        <v>337</v>
      </c>
      <c r="M7" s="167" t="s">
        <v>338</v>
      </c>
      <c r="N7" s="167" t="s">
        <v>339</v>
      </c>
      <c r="O7" s="167" t="s">
        <v>340</v>
      </c>
      <c r="P7" s="167" t="s">
        <v>341</v>
      </c>
      <c r="Q7" s="167" t="s">
        <v>342</v>
      </c>
      <c r="R7" s="167" t="s">
        <v>343</v>
      </c>
      <c r="S7" s="167" t="s">
        <v>344</v>
      </c>
      <c r="T7" s="167" t="s">
        <v>345</v>
      </c>
      <c r="U7" s="167" t="s">
        <v>346</v>
      </c>
      <c r="V7" s="167" t="s">
        <v>330</v>
      </c>
      <c r="W7" s="167" t="s">
        <v>347</v>
      </c>
      <c r="X7" s="167" t="s">
        <v>348</v>
      </c>
      <c r="Y7" s="167" t="s">
        <v>349</v>
      </c>
      <c r="Z7" s="167" t="s">
        <v>350</v>
      </c>
      <c r="AA7" s="167" t="s">
        <v>351</v>
      </c>
      <c r="AB7" s="167" t="s">
        <v>352</v>
      </c>
      <c r="AC7" s="167" t="s">
        <v>353</v>
      </c>
      <c r="AD7" s="167" t="s">
        <v>354</v>
      </c>
      <c r="AE7" s="167" t="s">
        <v>355</v>
      </c>
      <c r="AF7" s="167" t="s">
        <v>346</v>
      </c>
      <c r="AG7" s="167" t="s">
        <v>330</v>
      </c>
      <c r="AH7" s="167" t="s">
        <v>356</v>
      </c>
      <c r="AI7" s="167" t="s">
        <v>357</v>
      </c>
      <c r="AJ7" s="167" t="s">
        <v>358</v>
      </c>
      <c r="AK7" s="167" t="s">
        <v>359</v>
      </c>
      <c r="AL7" s="167" t="s">
        <v>360</v>
      </c>
      <c r="AM7" s="167" t="s">
        <v>361</v>
      </c>
      <c r="AN7" s="167"/>
      <c r="AO7" s="167"/>
      <c r="AP7" s="167"/>
      <c r="AQ7" s="167"/>
      <c r="AR7" s="167" t="s">
        <v>362</v>
      </c>
      <c r="AS7" s="167" t="s">
        <v>363</v>
      </c>
      <c r="AT7" s="167" t="s">
        <v>364</v>
      </c>
      <c r="AU7" s="168" t="s">
        <v>365</v>
      </c>
      <c r="AV7" s="167" t="s">
        <v>346</v>
      </c>
      <c r="AW7" s="167" t="s">
        <v>330</v>
      </c>
      <c r="AX7" s="167" t="s">
        <v>366</v>
      </c>
      <c r="AY7" s="167" t="s">
        <v>367</v>
      </c>
      <c r="AZ7" s="167" t="s">
        <v>368</v>
      </c>
      <c r="BA7" s="167" t="s">
        <v>369</v>
      </c>
      <c r="BB7" s="167" t="s">
        <v>370</v>
      </c>
      <c r="BC7" s="167" t="s">
        <v>371</v>
      </c>
      <c r="BD7" s="167" t="s">
        <v>372</v>
      </c>
      <c r="BE7" s="167" t="s">
        <v>373</v>
      </c>
      <c r="BF7" s="167" t="s">
        <v>374</v>
      </c>
      <c r="BG7" s="167" t="s">
        <v>346</v>
      </c>
      <c r="BH7" s="145" t="s">
        <v>330</v>
      </c>
      <c r="BI7" s="167" t="s">
        <v>337</v>
      </c>
      <c r="BJ7" s="167" t="s">
        <v>338</v>
      </c>
      <c r="BK7" s="167" t="s">
        <v>339</v>
      </c>
      <c r="BL7" s="167" t="s">
        <v>340</v>
      </c>
      <c r="BM7" s="167" t="s">
        <v>341</v>
      </c>
      <c r="BN7" s="167" t="s">
        <v>342</v>
      </c>
      <c r="BO7" s="167" t="s">
        <v>343</v>
      </c>
      <c r="BP7" s="167" t="s">
        <v>344</v>
      </c>
      <c r="BQ7" s="167" t="s">
        <v>345</v>
      </c>
      <c r="BR7" s="167" t="s">
        <v>346</v>
      </c>
      <c r="BS7" s="167" t="s">
        <v>330</v>
      </c>
      <c r="BT7" s="167" t="s">
        <v>331</v>
      </c>
      <c r="BU7" s="167" t="s">
        <v>332</v>
      </c>
      <c r="BV7" s="167" t="s">
        <v>333</v>
      </c>
      <c r="BW7" s="167" t="s">
        <v>334</v>
      </c>
      <c r="BX7" s="167" t="s">
        <v>335</v>
      </c>
      <c r="BY7" s="169" t="s">
        <v>336</v>
      </c>
    </row>
    <row r="8" spans="1:77" s="148" customFormat="1" ht="11.1" customHeight="1" x14ac:dyDescent="0.15">
      <c r="A8" s="232" t="s">
        <v>132</v>
      </c>
      <c r="B8" s="233"/>
      <c r="C8" s="146" t="s">
        <v>375</v>
      </c>
      <c r="D8" s="170">
        <v>1748</v>
      </c>
      <c r="E8" s="147">
        <v>1475</v>
      </c>
      <c r="F8" s="147">
        <v>196</v>
      </c>
      <c r="G8" s="147">
        <v>8</v>
      </c>
      <c r="H8" s="147">
        <v>29</v>
      </c>
      <c r="I8" s="147">
        <v>0</v>
      </c>
      <c r="J8" s="147">
        <v>40</v>
      </c>
      <c r="K8" s="170">
        <v>1748</v>
      </c>
      <c r="L8" s="147">
        <v>0</v>
      </c>
      <c r="M8" s="147">
        <v>0</v>
      </c>
      <c r="N8" s="147">
        <v>1</v>
      </c>
      <c r="O8" s="147">
        <v>193</v>
      </c>
      <c r="P8" s="147">
        <v>400</v>
      </c>
      <c r="Q8" s="147">
        <v>709</v>
      </c>
      <c r="R8" s="147">
        <v>316</v>
      </c>
      <c r="S8" s="147">
        <v>89</v>
      </c>
      <c r="T8" s="147">
        <v>38</v>
      </c>
      <c r="U8" s="147">
        <v>2</v>
      </c>
      <c r="V8" s="170">
        <v>1748</v>
      </c>
      <c r="W8" s="147">
        <v>0</v>
      </c>
      <c r="X8" s="147">
        <v>7</v>
      </c>
      <c r="Y8" s="147">
        <v>47</v>
      </c>
      <c r="Z8" s="147">
        <v>183</v>
      </c>
      <c r="AA8" s="147">
        <v>27</v>
      </c>
      <c r="AB8" s="147">
        <v>171</v>
      </c>
      <c r="AC8" s="147">
        <v>29</v>
      </c>
      <c r="AD8" s="147">
        <v>1</v>
      </c>
      <c r="AE8" s="147">
        <v>5</v>
      </c>
      <c r="AF8" s="147">
        <v>1278</v>
      </c>
      <c r="AG8" s="170">
        <v>1748</v>
      </c>
      <c r="AH8" s="147">
        <v>29</v>
      </c>
      <c r="AI8" s="147">
        <v>368</v>
      </c>
      <c r="AJ8" s="147">
        <v>90</v>
      </c>
      <c r="AK8" s="147">
        <v>4</v>
      </c>
      <c r="AL8" s="147">
        <v>81</v>
      </c>
      <c r="AM8" s="147">
        <v>59</v>
      </c>
      <c r="AN8" s="147">
        <v>11</v>
      </c>
      <c r="AO8" s="147">
        <v>21</v>
      </c>
      <c r="AP8" s="147">
        <v>9</v>
      </c>
      <c r="AQ8" s="147">
        <v>0</v>
      </c>
      <c r="AR8" s="147">
        <v>14</v>
      </c>
      <c r="AS8" s="147">
        <v>18</v>
      </c>
      <c r="AT8" s="147">
        <v>127</v>
      </c>
      <c r="AU8" s="147">
        <v>235</v>
      </c>
      <c r="AV8" s="147">
        <v>682</v>
      </c>
      <c r="AW8" s="147">
        <v>1748</v>
      </c>
      <c r="AX8" s="147">
        <v>1651</v>
      </c>
      <c r="AY8" s="147">
        <v>19</v>
      </c>
      <c r="AZ8" s="147">
        <v>0</v>
      </c>
      <c r="BA8" s="147">
        <v>36</v>
      </c>
      <c r="BB8" s="147">
        <v>2</v>
      </c>
      <c r="BC8" s="147">
        <v>5</v>
      </c>
      <c r="BD8" s="147">
        <v>12</v>
      </c>
      <c r="BE8" s="147">
        <v>7</v>
      </c>
      <c r="BF8" s="147">
        <v>16</v>
      </c>
      <c r="BG8" s="147">
        <v>0</v>
      </c>
      <c r="BH8" s="147">
        <v>1748</v>
      </c>
      <c r="BI8" s="147">
        <v>5</v>
      </c>
      <c r="BJ8" s="147">
        <v>0</v>
      </c>
      <c r="BK8" s="147">
        <v>15</v>
      </c>
      <c r="BL8" s="147">
        <v>158</v>
      </c>
      <c r="BM8" s="147">
        <v>366</v>
      </c>
      <c r="BN8" s="147">
        <v>740</v>
      </c>
      <c r="BO8" s="147">
        <v>298</v>
      </c>
      <c r="BP8" s="147">
        <v>104</v>
      </c>
      <c r="BQ8" s="147">
        <v>20</v>
      </c>
      <c r="BR8" s="147">
        <v>42</v>
      </c>
      <c r="BS8" s="147">
        <v>1748</v>
      </c>
      <c r="BT8" s="147">
        <v>1472</v>
      </c>
      <c r="BU8" s="147">
        <v>168</v>
      </c>
      <c r="BV8" s="147">
        <v>7</v>
      </c>
      <c r="BW8" s="147">
        <v>31</v>
      </c>
      <c r="BX8" s="147">
        <v>1</v>
      </c>
      <c r="BY8" s="147">
        <v>69</v>
      </c>
    </row>
    <row r="9" spans="1:77" s="148" customFormat="1" ht="11.1" customHeight="1" x14ac:dyDescent="0.15">
      <c r="A9" s="234"/>
      <c r="B9" s="235"/>
      <c r="C9" s="149" t="s">
        <v>376</v>
      </c>
      <c r="D9" s="171">
        <v>645</v>
      </c>
      <c r="E9" s="150">
        <v>553</v>
      </c>
      <c r="F9" s="150">
        <v>58</v>
      </c>
      <c r="G9" s="150">
        <v>3</v>
      </c>
      <c r="H9" s="150">
        <v>18</v>
      </c>
      <c r="I9" s="150">
        <v>0</v>
      </c>
      <c r="J9" s="150">
        <v>13</v>
      </c>
      <c r="K9" s="171">
        <v>645</v>
      </c>
      <c r="L9" s="150">
        <v>0</v>
      </c>
      <c r="M9" s="150">
        <v>0</v>
      </c>
      <c r="N9" s="150">
        <v>0</v>
      </c>
      <c r="O9" s="150">
        <v>68</v>
      </c>
      <c r="P9" s="150">
        <v>110</v>
      </c>
      <c r="Q9" s="150">
        <v>265</v>
      </c>
      <c r="R9" s="150">
        <v>124</v>
      </c>
      <c r="S9" s="150">
        <v>52</v>
      </c>
      <c r="T9" s="150">
        <v>26</v>
      </c>
      <c r="U9" s="150">
        <v>0</v>
      </c>
      <c r="V9" s="171">
        <v>645</v>
      </c>
      <c r="W9" s="150">
        <v>0</v>
      </c>
      <c r="X9" s="150">
        <v>4</v>
      </c>
      <c r="Y9" s="150">
        <v>14</v>
      </c>
      <c r="Z9" s="150">
        <v>52</v>
      </c>
      <c r="AA9" s="150">
        <v>8</v>
      </c>
      <c r="AB9" s="150">
        <v>68</v>
      </c>
      <c r="AC9" s="150">
        <v>16</v>
      </c>
      <c r="AD9" s="150">
        <v>0</v>
      </c>
      <c r="AE9" s="150">
        <v>2</v>
      </c>
      <c r="AF9" s="150">
        <v>481</v>
      </c>
      <c r="AG9" s="171">
        <v>645</v>
      </c>
      <c r="AH9" s="150">
        <v>9</v>
      </c>
      <c r="AI9" s="150">
        <v>118</v>
      </c>
      <c r="AJ9" s="150">
        <v>31</v>
      </c>
      <c r="AK9" s="150">
        <v>2</v>
      </c>
      <c r="AL9" s="150">
        <v>30</v>
      </c>
      <c r="AM9" s="150">
        <v>18</v>
      </c>
      <c r="AN9" s="150">
        <v>7</v>
      </c>
      <c r="AO9" s="150">
        <v>5</v>
      </c>
      <c r="AP9" s="150">
        <v>3</v>
      </c>
      <c r="AQ9" s="150">
        <v>0</v>
      </c>
      <c r="AR9" s="150">
        <v>3</v>
      </c>
      <c r="AS9" s="150">
        <v>13</v>
      </c>
      <c r="AT9" s="150">
        <v>53</v>
      </c>
      <c r="AU9" s="150">
        <v>78</v>
      </c>
      <c r="AV9" s="150">
        <v>275</v>
      </c>
      <c r="AW9" s="150">
        <v>645</v>
      </c>
      <c r="AX9" s="150">
        <v>598</v>
      </c>
      <c r="AY9" s="150">
        <v>12</v>
      </c>
      <c r="AZ9" s="150">
        <v>0</v>
      </c>
      <c r="BA9" s="150">
        <v>9</v>
      </c>
      <c r="BB9" s="150">
        <v>1</v>
      </c>
      <c r="BC9" s="150">
        <v>4</v>
      </c>
      <c r="BD9" s="150">
        <v>8</v>
      </c>
      <c r="BE9" s="150">
        <v>6</v>
      </c>
      <c r="BF9" s="150">
        <v>7</v>
      </c>
      <c r="BG9" s="150">
        <v>0</v>
      </c>
      <c r="BH9" s="150">
        <v>645</v>
      </c>
      <c r="BI9" s="150">
        <v>1</v>
      </c>
      <c r="BJ9" s="150">
        <v>0</v>
      </c>
      <c r="BK9" s="150">
        <v>5</v>
      </c>
      <c r="BL9" s="150">
        <v>65</v>
      </c>
      <c r="BM9" s="150">
        <v>114</v>
      </c>
      <c r="BN9" s="150">
        <v>268</v>
      </c>
      <c r="BO9" s="150">
        <v>129</v>
      </c>
      <c r="BP9" s="150">
        <v>47</v>
      </c>
      <c r="BQ9" s="150">
        <v>6</v>
      </c>
      <c r="BR9" s="150">
        <v>10</v>
      </c>
      <c r="BS9" s="150">
        <v>645</v>
      </c>
      <c r="BT9" s="150">
        <v>561</v>
      </c>
      <c r="BU9" s="150">
        <v>46</v>
      </c>
      <c r="BV9" s="150">
        <v>4</v>
      </c>
      <c r="BW9" s="150">
        <v>14</v>
      </c>
      <c r="BX9" s="150">
        <v>0</v>
      </c>
      <c r="BY9" s="150">
        <v>20</v>
      </c>
    </row>
    <row r="10" spans="1:77" s="148" customFormat="1" ht="11.1" customHeight="1" x14ac:dyDescent="0.15">
      <c r="A10" s="234" t="s">
        <v>76</v>
      </c>
      <c r="B10" s="235"/>
      <c r="C10" s="151" t="s">
        <v>377</v>
      </c>
      <c r="D10" s="172">
        <v>1103</v>
      </c>
      <c r="E10" s="152">
        <v>922</v>
      </c>
      <c r="F10" s="152">
        <v>138</v>
      </c>
      <c r="G10" s="152">
        <v>5</v>
      </c>
      <c r="H10" s="152">
        <v>11</v>
      </c>
      <c r="I10" s="152">
        <v>0</v>
      </c>
      <c r="J10" s="152">
        <v>27</v>
      </c>
      <c r="K10" s="172">
        <v>1103</v>
      </c>
      <c r="L10" s="152">
        <v>0</v>
      </c>
      <c r="M10" s="152">
        <v>0</v>
      </c>
      <c r="N10" s="152">
        <v>1</v>
      </c>
      <c r="O10" s="152">
        <v>125</v>
      </c>
      <c r="P10" s="152">
        <v>290</v>
      </c>
      <c r="Q10" s="152">
        <v>444</v>
      </c>
      <c r="R10" s="152">
        <v>192</v>
      </c>
      <c r="S10" s="152">
        <v>37</v>
      </c>
      <c r="T10" s="152">
        <v>12</v>
      </c>
      <c r="U10" s="152">
        <v>2</v>
      </c>
      <c r="V10" s="172">
        <v>1103</v>
      </c>
      <c r="W10" s="152">
        <v>0</v>
      </c>
      <c r="X10" s="152">
        <v>3</v>
      </c>
      <c r="Y10" s="152">
        <v>33</v>
      </c>
      <c r="Z10" s="152">
        <v>131</v>
      </c>
      <c r="AA10" s="152">
        <v>19</v>
      </c>
      <c r="AB10" s="152">
        <v>103</v>
      </c>
      <c r="AC10" s="152">
        <v>13</v>
      </c>
      <c r="AD10" s="152">
        <v>1</v>
      </c>
      <c r="AE10" s="152">
        <v>3</v>
      </c>
      <c r="AF10" s="152">
        <v>797</v>
      </c>
      <c r="AG10" s="172">
        <v>1103</v>
      </c>
      <c r="AH10" s="152">
        <v>20</v>
      </c>
      <c r="AI10" s="152">
        <v>250</v>
      </c>
      <c r="AJ10" s="152">
        <v>59</v>
      </c>
      <c r="AK10" s="152">
        <v>2</v>
      </c>
      <c r="AL10" s="152">
        <v>51</v>
      </c>
      <c r="AM10" s="152">
        <v>41</v>
      </c>
      <c r="AN10" s="152">
        <v>4</v>
      </c>
      <c r="AO10" s="152">
        <v>16</v>
      </c>
      <c r="AP10" s="152">
        <v>6</v>
      </c>
      <c r="AQ10" s="152">
        <v>0</v>
      </c>
      <c r="AR10" s="152">
        <v>11</v>
      </c>
      <c r="AS10" s="152">
        <v>5</v>
      </c>
      <c r="AT10" s="152">
        <v>74</v>
      </c>
      <c r="AU10" s="152">
        <v>157</v>
      </c>
      <c r="AV10" s="152">
        <v>407</v>
      </c>
      <c r="AW10" s="152">
        <v>1103</v>
      </c>
      <c r="AX10" s="152">
        <v>1053</v>
      </c>
      <c r="AY10" s="152">
        <v>7</v>
      </c>
      <c r="AZ10" s="152">
        <v>0</v>
      </c>
      <c r="BA10" s="152">
        <v>27</v>
      </c>
      <c r="BB10" s="152">
        <v>1</v>
      </c>
      <c r="BC10" s="152">
        <v>1</v>
      </c>
      <c r="BD10" s="152">
        <v>4</v>
      </c>
      <c r="BE10" s="152">
        <v>1</v>
      </c>
      <c r="BF10" s="152">
        <v>9</v>
      </c>
      <c r="BG10" s="152">
        <v>0</v>
      </c>
      <c r="BH10" s="152">
        <v>1103</v>
      </c>
      <c r="BI10" s="152">
        <v>4</v>
      </c>
      <c r="BJ10" s="152">
        <v>0</v>
      </c>
      <c r="BK10" s="152">
        <v>10</v>
      </c>
      <c r="BL10" s="152">
        <v>93</v>
      </c>
      <c r="BM10" s="152">
        <v>252</v>
      </c>
      <c r="BN10" s="152">
        <v>472</v>
      </c>
      <c r="BO10" s="152">
        <v>169</v>
      </c>
      <c r="BP10" s="152">
        <v>57</v>
      </c>
      <c r="BQ10" s="152">
        <v>14</v>
      </c>
      <c r="BR10" s="152">
        <v>32</v>
      </c>
      <c r="BS10" s="152">
        <v>1103</v>
      </c>
      <c r="BT10" s="152">
        <v>911</v>
      </c>
      <c r="BU10" s="152">
        <v>122</v>
      </c>
      <c r="BV10" s="152">
        <v>3</v>
      </c>
      <c r="BW10" s="152">
        <v>17</v>
      </c>
      <c r="BX10" s="152">
        <v>1</v>
      </c>
      <c r="BY10" s="152">
        <v>49</v>
      </c>
    </row>
    <row r="11" spans="1:77" s="148" customFormat="1" ht="11.1" customHeight="1" x14ac:dyDescent="0.15">
      <c r="A11" s="236"/>
      <c r="B11" s="237"/>
      <c r="C11" s="153" t="s">
        <v>430</v>
      </c>
      <c r="D11" s="173">
        <v>0</v>
      </c>
      <c r="E11" s="154">
        <v>0</v>
      </c>
      <c r="F11" s="154">
        <v>0</v>
      </c>
      <c r="G11" s="154">
        <v>0</v>
      </c>
      <c r="H11" s="154">
        <v>0</v>
      </c>
      <c r="I11" s="154">
        <v>0</v>
      </c>
      <c r="J11" s="154">
        <v>0</v>
      </c>
      <c r="K11" s="173">
        <v>0</v>
      </c>
      <c r="L11" s="154">
        <v>0</v>
      </c>
      <c r="M11" s="154">
        <v>0</v>
      </c>
      <c r="N11" s="154">
        <v>0</v>
      </c>
      <c r="O11" s="154">
        <v>0</v>
      </c>
      <c r="P11" s="154">
        <v>0</v>
      </c>
      <c r="Q11" s="154">
        <v>0</v>
      </c>
      <c r="R11" s="154">
        <v>0</v>
      </c>
      <c r="S11" s="154">
        <v>0</v>
      </c>
      <c r="T11" s="154">
        <v>0</v>
      </c>
      <c r="U11" s="154">
        <v>0</v>
      </c>
      <c r="V11" s="173">
        <v>0</v>
      </c>
      <c r="W11" s="154">
        <v>0</v>
      </c>
      <c r="X11" s="154">
        <v>0</v>
      </c>
      <c r="Y11" s="154">
        <v>0</v>
      </c>
      <c r="Z11" s="154">
        <v>0</v>
      </c>
      <c r="AA11" s="154">
        <v>0</v>
      </c>
      <c r="AB11" s="154">
        <v>0</v>
      </c>
      <c r="AC11" s="154">
        <v>0</v>
      </c>
      <c r="AD11" s="154">
        <v>0</v>
      </c>
      <c r="AE11" s="154">
        <v>0</v>
      </c>
      <c r="AF11" s="154">
        <v>0</v>
      </c>
      <c r="AG11" s="173">
        <v>0</v>
      </c>
      <c r="AH11" s="154">
        <v>0</v>
      </c>
      <c r="AI11" s="154">
        <v>0</v>
      </c>
      <c r="AJ11" s="154">
        <v>0</v>
      </c>
      <c r="AK11" s="154">
        <v>0</v>
      </c>
      <c r="AL11" s="154">
        <v>0</v>
      </c>
      <c r="AM11" s="154">
        <v>0</v>
      </c>
      <c r="AN11" s="154">
        <v>0</v>
      </c>
      <c r="AO11" s="154">
        <v>0</v>
      </c>
      <c r="AP11" s="154">
        <v>0</v>
      </c>
      <c r="AQ11" s="154">
        <v>0</v>
      </c>
      <c r="AR11" s="154">
        <v>0</v>
      </c>
      <c r="AS11" s="154">
        <v>0</v>
      </c>
      <c r="AT11" s="154">
        <v>0</v>
      </c>
      <c r="AU11" s="154">
        <v>0</v>
      </c>
      <c r="AV11" s="154">
        <v>0</v>
      </c>
      <c r="AW11" s="154">
        <v>0</v>
      </c>
      <c r="AX11" s="154">
        <v>0</v>
      </c>
      <c r="AY11" s="154">
        <v>0</v>
      </c>
      <c r="AZ11" s="154">
        <v>0</v>
      </c>
      <c r="BA11" s="154">
        <v>0</v>
      </c>
      <c r="BB11" s="154">
        <v>0</v>
      </c>
      <c r="BC11" s="154">
        <v>0</v>
      </c>
      <c r="BD11" s="154">
        <v>0</v>
      </c>
      <c r="BE11" s="154">
        <v>0</v>
      </c>
      <c r="BF11" s="154">
        <v>0</v>
      </c>
      <c r="BG11" s="154">
        <v>0</v>
      </c>
      <c r="BH11" s="154">
        <v>0</v>
      </c>
      <c r="BI11" s="154">
        <v>0</v>
      </c>
      <c r="BJ11" s="154">
        <v>0</v>
      </c>
      <c r="BK11" s="154">
        <v>0</v>
      </c>
      <c r="BL11" s="154">
        <v>0</v>
      </c>
      <c r="BM11" s="154">
        <v>0</v>
      </c>
      <c r="BN11" s="154">
        <v>0</v>
      </c>
      <c r="BO11" s="154">
        <v>0</v>
      </c>
      <c r="BP11" s="154">
        <v>0</v>
      </c>
      <c r="BQ11" s="154">
        <v>0</v>
      </c>
      <c r="BR11" s="154">
        <v>0</v>
      </c>
      <c r="BS11" s="154">
        <v>0</v>
      </c>
      <c r="BT11" s="154">
        <v>0</v>
      </c>
      <c r="BU11" s="154">
        <v>0</v>
      </c>
      <c r="BV11" s="154">
        <v>0</v>
      </c>
      <c r="BW11" s="154">
        <v>0</v>
      </c>
      <c r="BX11" s="154">
        <v>0</v>
      </c>
      <c r="BY11" s="154">
        <v>0</v>
      </c>
    </row>
    <row r="12" spans="1:77" s="148" customFormat="1" ht="11.1" customHeight="1" x14ac:dyDescent="0.15">
      <c r="A12" s="218" t="s">
        <v>378</v>
      </c>
      <c r="B12" s="219"/>
      <c r="C12" s="174" t="s">
        <v>431</v>
      </c>
      <c r="D12" s="170">
        <v>311</v>
      </c>
      <c r="E12" s="147">
        <v>263</v>
      </c>
      <c r="F12" s="147">
        <v>7</v>
      </c>
      <c r="G12" s="147">
        <v>2</v>
      </c>
      <c r="H12" s="147">
        <v>8</v>
      </c>
      <c r="I12" s="147">
        <v>0</v>
      </c>
      <c r="J12" s="147">
        <v>31</v>
      </c>
      <c r="K12" s="170">
        <v>311</v>
      </c>
      <c r="L12" s="147">
        <v>0</v>
      </c>
      <c r="M12" s="147">
        <v>0</v>
      </c>
      <c r="N12" s="147">
        <v>0</v>
      </c>
      <c r="O12" s="147">
        <v>41</v>
      </c>
      <c r="P12" s="147">
        <v>63</v>
      </c>
      <c r="Q12" s="147">
        <v>117</v>
      </c>
      <c r="R12" s="147">
        <v>68</v>
      </c>
      <c r="S12" s="147">
        <v>17</v>
      </c>
      <c r="T12" s="147">
        <v>3</v>
      </c>
      <c r="U12" s="147">
        <v>2</v>
      </c>
      <c r="V12" s="170">
        <v>311</v>
      </c>
      <c r="W12" s="147">
        <v>0</v>
      </c>
      <c r="X12" s="147">
        <v>1</v>
      </c>
      <c r="Y12" s="147">
        <v>3</v>
      </c>
      <c r="Z12" s="147">
        <v>20</v>
      </c>
      <c r="AA12" s="147">
        <v>5</v>
      </c>
      <c r="AB12" s="147">
        <v>31</v>
      </c>
      <c r="AC12" s="147">
        <v>9</v>
      </c>
      <c r="AD12" s="147">
        <v>0</v>
      </c>
      <c r="AE12" s="147">
        <v>1</v>
      </c>
      <c r="AF12" s="147">
        <v>241</v>
      </c>
      <c r="AG12" s="170">
        <v>311</v>
      </c>
      <c r="AH12" s="147">
        <v>6</v>
      </c>
      <c r="AI12" s="147">
        <v>58</v>
      </c>
      <c r="AJ12" s="147">
        <v>19</v>
      </c>
      <c r="AK12" s="147">
        <v>0</v>
      </c>
      <c r="AL12" s="147">
        <v>3</v>
      </c>
      <c r="AM12" s="147">
        <v>4</v>
      </c>
      <c r="AN12" s="147">
        <v>1</v>
      </c>
      <c r="AO12" s="147">
        <v>8</v>
      </c>
      <c r="AP12" s="147">
        <v>1</v>
      </c>
      <c r="AQ12" s="147">
        <v>0</v>
      </c>
      <c r="AR12" s="147">
        <v>2</v>
      </c>
      <c r="AS12" s="147">
        <v>2</v>
      </c>
      <c r="AT12" s="147">
        <v>18</v>
      </c>
      <c r="AU12" s="147">
        <v>35</v>
      </c>
      <c r="AV12" s="147">
        <v>154</v>
      </c>
      <c r="AW12" s="147">
        <v>311</v>
      </c>
      <c r="AX12" s="147">
        <v>298</v>
      </c>
      <c r="AY12" s="147">
        <v>2</v>
      </c>
      <c r="AZ12" s="147">
        <v>0</v>
      </c>
      <c r="BA12" s="147">
        <v>5</v>
      </c>
      <c r="BB12" s="147">
        <v>2</v>
      </c>
      <c r="BC12" s="147">
        <v>0</v>
      </c>
      <c r="BD12" s="147">
        <v>3</v>
      </c>
      <c r="BE12" s="147">
        <v>0</v>
      </c>
      <c r="BF12" s="147">
        <v>1</v>
      </c>
      <c r="BG12" s="147">
        <v>0</v>
      </c>
      <c r="BH12" s="147">
        <v>311</v>
      </c>
      <c r="BI12" s="147">
        <v>3</v>
      </c>
      <c r="BJ12" s="147">
        <v>0</v>
      </c>
      <c r="BK12" s="147">
        <v>3</v>
      </c>
      <c r="BL12" s="147">
        <v>31</v>
      </c>
      <c r="BM12" s="147">
        <v>55</v>
      </c>
      <c r="BN12" s="147">
        <v>127</v>
      </c>
      <c r="BO12" s="147">
        <v>64</v>
      </c>
      <c r="BP12" s="147">
        <v>15</v>
      </c>
      <c r="BQ12" s="147">
        <v>3</v>
      </c>
      <c r="BR12" s="147">
        <v>10</v>
      </c>
      <c r="BS12" s="147">
        <v>311</v>
      </c>
      <c r="BT12" s="147">
        <v>255</v>
      </c>
      <c r="BU12" s="147">
        <v>6</v>
      </c>
      <c r="BV12" s="147">
        <v>2</v>
      </c>
      <c r="BW12" s="147">
        <v>7</v>
      </c>
      <c r="BX12" s="147">
        <v>0</v>
      </c>
      <c r="BY12" s="147">
        <v>41</v>
      </c>
    </row>
    <row r="13" spans="1:77" s="148" customFormat="1" ht="11.1" customHeight="1" x14ac:dyDescent="0.15">
      <c r="A13" s="220"/>
      <c r="B13" s="221"/>
      <c r="C13" s="175" t="s">
        <v>432</v>
      </c>
      <c r="D13" s="171">
        <v>127</v>
      </c>
      <c r="E13" s="150">
        <v>108</v>
      </c>
      <c r="F13" s="150">
        <v>2</v>
      </c>
      <c r="G13" s="150">
        <v>1</v>
      </c>
      <c r="H13" s="150">
        <v>6</v>
      </c>
      <c r="I13" s="150">
        <v>0</v>
      </c>
      <c r="J13" s="150">
        <v>10</v>
      </c>
      <c r="K13" s="171">
        <v>127</v>
      </c>
      <c r="L13" s="150">
        <v>0</v>
      </c>
      <c r="M13" s="150">
        <v>0</v>
      </c>
      <c r="N13" s="150">
        <v>0</v>
      </c>
      <c r="O13" s="150">
        <v>19</v>
      </c>
      <c r="P13" s="150">
        <v>12</v>
      </c>
      <c r="Q13" s="150">
        <v>49</v>
      </c>
      <c r="R13" s="150">
        <v>35</v>
      </c>
      <c r="S13" s="150">
        <v>10</v>
      </c>
      <c r="T13" s="150">
        <v>2</v>
      </c>
      <c r="U13" s="150">
        <v>0</v>
      </c>
      <c r="V13" s="171">
        <v>127</v>
      </c>
      <c r="W13" s="150">
        <v>0</v>
      </c>
      <c r="X13" s="150">
        <v>0</v>
      </c>
      <c r="Y13" s="150">
        <v>1</v>
      </c>
      <c r="Z13" s="150">
        <v>6</v>
      </c>
      <c r="AA13" s="150">
        <v>1</v>
      </c>
      <c r="AB13" s="150">
        <v>10</v>
      </c>
      <c r="AC13" s="150">
        <v>6</v>
      </c>
      <c r="AD13" s="150">
        <v>0</v>
      </c>
      <c r="AE13" s="150">
        <v>0</v>
      </c>
      <c r="AF13" s="150">
        <v>103</v>
      </c>
      <c r="AG13" s="171">
        <v>127</v>
      </c>
      <c r="AH13" s="150">
        <v>2</v>
      </c>
      <c r="AI13" s="150">
        <v>20</v>
      </c>
      <c r="AJ13" s="150">
        <v>11</v>
      </c>
      <c r="AK13" s="150">
        <v>0</v>
      </c>
      <c r="AL13" s="150">
        <v>1</v>
      </c>
      <c r="AM13" s="150">
        <v>1</v>
      </c>
      <c r="AN13" s="150">
        <v>1</v>
      </c>
      <c r="AO13" s="150">
        <v>1</v>
      </c>
      <c r="AP13" s="150">
        <v>0</v>
      </c>
      <c r="AQ13" s="150">
        <v>0</v>
      </c>
      <c r="AR13" s="150">
        <v>0</v>
      </c>
      <c r="AS13" s="150">
        <v>1</v>
      </c>
      <c r="AT13" s="150">
        <v>8</v>
      </c>
      <c r="AU13" s="150">
        <v>13</v>
      </c>
      <c r="AV13" s="150">
        <v>68</v>
      </c>
      <c r="AW13" s="150">
        <v>127</v>
      </c>
      <c r="AX13" s="150">
        <v>122</v>
      </c>
      <c r="AY13" s="150">
        <v>1</v>
      </c>
      <c r="AZ13" s="150">
        <v>0</v>
      </c>
      <c r="BA13" s="150">
        <v>0</v>
      </c>
      <c r="BB13" s="150">
        <v>1</v>
      </c>
      <c r="BC13" s="150">
        <v>0</v>
      </c>
      <c r="BD13" s="150">
        <v>2</v>
      </c>
      <c r="BE13" s="150">
        <v>0</v>
      </c>
      <c r="BF13" s="150">
        <v>1</v>
      </c>
      <c r="BG13" s="150">
        <v>0</v>
      </c>
      <c r="BH13" s="150">
        <v>127</v>
      </c>
      <c r="BI13" s="150">
        <v>0</v>
      </c>
      <c r="BJ13" s="150">
        <v>0</v>
      </c>
      <c r="BK13" s="150">
        <v>1</v>
      </c>
      <c r="BL13" s="150">
        <v>19</v>
      </c>
      <c r="BM13" s="150">
        <v>13</v>
      </c>
      <c r="BN13" s="150">
        <v>51</v>
      </c>
      <c r="BO13" s="150">
        <v>33</v>
      </c>
      <c r="BP13" s="150">
        <v>8</v>
      </c>
      <c r="BQ13" s="150">
        <v>0</v>
      </c>
      <c r="BR13" s="150">
        <v>2</v>
      </c>
      <c r="BS13" s="150">
        <v>127</v>
      </c>
      <c r="BT13" s="150">
        <v>107</v>
      </c>
      <c r="BU13" s="150">
        <v>2</v>
      </c>
      <c r="BV13" s="150">
        <v>1</v>
      </c>
      <c r="BW13" s="150">
        <v>4</v>
      </c>
      <c r="BX13" s="150">
        <v>0</v>
      </c>
      <c r="BY13" s="150">
        <v>13</v>
      </c>
    </row>
    <row r="14" spans="1:77" s="148" customFormat="1" ht="11.1" customHeight="1" x14ac:dyDescent="0.15">
      <c r="A14" s="243" t="s">
        <v>379</v>
      </c>
      <c r="B14" s="241"/>
      <c r="C14" s="176" t="s">
        <v>433</v>
      </c>
      <c r="D14" s="172">
        <v>184</v>
      </c>
      <c r="E14" s="152">
        <v>155</v>
      </c>
      <c r="F14" s="152">
        <v>5</v>
      </c>
      <c r="G14" s="152">
        <v>1</v>
      </c>
      <c r="H14" s="152">
        <v>2</v>
      </c>
      <c r="I14" s="152">
        <v>0</v>
      </c>
      <c r="J14" s="152">
        <v>21</v>
      </c>
      <c r="K14" s="172">
        <v>184</v>
      </c>
      <c r="L14" s="152">
        <v>0</v>
      </c>
      <c r="M14" s="152">
        <v>0</v>
      </c>
      <c r="N14" s="152">
        <v>0</v>
      </c>
      <c r="O14" s="152">
        <v>22</v>
      </c>
      <c r="P14" s="152">
        <v>51</v>
      </c>
      <c r="Q14" s="152">
        <v>68</v>
      </c>
      <c r="R14" s="152">
        <v>33</v>
      </c>
      <c r="S14" s="152">
        <v>7</v>
      </c>
      <c r="T14" s="152">
        <v>1</v>
      </c>
      <c r="U14" s="152">
        <v>2</v>
      </c>
      <c r="V14" s="172">
        <v>184</v>
      </c>
      <c r="W14" s="152">
        <v>0</v>
      </c>
      <c r="X14" s="152">
        <v>1</v>
      </c>
      <c r="Y14" s="152">
        <v>2</v>
      </c>
      <c r="Z14" s="152">
        <v>14</v>
      </c>
      <c r="AA14" s="152">
        <v>4</v>
      </c>
      <c r="AB14" s="152">
        <v>21</v>
      </c>
      <c r="AC14" s="152">
        <v>3</v>
      </c>
      <c r="AD14" s="152">
        <v>0</v>
      </c>
      <c r="AE14" s="152">
        <v>1</v>
      </c>
      <c r="AF14" s="152">
        <v>138</v>
      </c>
      <c r="AG14" s="172">
        <v>184</v>
      </c>
      <c r="AH14" s="152">
        <v>4</v>
      </c>
      <c r="AI14" s="152">
        <v>38</v>
      </c>
      <c r="AJ14" s="152">
        <v>8</v>
      </c>
      <c r="AK14" s="152">
        <v>0</v>
      </c>
      <c r="AL14" s="152">
        <v>2</v>
      </c>
      <c r="AM14" s="152">
        <v>3</v>
      </c>
      <c r="AN14" s="152">
        <v>0</v>
      </c>
      <c r="AO14" s="152">
        <v>7</v>
      </c>
      <c r="AP14" s="152">
        <v>1</v>
      </c>
      <c r="AQ14" s="152">
        <v>0</v>
      </c>
      <c r="AR14" s="152">
        <v>2</v>
      </c>
      <c r="AS14" s="152">
        <v>1</v>
      </c>
      <c r="AT14" s="152">
        <v>10</v>
      </c>
      <c r="AU14" s="152">
        <v>22</v>
      </c>
      <c r="AV14" s="152">
        <v>86</v>
      </c>
      <c r="AW14" s="152">
        <v>184</v>
      </c>
      <c r="AX14" s="152">
        <v>176</v>
      </c>
      <c r="AY14" s="152">
        <v>1</v>
      </c>
      <c r="AZ14" s="152">
        <v>0</v>
      </c>
      <c r="BA14" s="152">
        <v>5</v>
      </c>
      <c r="BB14" s="152">
        <v>1</v>
      </c>
      <c r="BC14" s="152">
        <v>0</v>
      </c>
      <c r="BD14" s="152">
        <v>1</v>
      </c>
      <c r="BE14" s="152">
        <v>0</v>
      </c>
      <c r="BF14" s="152">
        <v>0</v>
      </c>
      <c r="BG14" s="152">
        <v>0</v>
      </c>
      <c r="BH14" s="152">
        <v>184</v>
      </c>
      <c r="BI14" s="152">
        <v>3</v>
      </c>
      <c r="BJ14" s="152">
        <v>0</v>
      </c>
      <c r="BK14" s="152">
        <v>2</v>
      </c>
      <c r="BL14" s="152">
        <v>12</v>
      </c>
      <c r="BM14" s="152">
        <v>42</v>
      </c>
      <c r="BN14" s="152">
        <v>76</v>
      </c>
      <c r="BO14" s="152">
        <v>31</v>
      </c>
      <c r="BP14" s="152">
        <v>7</v>
      </c>
      <c r="BQ14" s="152">
        <v>3</v>
      </c>
      <c r="BR14" s="152">
        <v>8</v>
      </c>
      <c r="BS14" s="152">
        <v>184</v>
      </c>
      <c r="BT14" s="152">
        <v>148</v>
      </c>
      <c r="BU14" s="152">
        <v>4</v>
      </c>
      <c r="BV14" s="152">
        <v>1</v>
      </c>
      <c r="BW14" s="152">
        <v>3</v>
      </c>
      <c r="BX14" s="152">
        <v>0</v>
      </c>
      <c r="BY14" s="152">
        <v>28</v>
      </c>
    </row>
    <row r="15" spans="1:77" s="148" customFormat="1" ht="11.1" customHeight="1" x14ac:dyDescent="0.15">
      <c r="A15" s="244"/>
      <c r="B15" s="242"/>
      <c r="C15" s="177" t="s">
        <v>430</v>
      </c>
      <c r="D15" s="173">
        <v>0</v>
      </c>
      <c r="E15" s="154">
        <v>0</v>
      </c>
      <c r="F15" s="154">
        <v>0</v>
      </c>
      <c r="G15" s="154">
        <v>0</v>
      </c>
      <c r="H15" s="154">
        <v>0</v>
      </c>
      <c r="I15" s="154">
        <v>0</v>
      </c>
      <c r="J15" s="154">
        <v>0</v>
      </c>
      <c r="K15" s="173">
        <v>0</v>
      </c>
      <c r="L15" s="154">
        <v>0</v>
      </c>
      <c r="M15" s="154">
        <v>0</v>
      </c>
      <c r="N15" s="154">
        <v>0</v>
      </c>
      <c r="O15" s="154">
        <v>0</v>
      </c>
      <c r="P15" s="154">
        <v>0</v>
      </c>
      <c r="Q15" s="154">
        <v>0</v>
      </c>
      <c r="R15" s="154">
        <v>0</v>
      </c>
      <c r="S15" s="154">
        <v>0</v>
      </c>
      <c r="T15" s="154">
        <v>0</v>
      </c>
      <c r="U15" s="154">
        <v>0</v>
      </c>
      <c r="V15" s="173">
        <v>0</v>
      </c>
      <c r="W15" s="154">
        <v>0</v>
      </c>
      <c r="X15" s="154">
        <v>0</v>
      </c>
      <c r="Y15" s="154">
        <v>0</v>
      </c>
      <c r="Z15" s="154">
        <v>0</v>
      </c>
      <c r="AA15" s="154">
        <v>0</v>
      </c>
      <c r="AB15" s="154">
        <v>0</v>
      </c>
      <c r="AC15" s="154">
        <v>0</v>
      </c>
      <c r="AD15" s="154">
        <v>0</v>
      </c>
      <c r="AE15" s="154">
        <v>0</v>
      </c>
      <c r="AF15" s="154">
        <v>0</v>
      </c>
      <c r="AG15" s="173">
        <v>0</v>
      </c>
      <c r="AH15" s="154">
        <v>0</v>
      </c>
      <c r="AI15" s="154">
        <v>0</v>
      </c>
      <c r="AJ15" s="154">
        <v>0</v>
      </c>
      <c r="AK15" s="154">
        <v>0</v>
      </c>
      <c r="AL15" s="154">
        <v>0</v>
      </c>
      <c r="AM15" s="154">
        <v>0</v>
      </c>
      <c r="AN15" s="154">
        <v>0</v>
      </c>
      <c r="AO15" s="154">
        <v>0</v>
      </c>
      <c r="AP15" s="154">
        <v>0</v>
      </c>
      <c r="AQ15" s="154">
        <v>0</v>
      </c>
      <c r="AR15" s="154">
        <v>0</v>
      </c>
      <c r="AS15" s="154">
        <v>0</v>
      </c>
      <c r="AT15" s="154">
        <v>0</v>
      </c>
      <c r="AU15" s="154">
        <v>0</v>
      </c>
      <c r="AV15" s="154">
        <v>0</v>
      </c>
      <c r="AW15" s="154">
        <v>0</v>
      </c>
      <c r="AX15" s="154">
        <v>0</v>
      </c>
      <c r="AY15" s="154">
        <v>0</v>
      </c>
      <c r="AZ15" s="154">
        <v>0</v>
      </c>
      <c r="BA15" s="154">
        <v>0</v>
      </c>
      <c r="BB15" s="154">
        <v>0</v>
      </c>
      <c r="BC15" s="154">
        <v>0</v>
      </c>
      <c r="BD15" s="154">
        <v>0</v>
      </c>
      <c r="BE15" s="154">
        <v>0</v>
      </c>
      <c r="BF15" s="154">
        <v>0</v>
      </c>
      <c r="BG15" s="154">
        <v>0</v>
      </c>
      <c r="BH15" s="154">
        <v>0</v>
      </c>
      <c r="BI15" s="154">
        <v>0</v>
      </c>
      <c r="BJ15" s="154">
        <v>0</v>
      </c>
      <c r="BK15" s="154">
        <v>0</v>
      </c>
      <c r="BL15" s="154">
        <v>0</v>
      </c>
      <c r="BM15" s="154">
        <v>0</v>
      </c>
      <c r="BN15" s="154">
        <v>0</v>
      </c>
      <c r="BO15" s="154">
        <v>0</v>
      </c>
      <c r="BP15" s="154">
        <v>0</v>
      </c>
      <c r="BQ15" s="154">
        <v>0</v>
      </c>
      <c r="BR15" s="154">
        <v>0</v>
      </c>
      <c r="BS15" s="154">
        <v>0</v>
      </c>
      <c r="BT15" s="154">
        <v>0</v>
      </c>
      <c r="BU15" s="154">
        <v>0</v>
      </c>
      <c r="BV15" s="154">
        <v>0</v>
      </c>
      <c r="BW15" s="154">
        <v>0</v>
      </c>
      <c r="BX15" s="154">
        <v>0</v>
      </c>
      <c r="BY15" s="154">
        <v>0</v>
      </c>
    </row>
    <row r="16" spans="1:77" s="148" customFormat="1" ht="11.1" customHeight="1" x14ac:dyDescent="0.15">
      <c r="A16" s="218" t="s">
        <v>380</v>
      </c>
      <c r="B16" s="219"/>
      <c r="C16" s="146" t="s">
        <v>431</v>
      </c>
      <c r="D16" s="170">
        <v>181</v>
      </c>
      <c r="E16" s="147">
        <v>171</v>
      </c>
      <c r="F16" s="147">
        <v>0</v>
      </c>
      <c r="G16" s="147">
        <v>4</v>
      </c>
      <c r="H16" s="147">
        <v>5</v>
      </c>
      <c r="I16" s="147">
        <v>0</v>
      </c>
      <c r="J16" s="147">
        <v>1</v>
      </c>
      <c r="K16" s="170">
        <v>181</v>
      </c>
      <c r="L16" s="147">
        <v>0</v>
      </c>
      <c r="M16" s="147">
        <v>0</v>
      </c>
      <c r="N16" s="147">
        <v>0</v>
      </c>
      <c r="O16" s="147">
        <v>25</v>
      </c>
      <c r="P16" s="147">
        <v>34</v>
      </c>
      <c r="Q16" s="147">
        <v>84</v>
      </c>
      <c r="R16" s="147">
        <v>27</v>
      </c>
      <c r="S16" s="147">
        <v>9</v>
      </c>
      <c r="T16" s="147">
        <v>2</v>
      </c>
      <c r="U16" s="147">
        <v>0</v>
      </c>
      <c r="V16" s="170">
        <v>181</v>
      </c>
      <c r="W16" s="147">
        <v>0</v>
      </c>
      <c r="X16" s="147">
        <v>1</v>
      </c>
      <c r="Y16" s="147">
        <v>0</v>
      </c>
      <c r="Z16" s="147">
        <v>5</v>
      </c>
      <c r="AA16" s="147">
        <v>2</v>
      </c>
      <c r="AB16" s="147">
        <v>15</v>
      </c>
      <c r="AC16" s="147">
        <v>3</v>
      </c>
      <c r="AD16" s="147">
        <v>0</v>
      </c>
      <c r="AE16" s="147">
        <v>2</v>
      </c>
      <c r="AF16" s="147">
        <v>153</v>
      </c>
      <c r="AG16" s="170">
        <v>181</v>
      </c>
      <c r="AH16" s="147">
        <v>7</v>
      </c>
      <c r="AI16" s="147">
        <v>23</v>
      </c>
      <c r="AJ16" s="147">
        <v>9</v>
      </c>
      <c r="AK16" s="147">
        <v>0</v>
      </c>
      <c r="AL16" s="147">
        <v>0</v>
      </c>
      <c r="AM16" s="147">
        <v>7</v>
      </c>
      <c r="AN16" s="147">
        <v>1</v>
      </c>
      <c r="AO16" s="147">
        <v>1</v>
      </c>
      <c r="AP16" s="147">
        <v>0</v>
      </c>
      <c r="AQ16" s="147">
        <v>0</v>
      </c>
      <c r="AR16" s="147">
        <v>0</v>
      </c>
      <c r="AS16" s="147">
        <v>0</v>
      </c>
      <c r="AT16" s="147">
        <v>6</v>
      </c>
      <c r="AU16" s="147">
        <v>12</v>
      </c>
      <c r="AV16" s="147">
        <v>115</v>
      </c>
      <c r="AW16" s="147">
        <v>181</v>
      </c>
      <c r="AX16" s="147">
        <v>172</v>
      </c>
      <c r="AY16" s="147">
        <v>1</v>
      </c>
      <c r="AZ16" s="147">
        <v>0</v>
      </c>
      <c r="BA16" s="147">
        <v>4</v>
      </c>
      <c r="BB16" s="147">
        <v>0</v>
      </c>
      <c r="BC16" s="147">
        <v>0</v>
      </c>
      <c r="BD16" s="147">
        <v>1</v>
      </c>
      <c r="BE16" s="147">
        <v>0</v>
      </c>
      <c r="BF16" s="147">
        <v>3</v>
      </c>
      <c r="BG16" s="147">
        <v>0</v>
      </c>
      <c r="BH16" s="147">
        <v>181</v>
      </c>
      <c r="BI16" s="147">
        <v>1</v>
      </c>
      <c r="BJ16" s="147">
        <v>0</v>
      </c>
      <c r="BK16" s="147">
        <v>4</v>
      </c>
      <c r="BL16" s="147">
        <v>13</v>
      </c>
      <c r="BM16" s="147">
        <v>28</v>
      </c>
      <c r="BN16" s="147">
        <v>82</v>
      </c>
      <c r="BO16" s="147">
        <v>23</v>
      </c>
      <c r="BP16" s="147">
        <v>14</v>
      </c>
      <c r="BQ16" s="147">
        <v>3</v>
      </c>
      <c r="BR16" s="147">
        <v>13</v>
      </c>
      <c r="BS16" s="147">
        <v>181</v>
      </c>
      <c r="BT16" s="147">
        <v>168</v>
      </c>
      <c r="BU16" s="147">
        <v>2</v>
      </c>
      <c r="BV16" s="147">
        <v>2</v>
      </c>
      <c r="BW16" s="147">
        <v>3</v>
      </c>
      <c r="BX16" s="147">
        <v>0</v>
      </c>
      <c r="BY16" s="147">
        <v>6</v>
      </c>
    </row>
    <row r="17" spans="1:77" s="148" customFormat="1" ht="11.1" customHeight="1" x14ac:dyDescent="0.15">
      <c r="A17" s="220"/>
      <c r="B17" s="221"/>
      <c r="C17" s="149" t="s">
        <v>432</v>
      </c>
      <c r="D17" s="171">
        <v>90</v>
      </c>
      <c r="E17" s="150">
        <v>83</v>
      </c>
      <c r="F17" s="150">
        <v>0</v>
      </c>
      <c r="G17" s="150">
        <v>2</v>
      </c>
      <c r="H17" s="150">
        <v>5</v>
      </c>
      <c r="I17" s="150">
        <v>0</v>
      </c>
      <c r="J17" s="150">
        <v>0</v>
      </c>
      <c r="K17" s="171">
        <v>90</v>
      </c>
      <c r="L17" s="150">
        <v>0</v>
      </c>
      <c r="M17" s="150">
        <v>0</v>
      </c>
      <c r="N17" s="150">
        <v>0</v>
      </c>
      <c r="O17" s="150">
        <v>8</v>
      </c>
      <c r="P17" s="150">
        <v>15</v>
      </c>
      <c r="Q17" s="150">
        <v>44</v>
      </c>
      <c r="R17" s="150">
        <v>17</v>
      </c>
      <c r="S17" s="150">
        <v>5</v>
      </c>
      <c r="T17" s="150">
        <v>1</v>
      </c>
      <c r="U17" s="150">
        <v>0</v>
      </c>
      <c r="V17" s="171">
        <v>90</v>
      </c>
      <c r="W17" s="150">
        <v>0</v>
      </c>
      <c r="X17" s="150">
        <v>0</v>
      </c>
      <c r="Y17" s="150">
        <v>0</v>
      </c>
      <c r="Z17" s="150">
        <v>2</v>
      </c>
      <c r="AA17" s="150">
        <v>1</v>
      </c>
      <c r="AB17" s="150">
        <v>6</v>
      </c>
      <c r="AC17" s="150">
        <v>1</v>
      </c>
      <c r="AD17" s="150">
        <v>0</v>
      </c>
      <c r="AE17" s="150">
        <v>0</v>
      </c>
      <c r="AF17" s="150">
        <v>80</v>
      </c>
      <c r="AG17" s="171">
        <v>90</v>
      </c>
      <c r="AH17" s="150">
        <v>2</v>
      </c>
      <c r="AI17" s="150">
        <v>8</v>
      </c>
      <c r="AJ17" s="150">
        <v>1</v>
      </c>
      <c r="AK17" s="150">
        <v>0</v>
      </c>
      <c r="AL17" s="150">
        <v>0</v>
      </c>
      <c r="AM17" s="150">
        <v>1</v>
      </c>
      <c r="AN17" s="150">
        <v>0</v>
      </c>
      <c r="AO17" s="150">
        <v>0</v>
      </c>
      <c r="AP17" s="150">
        <v>0</v>
      </c>
      <c r="AQ17" s="150">
        <v>0</v>
      </c>
      <c r="AR17" s="150">
        <v>0</v>
      </c>
      <c r="AS17" s="150">
        <v>0</v>
      </c>
      <c r="AT17" s="150">
        <v>4</v>
      </c>
      <c r="AU17" s="150">
        <v>8</v>
      </c>
      <c r="AV17" s="150">
        <v>66</v>
      </c>
      <c r="AW17" s="150">
        <v>90</v>
      </c>
      <c r="AX17" s="150">
        <v>84</v>
      </c>
      <c r="AY17" s="150">
        <v>1</v>
      </c>
      <c r="AZ17" s="150">
        <v>0</v>
      </c>
      <c r="BA17" s="150">
        <v>2</v>
      </c>
      <c r="BB17" s="150">
        <v>0</v>
      </c>
      <c r="BC17" s="150">
        <v>0</v>
      </c>
      <c r="BD17" s="150">
        <v>0</v>
      </c>
      <c r="BE17" s="150">
        <v>0</v>
      </c>
      <c r="BF17" s="150">
        <v>3</v>
      </c>
      <c r="BG17" s="150">
        <v>0</v>
      </c>
      <c r="BH17" s="150">
        <v>90</v>
      </c>
      <c r="BI17" s="150">
        <v>1</v>
      </c>
      <c r="BJ17" s="150">
        <v>0</v>
      </c>
      <c r="BK17" s="150">
        <v>2</v>
      </c>
      <c r="BL17" s="150">
        <v>6</v>
      </c>
      <c r="BM17" s="150">
        <v>14</v>
      </c>
      <c r="BN17" s="150">
        <v>43</v>
      </c>
      <c r="BO17" s="150">
        <v>13</v>
      </c>
      <c r="BP17" s="150">
        <v>7</v>
      </c>
      <c r="BQ17" s="150">
        <v>1</v>
      </c>
      <c r="BR17" s="150">
        <v>3</v>
      </c>
      <c r="BS17" s="150">
        <v>90</v>
      </c>
      <c r="BT17" s="150">
        <v>84</v>
      </c>
      <c r="BU17" s="150">
        <v>2</v>
      </c>
      <c r="BV17" s="150">
        <v>0</v>
      </c>
      <c r="BW17" s="150">
        <v>2</v>
      </c>
      <c r="BX17" s="150">
        <v>0</v>
      </c>
      <c r="BY17" s="150">
        <v>2</v>
      </c>
    </row>
    <row r="18" spans="1:77" s="148" customFormat="1" ht="11.1" customHeight="1" x14ac:dyDescent="0.15">
      <c r="A18" s="243" t="s">
        <v>381</v>
      </c>
      <c r="B18" s="241"/>
      <c r="C18" s="151" t="s">
        <v>433</v>
      </c>
      <c r="D18" s="172">
        <v>91</v>
      </c>
      <c r="E18" s="152">
        <v>88</v>
      </c>
      <c r="F18" s="152">
        <v>0</v>
      </c>
      <c r="G18" s="152">
        <v>2</v>
      </c>
      <c r="H18" s="152">
        <v>0</v>
      </c>
      <c r="I18" s="152">
        <v>0</v>
      </c>
      <c r="J18" s="152">
        <v>1</v>
      </c>
      <c r="K18" s="172">
        <v>91</v>
      </c>
      <c r="L18" s="152">
        <v>0</v>
      </c>
      <c r="M18" s="152">
        <v>0</v>
      </c>
      <c r="N18" s="152">
        <v>0</v>
      </c>
      <c r="O18" s="152">
        <v>17</v>
      </c>
      <c r="P18" s="152">
        <v>19</v>
      </c>
      <c r="Q18" s="152">
        <v>40</v>
      </c>
      <c r="R18" s="152">
        <v>10</v>
      </c>
      <c r="S18" s="152">
        <v>4</v>
      </c>
      <c r="T18" s="152">
        <v>1</v>
      </c>
      <c r="U18" s="152">
        <v>0</v>
      </c>
      <c r="V18" s="172">
        <v>91</v>
      </c>
      <c r="W18" s="152">
        <v>0</v>
      </c>
      <c r="X18" s="152">
        <v>1</v>
      </c>
      <c r="Y18" s="152">
        <v>0</v>
      </c>
      <c r="Z18" s="152">
        <v>3</v>
      </c>
      <c r="AA18" s="152">
        <v>1</v>
      </c>
      <c r="AB18" s="152">
        <v>9</v>
      </c>
      <c r="AC18" s="152">
        <v>2</v>
      </c>
      <c r="AD18" s="152">
        <v>0</v>
      </c>
      <c r="AE18" s="152">
        <v>2</v>
      </c>
      <c r="AF18" s="152">
        <v>73</v>
      </c>
      <c r="AG18" s="172">
        <v>91</v>
      </c>
      <c r="AH18" s="152">
        <v>5</v>
      </c>
      <c r="AI18" s="152">
        <v>15</v>
      </c>
      <c r="AJ18" s="152">
        <v>8</v>
      </c>
      <c r="AK18" s="152">
        <v>0</v>
      </c>
      <c r="AL18" s="152">
        <v>0</v>
      </c>
      <c r="AM18" s="152">
        <v>6</v>
      </c>
      <c r="AN18" s="152">
        <v>1</v>
      </c>
      <c r="AO18" s="152">
        <v>1</v>
      </c>
      <c r="AP18" s="152">
        <v>0</v>
      </c>
      <c r="AQ18" s="152">
        <v>0</v>
      </c>
      <c r="AR18" s="152">
        <v>0</v>
      </c>
      <c r="AS18" s="152">
        <v>0</v>
      </c>
      <c r="AT18" s="152">
        <v>2</v>
      </c>
      <c r="AU18" s="152">
        <v>4</v>
      </c>
      <c r="AV18" s="152">
        <v>49</v>
      </c>
      <c r="AW18" s="152">
        <v>91</v>
      </c>
      <c r="AX18" s="152">
        <v>88</v>
      </c>
      <c r="AY18" s="152">
        <v>0</v>
      </c>
      <c r="AZ18" s="152">
        <v>0</v>
      </c>
      <c r="BA18" s="152">
        <v>2</v>
      </c>
      <c r="BB18" s="152">
        <v>0</v>
      </c>
      <c r="BC18" s="152">
        <v>0</v>
      </c>
      <c r="BD18" s="152">
        <v>1</v>
      </c>
      <c r="BE18" s="152">
        <v>0</v>
      </c>
      <c r="BF18" s="152">
        <v>0</v>
      </c>
      <c r="BG18" s="152">
        <v>0</v>
      </c>
      <c r="BH18" s="152">
        <v>91</v>
      </c>
      <c r="BI18" s="152">
        <v>0</v>
      </c>
      <c r="BJ18" s="152">
        <v>0</v>
      </c>
      <c r="BK18" s="152">
        <v>2</v>
      </c>
      <c r="BL18" s="152">
        <v>7</v>
      </c>
      <c r="BM18" s="152">
        <v>14</v>
      </c>
      <c r="BN18" s="152">
        <v>39</v>
      </c>
      <c r="BO18" s="152">
        <v>10</v>
      </c>
      <c r="BP18" s="152">
        <v>7</v>
      </c>
      <c r="BQ18" s="152">
        <v>2</v>
      </c>
      <c r="BR18" s="152">
        <v>10</v>
      </c>
      <c r="BS18" s="152">
        <v>91</v>
      </c>
      <c r="BT18" s="152">
        <v>84</v>
      </c>
      <c r="BU18" s="152">
        <v>0</v>
      </c>
      <c r="BV18" s="152">
        <v>2</v>
      </c>
      <c r="BW18" s="152">
        <v>1</v>
      </c>
      <c r="BX18" s="152">
        <v>0</v>
      </c>
      <c r="BY18" s="152">
        <v>4</v>
      </c>
    </row>
    <row r="19" spans="1:77" s="148" customFormat="1" ht="11.1" customHeight="1" x14ac:dyDescent="0.15">
      <c r="A19" s="244"/>
      <c r="B19" s="242"/>
      <c r="C19" s="153" t="s">
        <v>430</v>
      </c>
      <c r="D19" s="173">
        <v>0</v>
      </c>
      <c r="E19" s="154">
        <v>0</v>
      </c>
      <c r="F19" s="154">
        <v>0</v>
      </c>
      <c r="G19" s="154">
        <v>0</v>
      </c>
      <c r="H19" s="154">
        <v>0</v>
      </c>
      <c r="I19" s="154">
        <v>0</v>
      </c>
      <c r="J19" s="154">
        <v>0</v>
      </c>
      <c r="K19" s="173">
        <v>0</v>
      </c>
      <c r="L19" s="154">
        <v>0</v>
      </c>
      <c r="M19" s="154">
        <v>0</v>
      </c>
      <c r="N19" s="154">
        <v>0</v>
      </c>
      <c r="O19" s="154">
        <v>0</v>
      </c>
      <c r="P19" s="154">
        <v>0</v>
      </c>
      <c r="Q19" s="154">
        <v>0</v>
      </c>
      <c r="R19" s="154">
        <v>0</v>
      </c>
      <c r="S19" s="154">
        <v>0</v>
      </c>
      <c r="T19" s="154">
        <v>0</v>
      </c>
      <c r="U19" s="154">
        <v>0</v>
      </c>
      <c r="V19" s="173">
        <v>0</v>
      </c>
      <c r="W19" s="154">
        <v>0</v>
      </c>
      <c r="X19" s="154">
        <v>0</v>
      </c>
      <c r="Y19" s="154">
        <v>0</v>
      </c>
      <c r="Z19" s="154">
        <v>0</v>
      </c>
      <c r="AA19" s="154">
        <v>0</v>
      </c>
      <c r="AB19" s="154">
        <v>0</v>
      </c>
      <c r="AC19" s="154">
        <v>0</v>
      </c>
      <c r="AD19" s="154">
        <v>0</v>
      </c>
      <c r="AE19" s="154">
        <v>0</v>
      </c>
      <c r="AF19" s="154">
        <v>0</v>
      </c>
      <c r="AG19" s="173">
        <v>0</v>
      </c>
      <c r="AH19" s="154">
        <v>0</v>
      </c>
      <c r="AI19" s="154">
        <v>0</v>
      </c>
      <c r="AJ19" s="154">
        <v>0</v>
      </c>
      <c r="AK19" s="154">
        <v>0</v>
      </c>
      <c r="AL19" s="154">
        <v>0</v>
      </c>
      <c r="AM19" s="154">
        <v>0</v>
      </c>
      <c r="AN19" s="154">
        <v>0</v>
      </c>
      <c r="AO19" s="154">
        <v>0</v>
      </c>
      <c r="AP19" s="154">
        <v>0</v>
      </c>
      <c r="AQ19" s="154">
        <v>0</v>
      </c>
      <c r="AR19" s="154">
        <v>0</v>
      </c>
      <c r="AS19" s="154">
        <v>0</v>
      </c>
      <c r="AT19" s="154">
        <v>0</v>
      </c>
      <c r="AU19" s="154">
        <v>0</v>
      </c>
      <c r="AV19" s="154">
        <v>0</v>
      </c>
      <c r="AW19" s="154">
        <v>0</v>
      </c>
      <c r="AX19" s="154">
        <v>0</v>
      </c>
      <c r="AY19" s="154">
        <v>0</v>
      </c>
      <c r="AZ19" s="154">
        <v>0</v>
      </c>
      <c r="BA19" s="154">
        <v>0</v>
      </c>
      <c r="BB19" s="154">
        <v>0</v>
      </c>
      <c r="BC19" s="154">
        <v>0</v>
      </c>
      <c r="BD19" s="154">
        <v>0</v>
      </c>
      <c r="BE19" s="154">
        <v>0</v>
      </c>
      <c r="BF19" s="154">
        <v>0</v>
      </c>
      <c r="BG19" s="154">
        <v>0</v>
      </c>
      <c r="BH19" s="154">
        <v>0</v>
      </c>
      <c r="BI19" s="154">
        <v>0</v>
      </c>
      <c r="BJ19" s="154">
        <v>0</v>
      </c>
      <c r="BK19" s="154">
        <v>0</v>
      </c>
      <c r="BL19" s="154">
        <v>0</v>
      </c>
      <c r="BM19" s="154">
        <v>0</v>
      </c>
      <c r="BN19" s="154">
        <v>0</v>
      </c>
      <c r="BO19" s="154">
        <v>0</v>
      </c>
      <c r="BP19" s="154">
        <v>0</v>
      </c>
      <c r="BQ19" s="154">
        <v>0</v>
      </c>
      <c r="BR19" s="154">
        <v>0</v>
      </c>
      <c r="BS19" s="154">
        <v>0</v>
      </c>
      <c r="BT19" s="154">
        <v>0</v>
      </c>
      <c r="BU19" s="154">
        <v>0</v>
      </c>
      <c r="BV19" s="154">
        <v>0</v>
      </c>
      <c r="BW19" s="154">
        <v>0</v>
      </c>
      <c r="BX19" s="154">
        <v>0</v>
      </c>
      <c r="BY19" s="154">
        <v>0</v>
      </c>
    </row>
    <row r="20" spans="1:77" s="148" customFormat="1" ht="11.1" customHeight="1" x14ac:dyDescent="0.15">
      <c r="A20" s="218" t="s">
        <v>382</v>
      </c>
      <c r="B20" s="219"/>
      <c r="C20" s="146" t="s">
        <v>431</v>
      </c>
      <c r="D20" s="170">
        <v>201</v>
      </c>
      <c r="E20" s="147">
        <v>151</v>
      </c>
      <c r="F20" s="147">
        <v>46</v>
      </c>
      <c r="G20" s="147">
        <v>0</v>
      </c>
      <c r="H20" s="147">
        <v>4</v>
      </c>
      <c r="I20" s="147">
        <v>0</v>
      </c>
      <c r="J20" s="147">
        <v>0</v>
      </c>
      <c r="K20" s="170">
        <v>201</v>
      </c>
      <c r="L20" s="147">
        <v>0</v>
      </c>
      <c r="M20" s="147">
        <v>0</v>
      </c>
      <c r="N20" s="147">
        <v>0</v>
      </c>
      <c r="O20" s="147">
        <v>22</v>
      </c>
      <c r="P20" s="147">
        <v>44</v>
      </c>
      <c r="Q20" s="147">
        <v>88</v>
      </c>
      <c r="R20" s="147">
        <v>40</v>
      </c>
      <c r="S20" s="147">
        <v>7</v>
      </c>
      <c r="T20" s="147">
        <v>0</v>
      </c>
      <c r="U20" s="147">
        <v>0</v>
      </c>
      <c r="V20" s="170">
        <v>201</v>
      </c>
      <c r="W20" s="147">
        <v>0</v>
      </c>
      <c r="X20" s="147">
        <v>0</v>
      </c>
      <c r="Y20" s="147">
        <v>1</v>
      </c>
      <c r="Z20" s="147">
        <v>3</v>
      </c>
      <c r="AA20" s="147">
        <v>1</v>
      </c>
      <c r="AB20" s="147">
        <v>5</v>
      </c>
      <c r="AC20" s="147">
        <v>1</v>
      </c>
      <c r="AD20" s="147">
        <v>0</v>
      </c>
      <c r="AE20" s="147">
        <v>0</v>
      </c>
      <c r="AF20" s="147">
        <v>190</v>
      </c>
      <c r="AG20" s="170">
        <v>201</v>
      </c>
      <c r="AH20" s="147">
        <v>2</v>
      </c>
      <c r="AI20" s="147">
        <v>12</v>
      </c>
      <c r="AJ20" s="147">
        <v>5</v>
      </c>
      <c r="AK20" s="147">
        <v>0</v>
      </c>
      <c r="AL20" s="147">
        <v>8</v>
      </c>
      <c r="AM20" s="147">
        <v>2</v>
      </c>
      <c r="AN20" s="147">
        <v>1</v>
      </c>
      <c r="AO20" s="147">
        <v>3</v>
      </c>
      <c r="AP20" s="147">
        <v>0</v>
      </c>
      <c r="AQ20" s="147">
        <v>0</v>
      </c>
      <c r="AR20" s="147">
        <v>1</v>
      </c>
      <c r="AS20" s="147">
        <v>1</v>
      </c>
      <c r="AT20" s="147">
        <v>16</v>
      </c>
      <c r="AU20" s="147">
        <v>33</v>
      </c>
      <c r="AV20" s="147">
        <v>117</v>
      </c>
      <c r="AW20" s="147">
        <v>201</v>
      </c>
      <c r="AX20" s="147">
        <v>195</v>
      </c>
      <c r="AY20" s="147">
        <v>0</v>
      </c>
      <c r="AZ20" s="147">
        <v>0</v>
      </c>
      <c r="BA20" s="147">
        <v>3</v>
      </c>
      <c r="BB20" s="147">
        <v>0</v>
      </c>
      <c r="BC20" s="147">
        <v>0</v>
      </c>
      <c r="BD20" s="147">
        <v>1</v>
      </c>
      <c r="BE20" s="147">
        <v>0</v>
      </c>
      <c r="BF20" s="147">
        <v>2</v>
      </c>
      <c r="BG20" s="147">
        <v>0</v>
      </c>
      <c r="BH20" s="147">
        <v>201</v>
      </c>
      <c r="BI20" s="147">
        <v>0</v>
      </c>
      <c r="BJ20" s="147">
        <v>0</v>
      </c>
      <c r="BK20" s="147">
        <v>2</v>
      </c>
      <c r="BL20" s="147">
        <v>23</v>
      </c>
      <c r="BM20" s="147">
        <v>40</v>
      </c>
      <c r="BN20" s="147">
        <v>90</v>
      </c>
      <c r="BO20" s="147">
        <v>36</v>
      </c>
      <c r="BP20" s="147">
        <v>9</v>
      </c>
      <c r="BQ20" s="147">
        <v>1</v>
      </c>
      <c r="BR20" s="147">
        <v>0</v>
      </c>
      <c r="BS20" s="147">
        <v>201</v>
      </c>
      <c r="BT20" s="147">
        <v>143</v>
      </c>
      <c r="BU20" s="147">
        <v>53</v>
      </c>
      <c r="BV20" s="147">
        <v>0</v>
      </c>
      <c r="BW20" s="147">
        <v>4</v>
      </c>
      <c r="BX20" s="147">
        <v>0</v>
      </c>
      <c r="BY20" s="147">
        <v>1</v>
      </c>
    </row>
    <row r="21" spans="1:77" s="148" customFormat="1" ht="11.1" customHeight="1" x14ac:dyDescent="0.15">
      <c r="A21" s="220"/>
      <c r="B21" s="221"/>
      <c r="C21" s="149" t="s">
        <v>432</v>
      </c>
      <c r="D21" s="171">
        <v>68</v>
      </c>
      <c r="E21" s="150">
        <v>53</v>
      </c>
      <c r="F21" s="150">
        <v>14</v>
      </c>
      <c r="G21" s="150">
        <v>0</v>
      </c>
      <c r="H21" s="150">
        <v>1</v>
      </c>
      <c r="I21" s="150">
        <v>0</v>
      </c>
      <c r="J21" s="150">
        <v>0</v>
      </c>
      <c r="K21" s="171">
        <v>68</v>
      </c>
      <c r="L21" s="150">
        <v>0</v>
      </c>
      <c r="M21" s="150">
        <v>0</v>
      </c>
      <c r="N21" s="150">
        <v>0</v>
      </c>
      <c r="O21" s="150">
        <v>9</v>
      </c>
      <c r="P21" s="150">
        <v>11</v>
      </c>
      <c r="Q21" s="150">
        <v>29</v>
      </c>
      <c r="R21" s="150">
        <v>13</v>
      </c>
      <c r="S21" s="150">
        <v>6</v>
      </c>
      <c r="T21" s="150">
        <v>0</v>
      </c>
      <c r="U21" s="150">
        <v>0</v>
      </c>
      <c r="V21" s="171">
        <v>68</v>
      </c>
      <c r="W21" s="150">
        <v>0</v>
      </c>
      <c r="X21" s="150">
        <v>0</v>
      </c>
      <c r="Y21" s="150">
        <v>0</v>
      </c>
      <c r="Z21" s="150">
        <v>2</v>
      </c>
      <c r="AA21" s="150">
        <v>0</v>
      </c>
      <c r="AB21" s="150">
        <v>3</v>
      </c>
      <c r="AC21" s="150">
        <v>1</v>
      </c>
      <c r="AD21" s="150">
        <v>0</v>
      </c>
      <c r="AE21" s="150">
        <v>0</v>
      </c>
      <c r="AF21" s="150">
        <v>62</v>
      </c>
      <c r="AG21" s="171">
        <v>68</v>
      </c>
      <c r="AH21" s="150">
        <v>2</v>
      </c>
      <c r="AI21" s="150">
        <v>7</v>
      </c>
      <c r="AJ21" s="150">
        <v>1</v>
      </c>
      <c r="AK21" s="150">
        <v>0</v>
      </c>
      <c r="AL21" s="150">
        <v>1</v>
      </c>
      <c r="AM21" s="150">
        <v>0</v>
      </c>
      <c r="AN21" s="150">
        <v>1</v>
      </c>
      <c r="AO21" s="150">
        <v>1</v>
      </c>
      <c r="AP21" s="150">
        <v>0</v>
      </c>
      <c r="AQ21" s="150">
        <v>0</v>
      </c>
      <c r="AR21" s="150">
        <v>1</v>
      </c>
      <c r="AS21" s="150">
        <v>1</v>
      </c>
      <c r="AT21" s="150">
        <v>4</v>
      </c>
      <c r="AU21" s="150">
        <v>6</v>
      </c>
      <c r="AV21" s="150">
        <v>43</v>
      </c>
      <c r="AW21" s="150">
        <v>68</v>
      </c>
      <c r="AX21" s="150">
        <v>66</v>
      </c>
      <c r="AY21" s="150">
        <v>0</v>
      </c>
      <c r="AZ21" s="150">
        <v>0</v>
      </c>
      <c r="BA21" s="150">
        <v>0</v>
      </c>
      <c r="BB21" s="150">
        <v>0</v>
      </c>
      <c r="BC21" s="150">
        <v>0</v>
      </c>
      <c r="BD21" s="150">
        <v>1</v>
      </c>
      <c r="BE21" s="150">
        <v>0</v>
      </c>
      <c r="BF21" s="150">
        <v>1</v>
      </c>
      <c r="BG21" s="150">
        <v>0</v>
      </c>
      <c r="BH21" s="150">
        <v>68</v>
      </c>
      <c r="BI21" s="150">
        <v>0</v>
      </c>
      <c r="BJ21" s="150">
        <v>0</v>
      </c>
      <c r="BK21" s="150">
        <v>0</v>
      </c>
      <c r="BL21" s="150">
        <v>10</v>
      </c>
      <c r="BM21" s="150">
        <v>9</v>
      </c>
      <c r="BN21" s="150">
        <v>30</v>
      </c>
      <c r="BO21" s="150">
        <v>14</v>
      </c>
      <c r="BP21" s="150">
        <v>5</v>
      </c>
      <c r="BQ21" s="150">
        <v>0</v>
      </c>
      <c r="BR21" s="150">
        <v>0</v>
      </c>
      <c r="BS21" s="150">
        <v>68</v>
      </c>
      <c r="BT21" s="150">
        <v>53</v>
      </c>
      <c r="BU21" s="150">
        <v>13</v>
      </c>
      <c r="BV21" s="150">
        <v>0</v>
      </c>
      <c r="BW21" s="150">
        <v>1</v>
      </c>
      <c r="BX21" s="150">
        <v>0</v>
      </c>
      <c r="BY21" s="150">
        <v>1</v>
      </c>
    </row>
    <row r="22" spans="1:77" s="148" customFormat="1" ht="11.1" customHeight="1" x14ac:dyDescent="0.15">
      <c r="A22" s="243" t="s">
        <v>383</v>
      </c>
      <c r="B22" s="241"/>
      <c r="C22" s="151" t="s">
        <v>433</v>
      </c>
      <c r="D22" s="172">
        <v>133</v>
      </c>
      <c r="E22" s="152">
        <v>98</v>
      </c>
      <c r="F22" s="152">
        <v>32</v>
      </c>
      <c r="G22" s="152">
        <v>0</v>
      </c>
      <c r="H22" s="152">
        <v>3</v>
      </c>
      <c r="I22" s="152">
        <v>0</v>
      </c>
      <c r="J22" s="152">
        <v>0</v>
      </c>
      <c r="K22" s="172">
        <v>133</v>
      </c>
      <c r="L22" s="152">
        <v>0</v>
      </c>
      <c r="M22" s="152">
        <v>0</v>
      </c>
      <c r="N22" s="152">
        <v>0</v>
      </c>
      <c r="O22" s="152">
        <v>13</v>
      </c>
      <c r="P22" s="152">
        <v>33</v>
      </c>
      <c r="Q22" s="152">
        <v>59</v>
      </c>
      <c r="R22" s="152">
        <v>27</v>
      </c>
      <c r="S22" s="152">
        <v>1</v>
      </c>
      <c r="T22" s="152">
        <v>0</v>
      </c>
      <c r="U22" s="152">
        <v>0</v>
      </c>
      <c r="V22" s="172">
        <v>133</v>
      </c>
      <c r="W22" s="152">
        <v>0</v>
      </c>
      <c r="X22" s="152">
        <v>0</v>
      </c>
      <c r="Y22" s="152">
        <v>1</v>
      </c>
      <c r="Z22" s="152">
        <v>1</v>
      </c>
      <c r="AA22" s="152">
        <v>1</v>
      </c>
      <c r="AB22" s="152">
        <v>2</v>
      </c>
      <c r="AC22" s="152">
        <v>0</v>
      </c>
      <c r="AD22" s="152">
        <v>0</v>
      </c>
      <c r="AE22" s="152">
        <v>0</v>
      </c>
      <c r="AF22" s="152">
        <v>128</v>
      </c>
      <c r="AG22" s="172">
        <v>133</v>
      </c>
      <c r="AH22" s="152">
        <v>0</v>
      </c>
      <c r="AI22" s="152">
        <v>5</v>
      </c>
      <c r="AJ22" s="152">
        <v>4</v>
      </c>
      <c r="AK22" s="152">
        <v>0</v>
      </c>
      <c r="AL22" s="152">
        <v>7</v>
      </c>
      <c r="AM22" s="152">
        <v>2</v>
      </c>
      <c r="AN22" s="152">
        <v>0</v>
      </c>
      <c r="AO22" s="152">
        <v>2</v>
      </c>
      <c r="AP22" s="152">
        <v>0</v>
      </c>
      <c r="AQ22" s="152">
        <v>0</v>
      </c>
      <c r="AR22" s="152">
        <v>0</v>
      </c>
      <c r="AS22" s="152">
        <v>0</v>
      </c>
      <c r="AT22" s="152">
        <v>12</v>
      </c>
      <c r="AU22" s="152">
        <v>27</v>
      </c>
      <c r="AV22" s="152">
        <v>74</v>
      </c>
      <c r="AW22" s="152">
        <v>133</v>
      </c>
      <c r="AX22" s="152">
        <v>129</v>
      </c>
      <c r="AY22" s="152">
        <v>0</v>
      </c>
      <c r="AZ22" s="152">
        <v>0</v>
      </c>
      <c r="BA22" s="152">
        <v>3</v>
      </c>
      <c r="BB22" s="152">
        <v>0</v>
      </c>
      <c r="BC22" s="152">
        <v>0</v>
      </c>
      <c r="BD22" s="152">
        <v>0</v>
      </c>
      <c r="BE22" s="152">
        <v>0</v>
      </c>
      <c r="BF22" s="152">
        <v>1</v>
      </c>
      <c r="BG22" s="152">
        <v>0</v>
      </c>
      <c r="BH22" s="152">
        <v>133</v>
      </c>
      <c r="BI22" s="152">
        <v>0</v>
      </c>
      <c r="BJ22" s="152">
        <v>0</v>
      </c>
      <c r="BK22" s="152">
        <v>2</v>
      </c>
      <c r="BL22" s="152">
        <v>13</v>
      </c>
      <c r="BM22" s="152">
        <v>31</v>
      </c>
      <c r="BN22" s="152">
        <v>60</v>
      </c>
      <c r="BO22" s="152">
        <v>22</v>
      </c>
      <c r="BP22" s="152">
        <v>4</v>
      </c>
      <c r="BQ22" s="152">
        <v>1</v>
      </c>
      <c r="BR22" s="152">
        <v>0</v>
      </c>
      <c r="BS22" s="152">
        <v>133</v>
      </c>
      <c r="BT22" s="152">
        <v>90</v>
      </c>
      <c r="BU22" s="152">
        <v>40</v>
      </c>
      <c r="BV22" s="152">
        <v>0</v>
      </c>
      <c r="BW22" s="152">
        <v>3</v>
      </c>
      <c r="BX22" s="152">
        <v>0</v>
      </c>
      <c r="BY22" s="152">
        <v>0</v>
      </c>
    </row>
    <row r="23" spans="1:77" s="148" customFormat="1" ht="11.1" customHeight="1" x14ac:dyDescent="0.15">
      <c r="A23" s="244"/>
      <c r="B23" s="242"/>
      <c r="C23" s="153" t="s">
        <v>430</v>
      </c>
      <c r="D23" s="173">
        <v>0</v>
      </c>
      <c r="E23" s="154">
        <v>0</v>
      </c>
      <c r="F23" s="154">
        <v>0</v>
      </c>
      <c r="G23" s="154">
        <v>0</v>
      </c>
      <c r="H23" s="154">
        <v>0</v>
      </c>
      <c r="I23" s="154">
        <v>0</v>
      </c>
      <c r="J23" s="154">
        <v>0</v>
      </c>
      <c r="K23" s="173">
        <v>0</v>
      </c>
      <c r="L23" s="154">
        <v>0</v>
      </c>
      <c r="M23" s="154">
        <v>0</v>
      </c>
      <c r="N23" s="154">
        <v>0</v>
      </c>
      <c r="O23" s="154">
        <v>0</v>
      </c>
      <c r="P23" s="154">
        <v>0</v>
      </c>
      <c r="Q23" s="154">
        <v>0</v>
      </c>
      <c r="R23" s="154">
        <v>0</v>
      </c>
      <c r="S23" s="154">
        <v>0</v>
      </c>
      <c r="T23" s="154">
        <v>0</v>
      </c>
      <c r="U23" s="154">
        <v>0</v>
      </c>
      <c r="V23" s="173">
        <v>0</v>
      </c>
      <c r="W23" s="154">
        <v>0</v>
      </c>
      <c r="X23" s="154">
        <v>0</v>
      </c>
      <c r="Y23" s="154">
        <v>0</v>
      </c>
      <c r="Z23" s="154">
        <v>0</v>
      </c>
      <c r="AA23" s="154">
        <v>0</v>
      </c>
      <c r="AB23" s="154">
        <v>0</v>
      </c>
      <c r="AC23" s="154">
        <v>0</v>
      </c>
      <c r="AD23" s="154">
        <v>0</v>
      </c>
      <c r="AE23" s="154">
        <v>0</v>
      </c>
      <c r="AF23" s="154">
        <v>0</v>
      </c>
      <c r="AG23" s="173">
        <v>0</v>
      </c>
      <c r="AH23" s="154">
        <v>0</v>
      </c>
      <c r="AI23" s="154">
        <v>0</v>
      </c>
      <c r="AJ23" s="154">
        <v>0</v>
      </c>
      <c r="AK23" s="154">
        <v>0</v>
      </c>
      <c r="AL23" s="154">
        <v>0</v>
      </c>
      <c r="AM23" s="154">
        <v>0</v>
      </c>
      <c r="AN23" s="154">
        <v>0</v>
      </c>
      <c r="AO23" s="154">
        <v>0</v>
      </c>
      <c r="AP23" s="154">
        <v>0</v>
      </c>
      <c r="AQ23" s="154">
        <v>0</v>
      </c>
      <c r="AR23" s="154">
        <v>0</v>
      </c>
      <c r="AS23" s="154">
        <v>0</v>
      </c>
      <c r="AT23" s="154">
        <v>0</v>
      </c>
      <c r="AU23" s="154">
        <v>0</v>
      </c>
      <c r="AV23" s="154">
        <v>0</v>
      </c>
      <c r="AW23" s="154">
        <v>0</v>
      </c>
      <c r="AX23" s="154">
        <v>0</v>
      </c>
      <c r="AY23" s="154">
        <v>0</v>
      </c>
      <c r="AZ23" s="154">
        <v>0</v>
      </c>
      <c r="BA23" s="154">
        <v>0</v>
      </c>
      <c r="BB23" s="154">
        <v>0</v>
      </c>
      <c r="BC23" s="154">
        <v>0</v>
      </c>
      <c r="BD23" s="154">
        <v>0</v>
      </c>
      <c r="BE23" s="154">
        <v>0</v>
      </c>
      <c r="BF23" s="154">
        <v>0</v>
      </c>
      <c r="BG23" s="154">
        <v>0</v>
      </c>
      <c r="BH23" s="154">
        <v>0</v>
      </c>
      <c r="BI23" s="154">
        <v>0</v>
      </c>
      <c r="BJ23" s="154">
        <v>0</v>
      </c>
      <c r="BK23" s="154">
        <v>0</v>
      </c>
      <c r="BL23" s="154">
        <v>0</v>
      </c>
      <c r="BM23" s="154">
        <v>0</v>
      </c>
      <c r="BN23" s="154">
        <v>0</v>
      </c>
      <c r="BO23" s="154">
        <v>0</v>
      </c>
      <c r="BP23" s="154">
        <v>0</v>
      </c>
      <c r="BQ23" s="154">
        <v>0</v>
      </c>
      <c r="BR23" s="154">
        <v>0</v>
      </c>
      <c r="BS23" s="154">
        <v>0</v>
      </c>
      <c r="BT23" s="154">
        <v>0</v>
      </c>
      <c r="BU23" s="154">
        <v>0</v>
      </c>
      <c r="BV23" s="154">
        <v>0</v>
      </c>
      <c r="BW23" s="154">
        <v>0</v>
      </c>
      <c r="BX23" s="154">
        <v>0</v>
      </c>
      <c r="BY23" s="154">
        <v>0</v>
      </c>
    </row>
    <row r="24" spans="1:77" s="148" customFormat="1" ht="11.1" customHeight="1" x14ac:dyDescent="0.15">
      <c r="A24" s="218" t="s">
        <v>384</v>
      </c>
      <c r="B24" s="219"/>
      <c r="C24" s="146" t="s">
        <v>431</v>
      </c>
      <c r="D24" s="170">
        <v>233</v>
      </c>
      <c r="E24" s="147">
        <v>203</v>
      </c>
      <c r="F24" s="147">
        <v>20</v>
      </c>
      <c r="G24" s="147">
        <v>1</v>
      </c>
      <c r="H24" s="147">
        <v>6</v>
      </c>
      <c r="I24" s="147">
        <v>0</v>
      </c>
      <c r="J24" s="147">
        <v>3</v>
      </c>
      <c r="K24" s="170">
        <v>233</v>
      </c>
      <c r="L24" s="147">
        <v>0</v>
      </c>
      <c r="M24" s="147">
        <v>0</v>
      </c>
      <c r="N24" s="147">
        <v>0</v>
      </c>
      <c r="O24" s="147">
        <v>20</v>
      </c>
      <c r="P24" s="147">
        <v>67</v>
      </c>
      <c r="Q24" s="147">
        <v>105</v>
      </c>
      <c r="R24" s="147">
        <v>34</v>
      </c>
      <c r="S24" s="147">
        <v>6</v>
      </c>
      <c r="T24" s="147">
        <v>1</v>
      </c>
      <c r="U24" s="147">
        <v>0</v>
      </c>
      <c r="V24" s="170">
        <v>233</v>
      </c>
      <c r="W24" s="147">
        <v>0</v>
      </c>
      <c r="X24" s="147">
        <v>0</v>
      </c>
      <c r="Y24" s="147">
        <v>8</v>
      </c>
      <c r="Z24" s="147">
        <v>32</v>
      </c>
      <c r="AA24" s="147">
        <v>3</v>
      </c>
      <c r="AB24" s="147">
        <v>45</v>
      </c>
      <c r="AC24" s="147">
        <v>3</v>
      </c>
      <c r="AD24" s="147">
        <v>0</v>
      </c>
      <c r="AE24" s="147">
        <v>1</v>
      </c>
      <c r="AF24" s="147">
        <v>141</v>
      </c>
      <c r="AG24" s="170">
        <v>233</v>
      </c>
      <c r="AH24" s="147">
        <v>7</v>
      </c>
      <c r="AI24" s="147">
        <v>47</v>
      </c>
      <c r="AJ24" s="147">
        <v>13</v>
      </c>
      <c r="AK24" s="147">
        <v>0</v>
      </c>
      <c r="AL24" s="147">
        <v>11</v>
      </c>
      <c r="AM24" s="147">
        <v>11</v>
      </c>
      <c r="AN24" s="147">
        <v>2</v>
      </c>
      <c r="AO24" s="147">
        <v>2</v>
      </c>
      <c r="AP24" s="147">
        <v>1</v>
      </c>
      <c r="AQ24" s="147">
        <v>0</v>
      </c>
      <c r="AR24" s="147">
        <v>2</v>
      </c>
      <c r="AS24" s="147">
        <v>0</v>
      </c>
      <c r="AT24" s="147">
        <v>20</v>
      </c>
      <c r="AU24" s="147">
        <v>49</v>
      </c>
      <c r="AV24" s="147">
        <v>68</v>
      </c>
      <c r="AW24" s="147">
        <v>233</v>
      </c>
      <c r="AX24" s="147">
        <v>220</v>
      </c>
      <c r="AY24" s="147">
        <v>4</v>
      </c>
      <c r="AZ24" s="147">
        <v>0</v>
      </c>
      <c r="BA24" s="147">
        <v>4</v>
      </c>
      <c r="BB24" s="147">
        <v>0</v>
      </c>
      <c r="BC24" s="147">
        <v>1</v>
      </c>
      <c r="BD24" s="147">
        <v>1</v>
      </c>
      <c r="BE24" s="147">
        <v>2</v>
      </c>
      <c r="BF24" s="147">
        <v>1</v>
      </c>
      <c r="BG24" s="147">
        <v>0</v>
      </c>
      <c r="BH24" s="147">
        <v>233</v>
      </c>
      <c r="BI24" s="147">
        <v>1</v>
      </c>
      <c r="BJ24" s="147">
        <v>0</v>
      </c>
      <c r="BK24" s="147">
        <v>1</v>
      </c>
      <c r="BL24" s="147">
        <v>22</v>
      </c>
      <c r="BM24" s="147">
        <v>58</v>
      </c>
      <c r="BN24" s="147">
        <v>109</v>
      </c>
      <c r="BO24" s="147">
        <v>26</v>
      </c>
      <c r="BP24" s="147">
        <v>10</v>
      </c>
      <c r="BQ24" s="147">
        <v>2</v>
      </c>
      <c r="BR24" s="147">
        <v>4</v>
      </c>
      <c r="BS24" s="147">
        <v>233</v>
      </c>
      <c r="BT24" s="147">
        <v>206</v>
      </c>
      <c r="BU24" s="147">
        <v>13</v>
      </c>
      <c r="BV24" s="147">
        <v>1</v>
      </c>
      <c r="BW24" s="147">
        <v>9</v>
      </c>
      <c r="BX24" s="147">
        <v>1</v>
      </c>
      <c r="BY24" s="147">
        <v>3</v>
      </c>
    </row>
    <row r="25" spans="1:77" s="148" customFormat="1" ht="11.1" customHeight="1" x14ac:dyDescent="0.15">
      <c r="A25" s="220"/>
      <c r="B25" s="221"/>
      <c r="C25" s="149" t="s">
        <v>432</v>
      </c>
      <c r="D25" s="171">
        <v>85</v>
      </c>
      <c r="E25" s="150">
        <v>75</v>
      </c>
      <c r="F25" s="150">
        <v>6</v>
      </c>
      <c r="G25" s="150">
        <v>0</v>
      </c>
      <c r="H25" s="150">
        <v>2</v>
      </c>
      <c r="I25" s="150">
        <v>0</v>
      </c>
      <c r="J25" s="150">
        <v>2</v>
      </c>
      <c r="K25" s="171">
        <v>85</v>
      </c>
      <c r="L25" s="150">
        <v>0</v>
      </c>
      <c r="M25" s="150">
        <v>0</v>
      </c>
      <c r="N25" s="150">
        <v>0</v>
      </c>
      <c r="O25" s="150">
        <v>5</v>
      </c>
      <c r="P25" s="150">
        <v>23</v>
      </c>
      <c r="Q25" s="150">
        <v>42</v>
      </c>
      <c r="R25" s="150">
        <v>10</v>
      </c>
      <c r="S25" s="150">
        <v>4</v>
      </c>
      <c r="T25" s="150">
        <v>1</v>
      </c>
      <c r="U25" s="150">
        <v>0</v>
      </c>
      <c r="V25" s="171">
        <v>85</v>
      </c>
      <c r="W25" s="150">
        <v>0</v>
      </c>
      <c r="X25" s="150">
        <v>0</v>
      </c>
      <c r="Y25" s="150">
        <v>2</v>
      </c>
      <c r="Z25" s="150">
        <v>9</v>
      </c>
      <c r="AA25" s="150">
        <v>0</v>
      </c>
      <c r="AB25" s="150">
        <v>18</v>
      </c>
      <c r="AC25" s="150">
        <v>0</v>
      </c>
      <c r="AD25" s="150">
        <v>0</v>
      </c>
      <c r="AE25" s="150">
        <v>1</v>
      </c>
      <c r="AF25" s="150">
        <v>55</v>
      </c>
      <c r="AG25" s="171">
        <v>85</v>
      </c>
      <c r="AH25" s="150">
        <v>1</v>
      </c>
      <c r="AI25" s="150">
        <v>15</v>
      </c>
      <c r="AJ25" s="150">
        <v>5</v>
      </c>
      <c r="AK25" s="150">
        <v>0</v>
      </c>
      <c r="AL25" s="150">
        <v>6</v>
      </c>
      <c r="AM25" s="150">
        <v>5</v>
      </c>
      <c r="AN25" s="150">
        <v>2</v>
      </c>
      <c r="AO25" s="150">
        <v>0</v>
      </c>
      <c r="AP25" s="150">
        <v>1</v>
      </c>
      <c r="AQ25" s="150">
        <v>0</v>
      </c>
      <c r="AR25" s="150">
        <v>1</v>
      </c>
      <c r="AS25" s="150">
        <v>0</v>
      </c>
      <c r="AT25" s="150">
        <v>8</v>
      </c>
      <c r="AU25" s="150">
        <v>18</v>
      </c>
      <c r="AV25" s="150">
        <v>23</v>
      </c>
      <c r="AW25" s="150">
        <v>85</v>
      </c>
      <c r="AX25" s="150">
        <v>77</v>
      </c>
      <c r="AY25" s="150">
        <v>2</v>
      </c>
      <c r="AZ25" s="150">
        <v>0</v>
      </c>
      <c r="BA25" s="150">
        <v>2</v>
      </c>
      <c r="BB25" s="150">
        <v>0</v>
      </c>
      <c r="BC25" s="150">
        <v>1</v>
      </c>
      <c r="BD25" s="150">
        <v>1</v>
      </c>
      <c r="BE25" s="150">
        <v>2</v>
      </c>
      <c r="BF25" s="150">
        <v>0</v>
      </c>
      <c r="BG25" s="150">
        <v>0</v>
      </c>
      <c r="BH25" s="150">
        <v>85</v>
      </c>
      <c r="BI25" s="150">
        <v>0</v>
      </c>
      <c r="BJ25" s="150">
        <v>0</v>
      </c>
      <c r="BK25" s="150">
        <v>0</v>
      </c>
      <c r="BL25" s="150">
        <v>8</v>
      </c>
      <c r="BM25" s="150">
        <v>21</v>
      </c>
      <c r="BN25" s="150">
        <v>40</v>
      </c>
      <c r="BO25" s="150">
        <v>7</v>
      </c>
      <c r="BP25" s="150">
        <v>6</v>
      </c>
      <c r="BQ25" s="150">
        <v>2</v>
      </c>
      <c r="BR25" s="150">
        <v>1</v>
      </c>
      <c r="BS25" s="150">
        <v>85</v>
      </c>
      <c r="BT25" s="150">
        <v>76</v>
      </c>
      <c r="BU25" s="150">
        <v>3</v>
      </c>
      <c r="BV25" s="150">
        <v>1</v>
      </c>
      <c r="BW25" s="150">
        <v>3</v>
      </c>
      <c r="BX25" s="150">
        <v>0</v>
      </c>
      <c r="BY25" s="150">
        <v>2</v>
      </c>
    </row>
    <row r="26" spans="1:77" s="148" customFormat="1" ht="11.1" customHeight="1" x14ac:dyDescent="0.15">
      <c r="A26" s="243" t="s">
        <v>385</v>
      </c>
      <c r="B26" s="241"/>
      <c r="C26" s="151" t="s">
        <v>433</v>
      </c>
      <c r="D26" s="172">
        <v>148</v>
      </c>
      <c r="E26" s="152">
        <v>128</v>
      </c>
      <c r="F26" s="152">
        <v>14</v>
      </c>
      <c r="G26" s="152">
        <v>1</v>
      </c>
      <c r="H26" s="152">
        <v>4</v>
      </c>
      <c r="I26" s="152">
        <v>0</v>
      </c>
      <c r="J26" s="152">
        <v>1</v>
      </c>
      <c r="K26" s="172">
        <v>148</v>
      </c>
      <c r="L26" s="152">
        <v>0</v>
      </c>
      <c r="M26" s="152">
        <v>0</v>
      </c>
      <c r="N26" s="152">
        <v>0</v>
      </c>
      <c r="O26" s="152">
        <v>15</v>
      </c>
      <c r="P26" s="152">
        <v>44</v>
      </c>
      <c r="Q26" s="152">
        <v>63</v>
      </c>
      <c r="R26" s="152">
        <v>24</v>
      </c>
      <c r="S26" s="152">
        <v>2</v>
      </c>
      <c r="T26" s="152">
        <v>0</v>
      </c>
      <c r="U26" s="152">
        <v>0</v>
      </c>
      <c r="V26" s="172">
        <v>148</v>
      </c>
      <c r="W26" s="152">
        <v>0</v>
      </c>
      <c r="X26" s="152">
        <v>0</v>
      </c>
      <c r="Y26" s="152">
        <v>6</v>
      </c>
      <c r="Z26" s="152">
        <v>23</v>
      </c>
      <c r="AA26" s="152">
        <v>3</v>
      </c>
      <c r="AB26" s="152">
        <v>27</v>
      </c>
      <c r="AC26" s="152">
        <v>3</v>
      </c>
      <c r="AD26" s="152">
        <v>0</v>
      </c>
      <c r="AE26" s="152">
        <v>0</v>
      </c>
      <c r="AF26" s="152">
        <v>86</v>
      </c>
      <c r="AG26" s="172">
        <v>148</v>
      </c>
      <c r="AH26" s="152">
        <v>6</v>
      </c>
      <c r="AI26" s="152">
        <v>32</v>
      </c>
      <c r="AJ26" s="152">
        <v>8</v>
      </c>
      <c r="AK26" s="152">
        <v>0</v>
      </c>
      <c r="AL26" s="152">
        <v>5</v>
      </c>
      <c r="AM26" s="152">
        <v>6</v>
      </c>
      <c r="AN26" s="152">
        <v>0</v>
      </c>
      <c r="AO26" s="152">
        <v>2</v>
      </c>
      <c r="AP26" s="152">
        <v>0</v>
      </c>
      <c r="AQ26" s="152">
        <v>0</v>
      </c>
      <c r="AR26" s="152">
        <v>1</v>
      </c>
      <c r="AS26" s="152">
        <v>0</v>
      </c>
      <c r="AT26" s="152">
        <v>12</v>
      </c>
      <c r="AU26" s="152">
        <v>31</v>
      </c>
      <c r="AV26" s="152">
        <v>45</v>
      </c>
      <c r="AW26" s="152">
        <v>148</v>
      </c>
      <c r="AX26" s="152">
        <v>143</v>
      </c>
      <c r="AY26" s="152">
        <v>2</v>
      </c>
      <c r="AZ26" s="152">
        <v>0</v>
      </c>
      <c r="BA26" s="152">
        <v>2</v>
      </c>
      <c r="BB26" s="152">
        <v>0</v>
      </c>
      <c r="BC26" s="152">
        <v>0</v>
      </c>
      <c r="BD26" s="152">
        <v>0</v>
      </c>
      <c r="BE26" s="152">
        <v>0</v>
      </c>
      <c r="BF26" s="152">
        <v>1</v>
      </c>
      <c r="BG26" s="152">
        <v>0</v>
      </c>
      <c r="BH26" s="152">
        <v>148</v>
      </c>
      <c r="BI26" s="152">
        <v>1</v>
      </c>
      <c r="BJ26" s="152">
        <v>0</v>
      </c>
      <c r="BK26" s="152">
        <v>1</v>
      </c>
      <c r="BL26" s="152">
        <v>14</v>
      </c>
      <c r="BM26" s="152">
        <v>37</v>
      </c>
      <c r="BN26" s="152">
        <v>69</v>
      </c>
      <c r="BO26" s="152">
        <v>19</v>
      </c>
      <c r="BP26" s="152">
        <v>4</v>
      </c>
      <c r="BQ26" s="152">
        <v>0</v>
      </c>
      <c r="BR26" s="152">
        <v>3</v>
      </c>
      <c r="BS26" s="152">
        <v>148</v>
      </c>
      <c r="BT26" s="152">
        <v>130</v>
      </c>
      <c r="BU26" s="152">
        <v>10</v>
      </c>
      <c r="BV26" s="152">
        <v>0</v>
      </c>
      <c r="BW26" s="152">
        <v>6</v>
      </c>
      <c r="BX26" s="152">
        <v>1</v>
      </c>
      <c r="BY26" s="152">
        <v>1</v>
      </c>
    </row>
    <row r="27" spans="1:77" s="148" customFormat="1" ht="11.1" customHeight="1" x14ac:dyDescent="0.15">
      <c r="A27" s="244"/>
      <c r="B27" s="242"/>
      <c r="C27" s="153" t="s">
        <v>430</v>
      </c>
      <c r="D27" s="173">
        <v>0</v>
      </c>
      <c r="E27" s="154">
        <v>0</v>
      </c>
      <c r="F27" s="154">
        <v>0</v>
      </c>
      <c r="G27" s="154">
        <v>0</v>
      </c>
      <c r="H27" s="154">
        <v>0</v>
      </c>
      <c r="I27" s="154">
        <v>0</v>
      </c>
      <c r="J27" s="154">
        <v>0</v>
      </c>
      <c r="K27" s="173">
        <v>0</v>
      </c>
      <c r="L27" s="154">
        <v>0</v>
      </c>
      <c r="M27" s="154">
        <v>0</v>
      </c>
      <c r="N27" s="154">
        <v>0</v>
      </c>
      <c r="O27" s="154">
        <v>0</v>
      </c>
      <c r="P27" s="154">
        <v>0</v>
      </c>
      <c r="Q27" s="154">
        <v>0</v>
      </c>
      <c r="R27" s="154">
        <v>0</v>
      </c>
      <c r="S27" s="154">
        <v>0</v>
      </c>
      <c r="T27" s="154">
        <v>0</v>
      </c>
      <c r="U27" s="154">
        <v>0</v>
      </c>
      <c r="V27" s="173">
        <v>0</v>
      </c>
      <c r="W27" s="154">
        <v>0</v>
      </c>
      <c r="X27" s="154">
        <v>0</v>
      </c>
      <c r="Y27" s="154">
        <v>0</v>
      </c>
      <c r="Z27" s="154">
        <v>0</v>
      </c>
      <c r="AA27" s="154">
        <v>0</v>
      </c>
      <c r="AB27" s="154">
        <v>0</v>
      </c>
      <c r="AC27" s="154">
        <v>0</v>
      </c>
      <c r="AD27" s="154">
        <v>0</v>
      </c>
      <c r="AE27" s="154">
        <v>0</v>
      </c>
      <c r="AF27" s="154">
        <v>0</v>
      </c>
      <c r="AG27" s="173">
        <v>0</v>
      </c>
      <c r="AH27" s="154">
        <v>0</v>
      </c>
      <c r="AI27" s="154">
        <v>0</v>
      </c>
      <c r="AJ27" s="154">
        <v>0</v>
      </c>
      <c r="AK27" s="154">
        <v>0</v>
      </c>
      <c r="AL27" s="154">
        <v>0</v>
      </c>
      <c r="AM27" s="154">
        <v>0</v>
      </c>
      <c r="AN27" s="154">
        <v>0</v>
      </c>
      <c r="AO27" s="154">
        <v>0</v>
      </c>
      <c r="AP27" s="154">
        <v>0</v>
      </c>
      <c r="AQ27" s="154">
        <v>0</v>
      </c>
      <c r="AR27" s="154">
        <v>0</v>
      </c>
      <c r="AS27" s="154">
        <v>0</v>
      </c>
      <c r="AT27" s="154">
        <v>0</v>
      </c>
      <c r="AU27" s="154">
        <v>0</v>
      </c>
      <c r="AV27" s="154">
        <v>0</v>
      </c>
      <c r="AW27" s="154">
        <v>0</v>
      </c>
      <c r="AX27" s="154">
        <v>0</v>
      </c>
      <c r="AY27" s="154">
        <v>0</v>
      </c>
      <c r="AZ27" s="154">
        <v>0</v>
      </c>
      <c r="BA27" s="154">
        <v>0</v>
      </c>
      <c r="BB27" s="154">
        <v>0</v>
      </c>
      <c r="BC27" s="154">
        <v>0</v>
      </c>
      <c r="BD27" s="154">
        <v>0</v>
      </c>
      <c r="BE27" s="154">
        <v>0</v>
      </c>
      <c r="BF27" s="154">
        <v>0</v>
      </c>
      <c r="BG27" s="154">
        <v>0</v>
      </c>
      <c r="BH27" s="154">
        <v>0</v>
      </c>
      <c r="BI27" s="154">
        <v>0</v>
      </c>
      <c r="BJ27" s="154">
        <v>0</v>
      </c>
      <c r="BK27" s="154">
        <v>0</v>
      </c>
      <c r="BL27" s="154">
        <v>0</v>
      </c>
      <c r="BM27" s="154">
        <v>0</v>
      </c>
      <c r="BN27" s="154">
        <v>0</v>
      </c>
      <c r="BO27" s="154">
        <v>0</v>
      </c>
      <c r="BP27" s="154">
        <v>0</v>
      </c>
      <c r="BQ27" s="154">
        <v>0</v>
      </c>
      <c r="BR27" s="154">
        <v>0</v>
      </c>
      <c r="BS27" s="154">
        <v>0</v>
      </c>
      <c r="BT27" s="154">
        <v>0</v>
      </c>
      <c r="BU27" s="154">
        <v>0</v>
      </c>
      <c r="BV27" s="154">
        <v>0</v>
      </c>
      <c r="BW27" s="154">
        <v>0</v>
      </c>
      <c r="BX27" s="154">
        <v>0</v>
      </c>
      <c r="BY27" s="154">
        <v>0</v>
      </c>
    </row>
    <row r="28" spans="1:77" s="148" customFormat="1" ht="11.1" customHeight="1" x14ac:dyDescent="0.15">
      <c r="A28" s="245" t="s">
        <v>386</v>
      </c>
      <c r="B28" s="219"/>
      <c r="C28" s="146" t="s">
        <v>431</v>
      </c>
      <c r="D28" s="170">
        <v>144</v>
      </c>
      <c r="E28" s="147">
        <v>142</v>
      </c>
      <c r="F28" s="147">
        <v>1</v>
      </c>
      <c r="G28" s="147">
        <v>0</v>
      </c>
      <c r="H28" s="147">
        <v>1</v>
      </c>
      <c r="I28" s="147">
        <v>0</v>
      </c>
      <c r="J28" s="147">
        <v>0</v>
      </c>
      <c r="K28" s="170">
        <v>144</v>
      </c>
      <c r="L28" s="147">
        <v>0</v>
      </c>
      <c r="M28" s="147">
        <v>0</v>
      </c>
      <c r="N28" s="147">
        <v>0</v>
      </c>
      <c r="O28" s="147">
        <v>15</v>
      </c>
      <c r="P28" s="147">
        <v>29</v>
      </c>
      <c r="Q28" s="147">
        <v>62</v>
      </c>
      <c r="R28" s="147">
        <v>26</v>
      </c>
      <c r="S28" s="147">
        <v>7</v>
      </c>
      <c r="T28" s="147">
        <v>5</v>
      </c>
      <c r="U28" s="147">
        <v>0</v>
      </c>
      <c r="V28" s="170">
        <v>144</v>
      </c>
      <c r="W28" s="147">
        <v>0</v>
      </c>
      <c r="X28" s="147">
        <v>0</v>
      </c>
      <c r="Y28" s="147">
        <v>5</v>
      </c>
      <c r="Z28" s="147">
        <v>19</v>
      </c>
      <c r="AA28" s="147">
        <v>4</v>
      </c>
      <c r="AB28" s="147">
        <v>14</v>
      </c>
      <c r="AC28" s="147">
        <v>4</v>
      </c>
      <c r="AD28" s="147">
        <v>0</v>
      </c>
      <c r="AE28" s="147">
        <v>0</v>
      </c>
      <c r="AF28" s="147">
        <v>98</v>
      </c>
      <c r="AG28" s="170">
        <v>144</v>
      </c>
      <c r="AH28" s="147">
        <v>1</v>
      </c>
      <c r="AI28" s="147">
        <v>42</v>
      </c>
      <c r="AJ28" s="147">
        <v>7</v>
      </c>
      <c r="AK28" s="147">
        <v>0</v>
      </c>
      <c r="AL28" s="147">
        <v>10</v>
      </c>
      <c r="AM28" s="147">
        <v>8</v>
      </c>
      <c r="AN28" s="147">
        <v>0</v>
      </c>
      <c r="AO28" s="147">
        <v>0</v>
      </c>
      <c r="AP28" s="147">
        <v>0</v>
      </c>
      <c r="AQ28" s="147">
        <v>0</v>
      </c>
      <c r="AR28" s="147">
        <v>4</v>
      </c>
      <c r="AS28" s="147">
        <v>5</v>
      </c>
      <c r="AT28" s="147">
        <v>16</v>
      </c>
      <c r="AU28" s="147">
        <v>23</v>
      </c>
      <c r="AV28" s="147">
        <v>28</v>
      </c>
      <c r="AW28" s="147">
        <v>144</v>
      </c>
      <c r="AX28" s="147">
        <v>134</v>
      </c>
      <c r="AY28" s="147">
        <v>4</v>
      </c>
      <c r="AZ28" s="147">
        <v>0</v>
      </c>
      <c r="BA28" s="147">
        <v>2</v>
      </c>
      <c r="BB28" s="147">
        <v>0</v>
      </c>
      <c r="BC28" s="147">
        <v>0</v>
      </c>
      <c r="BD28" s="147">
        <v>1</v>
      </c>
      <c r="BE28" s="147">
        <v>2</v>
      </c>
      <c r="BF28" s="147">
        <v>1</v>
      </c>
      <c r="BG28" s="147">
        <v>0</v>
      </c>
      <c r="BH28" s="147">
        <v>144</v>
      </c>
      <c r="BI28" s="147">
        <v>0</v>
      </c>
      <c r="BJ28" s="147">
        <v>0</v>
      </c>
      <c r="BK28" s="147">
        <v>0</v>
      </c>
      <c r="BL28" s="147">
        <v>14</v>
      </c>
      <c r="BM28" s="147">
        <v>26</v>
      </c>
      <c r="BN28" s="147">
        <v>62</v>
      </c>
      <c r="BO28" s="147">
        <v>28</v>
      </c>
      <c r="BP28" s="147">
        <v>12</v>
      </c>
      <c r="BQ28" s="147">
        <v>1</v>
      </c>
      <c r="BR28" s="147">
        <v>1</v>
      </c>
      <c r="BS28" s="147">
        <v>144</v>
      </c>
      <c r="BT28" s="147">
        <v>138</v>
      </c>
      <c r="BU28" s="147">
        <v>5</v>
      </c>
      <c r="BV28" s="147">
        <v>0</v>
      </c>
      <c r="BW28" s="147">
        <v>1</v>
      </c>
      <c r="BX28" s="147">
        <v>0</v>
      </c>
      <c r="BY28" s="147">
        <v>0</v>
      </c>
    </row>
    <row r="29" spans="1:77" s="148" customFormat="1" ht="11.1" customHeight="1" x14ac:dyDescent="0.15">
      <c r="A29" s="220"/>
      <c r="B29" s="221"/>
      <c r="C29" s="149" t="s">
        <v>432</v>
      </c>
      <c r="D29" s="171">
        <v>55</v>
      </c>
      <c r="E29" s="150">
        <v>55</v>
      </c>
      <c r="F29" s="150">
        <v>0</v>
      </c>
      <c r="G29" s="150">
        <v>0</v>
      </c>
      <c r="H29" s="150">
        <v>0</v>
      </c>
      <c r="I29" s="150">
        <v>0</v>
      </c>
      <c r="J29" s="150">
        <v>0</v>
      </c>
      <c r="K29" s="171">
        <v>55</v>
      </c>
      <c r="L29" s="150">
        <v>0</v>
      </c>
      <c r="M29" s="150">
        <v>0</v>
      </c>
      <c r="N29" s="150">
        <v>0</v>
      </c>
      <c r="O29" s="150">
        <v>7</v>
      </c>
      <c r="P29" s="150">
        <v>10</v>
      </c>
      <c r="Q29" s="150">
        <v>24</v>
      </c>
      <c r="R29" s="150">
        <v>7</v>
      </c>
      <c r="S29" s="150">
        <v>4</v>
      </c>
      <c r="T29" s="150">
        <v>3</v>
      </c>
      <c r="U29" s="150">
        <v>0</v>
      </c>
      <c r="V29" s="171">
        <v>55</v>
      </c>
      <c r="W29" s="150">
        <v>0</v>
      </c>
      <c r="X29" s="150">
        <v>0</v>
      </c>
      <c r="Y29" s="150">
        <v>2</v>
      </c>
      <c r="Z29" s="150">
        <v>5</v>
      </c>
      <c r="AA29" s="150">
        <v>2</v>
      </c>
      <c r="AB29" s="150">
        <v>6</v>
      </c>
      <c r="AC29" s="150">
        <v>2</v>
      </c>
      <c r="AD29" s="150">
        <v>0</v>
      </c>
      <c r="AE29" s="150">
        <v>0</v>
      </c>
      <c r="AF29" s="150">
        <v>38</v>
      </c>
      <c r="AG29" s="171">
        <v>55</v>
      </c>
      <c r="AH29" s="150">
        <v>1</v>
      </c>
      <c r="AI29" s="150">
        <v>18</v>
      </c>
      <c r="AJ29" s="150">
        <v>2</v>
      </c>
      <c r="AK29" s="150">
        <v>0</v>
      </c>
      <c r="AL29" s="150">
        <v>4</v>
      </c>
      <c r="AM29" s="150">
        <v>0</v>
      </c>
      <c r="AN29" s="150">
        <v>0</v>
      </c>
      <c r="AO29" s="150">
        <v>0</v>
      </c>
      <c r="AP29" s="150">
        <v>0</v>
      </c>
      <c r="AQ29" s="150">
        <v>0</v>
      </c>
      <c r="AR29" s="150">
        <v>1</v>
      </c>
      <c r="AS29" s="150">
        <v>4</v>
      </c>
      <c r="AT29" s="150">
        <v>6</v>
      </c>
      <c r="AU29" s="150">
        <v>7</v>
      </c>
      <c r="AV29" s="150">
        <v>12</v>
      </c>
      <c r="AW29" s="150">
        <v>55</v>
      </c>
      <c r="AX29" s="150">
        <v>51</v>
      </c>
      <c r="AY29" s="150">
        <v>2</v>
      </c>
      <c r="AZ29" s="150">
        <v>0</v>
      </c>
      <c r="BA29" s="150">
        <v>0</v>
      </c>
      <c r="BB29" s="150">
        <v>0</v>
      </c>
      <c r="BC29" s="150">
        <v>0</v>
      </c>
      <c r="BD29" s="150">
        <v>0</v>
      </c>
      <c r="BE29" s="150">
        <v>1</v>
      </c>
      <c r="BF29" s="150">
        <v>1</v>
      </c>
      <c r="BG29" s="150">
        <v>0</v>
      </c>
      <c r="BH29" s="150">
        <v>55</v>
      </c>
      <c r="BI29" s="150">
        <v>0</v>
      </c>
      <c r="BJ29" s="150">
        <v>0</v>
      </c>
      <c r="BK29" s="150">
        <v>0</v>
      </c>
      <c r="BL29" s="150">
        <v>9</v>
      </c>
      <c r="BM29" s="150">
        <v>10</v>
      </c>
      <c r="BN29" s="150">
        <v>23</v>
      </c>
      <c r="BO29" s="150">
        <v>8</v>
      </c>
      <c r="BP29" s="150">
        <v>3</v>
      </c>
      <c r="BQ29" s="150">
        <v>1</v>
      </c>
      <c r="BR29" s="150">
        <v>1</v>
      </c>
      <c r="BS29" s="150">
        <v>55</v>
      </c>
      <c r="BT29" s="150">
        <v>55</v>
      </c>
      <c r="BU29" s="150">
        <v>0</v>
      </c>
      <c r="BV29" s="150">
        <v>0</v>
      </c>
      <c r="BW29" s="150">
        <v>0</v>
      </c>
      <c r="BX29" s="150">
        <v>0</v>
      </c>
      <c r="BY29" s="150">
        <v>0</v>
      </c>
    </row>
    <row r="30" spans="1:77" s="148" customFormat="1" ht="11.1" customHeight="1" x14ac:dyDescent="0.15">
      <c r="A30" s="243" t="s">
        <v>387</v>
      </c>
      <c r="B30" s="241"/>
      <c r="C30" s="151" t="s">
        <v>433</v>
      </c>
      <c r="D30" s="172">
        <v>89</v>
      </c>
      <c r="E30" s="152">
        <v>87</v>
      </c>
      <c r="F30" s="152">
        <v>1</v>
      </c>
      <c r="G30" s="152">
        <v>0</v>
      </c>
      <c r="H30" s="152">
        <v>1</v>
      </c>
      <c r="I30" s="152">
        <v>0</v>
      </c>
      <c r="J30" s="152">
        <v>0</v>
      </c>
      <c r="K30" s="172">
        <v>89</v>
      </c>
      <c r="L30" s="152">
        <v>0</v>
      </c>
      <c r="M30" s="152">
        <v>0</v>
      </c>
      <c r="N30" s="152">
        <v>0</v>
      </c>
      <c r="O30" s="152">
        <v>8</v>
      </c>
      <c r="P30" s="152">
        <v>19</v>
      </c>
      <c r="Q30" s="152">
        <v>38</v>
      </c>
      <c r="R30" s="152">
        <v>19</v>
      </c>
      <c r="S30" s="152">
        <v>3</v>
      </c>
      <c r="T30" s="152">
        <v>2</v>
      </c>
      <c r="U30" s="152">
        <v>0</v>
      </c>
      <c r="V30" s="172">
        <v>89</v>
      </c>
      <c r="W30" s="152">
        <v>0</v>
      </c>
      <c r="X30" s="152">
        <v>0</v>
      </c>
      <c r="Y30" s="152">
        <v>3</v>
      </c>
      <c r="Z30" s="152">
        <v>14</v>
      </c>
      <c r="AA30" s="152">
        <v>2</v>
      </c>
      <c r="AB30" s="152">
        <v>8</v>
      </c>
      <c r="AC30" s="152">
        <v>2</v>
      </c>
      <c r="AD30" s="152">
        <v>0</v>
      </c>
      <c r="AE30" s="152">
        <v>0</v>
      </c>
      <c r="AF30" s="152">
        <v>60</v>
      </c>
      <c r="AG30" s="172">
        <v>89</v>
      </c>
      <c r="AH30" s="152">
        <v>0</v>
      </c>
      <c r="AI30" s="152">
        <v>24</v>
      </c>
      <c r="AJ30" s="152">
        <v>5</v>
      </c>
      <c r="AK30" s="152">
        <v>0</v>
      </c>
      <c r="AL30" s="152">
        <v>6</v>
      </c>
      <c r="AM30" s="152">
        <v>8</v>
      </c>
      <c r="AN30" s="152">
        <v>0</v>
      </c>
      <c r="AO30" s="152">
        <v>0</v>
      </c>
      <c r="AP30" s="152">
        <v>0</v>
      </c>
      <c r="AQ30" s="152">
        <v>0</v>
      </c>
      <c r="AR30" s="152">
        <v>3</v>
      </c>
      <c r="AS30" s="152">
        <v>1</v>
      </c>
      <c r="AT30" s="152">
        <v>10</v>
      </c>
      <c r="AU30" s="152">
        <v>16</v>
      </c>
      <c r="AV30" s="152">
        <v>16</v>
      </c>
      <c r="AW30" s="152">
        <v>89</v>
      </c>
      <c r="AX30" s="152">
        <v>83</v>
      </c>
      <c r="AY30" s="152">
        <v>2</v>
      </c>
      <c r="AZ30" s="152">
        <v>0</v>
      </c>
      <c r="BA30" s="152">
        <v>2</v>
      </c>
      <c r="BB30" s="152">
        <v>0</v>
      </c>
      <c r="BC30" s="152">
        <v>0</v>
      </c>
      <c r="BD30" s="152">
        <v>1</v>
      </c>
      <c r="BE30" s="152">
        <v>1</v>
      </c>
      <c r="BF30" s="152">
        <v>0</v>
      </c>
      <c r="BG30" s="152">
        <v>0</v>
      </c>
      <c r="BH30" s="152">
        <v>89</v>
      </c>
      <c r="BI30" s="152">
        <v>0</v>
      </c>
      <c r="BJ30" s="152">
        <v>0</v>
      </c>
      <c r="BK30" s="152">
        <v>0</v>
      </c>
      <c r="BL30" s="152">
        <v>5</v>
      </c>
      <c r="BM30" s="152">
        <v>16</v>
      </c>
      <c r="BN30" s="152">
        <v>39</v>
      </c>
      <c r="BO30" s="152">
        <v>20</v>
      </c>
      <c r="BP30" s="152">
        <v>9</v>
      </c>
      <c r="BQ30" s="152">
        <v>0</v>
      </c>
      <c r="BR30" s="152">
        <v>0</v>
      </c>
      <c r="BS30" s="152">
        <v>89</v>
      </c>
      <c r="BT30" s="152">
        <v>83</v>
      </c>
      <c r="BU30" s="152">
        <v>5</v>
      </c>
      <c r="BV30" s="152">
        <v>0</v>
      </c>
      <c r="BW30" s="152">
        <v>1</v>
      </c>
      <c r="BX30" s="152">
        <v>0</v>
      </c>
      <c r="BY30" s="152">
        <v>0</v>
      </c>
    </row>
    <row r="31" spans="1:77" s="148" customFormat="1" ht="11.1" customHeight="1" x14ac:dyDescent="0.15">
      <c r="A31" s="244"/>
      <c r="B31" s="242"/>
      <c r="C31" s="153" t="s">
        <v>430</v>
      </c>
      <c r="D31" s="173">
        <v>0</v>
      </c>
      <c r="E31" s="154">
        <v>0</v>
      </c>
      <c r="F31" s="154">
        <v>0</v>
      </c>
      <c r="G31" s="154">
        <v>0</v>
      </c>
      <c r="H31" s="154">
        <v>0</v>
      </c>
      <c r="I31" s="154">
        <v>0</v>
      </c>
      <c r="J31" s="154">
        <v>0</v>
      </c>
      <c r="K31" s="173">
        <v>0</v>
      </c>
      <c r="L31" s="154">
        <v>0</v>
      </c>
      <c r="M31" s="154">
        <v>0</v>
      </c>
      <c r="N31" s="154">
        <v>0</v>
      </c>
      <c r="O31" s="154">
        <v>0</v>
      </c>
      <c r="P31" s="154">
        <v>0</v>
      </c>
      <c r="Q31" s="154">
        <v>0</v>
      </c>
      <c r="R31" s="154">
        <v>0</v>
      </c>
      <c r="S31" s="154">
        <v>0</v>
      </c>
      <c r="T31" s="154">
        <v>0</v>
      </c>
      <c r="U31" s="154">
        <v>0</v>
      </c>
      <c r="V31" s="173">
        <v>0</v>
      </c>
      <c r="W31" s="154">
        <v>0</v>
      </c>
      <c r="X31" s="154">
        <v>0</v>
      </c>
      <c r="Y31" s="154">
        <v>0</v>
      </c>
      <c r="Z31" s="154">
        <v>0</v>
      </c>
      <c r="AA31" s="154">
        <v>0</v>
      </c>
      <c r="AB31" s="154">
        <v>0</v>
      </c>
      <c r="AC31" s="154">
        <v>0</v>
      </c>
      <c r="AD31" s="154">
        <v>0</v>
      </c>
      <c r="AE31" s="154">
        <v>0</v>
      </c>
      <c r="AF31" s="154">
        <v>0</v>
      </c>
      <c r="AG31" s="173">
        <v>0</v>
      </c>
      <c r="AH31" s="154">
        <v>0</v>
      </c>
      <c r="AI31" s="154">
        <v>0</v>
      </c>
      <c r="AJ31" s="154">
        <v>0</v>
      </c>
      <c r="AK31" s="154">
        <v>0</v>
      </c>
      <c r="AL31" s="154">
        <v>0</v>
      </c>
      <c r="AM31" s="154">
        <v>0</v>
      </c>
      <c r="AN31" s="154">
        <v>0</v>
      </c>
      <c r="AO31" s="154">
        <v>0</v>
      </c>
      <c r="AP31" s="154">
        <v>0</v>
      </c>
      <c r="AQ31" s="154">
        <v>0</v>
      </c>
      <c r="AR31" s="154">
        <v>0</v>
      </c>
      <c r="AS31" s="154">
        <v>0</v>
      </c>
      <c r="AT31" s="154">
        <v>0</v>
      </c>
      <c r="AU31" s="154">
        <v>0</v>
      </c>
      <c r="AV31" s="154">
        <v>0</v>
      </c>
      <c r="AW31" s="154">
        <v>0</v>
      </c>
      <c r="AX31" s="154">
        <v>0</v>
      </c>
      <c r="AY31" s="154">
        <v>0</v>
      </c>
      <c r="AZ31" s="154">
        <v>0</v>
      </c>
      <c r="BA31" s="154">
        <v>0</v>
      </c>
      <c r="BB31" s="154">
        <v>0</v>
      </c>
      <c r="BC31" s="154">
        <v>0</v>
      </c>
      <c r="BD31" s="154">
        <v>0</v>
      </c>
      <c r="BE31" s="154">
        <v>0</v>
      </c>
      <c r="BF31" s="154">
        <v>0</v>
      </c>
      <c r="BG31" s="154">
        <v>0</v>
      </c>
      <c r="BH31" s="154">
        <v>0</v>
      </c>
      <c r="BI31" s="154">
        <v>0</v>
      </c>
      <c r="BJ31" s="154">
        <v>0</v>
      </c>
      <c r="BK31" s="154">
        <v>0</v>
      </c>
      <c r="BL31" s="154">
        <v>0</v>
      </c>
      <c r="BM31" s="154">
        <v>0</v>
      </c>
      <c r="BN31" s="154">
        <v>0</v>
      </c>
      <c r="BO31" s="154">
        <v>0</v>
      </c>
      <c r="BP31" s="154">
        <v>0</v>
      </c>
      <c r="BQ31" s="154">
        <v>0</v>
      </c>
      <c r="BR31" s="154">
        <v>0</v>
      </c>
      <c r="BS31" s="154">
        <v>0</v>
      </c>
      <c r="BT31" s="154">
        <v>0</v>
      </c>
      <c r="BU31" s="154">
        <v>0</v>
      </c>
      <c r="BV31" s="154">
        <v>0</v>
      </c>
      <c r="BW31" s="154">
        <v>0</v>
      </c>
      <c r="BX31" s="154">
        <v>0</v>
      </c>
      <c r="BY31" s="154">
        <v>0</v>
      </c>
    </row>
    <row r="32" spans="1:77" s="148" customFormat="1" ht="11.1" customHeight="1" x14ac:dyDescent="0.15">
      <c r="A32" s="218" t="s">
        <v>388</v>
      </c>
      <c r="B32" s="219"/>
      <c r="C32" s="146" t="s">
        <v>431</v>
      </c>
      <c r="D32" s="170">
        <v>277</v>
      </c>
      <c r="E32" s="147">
        <v>255</v>
      </c>
      <c r="F32" s="147">
        <v>21</v>
      </c>
      <c r="G32" s="147">
        <v>0</v>
      </c>
      <c r="H32" s="147">
        <v>1</v>
      </c>
      <c r="I32" s="147">
        <v>0</v>
      </c>
      <c r="J32" s="147">
        <v>0</v>
      </c>
      <c r="K32" s="170">
        <v>277</v>
      </c>
      <c r="L32" s="147">
        <v>0</v>
      </c>
      <c r="M32" s="147">
        <v>0</v>
      </c>
      <c r="N32" s="147">
        <v>0</v>
      </c>
      <c r="O32" s="147">
        <v>20</v>
      </c>
      <c r="P32" s="147">
        <v>64</v>
      </c>
      <c r="Q32" s="147">
        <v>118</v>
      </c>
      <c r="R32" s="147">
        <v>56</v>
      </c>
      <c r="S32" s="147">
        <v>14</v>
      </c>
      <c r="T32" s="147">
        <v>5</v>
      </c>
      <c r="U32" s="147">
        <v>0</v>
      </c>
      <c r="V32" s="170">
        <v>277</v>
      </c>
      <c r="W32" s="147">
        <v>0</v>
      </c>
      <c r="X32" s="147">
        <v>0</v>
      </c>
      <c r="Y32" s="147">
        <v>10</v>
      </c>
      <c r="Z32" s="147">
        <v>41</v>
      </c>
      <c r="AA32" s="147">
        <v>7</v>
      </c>
      <c r="AB32" s="147">
        <v>33</v>
      </c>
      <c r="AC32" s="147">
        <v>7</v>
      </c>
      <c r="AD32" s="147">
        <v>0</v>
      </c>
      <c r="AE32" s="147">
        <v>0</v>
      </c>
      <c r="AF32" s="147">
        <v>179</v>
      </c>
      <c r="AG32" s="170">
        <v>277</v>
      </c>
      <c r="AH32" s="147">
        <v>3</v>
      </c>
      <c r="AI32" s="147">
        <v>84</v>
      </c>
      <c r="AJ32" s="147">
        <v>23</v>
      </c>
      <c r="AK32" s="147">
        <v>0</v>
      </c>
      <c r="AL32" s="147">
        <v>20</v>
      </c>
      <c r="AM32" s="147">
        <v>20</v>
      </c>
      <c r="AN32" s="147">
        <v>1</v>
      </c>
      <c r="AO32" s="147">
        <v>3</v>
      </c>
      <c r="AP32" s="147">
        <v>2</v>
      </c>
      <c r="AQ32" s="147">
        <v>0</v>
      </c>
      <c r="AR32" s="147">
        <v>0</v>
      </c>
      <c r="AS32" s="147">
        <v>4</v>
      </c>
      <c r="AT32" s="147">
        <v>20</v>
      </c>
      <c r="AU32" s="147">
        <v>30</v>
      </c>
      <c r="AV32" s="147">
        <v>67</v>
      </c>
      <c r="AW32" s="147">
        <v>277</v>
      </c>
      <c r="AX32" s="147">
        <v>262</v>
      </c>
      <c r="AY32" s="147">
        <v>2</v>
      </c>
      <c r="AZ32" s="147">
        <v>0</v>
      </c>
      <c r="BA32" s="147">
        <v>7</v>
      </c>
      <c r="BB32" s="147">
        <v>0</v>
      </c>
      <c r="BC32" s="147">
        <v>1</v>
      </c>
      <c r="BD32" s="147">
        <v>1</v>
      </c>
      <c r="BE32" s="147">
        <v>1</v>
      </c>
      <c r="BF32" s="147">
        <v>3</v>
      </c>
      <c r="BG32" s="147">
        <v>0</v>
      </c>
      <c r="BH32" s="147">
        <v>277</v>
      </c>
      <c r="BI32" s="147">
        <v>0</v>
      </c>
      <c r="BJ32" s="147">
        <v>0</v>
      </c>
      <c r="BK32" s="147">
        <v>0</v>
      </c>
      <c r="BL32" s="147">
        <v>20</v>
      </c>
      <c r="BM32" s="147">
        <v>62</v>
      </c>
      <c r="BN32" s="147">
        <v>123</v>
      </c>
      <c r="BO32" s="147">
        <v>46</v>
      </c>
      <c r="BP32" s="147">
        <v>17</v>
      </c>
      <c r="BQ32" s="147">
        <v>4</v>
      </c>
      <c r="BR32" s="147">
        <v>5</v>
      </c>
      <c r="BS32" s="147">
        <v>277</v>
      </c>
      <c r="BT32" s="147">
        <v>251</v>
      </c>
      <c r="BU32" s="147">
        <v>15</v>
      </c>
      <c r="BV32" s="147">
        <v>2</v>
      </c>
      <c r="BW32" s="147">
        <v>3</v>
      </c>
      <c r="BX32" s="147">
        <v>0</v>
      </c>
      <c r="BY32" s="147">
        <v>6</v>
      </c>
    </row>
    <row r="33" spans="1:77" s="148" customFormat="1" ht="11.1" customHeight="1" x14ac:dyDescent="0.15">
      <c r="A33" s="220"/>
      <c r="B33" s="221"/>
      <c r="C33" s="149" t="s">
        <v>432</v>
      </c>
      <c r="D33" s="171">
        <v>89</v>
      </c>
      <c r="E33" s="150">
        <v>83</v>
      </c>
      <c r="F33" s="150">
        <v>5</v>
      </c>
      <c r="G33" s="150">
        <v>0</v>
      </c>
      <c r="H33" s="150">
        <v>1</v>
      </c>
      <c r="I33" s="150">
        <v>0</v>
      </c>
      <c r="J33" s="150">
        <v>0</v>
      </c>
      <c r="K33" s="171">
        <v>89</v>
      </c>
      <c r="L33" s="150">
        <v>0</v>
      </c>
      <c r="M33" s="150">
        <v>0</v>
      </c>
      <c r="N33" s="150">
        <v>0</v>
      </c>
      <c r="O33" s="150">
        <v>6</v>
      </c>
      <c r="P33" s="150">
        <v>17</v>
      </c>
      <c r="Q33" s="150">
        <v>35</v>
      </c>
      <c r="R33" s="150">
        <v>17</v>
      </c>
      <c r="S33" s="150">
        <v>10</v>
      </c>
      <c r="T33" s="150">
        <v>4</v>
      </c>
      <c r="U33" s="150">
        <v>0</v>
      </c>
      <c r="V33" s="171">
        <v>89</v>
      </c>
      <c r="W33" s="150">
        <v>0</v>
      </c>
      <c r="X33" s="150">
        <v>0</v>
      </c>
      <c r="Y33" s="150">
        <v>1</v>
      </c>
      <c r="Z33" s="150">
        <v>9</v>
      </c>
      <c r="AA33" s="150">
        <v>2</v>
      </c>
      <c r="AB33" s="150">
        <v>11</v>
      </c>
      <c r="AC33" s="150">
        <v>5</v>
      </c>
      <c r="AD33" s="150">
        <v>0</v>
      </c>
      <c r="AE33" s="150">
        <v>0</v>
      </c>
      <c r="AF33" s="150">
        <v>61</v>
      </c>
      <c r="AG33" s="171">
        <v>89</v>
      </c>
      <c r="AH33" s="150">
        <v>1</v>
      </c>
      <c r="AI33" s="150">
        <v>25</v>
      </c>
      <c r="AJ33" s="150">
        <v>7</v>
      </c>
      <c r="AK33" s="150">
        <v>0</v>
      </c>
      <c r="AL33" s="150">
        <v>8</v>
      </c>
      <c r="AM33" s="150">
        <v>9</v>
      </c>
      <c r="AN33" s="150">
        <v>0</v>
      </c>
      <c r="AO33" s="150">
        <v>2</v>
      </c>
      <c r="AP33" s="150">
        <v>1</v>
      </c>
      <c r="AQ33" s="150">
        <v>0</v>
      </c>
      <c r="AR33" s="150">
        <v>0</v>
      </c>
      <c r="AS33" s="150">
        <v>3</v>
      </c>
      <c r="AT33" s="150">
        <v>8</v>
      </c>
      <c r="AU33" s="150">
        <v>8</v>
      </c>
      <c r="AV33" s="150">
        <v>17</v>
      </c>
      <c r="AW33" s="150">
        <v>89</v>
      </c>
      <c r="AX33" s="150">
        <v>83</v>
      </c>
      <c r="AY33" s="150">
        <v>2</v>
      </c>
      <c r="AZ33" s="150">
        <v>0</v>
      </c>
      <c r="BA33" s="150">
        <v>1</v>
      </c>
      <c r="BB33" s="150">
        <v>0</v>
      </c>
      <c r="BC33" s="150">
        <v>1</v>
      </c>
      <c r="BD33" s="150">
        <v>1</v>
      </c>
      <c r="BE33" s="150">
        <v>1</v>
      </c>
      <c r="BF33" s="150">
        <v>0</v>
      </c>
      <c r="BG33" s="150">
        <v>0</v>
      </c>
      <c r="BH33" s="150">
        <v>89</v>
      </c>
      <c r="BI33" s="150">
        <v>0</v>
      </c>
      <c r="BJ33" s="150">
        <v>0</v>
      </c>
      <c r="BK33" s="150">
        <v>0</v>
      </c>
      <c r="BL33" s="150">
        <v>5</v>
      </c>
      <c r="BM33" s="150">
        <v>15</v>
      </c>
      <c r="BN33" s="150">
        <v>41</v>
      </c>
      <c r="BO33" s="150">
        <v>18</v>
      </c>
      <c r="BP33" s="150">
        <v>7</v>
      </c>
      <c r="BQ33" s="150">
        <v>1</v>
      </c>
      <c r="BR33" s="150">
        <v>2</v>
      </c>
      <c r="BS33" s="150">
        <v>89</v>
      </c>
      <c r="BT33" s="150">
        <v>79</v>
      </c>
      <c r="BU33" s="150">
        <v>4</v>
      </c>
      <c r="BV33" s="150">
        <v>2</v>
      </c>
      <c r="BW33" s="150">
        <v>2</v>
      </c>
      <c r="BX33" s="150">
        <v>0</v>
      </c>
      <c r="BY33" s="150">
        <v>2</v>
      </c>
    </row>
    <row r="34" spans="1:77" s="148" customFormat="1" ht="11.1" customHeight="1" x14ac:dyDescent="0.15">
      <c r="A34" s="243" t="s">
        <v>389</v>
      </c>
      <c r="B34" s="241"/>
      <c r="C34" s="151" t="s">
        <v>433</v>
      </c>
      <c r="D34" s="172">
        <v>188</v>
      </c>
      <c r="E34" s="152">
        <v>172</v>
      </c>
      <c r="F34" s="152">
        <v>16</v>
      </c>
      <c r="G34" s="152">
        <v>0</v>
      </c>
      <c r="H34" s="152">
        <v>0</v>
      </c>
      <c r="I34" s="152">
        <v>0</v>
      </c>
      <c r="J34" s="152">
        <v>0</v>
      </c>
      <c r="K34" s="172">
        <v>188</v>
      </c>
      <c r="L34" s="152">
        <v>0</v>
      </c>
      <c r="M34" s="152">
        <v>0</v>
      </c>
      <c r="N34" s="152">
        <v>0</v>
      </c>
      <c r="O34" s="152">
        <v>14</v>
      </c>
      <c r="P34" s="152">
        <v>47</v>
      </c>
      <c r="Q34" s="152">
        <v>83</v>
      </c>
      <c r="R34" s="152">
        <v>39</v>
      </c>
      <c r="S34" s="152">
        <v>4</v>
      </c>
      <c r="T34" s="152">
        <v>1</v>
      </c>
      <c r="U34" s="152">
        <v>0</v>
      </c>
      <c r="V34" s="172">
        <v>188</v>
      </c>
      <c r="W34" s="152">
        <v>0</v>
      </c>
      <c r="X34" s="152">
        <v>0</v>
      </c>
      <c r="Y34" s="152">
        <v>9</v>
      </c>
      <c r="Z34" s="152">
        <v>32</v>
      </c>
      <c r="AA34" s="152">
        <v>5</v>
      </c>
      <c r="AB34" s="152">
        <v>22</v>
      </c>
      <c r="AC34" s="152">
        <v>2</v>
      </c>
      <c r="AD34" s="152">
        <v>0</v>
      </c>
      <c r="AE34" s="152">
        <v>0</v>
      </c>
      <c r="AF34" s="152">
        <v>118</v>
      </c>
      <c r="AG34" s="172">
        <v>188</v>
      </c>
      <c r="AH34" s="152">
        <v>2</v>
      </c>
      <c r="AI34" s="152">
        <v>59</v>
      </c>
      <c r="AJ34" s="152">
        <v>16</v>
      </c>
      <c r="AK34" s="152">
        <v>0</v>
      </c>
      <c r="AL34" s="152">
        <v>12</v>
      </c>
      <c r="AM34" s="152">
        <v>11</v>
      </c>
      <c r="AN34" s="152">
        <v>1</v>
      </c>
      <c r="AO34" s="152">
        <v>1</v>
      </c>
      <c r="AP34" s="152">
        <v>1</v>
      </c>
      <c r="AQ34" s="152">
        <v>0</v>
      </c>
      <c r="AR34" s="152">
        <v>0</v>
      </c>
      <c r="AS34" s="152">
        <v>1</v>
      </c>
      <c r="AT34" s="152">
        <v>12</v>
      </c>
      <c r="AU34" s="152">
        <v>22</v>
      </c>
      <c r="AV34" s="152">
        <v>50</v>
      </c>
      <c r="AW34" s="152">
        <v>188</v>
      </c>
      <c r="AX34" s="152">
        <v>179</v>
      </c>
      <c r="AY34" s="152">
        <v>0</v>
      </c>
      <c r="AZ34" s="152">
        <v>0</v>
      </c>
      <c r="BA34" s="152">
        <v>6</v>
      </c>
      <c r="BB34" s="152">
        <v>0</v>
      </c>
      <c r="BC34" s="152">
        <v>0</v>
      </c>
      <c r="BD34" s="152">
        <v>0</v>
      </c>
      <c r="BE34" s="152">
        <v>0</v>
      </c>
      <c r="BF34" s="152">
        <v>3</v>
      </c>
      <c r="BG34" s="152">
        <v>0</v>
      </c>
      <c r="BH34" s="152">
        <v>188</v>
      </c>
      <c r="BI34" s="152">
        <v>0</v>
      </c>
      <c r="BJ34" s="152">
        <v>0</v>
      </c>
      <c r="BK34" s="152">
        <v>0</v>
      </c>
      <c r="BL34" s="152">
        <v>15</v>
      </c>
      <c r="BM34" s="152">
        <v>47</v>
      </c>
      <c r="BN34" s="152">
        <v>82</v>
      </c>
      <c r="BO34" s="152">
        <v>28</v>
      </c>
      <c r="BP34" s="152">
        <v>10</v>
      </c>
      <c r="BQ34" s="152">
        <v>3</v>
      </c>
      <c r="BR34" s="152">
        <v>3</v>
      </c>
      <c r="BS34" s="152">
        <v>188</v>
      </c>
      <c r="BT34" s="152">
        <v>172</v>
      </c>
      <c r="BU34" s="152">
        <v>11</v>
      </c>
      <c r="BV34" s="152">
        <v>0</v>
      </c>
      <c r="BW34" s="152">
        <v>1</v>
      </c>
      <c r="BX34" s="152">
        <v>0</v>
      </c>
      <c r="BY34" s="152">
        <v>4</v>
      </c>
    </row>
    <row r="35" spans="1:77" s="148" customFormat="1" ht="11.1" customHeight="1" x14ac:dyDescent="0.15">
      <c r="A35" s="244"/>
      <c r="B35" s="242"/>
      <c r="C35" s="153" t="s">
        <v>430</v>
      </c>
      <c r="D35" s="173">
        <v>0</v>
      </c>
      <c r="E35" s="154">
        <v>0</v>
      </c>
      <c r="F35" s="154">
        <v>0</v>
      </c>
      <c r="G35" s="154">
        <v>0</v>
      </c>
      <c r="H35" s="154">
        <v>0</v>
      </c>
      <c r="I35" s="154">
        <v>0</v>
      </c>
      <c r="J35" s="154">
        <v>0</v>
      </c>
      <c r="K35" s="173">
        <v>0</v>
      </c>
      <c r="L35" s="154">
        <v>0</v>
      </c>
      <c r="M35" s="154">
        <v>0</v>
      </c>
      <c r="N35" s="154">
        <v>0</v>
      </c>
      <c r="O35" s="154">
        <v>0</v>
      </c>
      <c r="P35" s="154">
        <v>0</v>
      </c>
      <c r="Q35" s="154">
        <v>0</v>
      </c>
      <c r="R35" s="154">
        <v>0</v>
      </c>
      <c r="S35" s="154">
        <v>0</v>
      </c>
      <c r="T35" s="154">
        <v>0</v>
      </c>
      <c r="U35" s="154">
        <v>0</v>
      </c>
      <c r="V35" s="173">
        <v>0</v>
      </c>
      <c r="W35" s="154">
        <v>0</v>
      </c>
      <c r="X35" s="154">
        <v>0</v>
      </c>
      <c r="Y35" s="154">
        <v>0</v>
      </c>
      <c r="Z35" s="154">
        <v>0</v>
      </c>
      <c r="AA35" s="154">
        <v>0</v>
      </c>
      <c r="AB35" s="154">
        <v>0</v>
      </c>
      <c r="AC35" s="154">
        <v>0</v>
      </c>
      <c r="AD35" s="154">
        <v>0</v>
      </c>
      <c r="AE35" s="154">
        <v>0</v>
      </c>
      <c r="AF35" s="154">
        <v>0</v>
      </c>
      <c r="AG35" s="173">
        <v>0</v>
      </c>
      <c r="AH35" s="154">
        <v>0</v>
      </c>
      <c r="AI35" s="154">
        <v>0</v>
      </c>
      <c r="AJ35" s="154">
        <v>0</v>
      </c>
      <c r="AK35" s="154">
        <v>0</v>
      </c>
      <c r="AL35" s="154">
        <v>0</v>
      </c>
      <c r="AM35" s="154">
        <v>0</v>
      </c>
      <c r="AN35" s="154">
        <v>0</v>
      </c>
      <c r="AO35" s="154">
        <v>0</v>
      </c>
      <c r="AP35" s="154">
        <v>0</v>
      </c>
      <c r="AQ35" s="154">
        <v>0</v>
      </c>
      <c r="AR35" s="154">
        <v>0</v>
      </c>
      <c r="AS35" s="154">
        <v>0</v>
      </c>
      <c r="AT35" s="154">
        <v>0</v>
      </c>
      <c r="AU35" s="154">
        <v>0</v>
      </c>
      <c r="AV35" s="154">
        <v>0</v>
      </c>
      <c r="AW35" s="154">
        <v>0</v>
      </c>
      <c r="AX35" s="154">
        <v>0</v>
      </c>
      <c r="AY35" s="154">
        <v>0</v>
      </c>
      <c r="AZ35" s="154">
        <v>0</v>
      </c>
      <c r="BA35" s="154">
        <v>0</v>
      </c>
      <c r="BB35" s="154">
        <v>0</v>
      </c>
      <c r="BC35" s="154">
        <v>0</v>
      </c>
      <c r="BD35" s="154">
        <v>0</v>
      </c>
      <c r="BE35" s="154">
        <v>0</v>
      </c>
      <c r="BF35" s="154">
        <v>0</v>
      </c>
      <c r="BG35" s="154">
        <v>0</v>
      </c>
      <c r="BH35" s="154">
        <v>0</v>
      </c>
      <c r="BI35" s="154">
        <v>0</v>
      </c>
      <c r="BJ35" s="154">
        <v>0</v>
      </c>
      <c r="BK35" s="154">
        <v>0</v>
      </c>
      <c r="BL35" s="154">
        <v>0</v>
      </c>
      <c r="BM35" s="154">
        <v>0</v>
      </c>
      <c r="BN35" s="154">
        <v>0</v>
      </c>
      <c r="BO35" s="154">
        <v>0</v>
      </c>
      <c r="BP35" s="154">
        <v>0</v>
      </c>
      <c r="BQ35" s="154">
        <v>0</v>
      </c>
      <c r="BR35" s="154">
        <v>0</v>
      </c>
      <c r="BS35" s="154">
        <v>0</v>
      </c>
      <c r="BT35" s="154">
        <v>0</v>
      </c>
      <c r="BU35" s="154">
        <v>0</v>
      </c>
      <c r="BV35" s="154">
        <v>0</v>
      </c>
      <c r="BW35" s="154">
        <v>0</v>
      </c>
      <c r="BX35" s="154">
        <v>0</v>
      </c>
      <c r="BY35" s="154">
        <v>0</v>
      </c>
    </row>
    <row r="36" spans="1:77" s="148" customFormat="1" ht="11.1" customHeight="1" x14ac:dyDescent="0.15">
      <c r="A36" s="238" t="s">
        <v>390</v>
      </c>
      <c r="B36" s="219" t="s">
        <v>391</v>
      </c>
      <c r="C36" s="146" t="s">
        <v>431</v>
      </c>
      <c r="D36" s="170">
        <v>23</v>
      </c>
      <c r="E36" s="147">
        <v>12</v>
      </c>
      <c r="F36" s="147">
        <v>10</v>
      </c>
      <c r="G36" s="147">
        <v>0</v>
      </c>
      <c r="H36" s="147">
        <v>0</v>
      </c>
      <c r="I36" s="147">
        <v>0</v>
      </c>
      <c r="J36" s="147">
        <v>1</v>
      </c>
      <c r="K36" s="170">
        <v>23</v>
      </c>
      <c r="L36" s="147">
        <v>0</v>
      </c>
      <c r="M36" s="147">
        <v>0</v>
      </c>
      <c r="N36" s="147">
        <v>0</v>
      </c>
      <c r="O36" s="147">
        <v>3</v>
      </c>
      <c r="P36" s="147">
        <v>7</v>
      </c>
      <c r="Q36" s="147">
        <v>5</v>
      </c>
      <c r="R36" s="147">
        <v>4</v>
      </c>
      <c r="S36" s="147">
        <v>1</v>
      </c>
      <c r="T36" s="147">
        <v>3</v>
      </c>
      <c r="U36" s="147">
        <v>0</v>
      </c>
      <c r="V36" s="170">
        <v>23</v>
      </c>
      <c r="W36" s="147">
        <v>0</v>
      </c>
      <c r="X36" s="147">
        <v>2</v>
      </c>
      <c r="Y36" s="147">
        <v>5</v>
      </c>
      <c r="Z36" s="147">
        <v>3</v>
      </c>
      <c r="AA36" s="147">
        <v>0</v>
      </c>
      <c r="AB36" s="147">
        <v>1</v>
      </c>
      <c r="AC36" s="147">
        <v>1</v>
      </c>
      <c r="AD36" s="147">
        <v>0</v>
      </c>
      <c r="AE36" s="147">
        <v>0</v>
      </c>
      <c r="AF36" s="147">
        <v>11</v>
      </c>
      <c r="AG36" s="170">
        <v>23</v>
      </c>
      <c r="AH36" s="147">
        <v>0</v>
      </c>
      <c r="AI36" s="147">
        <v>3</v>
      </c>
      <c r="AJ36" s="147">
        <v>1</v>
      </c>
      <c r="AK36" s="147">
        <v>0</v>
      </c>
      <c r="AL36" s="147">
        <v>2</v>
      </c>
      <c r="AM36" s="147">
        <v>1</v>
      </c>
      <c r="AN36" s="147">
        <v>0</v>
      </c>
      <c r="AO36" s="147">
        <v>0</v>
      </c>
      <c r="AP36" s="147">
        <v>0</v>
      </c>
      <c r="AQ36" s="147">
        <v>0</v>
      </c>
      <c r="AR36" s="147">
        <v>0</v>
      </c>
      <c r="AS36" s="147">
        <v>0</v>
      </c>
      <c r="AT36" s="147">
        <v>7</v>
      </c>
      <c r="AU36" s="147">
        <v>0</v>
      </c>
      <c r="AV36" s="147">
        <v>9</v>
      </c>
      <c r="AW36" s="147">
        <v>23</v>
      </c>
      <c r="AX36" s="147">
        <v>20</v>
      </c>
      <c r="AY36" s="147">
        <v>0</v>
      </c>
      <c r="AZ36" s="147">
        <v>0</v>
      </c>
      <c r="BA36" s="147">
        <v>1</v>
      </c>
      <c r="BB36" s="147">
        <v>0</v>
      </c>
      <c r="BC36" s="147">
        <v>0</v>
      </c>
      <c r="BD36" s="147">
        <v>2</v>
      </c>
      <c r="BE36" s="147">
        <v>0</v>
      </c>
      <c r="BF36" s="147">
        <v>0</v>
      </c>
      <c r="BG36" s="147">
        <v>0</v>
      </c>
      <c r="BH36" s="147">
        <v>23</v>
      </c>
      <c r="BI36" s="147">
        <v>0</v>
      </c>
      <c r="BJ36" s="147">
        <v>0</v>
      </c>
      <c r="BK36" s="147">
        <v>0</v>
      </c>
      <c r="BL36" s="147">
        <v>1</v>
      </c>
      <c r="BM36" s="147">
        <v>3</v>
      </c>
      <c r="BN36" s="147">
        <v>11</v>
      </c>
      <c r="BO36" s="147">
        <v>6</v>
      </c>
      <c r="BP36" s="147">
        <v>2</v>
      </c>
      <c r="BQ36" s="147">
        <v>0</v>
      </c>
      <c r="BR36" s="147">
        <v>0</v>
      </c>
      <c r="BS36" s="147">
        <v>23</v>
      </c>
      <c r="BT36" s="147">
        <v>17</v>
      </c>
      <c r="BU36" s="147">
        <v>5</v>
      </c>
      <c r="BV36" s="147">
        <v>0</v>
      </c>
      <c r="BW36" s="147">
        <v>0</v>
      </c>
      <c r="BX36" s="147">
        <v>0</v>
      </c>
      <c r="BY36" s="147">
        <v>1</v>
      </c>
    </row>
    <row r="37" spans="1:77" s="155" customFormat="1" ht="11.1" customHeight="1" x14ac:dyDescent="0.15">
      <c r="A37" s="239"/>
      <c r="B37" s="221"/>
      <c r="C37" s="149" t="s">
        <v>432</v>
      </c>
      <c r="D37" s="171">
        <v>7</v>
      </c>
      <c r="E37" s="150">
        <v>4</v>
      </c>
      <c r="F37" s="150">
        <v>3</v>
      </c>
      <c r="G37" s="150">
        <v>0</v>
      </c>
      <c r="H37" s="150">
        <v>0</v>
      </c>
      <c r="I37" s="150">
        <v>0</v>
      </c>
      <c r="J37" s="150">
        <v>0</v>
      </c>
      <c r="K37" s="171">
        <v>7</v>
      </c>
      <c r="L37" s="150">
        <v>0</v>
      </c>
      <c r="M37" s="150">
        <v>0</v>
      </c>
      <c r="N37" s="150">
        <v>0</v>
      </c>
      <c r="O37" s="150">
        <v>1</v>
      </c>
      <c r="P37" s="150">
        <v>1</v>
      </c>
      <c r="Q37" s="150">
        <v>1</v>
      </c>
      <c r="R37" s="150">
        <v>1</v>
      </c>
      <c r="S37" s="150">
        <v>0</v>
      </c>
      <c r="T37" s="150">
        <v>3</v>
      </c>
      <c r="U37" s="150">
        <v>0</v>
      </c>
      <c r="V37" s="171">
        <v>7</v>
      </c>
      <c r="W37" s="150">
        <v>0</v>
      </c>
      <c r="X37" s="150">
        <v>2</v>
      </c>
      <c r="Y37" s="150">
        <v>1</v>
      </c>
      <c r="Z37" s="150">
        <v>1</v>
      </c>
      <c r="AA37" s="150">
        <v>0</v>
      </c>
      <c r="AB37" s="150">
        <v>0</v>
      </c>
      <c r="AC37" s="150">
        <v>0</v>
      </c>
      <c r="AD37" s="150">
        <v>0</v>
      </c>
      <c r="AE37" s="150">
        <v>0</v>
      </c>
      <c r="AF37" s="150">
        <v>3</v>
      </c>
      <c r="AG37" s="171">
        <v>7</v>
      </c>
      <c r="AH37" s="150">
        <v>0</v>
      </c>
      <c r="AI37" s="150">
        <v>1</v>
      </c>
      <c r="AJ37" s="150">
        <v>1</v>
      </c>
      <c r="AK37" s="150">
        <v>0</v>
      </c>
      <c r="AL37" s="150">
        <v>0</v>
      </c>
      <c r="AM37" s="150">
        <v>0</v>
      </c>
      <c r="AN37" s="150">
        <v>0</v>
      </c>
      <c r="AO37" s="150">
        <v>0</v>
      </c>
      <c r="AP37" s="150">
        <v>0</v>
      </c>
      <c r="AQ37" s="150">
        <v>0</v>
      </c>
      <c r="AR37" s="150">
        <v>0</v>
      </c>
      <c r="AS37" s="150">
        <v>0</v>
      </c>
      <c r="AT37" s="150">
        <v>4</v>
      </c>
      <c r="AU37" s="150">
        <v>0</v>
      </c>
      <c r="AV37" s="150">
        <v>1</v>
      </c>
      <c r="AW37" s="150">
        <v>7</v>
      </c>
      <c r="AX37" s="150">
        <v>5</v>
      </c>
      <c r="AY37" s="150">
        <v>0</v>
      </c>
      <c r="AZ37" s="150">
        <v>0</v>
      </c>
      <c r="BA37" s="150">
        <v>1</v>
      </c>
      <c r="BB37" s="150">
        <v>0</v>
      </c>
      <c r="BC37" s="150">
        <v>0</v>
      </c>
      <c r="BD37" s="150">
        <v>1</v>
      </c>
      <c r="BE37" s="150">
        <v>0</v>
      </c>
      <c r="BF37" s="150">
        <v>0</v>
      </c>
      <c r="BG37" s="150">
        <v>0</v>
      </c>
      <c r="BH37" s="150">
        <v>7</v>
      </c>
      <c r="BI37" s="150">
        <v>0</v>
      </c>
      <c r="BJ37" s="150">
        <v>0</v>
      </c>
      <c r="BK37" s="150">
        <v>0</v>
      </c>
      <c r="BL37" s="150">
        <v>0</v>
      </c>
      <c r="BM37" s="150">
        <v>0</v>
      </c>
      <c r="BN37" s="150">
        <v>2</v>
      </c>
      <c r="BO37" s="150">
        <v>4</v>
      </c>
      <c r="BP37" s="150">
        <v>1</v>
      </c>
      <c r="BQ37" s="150">
        <v>0</v>
      </c>
      <c r="BR37" s="150">
        <v>0</v>
      </c>
      <c r="BS37" s="150">
        <v>7</v>
      </c>
      <c r="BT37" s="150">
        <v>7</v>
      </c>
      <c r="BU37" s="150">
        <v>0</v>
      </c>
      <c r="BV37" s="150">
        <v>0</v>
      </c>
      <c r="BW37" s="150">
        <v>0</v>
      </c>
      <c r="BX37" s="150">
        <v>0</v>
      </c>
      <c r="BY37" s="150">
        <v>0</v>
      </c>
    </row>
    <row r="38" spans="1:77" s="155" customFormat="1" ht="11.1" customHeight="1" x14ac:dyDescent="0.15">
      <c r="A38" s="239"/>
      <c r="B38" s="241" t="s">
        <v>151</v>
      </c>
      <c r="C38" s="151" t="s">
        <v>433</v>
      </c>
      <c r="D38" s="172">
        <v>16</v>
      </c>
      <c r="E38" s="152">
        <v>8</v>
      </c>
      <c r="F38" s="152">
        <v>7</v>
      </c>
      <c r="G38" s="152">
        <v>0</v>
      </c>
      <c r="H38" s="152">
        <v>0</v>
      </c>
      <c r="I38" s="152">
        <v>0</v>
      </c>
      <c r="J38" s="152">
        <v>1</v>
      </c>
      <c r="K38" s="172">
        <v>16</v>
      </c>
      <c r="L38" s="152">
        <v>0</v>
      </c>
      <c r="M38" s="152">
        <v>0</v>
      </c>
      <c r="N38" s="152">
        <v>0</v>
      </c>
      <c r="O38" s="152">
        <v>2</v>
      </c>
      <c r="P38" s="152">
        <v>6</v>
      </c>
      <c r="Q38" s="152">
        <v>4</v>
      </c>
      <c r="R38" s="152">
        <v>3</v>
      </c>
      <c r="S38" s="152">
        <v>1</v>
      </c>
      <c r="T38" s="152">
        <v>0</v>
      </c>
      <c r="U38" s="152">
        <v>0</v>
      </c>
      <c r="V38" s="172">
        <v>16</v>
      </c>
      <c r="W38" s="152">
        <v>0</v>
      </c>
      <c r="X38" s="152">
        <v>0</v>
      </c>
      <c r="Y38" s="152">
        <v>4</v>
      </c>
      <c r="Z38" s="152">
        <v>2</v>
      </c>
      <c r="AA38" s="152">
        <v>0</v>
      </c>
      <c r="AB38" s="152">
        <v>1</v>
      </c>
      <c r="AC38" s="152">
        <v>1</v>
      </c>
      <c r="AD38" s="152">
        <v>0</v>
      </c>
      <c r="AE38" s="152">
        <v>0</v>
      </c>
      <c r="AF38" s="152">
        <v>8</v>
      </c>
      <c r="AG38" s="172">
        <v>16</v>
      </c>
      <c r="AH38" s="152">
        <v>0</v>
      </c>
      <c r="AI38" s="152">
        <v>2</v>
      </c>
      <c r="AJ38" s="152">
        <v>0</v>
      </c>
      <c r="AK38" s="152">
        <v>0</v>
      </c>
      <c r="AL38" s="152">
        <v>2</v>
      </c>
      <c r="AM38" s="152">
        <v>1</v>
      </c>
      <c r="AN38" s="152">
        <v>0</v>
      </c>
      <c r="AO38" s="152">
        <v>0</v>
      </c>
      <c r="AP38" s="152">
        <v>0</v>
      </c>
      <c r="AQ38" s="152">
        <v>0</v>
      </c>
      <c r="AR38" s="152">
        <v>0</v>
      </c>
      <c r="AS38" s="152">
        <v>0</v>
      </c>
      <c r="AT38" s="152">
        <v>3</v>
      </c>
      <c r="AU38" s="152">
        <v>0</v>
      </c>
      <c r="AV38" s="152">
        <v>8</v>
      </c>
      <c r="AW38" s="152">
        <v>16</v>
      </c>
      <c r="AX38" s="152">
        <v>15</v>
      </c>
      <c r="AY38" s="152">
        <v>0</v>
      </c>
      <c r="AZ38" s="152">
        <v>0</v>
      </c>
      <c r="BA38" s="152">
        <v>0</v>
      </c>
      <c r="BB38" s="152">
        <v>0</v>
      </c>
      <c r="BC38" s="152">
        <v>0</v>
      </c>
      <c r="BD38" s="152">
        <v>1</v>
      </c>
      <c r="BE38" s="152">
        <v>0</v>
      </c>
      <c r="BF38" s="152">
        <v>0</v>
      </c>
      <c r="BG38" s="152">
        <v>0</v>
      </c>
      <c r="BH38" s="152">
        <v>16</v>
      </c>
      <c r="BI38" s="152">
        <v>0</v>
      </c>
      <c r="BJ38" s="152">
        <v>0</v>
      </c>
      <c r="BK38" s="152">
        <v>0</v>
      </c>
      <c r="BL38" s="152">
        <v>1</v>
      </c>
      <c r="BM38" s="152">
        <v>3</v>
      </c>
      <c r="BN38" s="152">
        <v>9</v>
      </c>
      <c r="BO38" s="152">
        <v>2</v>
      </c>
      <c r="BP38" s="152">
        <v>1</v>
      </c>
      <c r="BQ38" s="152">
        <v>0</v>
      </c>
      <c r="BR38" s="152">
        <v>0</v>
      </c>
      <c r="BS38" s="152">
        <v>16</v>
      </c>
      <c r="BT38" s="152">
        <v>10</v>
      </c>
      <c r="BU38" s="152">
        <v>5</v>
      </c>
      <c r="BV38" s="152">
        <v>0</v>
      </c>
      <c r="BW38" s="152">
        <v>0</v>
      </c>
      <c r="BX38" s="152">
        <v>0</v>
      </c>
      <c r="BY38" s="152">
        <v>1</v>
      </c>
    </row>
    <row r="39" spans="1:77" s="155" customFormat="1" ht="11.1" customHeight="1" x14ac:dyDescent="0.15">
      <c r="A39" s="240"/>
      <c r="B39" s="242"/>
      <c r="C39" s="153" t="s">
        <v>430</v>
      </c>
      <c r="D39" s="173">
        <v>0</v>
      </c>
      <c r="E39" s="154">
        <v>0</v>
      </c>
      <c r="F39" s="154">
        <v>0</v>
      </c>
      <c r="G39" s="154">
        <v>0</v>
      </c>
      <c r="H39" s="154">
        <v>0</v>
      </c>
      <c r="I39" s="154">
        <v>0</v>
      </c>
      <c r="J39" s="154">
        <v>0</v>
      </c>
      <c r="K39" s="173">
        <v>0</v>
      </c>
      <c r="L39" s="154">
        <v>0</v>
      </c>
      <c r="M39" s="154">
        <v>0</v>
      </c>
      <c r="N39" s="154">
        <v>0</v>
      </c>
      <c r="O39" s="154">
        <v>0</v>
      </c>
      <c r="P39" s="154">
        <v>0</v>
      </c>
      <c r="Q39" s="154">
        <v>0</v>
      </c>
      <c r="R39" s="154">
        <v>0</v>
      </c>
      <c r="S39" s="154">
        <v>0</v>
      </c>
      <c r="T39" s="154">
        <v>0</v>
      </c>
      <c r="U39" s="154">
        <v>0</v>
      </c>
      <c r="V39" s="173">
        <v>0</v>
      </c>
      <c r="W39" s="154">
        <v>0</v>
      </c>
      <c r="X39" s="154">
        <v>0</v>
      </c>
      <c r="Y39" s="154">
        <v>0</v>
      </c>
      <c r="Z39" s="154">
        <v>0</v>
      </c>
      <c r="AA39" s="154">
        <v>0</v>
      </c>
      <c r="AB39" s="154">
        <v>0</v>
      </c>
      <c r="AC39" s="154">
        <v>0</v>
      </c>
      <c r="AD39" s="154">
        <v>0</v>
      </c>
      <c r="AE39" s="154">
        <v>0</v>
      </c>
      <c r="AF39" s="154">
        <v>0</v>
      </c>
      <c r="AG39" s="173">
        <v>0</v>
      </c>
      <c r="AH39" s="154">
        <v>0</v>
      </c>
      <c r="AI39" s="154">
        <v>0</v>
      </c>
      <c r="AJ39" s="154">
        <v>0</v>
      </c>
      <c r="AK39" s="154">
        <v>0</v>
      </c>
      <c r="AL39" s="154">
        <v>0</v>
      </c>
      <c r="AM39" s="154">
        <v>0</v>
      </c>
      <c r="AN39" s="154">
        <v>0</v>
      </c>
      <c r="AO39" s="154">
        <v>0</v>
      </c>
      <c r="AP39" s="154">
        <v>0</v>
      </c>
      <c r="AQ39" s="154">
        <v>0</v>
      </c>
      <c r="AR39" s="154">
        <v>0</v>
      </c>
      <c r="AS39" s="154">
        <v>0</v>
      </c>
      <c r="AT39" s="154">
        <v>0</v>
      </c>
      <c r="AU39" s="154">
        <v>0</v>
      </c>
      <c r="AV39" s="154">
        <v>0</v>
      </c>
      <c r="AW39" s="154">
        <v>0</v>
      </c>
      <c r="AX39" s="154">
        <v>0</v>
      </c>
      <c r="AY39" s="154">
        <v>0</v>
      </c>
      <c r="AZ39" s="154">
        <v>0</v>
      </c>
      <c r="BA39" s="154">
        <v>0</v>
      </c>
      <c r="BB39" s="154">
        <v>0</v>
      </c>
      <c r="BC39" s="154">
        <v>0</v>
      </c>
      <c r="BD39" s="154">
        <v>0</v>
      </c>
      <c r="BE39" s="154">
        <v>0</v>
      </c>
      <c r="BF39" s="154">
        <v>0</v>
      </c>
      <c r="BG39" s="154">
        <v>0</v>
      </c>
      <c r="BH39" s="154">
        <v>0</v>
      </c>
      <c r="BI39" s="154">
        <v>0</v>
      </c>
      <c r="BJ39" s="154">
        <v>0</v>
      </c>
      <c r="BK39" s="154">
        <v>0</v>
      </c>
      <c r="BL39" s="154">
        <v>0</v>
      </c>
      <c r="BM39" s="154">
        <v>0</v>
      </c>
      <c r="BN39" s="154">
        <v>0</v>
      </c>
      <c r="BO39" s="154">
        <v>0</v>
      </c>
      <c r="BP39" s="154">
        <v>0</v>
      </c>
      <c r="BQ39" s="154">
        <v>0</v>
      </c>
      <c r="BR39" s="154">
        <v>0</v>
      </c>
      <c r="BS39" s="154">
        <v>0</v>
      </c>
      <c r="BT39" s="154">
        <v>0</v>
      </c>
      <c r="BU39" s="154">
        <v>0</v>
      </c>
      <c r="BV39" s="154">
        <v>0</v>
      </c>
      <c r="BW39" s="154">
        <v>0</v>
      </c>
      <c r="BX39" s="154">
        <v>0</v>
      </c>
      <c r="BY39" s="154">
        <v>0</v>
      </c>
    </row>
    <row r="40" spans="1:77" s="148" customFormat="1" ht="11.1" customHeight="1" x14ac:dyDescent="0.15">
      <c r="A40" s="156" t="s">
        <v>392</v>
      </c>
      <c r="B40" s="246" t="s">
        <v>393</v>
      </c>
      <c r="C40" s="146" t="s">
        <v>431</v>
      </c>
      <c r="D40" s="170">
        <v>32</v>
      </c>
      <c r="E40" s="147">
        <v>20</v>
      </c>
      <c r="F40" s="147">
        <v>11</v>
      </c>
      <c r="G40" s="147">
        <v>0</v>
      </c>
      <c r="H40" s="147">
        <v>1</v>
      </c>
      <c r="I40" s="147">
        <v>0</v>
      </c>
      <c r="J40" s="147">
        <v>0</v>
      </c>
      <c r="K40" s="170">
        <v>32</v>
      </c>
      <c r="L40" s="147">
        <v>0</v>
      </c>
      <c r="M40" s="147">
        <v>0</v>
      </c>
      <c r="N40" s="147">
        <v>0</v>
      </c>
      <c r="O40" s="147">
        <v>5</v>
      </c>
      <c r="P40" s="147">
        <v>7</v>
      </c>
      <c r="Q40" s="147">
        <v>11</v>
      </c>
      <c r="R40" s="147">
        <v>4</v>
      </c>
      <c r="S40" s="147">
        <v>3</v>
      </c>
      <c r="T40" s="147">
        <v>2</v>
      </c>
      <c r="U40" s="147">
        <v>0</v>
      </c>
      <c r="V40" s="170">
        <v>32</v>
      </c>
      <c r="W40" s="147">
        <v>0</v>
      </c>
      <c r="X40" s="147">
        <v>0</v>
      </c>
      <c r="Y40" s="147">
        <v>3</v>
      </c>
      <c r="Z40" s="147">
        <v>4</v>
      </c>
      <c r="AA40" s="147">
        <v>0</v>
      </c>
      <c r="AB40" s="147">
        <v>0</v>
      </c>
      <c r="AC40" s="147">
        <v>0</v>
      </c>
      <c r="AD40" s="147">
        <v>0</v>
      </c>
      <c r="AE40" s="147">
        <v>0</v>
      </c>
      <c r="AF40" s="147">
        <v>25</v>
      </c>
      <c r="AG40" s="170">
        <v>32</v>
      </c>
      <c r="AH40" s="147">
        <v>0</v>
      </c>
      <c r="AI40" s="147">
        <v>5</v>
      </c>
      <c r="AJ40" s="147">
        <v>4</v>
      </c>
      <c r="AK40" s="147">
        <v>0</v>
      </c>
      <c r="AL40" s="147">
        <v>4</v>
      </c>
      <c r="AM40" s="147">
        <v>0</v>
      </c>
      <c r="AN40" s="147">
        <v>0</v>
      </c>
      <c r="AO40" s="147">
        <v>0</v>
      </c>
      <c r="AP40" s="147">
        <v>0</v>
      </c>
      <c r="AQ40" s="147">
        <v>0</v>
      </c>
      <c r="AR40" s="147">
        <v>0</v>
      </c>
      <c r="AS40" s="147">
        <v>0</v>
      </c>
      <c r="AT40" s="147">
        <v>3</v>
      </c>
      <c r="AU40" s="147">
        <v>4</v>
      </c>
      <c r="AV40" s="147">
        <v>12</v>
      </c>
      <c r="AW40" s="147">
        <v>32</v>
      </c>
      <c r="AX40" s="147">
        <v>30</v>
      </c>
      <c r="AY40" s="147">
        <v>0</v>
      </c>
      <c r="AZ40" s="147">
        <v>0</v>
      </c>
      <c r="BA40" s="147">
        <v>0</v>
      </c>
      <c r="BB40" s="147">
        <v>0</v>
      </c>
      <c r="BC40" s="147">
        <v>0</v>
      </c>
      <c r="BD40" s="147">
        <v>0</v>
      </c>
      <c r="BE40" s="147">
        <v>0</v>
      </c>
      <c r="BF40" s="147">
        <v>2</v>
      </c>
      <c r="BG40" s="147">
        <v>0</v>
      </c>
      <c r="BH40" s="147">
        <v>32</v>
      </c>
      <c r="BI40" s="147">
        <v>0</v>
      </c>
      <c r="BJ40" s="147">
        <v>0</v>
      </c>
      <c r="BK40" s="147">
        <v>1</v>
      </c>
      <c r="BL40" s="147">
        <v>4</v>
      </c>
      <c r="BM40" s="147">
        <v>6</v>
      </c>
      <c r="BN40" s="147">
        <v>12</v>
      </c>
      <c r="BO40" s="147">
        <v>6</v>
      </c>
      <c r="BP40" s="147">
        <v>2</v>
      </c>
      <c r="BQ40" s="147">
        <v>1</v>
      </c>
      <c r="BR40" s="147">
        <v>0</v>
      </c>
      <c r="BS40" s="147">
        <v>32</v>
      </c>
      <c r="BT40" s="147">
        <v>21</v>
      </c>
      <c r="BU40" s="147">
        <v>9</v>
      </c>
      <c r="BV40" s="147">
        <v>0</v>
      </c>
      <c r="BW40" s="147">
        <v>1</v>
      </c>
      <c r="BX40" s="147">
        <v>0</v>
      </c>
      <c r="BY40" s="147">
        <v>1</v>
      </c>
    </row>
    <row r="41" spans="1:77" s="155" customFormat="1" ht="11.1" customHeight="1" x14ac:dyDescent="0.15">
      <c r="A41" s="157"/>
      <c r="B41" s="241"/>
      <c r="C41" s="149" t="s">
        <v>432</v>
      </c>
      <c r="D41" s="171">
        <v>9</v>
      </c>
      <c r="E41" s="150">
        <v>7</v>
      </c>
      <c r="F41" s="150">
        <v>2</v>
      </c>
      <c r="G41" s="150">
        <v>0</v>
      </c>
      <c r="H41" s="150">
        <v>0</v>
      </c>
      <c r="I41" s="150">
        <v>0</v>
      </c>
      <c r="J41" s="150">
        <v>0</v>
      </c>
      <c r="K41" s="171">
        <v>9</v>
      </c>
      <c r="L41" s="150">
        <v>0</v>
      </c>
      <c r="M41" s="150">
        <v>0</v>
      </c>
      <c r="N41" s="150">
        <v>0</v>
      </c>
      <c r="O41" s="150">
        <v>0</v>
      </c>
      <c r="P41" s="150">
        <v>0</v>
      </c>
      <c r="Q41" s="150">
        <v>4</v>
      </c>
      <c r="R41" s="150">
        <v>2</v>
      </c>
      <c r="S41" s="150">
        <v>2</v>
      </c>
      <c r="T41" s="150">
        <v>1</v>
      </c>
      <c r="U41" s="150">
        <v>0</v>
      </c>
      <c r="V41" s="171">
        <v>9</v>
      </c>
      <c r="W41" s="150">
        <v>0</v>
      </c>
      <c r="X41" s="150">
        <v>0</v>
      </c>
      <c r="Y41" s="150">
        <v>0</v>
      </c>
      <c r="Z41" s="150">
        <v>0</v>
      </c>
      <c r="AA41" s="150">
        <v>0</v>
      </c>
      <c r="AB41" s="150">
        <v>0</v>
      </c>
      <c r="AC41" s="150">
        <v>0</v>
      </c>
      <c r="AD41" s="150">
        <v>0</v>
      </c>
      <c r="AE41" s="150">
        <v>0</v>
      </c>
      <c r="AF41" s="150">
        <v>9</v>
      </c>
      <c r="AG41" s="171">
        <v>9</v>
      </c>
      <c r="AH41" s="150">
        <v>0</v>
      </c>
      <c r="AI41" s="150">
        <v>2</v>
      </c>
      <c r="AJ41" s="150">
        <v>2</v>
      </c>
      <c r="AK41" s="150">
        <v>0</v>
      </c>
      <c r="AL41" s="150">
        <v>1</v>
      </c>
      <c r="AM41" s="150">
        <v>0</v>
      </c>
      <c r="AN41" s="150">
        <v>0</v>
      </c>
      <c r="AO41" s="150">
        <v>0</v>
      </c>
      <c r="AP41" s="150">
        <v>0</v>
      </c>
      <c r="AQ41" s="150">
        <v>0</v>
      </c>
      <c r="AR41" s="150">
        <v>0</v>
      </c>
      <c r="AS41" s="150">
        <v>0</v>
      </c>
      <c r="AT41" s="150">
        <v>1</v>
      </c>
      <c r="AU41" s="150">
        <v>0</v>
      </c>
      <c r="AV41" s="150">
        <v>3</v>
      </c>
      <c r="AW41" s="150">
        <v>9</v>
      </c>
      <c r="AX41" s="150">
        <v>9</v>
      </c>
      <c r="AY41" s="150">
        <v>0</v>
      </c>
      <c r="AZ41" s="150">
        <v>0</v>
      </c>
      <c r="BA41" s="150">
        <v>0</v>
      </c>
      <c r="BB41" s="150">
        <v>0</v>
      </c>
      <c r="BC41" s="150">
        <v>0</v>
      </c>
      <c r="BD41" s="150">
        <v>0</v>
      </c>
      <c r="BE41" s="150">
        <v>0</v>
      </c>
      <c r="BF41" s="150">
        <v>0</v>
      </c>
      <c r="BG41" s="150">
        <v>0</v>
      </c>
      <c r="BH41" s="150">
        <v>9</v>
      </c>
      <c r="BI41" s="150">
        <v>0</v>
      </c>
      <c r="BJ41" s="150">
        <v>0</v>
      </c>
      <c r="BK41" s="150">
        <v>0</v>
      </c>
      <c r="BL41" s="150">
        <v>0</v>
      </c>
      <c r="BM41" s="150">
        <v>1</v>
      </c>
      <c r="BN41" s="150">
        <v>4</v>
      </c>
      <c r="BO41" s="150">
        <v>3</v>
      </c>
      <c r="BP41" s="150">
        <v>1</v>
      </c>
      <c r="BQ41" s="150">
        <v>0</v>
      </c>
      <c r="BR41" s="150">
        <v>0</v>
      </c>
      <c r="BS41" s="150">
        <v>9</v>
      </c>
      <c r="BT41" s="150">
        <v>7</v>
      </c>
      <c r="BU41" s="150">
        <v>2</v>
      </c>
      <c r="BV41" s="150">
        <v>0</v>
      </c>
      <c r="BW41" s="150">
        <v>0</v>
      </c>
      <c r="BX41" s="150">
        <v>0</v>
      </c>
      <c r="BY41" s="150">
        <v>0</v>
      </c>
    </row>
    <row r="42" spans="1:77" s="155" customFormat="1" ht="11.1" customHeight="1" x14ac:dyDescent="0.15">
      <c r="A42" s="157"/>
      <c r="B42" s="241" t="s">
        <v>394</v>
      </c>
      <c r="C42" s="151" t="s">
        <v>433</v>
      </c>
      <c r="D42" s="172">
        <v>23</v>
      </c>
      <c r="E42" s="152">
        <v>13</v>
      </c>
      <c r="F42" s="152">
        <v>9</v>
      </c>
      <c r="G42" s="152">
        <v>0</v>
      </c>
      <c r="H42" s="152">
        <v>1</v>
      </c>
      <c r="I42" s="152">
        <v>0</v>
      </c>
      <c r="J42" s="152">
        <v>0</v>
      </c>
      <c r="K42" s="172">
        <v>23</v>
      </c>
      <c r="L42" s="152">
        <v>0</v>
      </c>
      <c r="M42" s="152">
        <v>0</v>
      </c>
      <c r="N42" s="152">
        <v>0</v>
      </c>
      <c r="O42" s="152">
        <v>5</v>
      </c>
      <c r="P42" s="152">
        <v>7</v>
      </c>
      <c r="Q42" s="152">
        <v>7</v>
      </c>
      <c r="R42" s="152">
        <v>2</v>
      </c>
      <c r="S42" s="152">
        <v>1</v>
      </c>
      <c r="T42" s="152">
        <v>1</v>
      </c>
      <c r="U42" s="152">
        <v>0</v>
      </c>
      <c r="V42" s="172">
        <v>23</v>
      </c>
      <c r="W42" s="152">
        <v>0</v>
      </c>
      <c r="X42" s="152">
        <v>0</v>
      </c>
      <c r="Y42" s="152">
        <v>3</v>
      </c>
      <c r="Z42" s="152">
        <v>4</v>
      </c>
      <c r="AA42" s="152">
        <v>0</v>
      </c>
      <c r="AB42" s="152">
        <v>0</v>
      </c>
      <c r="AC42" s="152">
        <v>0</v>
      </c>
      <c r="AD42" s="152">
        <v>0</v>
      </c>
      <c r="AE42" s="152">
        <v>0</v>
      </c>
      <c r="AF42" s="152">
        <v>16</v>
      </c>
      <c r="AG42" s="172">
        <v>23</v>
      </c>
      <c r="AH42" s="152">
        <v>0</v>
      </c>
      <c r="AI42" s="152">
        <v>3</v>
      </c>
      <c r="AJ42" s="152">
        <v>2</v>
      </c>
      <c r="AK42" s="152">
        <v>0</v>
      </c>
      <c r="AL42" s="152">
        <v>3</v>
      </c>
      <c r="AM42" s="152">
        <v>0</v>
      </c>
      <c r="AN42" s="152">
        <v>0</v>
      </c>
      <c r="AO42" s="152">
        <v>0</v>
      </c>
      <c r="AP42" s="152">
        <v>0</v>
      </c>
      <c r="AQ42" s="152">
        <v>0</v>
      </c>
      <c r="AR42" s="152">
        <v>0</v>
      </c>
      <c r="AS42" s="152">
        <v>0</v>
      </c>
      <c r="AT42" s="152">
        <v>2</v>
      </c>
      <c r="AU42" s="152">
        <v>4</v>
      </c>
      <c r="AV42" s="152">
        <v>9</v>
      </c>
      <c r="AW42" s="152">
        <v>23</v>
      </c>
      <c r="AX42" s="152">
        <v>21</v>
      </c>
      <c r="AY42" s="152">
        <v>0</v>
      </c>
      <c r="AZ42" s="152">
        <v>0</v>
      </c>
      <c r="BA42" s="152">
        <v>0</v>
      </c>
      <c r="BB42" s="152">
        <v>0</v>
      </c>
      <c r="BC42" s="152">
        <v>0</v>
      </c>
      <c r="BD42" s="152">
        <v>0</v>
      </c>
      <c r="BE42" s="152">
        <v>0</v>
      </c>
      <c r="BF42" s="152">
        <v>2</v>
      </c>
      <c r="BG42" s="152">
        <v>0</v>
      </c>
      <c r="BH42" s="152">
        <v>23</v>
      </c>
      <c r="BI42" s="152">
        <v>0</v>
      </c>
      <c r="BJ42" s="152">
        <v>0</v>
      </c>
      <c r="BK42" s="152">
        <v>1</v>
      </c>
      <c r="BL42" s="152">
        <v>4</v>
      </c>
      <c r="BM42" s="152">
        <v>5</v>
      </c>
      <c r="BN42" s="152">
        <v>8</v>
      </c>
      <c r="BO42" s="152">
        <v>3</v>
      </c>
      <c r="BP42" s="152">
        <v>1</v>
      </c>
      <c r="BQ42" s="152">
        <v>1</v>
      </c>
      <c r="BR42" s="152">
        <v>0</v>
      </c>
      <c r="BS42" s="152">
        <v>23</v>
      </c>
      <c r="BT42" s="152">
        <v>14</v>
      </c>
      <c r="BU42" s="152">
        <v>7</v>
      </c>
      <c r="BV42" s="152">
        <v>0</v>
      </c>
      <c r="BW42" s="152">
        <v>1</v>
      </c>
      <c r="BX42" s="152">
        <v>0</v>
      </c>
      <c r="BY42" s="152">
        <v>1</v>
      </c>
    </row>
    <row r="43" spans="1:77" s="155" customFormat="1" ht="11.1" customHeight="1" x14ac:dyDescent="0.15">
      <c r="A43" s="158"/>
      <c r="B43" s="242"/>
      <c r="C43" s="153" t="s">
        <v>430</v>
      </c>
      <c r="D43" s="173">
        <v>0</v>
      </c>
      <c r="E43" s="154">
        <v>0</v>
      </c>
      <c r="F43" s="154">
        <v>0</v>
      </c>
      <c r="G43" s="154">
        <v>0</v>
      </c>
      <c r="H43" s="154">
        <v>0</v>
      </c>
      <c r="I43" s="154">
        <v>0</v>
      </c>
      <c r="J43" s="154">
        <v>0</v>
      </c>
      <c r="K43" s="173">
        <v>0</v>
      </c>
      <c r="L43" s="154">
        <v>0</v>
      </c>
      <c r="M43" s="154">
        <v>0</v>
      </c>
      <c r="N43" s="154">
        <v>0</v>
      </c>
      <c r="O43" s="154">
        <v>0</v>
      </c>
      <c r="P43" s="154">
        <v>0</v>
      </c>
      <c r="Q43" s="154">
        <v>0</v>
      </c>
      <c r="R43" s="154">
        <v>0</v>
      </c>
      <c r="S43" s="154">
        <v>0</v>
      </c>
      <c r="T43" s="154">
        <v>0</v>
      </c>
      <c r="U43" s="154">
        <v>0</v>
      </c>
      <c r="V43" s="173">
        <v>0</v>
      </c>
      <c r="W43" s="154">
        <v>0</v>
      </c>
      <c r="X43" s="154">
        <v>0</v>
      </c>
      <c r="Y43" s="154">
        <v>0</v>
      </c>
      <c r="Z43" s="154">
        <v>0</v>
      </c>
      <c r="AA43" s="154">
        <v>0</v>
      </c>
      <c r="AB43" s="154">
        <v>0</v>
      </c>
      <c r="AC43" s="154">
        <v>0</v>
      </c>
      <c r="AD43" s="154">
        <v>0</v>
      </c>
      <c r="AE43" s="154">
        <v>0</v>
      </c>
      <c r="AF43" s="154">
        <v>0</v>
      </c>
      <c r="AG43" s="173">
        <v>0</v>
      </c>
      <c r="AH43" s="154">
        <v>0</v>
      </c>
      <c r="AI43" s="154">
        <v>0</v>
      </c>
      <c r="AJ43" s="154">
        <v>0</v>
      </c>
      <c r="AK43" s="154">
        <v>0</v>
      </c>
      <c r="AL43" s="154">
        <v>0</v>
      </c>
      <c r="AM43" s="154">
        <v>0</v>
      </c>
      <c r="AN43" s="154">
        <v>0</v>
      </c>
      <c r="AO43" s="154">
        <v>0</v>
      </c>
      <c r="AP43" s="154">
        <v>0</v>
      </c>
      <c r="AQ43" s="154">
        <v>0</v>
      </c>
      <c r="AR43" s="154">
        <v>0</v>
      </c>
      <c r="AS43" s="154">
        <v>0</v>
      </c>
      <c r="AT43" s="154">
        <v>0</v>
      </c>
      <c r="AU43" s="154">
        <v>0</v>
      </c>
      <c r="AV43" s="154">
        <v>0</v>
      </c>
      <c r="AW43" s="154">
        <v>0</v>
      </c>
      <c r="AX43" s="154">
        <v>0</v>
      </c>
      <c r="AY43" s="154">
        <v>0</v>
      </c>
      <c r="AZ43" s="154">
        <v>0</v>
      </c>
      <c r="BA43" s="154">
        <v>0</v>
      </c>
      <c r="BB43" s="154">
        <v>0</v>
      </c>
      <c r="BC43" s="154">
        <v>0</v>
      </c>
      <c r="BD43" s="154">
        <v>0</v>
      </c>
      <c r="BE43" s="154">
        <v>0</v>
      </c>
      <c r="BF43" s="154">
        <v>0</v>
      </c>
      <c r="BG43" s="154">
        <v>0</v>
      </c>
      <c r="BH43" s="154">
        <v>0</v>
      </c>
      <c r="BI43" s="154">
        <v>0</v>
      </c>
      <c r="BJ43" s="154">
        <v>0</v>
      </c>
      <c r="BK43" s="154">
        <v>0</v>
      </c>
      <c r="BL43" s="154">
        <v>0</v>
      </c>
      <c r="BM43" s="154">
        <v>0</v>
      </c>
      <c r="BN43" s="154">
        <v>0</v>
      </c>
      <c r="BO43" s="154">
        <v>0</v>
      </c>
      <c r="BP43" s="154">
        <v>0</v>
      </c>
      <c r="BQ43" s="154">
        <v>0</v>
      </c>
      <c r="BR43" s="154">
        <v>0</v>
      </c>
      <c r="BS43" s="154">
        <v>0</v>
      </c>
      <c r="BT43" s="154">
        <v>0</v>
      </c>
      <c r="BU43" s="154">
        <v>0</v>
      </c>
      <c r="BV43" s="154">
        <v>0</v>
      </c>
      <c r="BW43" s="154">
        <v>0</v>
      </c>
      <c r="BX43" s="154">
        <v>0</v>
      </c>
      <c r="BY43" s="154">
        <v>0</v>
      </c>
    </row>
    <row r="44" spans="1:77" s="148" customFormat="1" ht="11.1" customHeight="1" x14ac:dyDescent="0.15">
      <c r="A44" s="159" t="s">
        <v>395</v>
      </c>
      <c r="B44" s="246" t="s">
        <v>396</v>
      </c>
      <c r="C44" s="146" t="s">
        <v>431</v>
      </c>
      <c r="D44" s="170">
        <v>22</v>
      </c>
      <c r="E44" s="147">
        <v>20</v>
      </c>
      <c r="F44" s="147">
        <v>2</v>
      </c>
      <c r="G44" s="147">
        <v>0</v>
      </c>
      <c r="H44" s="147">
        <v>0</v>
      </c>
      <c r="I44" s="147">
        <v>0</v>
      </c>
      <c r="J44" s="147">
        <v>0</v>
      </c>
      <c r="K44" s="170">
        <v>22</v>
      </c>
      <c r="L44" s="147">
        <v>0</v>
      </c>
      <c r="M44" s="147">
        <v>0</v>
      </c>
      <c r="N44" s="147">
        <v>0</v>
      </c>
      <c r="O44" s="147">
        <v>3</v>
      </c>
      <c r="P44" s="147">
        <v>11</v>
      </c>
      <c r="Q44" s="147">
        <v>5</v>
      </c>
      <c r="R44" s="147">
        <v>1</v>
      </c>
      <c r="S44" s="147">
        <v>0</v>
      </c>
      <c r="T44" s="147">
        <v>2</v>
      </c>
      <c r="U44" s="147">
        <v>0</v>
      </c>
      <c r="V44" s="170">
        <v>22</v>
      </c>
      <c r="W44" s="147">
        <v>0</v>
      </c>
      <c r="X44" s="147">
        <v>0</v>
      </c>
      <c r="Y44" s="147">
        <v>2</v>
      </c>
      <c r="Z44" s="147">
        <v>1</v>
      </c>
      <c r="AA44" s="147">
        <v>0</v>
      </c>
      <c r="AB44" s="147">
        <v>0</v>
      </c>
      <c r="AC44" s="147">
        <v>0</v>
      </c>
      <c r="AD44" s="147">
        <v>0</v>
      </c>
      <c r="AE44" s="147">
        <v>0</v>
      </c>
      <c r="AF44" s="147">
        <v>19</v>
      </c>
      <c r="AG44" s="170">
        <v>22</v>
      </c>
      <c r="AH44" s="147">
        <v>0</v>
      </c>
      <c r="AI44" s="147">
        <v>5</v>
      </c>
      <c r="AJ44" s="147">
        <v>1</v>
      </c>
      <c r="AK44" s="147">
        <v>1</v>
      </c>
      <c r="AL44" s="147">
        <v>0</v>
      </c>
      <c r="AM44" s="147">
        <v>0</v>
      </c>
      <c r="AN44" s="147">
        <v>0</v>
      </c>
      <c r="AO44" s="147">
        <v>0</v>
      </c>
      <c r="AP44" s="147">
        <v>0</v>
      </c>
      <c r="AQ44" s="147">
        <v>0</v>
      </c>
      <c r="AR44" s="147">
        <v>0</v>
      </c>
      <c r="AS44" s="147">
        <v>0</v>
      </c>
      <c r="AT44" s="147">
        <v>3</v>
      </c>
      <c r="AU44" s="147">
        <v>5</v>
      </c>
      <c r="AV44" s="147">
        <v>7</v>
      </c>
      <c r="AW44" s="147">
        <v>22</v>
      </c>
      <c r="AX44" s="147">
        <v>21</v>
      </c>
      <c r="AY44" s="147">
        <v>0</v>
      </c>
      <c r="AZ44" s="147">
        <v>0</v>
      </c>
      <c r="BA44" s="147">
        <v>0</v>
      </c>
      <c r="BB44" s="147">
        <v>0</v>
      </c>
      <c r="BC44" s="147">
        <v>0</v>
      </c>
      <c r="BD44" s="147">
        <v>0</v>
      </c>
      <c r="BE44" s="147">
        <v>1</v>
      </c>
      <c r="BF44" s="147">
        <v>0</v>
      </c>
      <c r="BG44" s="147">
        <v>0</v>
      </c>
      <c r="BH44" s="147">
        <v>22</v>
      </c>
      <c r="BI44" s="147">
        <v>0</v>
      </c>
      <c r="BJ44" s="147">
        <v>0</v>
      </c>
      <c r="BK44" s="147">
        <v>0</v>
      </c>
      <c r="BL44" s="147">
        <v>2</v>
      </c>
      <c r="BM44" s="147">
        <v>6</v>
      </c>
      <c r="BN44" s="147">
        <v>10</v>
      </c>
      <c r="BO44" s="147">
        <v>4</v>
      </c>
      <c r="BP44" s="147">
        <v>0</v>
      </c>
      <c r="BQ44" s="147">
        <v>0</v>
      </c>
      <c r="BR44" s="147">
        <v>0</v>
      </c>
      <c r="BS44" s="147">
        <v>22</v>
      </c>
      <c r="BT44" s="147">
        <v>19</v>
      </c>
      <c r="BU44" s="147">
        <v>3</v>
      </c>
      <c r="BV44" s="147">
        <v>0</v>
      </c>
      <c r="BW44" s="147">
        <v>0</v>
      </c>
      <c r="BX44" s="147">
        <v>0</v>
      </c>
      <c r="BY44" s="147">
        <v>0</v>
      </c>
    </row>
    <row r="45" spans="1:77" s="155" customFormat="1" ht="11.1" customHeight="1" x14ac:dyDescent="0.15">
      <c r="A45" s="157"/>
      <c r="B45" s="241"/>
      <c r="C45" s="149" t="s">
        <v>432</v>
      </c>
      <c r="D45" s="171">
        <v>9</v>
      </c>
      <c r="E45" s="150">
        <v>8</v>
      </c>
      <c r="F45" s="150">
        <v>1</v>
      </c>
      <c r="G45" s="150">
        <v>0</v>
      </c>
      <c r="H45" s="150">
        <v>0</v>
      </c>
      <c r="I45" s="150">
        <v>0</v>
      </c>
      <c r="J45" s="150">
        <v>0</v>
      </c>
      <c r="K45" s="171">
        <v>9</v>
      </c>
      <c r="L45" s="150">
        <v>0</v>
      </c>
      <c r="M45" s="150">
        <v>0</v>
      </c>
      <c r="N45" s="150">
        <v>0</v>
      </c>
      <c r="O45" s="150">
        <v>2</v>
      </c>
      <c r="P45" s="150">
        <v>4</v>
      </c>
      <c r="Q45" s="150">
        <v>2</v>
      </c>
      <c r="R45" s="150">
        <v>0</v>
      </c>
      <c r="S45" s="150">
        <v>0</v>
      </c>
      <c r="T45" s="150">
        <v>1</v>
      </c>
      <c r="U45" s="150">
        <v>0</v>
      </c>
      <c r="V45" s="171">
        <v>9</v>
      </c>
      <c r="W45" s="150">
        <v>0</v>
      </c>
      <c r="X45" s="150">
        <v>0</v>
      </c>
      <c r="Y45" s="150">
        <v>1</v>
      </c>
      <c r="Z45" s="150">
        <v>0</v>
      </c>
      <c r="AA45" s="150">
        <v>0</v>
      </c>
      <c r="AB45" s="150">
        <v>0</v>
      </c>
      <c r="AC45" s="150">
        <v>0</v>
      </c>
      <c r="AD45" s="150">
        <v>0</v>
      </c>
      <c r="AE45" s="150">
        <v>0</v>
      </c>
      <c r="AF45" s="150">
        <v>8</v>
      </c>
      <c r="AG45" s="171">
        <v>9</v>
      </c>
      <c r="AH45" s="150">
        <v>0</v>
      </c>
      <c r="AI45" s="150">
        <v>0</v>
      </c>
      <c r="AJ45" s="150">
        <v>0</v>
      </c>
      <c r="AK45" s="150">
        <v>1</v>
      </c>
      <c r="AL45" s="150">
        <v>0</v>
      </c>
      <c r="AM45" s="150">
        <v>0</v>
      </c>
      <c r="AN45" s="150">
        <v>0</v>
      </c>
      <c r="AO45" s="150">
        <v>0</v>
      </c>
      <c r="AP45" s="150">
        <v>0</v>
      </c>
      <c r="AQ45" s="150">
        <v>0</v>
      </c>
      <c r="AR45" s="150">
        <v>0</v>
      </c>
      <c r="AS45" s="150">
        <v>0</v>
      </c>
      <c r="AT45" s="150">
        <v>2</v>
      </c>
      <c r="AU45" s="150">
        <v>3</v>
      </c>
      <c r="AV45" s="150">
        <v>3</v>
      </c>
      <c r="AW45" s="150">
        <v>9</v>
      </c>
      <c r="AX45" s="150">
        <v>8</v>
      </c>
      <c r="AY45" s="150">
        <v>0</v>
      </c>
      <c r="AZ45" s="150">
        <v>0</v>
      </c>
      <c r="BA45" s="150">
        <v>0</v>
      </c>
      <c r="BB45" s="150">
        <v>0</v>
      </c>
      <c r="BC45" s="150">
        <v>0</v>
      </c>
      <c r="BD45" s="150">
        <v>0</v>
      </c>
      <c r="BE45" s="150">
        <v>1</v>
      </c>
      <c r="BF45" s="150">
        <v>0</v>
      </c>
      <c r="BG45" s="150">
        <v>0</v>
      </c>
      <c r="BH45" s="150">
        <v>9</v>
      </c>
      <c r="BI45" s="150">
        <v>0</v>
      </c>
      <c r="BJ45" s="150">
        <v>0</v>
      </c>
      <c r="BK45" s="150">
        <v>0</v>
      </c>
      <c r="BL45" s="150">
        <v>1</v>
      </c>
      <c r="BM45" s="150">
        <v>3</v>
      </c>
      <c r="BN45" s="150">
        <v>4</v>
      </c>
      <c r="BO45" s="150">
        <v>1</v>
      </c>
      <c r="BP45" s="150">
        <v>0</v>
      </c>
      <c r="BQ45" s="150">
        <v>0</v>
      </c>
      <c r="BR45" s="150">
        <v>0</v>
      </c>
      <c r="BS45" s="150">
        <v>9</v>
      </c>
      <c r="BT45" s="150">
        <v>6</v>
      </c>
      <c r="BU45" s="150">
        <v>3</v>
      </c>
      <c r="BV45" s="150">
        <v>0</v>
      </c>
      <c r="BW45" s="150">
        <v>0</v>
      </c>
      <c r="BX45" s="150">
        <v>0</v>
      </c>
      <c r="BY45" s="150">
        <v>0</v>
      </c>
    </row>
    <row r="46" spans="1:77" s="155" customFormat="1" ht="11.1" customHeight="1" x14ac:dyDescent="0.15">
      <c r="A46" s="157"/>
      <c r="B46" s="241" t="s">
        <v>397</v>
      </c>
      <c r="C46" s="151" t="s">
        <v>433</v>
      </c>
      <c r="D46" s="172">
        <v>13</v>
      </c>
      <c r="E46" s="152">
        <v>12</v>
      </c>
      <c r="F46" s="152">
        <v>1</v>
      </c>
      <c r="G46" s="152">
        <v>0</v>
      </c>
      <c r="H46" s="152">
        <v>0</v>
      </c>
      <c r="I46" s="152">
        <v>0</v>
      </c>
      <c r="J46" s="152">
        <v>0</v>
      </c>
      <c r="K46" s="172">
        <v>13</v>
      </c>
      <c r="L46" s="152">
        <v>0</v>
      </c>
      <c r="M46" s="152">
        <v>0</v>
      </c>
      <c r="N46" s="152">
        <v>0</v>
      </c>
      <c r="O46" s="152">
        <v>1</v>
      </c>
      <c r="P46" s="152">
        <v>7</v>
      </c>
      <c r="Q46" s="152">
        <v>3</v>
      </c>
      <c r="R46" s="152">
        <v>1</v>
      </c>
      <c r="S46" s="152">
        <v>0</v>
      </c>
      <c r="T46" s="152">
        <v>1</v>
      </c>
      <c r="U46" s="152">
        <v>0</v>
      </c>
      <c r="V46" s="172">
        <v>13</v>
      </c>
      <c r="W46" s="152">
        <v>0</v>
      </c>
      <c r="X46" s="152">
        <v>0</v>
      </c>
      <c r="Y46" s="152">
        <v>1</v>
      </c>
      <c r="Z46" s="152">
        <v>1</v>
      </c>
      <c r="AA46" s="152">
        <v>0</v>
      </c>
      <c r="AB46" s="152">
        <v>0</v>
      </c>
      <c r="AC46" s="152">
        <v>0</v>
      </c>
      <c r="AD46" s="152">
        <v>0</v>
      </c>
      <c r="AE46" s="152">
        <v>0</v>
      </c>
      <c r="AF46" s="152">
        <v>11</v>
      </c>
      <c r="AG46" s="172">
        <v>13</v>
      </c>
      <c r="AH46" s="152">
        <v>0</v>
      </c>
      <c r="AI46" s="152">
        <v>5</v>
      </c>
      <c r="AJ46" s="152">
        <v>1</v>
      </c>
      <c r="AK46" s="152">
        <v>0</v>
      </c>
      <c r="AL46" s="152">
        <v>0</v>
      </c>
      <c r="AM46" s="152">
        <v>0</v>
      </c>
      <c r="AN46" s="152">
        <v>0</v>
      </c>
      <c r="AO46" s="152">
        <v>0</v>
      </c>
      <c r="AP46" s="152">
        <v>0</v>
      </c>
      <c r="AQ46" s="152">
        <v>0</v>
      </c>
      <c r="AR46" s="152">
        <v>0</v>
      </c>
      <c r="AS46" s="152">
        <v>0</v>
      </c>
      <c r="AT46" s="152">
        <v>1</v>
      </c>
      <c r="AU46" s="152">
        <v>2</v>
      </c>
      <c r="AV46" s="152">
        <v>4</v>
      </c>
      <c r="AW46" s="152">
        <v>13</v>
      </c>
      <c r="AX46" s="152">
        <v>13</v>
      </c>
      <c r="AY46" s="152">
        <v>0</v>
      </c>
      <c r="AZ46" s="152">
        <v>0</v>
      </c>
      <c r="BA46" s="152">
        <v>0</v>
      </c>
      <c r="BB46" s="152">
        <v>0</v>
      </c>
      <c r="BC46" s="152">
        <v>0</v>
      </c>
      <c r="BD46" s="152">
        <v>0</v>
      </c>
      <c r="BE46" s="152">
        <v>0</v>
      </c>
      <c r="BF46" s="152">
        <v>0</v>
      </c>
      <c r="BG46" s="152">
        <v>0</v>
      </c>
      <c r="BH46" s="152">
        <v>13</v>
      </c>
      <c r="BI46" s="152">
        <v>0</v>
      </c>
      <c r="BJ46" s="152">
        <v>0</v>
      </c>
      <c r="BK46" s="152">
        <v>0</v>
      </c>
      <c r="BL46" s="152">
        <v>1</v>
      </c>
      <c r="BM46" s="152">
        <v>3</v>
      </c>
      <c r="BN46" s="152">
        <v>6</v>
      </c>
      <c r="BO46" s="152">
        <v>3</v>
      </c>
      <c r="BP46" s="152">
        <v>0</v>
      </c>
      <c r="BQ46" s="152">
        <v>0</v>
      </c>
      <c r="BR46" s="152">
        <v>0</v>
      </c>
      <c r="BS46" s="152">
        <v>13</v>
      </c>
      <c r="BT46" s="152">
        <v>13</v>
      </c>
      <c r="BU46" s="152">
        <v>0</v>
      </c>
      <c r="BV46" s="152">
        <v>0</v>
      </c>
      <c r="BW46" s="152">
        <v>0</v>
      </c>
      <c r="BX46" s="152">
        <v>0</v>
      </c>
      <c r="BY46" s="152">
        <v>0</v>
      </c>
    </row>
    <row r="47" spans="1:77" s="155" customFormat="1" ht="11.1" customHeight="1" x14ac:dyDescent="0.15">
      <c r="A47" s="158"/>
      <c r="B47" s="242"/>
      <c r="C47" s="153" t="s">
        <v>430</v>
      </c>
      <c r="D47" s="173">
        <v>0</v>
      </c>
      <c r="E47" s="154">
        <v>0</v>
      </c>
      <c r="F47" s="154">
        <v>0</v>
      </c>
      <c r="G47" s="154">
        <v>0</v>
      </c>
      <c r="H47" s="154">
        <v>0</v>
      </c>
      <c r="I47" s="154">
        <v>0</v>
      </c>
      <c r="J47" s="154">
        <v>0</v>
      </c>
      <c r="K47" s="173">
        <v>0</v>
      </c>
      <c r="L47" s="154">
        <v>0</v>
      </c>
      <c r="M47" s="154">
        <v>0</v>
      </c>
      <c r="N47" s="154">
        <v>0</v>
      </c>
      <c r="O47" s="154">
        <v>0</v>
      </c>
      <c r="P47" s="154">
        <v>0</v>
      </c>
      <c r="Q47" s="154">
        <v>0</v>
      </c>
      <c r="R47" s="154">
        <v>0</v>
      </c>
      <c r="S47" s="154">
        <v>0</v>
      </c>
      <c r="T47" s="154">
        <v>0</v>
      </c>
      <c r="U47" s="154">
        <v>0</v>
      </c>
      <c r="V47" s="173">
        <v>0</v>
      </c>
      <c r="W47" s="154">
        <v>0</v>
      </c>
      <c r="X47" s="154">
        <v>0</v>
      </c>
      <c r="Y47" s="154">
        <v>0</v>
      </c>
      <c r="Z47" s="154">
        <v>0</v>
      </c>
      <c r="AA47" s="154">
        <v>0</v>
      </c>
      <c r="AB47" s="154">
        <v>0</v>
      </c>
      <c r="AC47" s="154">
        <v>0</v>
      </c>
      <c r="AD47" s="154">
        <v>0</v>
      </c>
      <c r="AE47" s="154">
        <v>0</v>
      </c>
      <c r="AF47" s="154">
        <v>0</v>
      </c>
      <c r="AG47" s="173">
        <v>0</v>
      </c>
      <c r="AH47" s="154">
        <v>0</v>
      </c>
      <c r="AI47" s="154">
        <v>0</v>
      </c>
      <c r="AJ47" s="154">
        <v>0</v>
      </c>
      <c r="AK47" s="154">
        <v>0</v>
      </c>
      <c r="AL47" s="154">
        <v>0</v>
      </c>
      <c r="AM47" s="154">
        <v>0</v>
      </c>
      <c r="AN47" s="154">
        <v>0</v>
      </c>
      <c r="AO47" s="154">
        <v>0</v>
      </c>
      <c r="AP47" s="154">
        <v>0</v>
      </c>
      <c r="AQ47" s="154">
        <v>0</v>
      </c>
      <c r="AR47" s="154">
        <v>0</v>
      </c>
      <c r="AS47" s="154">
        <v>0</v>
      </c>
      <c r="AT47" s="154">
        <v>0</v>
      </c>
      <c r="AU47" s="154">
        <v>0</v>
      </c>
      <c r="AV47" s="154">
        <v>0</v>
      </c>
      <c r="AW47" s="154">
        <v>0</v>
      </c>
      <c r="AX47" s="154">
        <v>0</v>
      </c>
      <c r="AY47" s="154">
        <v>0</v>
      </c>
      <c r="AZ47" s="154">
        <v>0</v>
      </c>
      <c r="BA47" s="154">
        <v>0</v>
      </c>
      <c r="BB47" s="154">
        <v>0</v>
      </c>
      <c r="BC47" s="154">
        <v>0</v>
      </c>
      <c r="BD47" s="154">
        <v>0</v>
      </c>
      <c r="BE47" s="154">
        <v>0</v>
      </c>
      <c r="BF47" s="154">
        <v>0</v>
      </c>
      <c r="BG47" s="154">
        <v>0</v>
      </c>
      <c r="BH47" s="154">
        <v>0</v>
      </c>
      <c r="BI47" s="154">
        <v>0</v>
      </c>
      <c r="BJ47" s="154">
        <v>0</v>
      </c>
      <c r="BK47" s="154">
        <v>0</v>
      </c>
      <c r="BL47" s="154">
        <v>0</v>
      </c>
      <c r="BM47" s="154">
        <v>0</v>
      </c>
      <c r="BN47" s="154">
        <v>0</v>
      </c>
      <c r="BO47" s="154">
        <v>0</v>
      </c>
      <c r="BP47" s="154">
        <v>0</v>
      </c>
      <c r="BQ47" s="154">
        <v>0</v>
      </c>
      <c r="BR47" s="154">
        <v>0</v>
      </c>
      <c r="BS47" s="154">
        <v>0</v>
      </c>
      <c r="BT47" s="154">
        <v>0</v>
      </c>
      <c r="BU47" s="154">
        <v>0</v>
      </c>
      <c r="BV47" s="154">
        <v>0</v>
      </c>
      <c r="BW47" s="154">
        <v>0</v>
      </c>
      <c r="BX47" s="154">
        <v>0</v>
      </c>
      <c r="BY47" s="154">
        <v>0</v>
      </c>
    </row>
    <row r="48" spans="1:77" s="148" customFormat="1" ht="11.1" customHeight="1" x14ac:dyDescent="0.15">
      <c r="A48" s="159" t="s">
        <v>395</v>
      </c>
      <c r="B48" s="246" t="s">
        <v>398</v>
      </c>
      <c r="C48" s="146" t="s">
        <v>431</v>
      </c>
      <c r="D48" s="170">
        <v>61</v>
      </c>
      <c r="E48" s="147">
        <v>56</v>
      </c>
      <c r="F48" s="147">
        <v>5</v>
      </c>
      <c r="G48" s="147">
        <v>0</v>
      </c>
      <c r="H48" s="147">
        <v>0</v>
      </c>
      <c r="I48" s="147">
        <v>0</v>
      </c>
      <c r="J48" s="147">
        <v>0</v>
      </c>
      <c r="K48" s="170">
        <v>61</v>
      </c>
      <c r="L48" s="147">
        <v>0</v>
      </c>
      <c r="M48" s="147">
        <v>0</v>
      </c>
      <c r="N48" s="147">
        <v>0</v>
      </c>
      <c r="O48" s="147">
        <v>6</v>
      </c>
      <c r="P48" s="147">
        <v>12</v>
      </c>
      <c r="Q48" s="147">
        <v>22</v>
      </c>
      <c r="R48" s="147">
        <v>10</v>
      </c>
      <c r="S48" s="147">
        <v>6</v>
      </c>
      <c r="T48" s="147">
        <v>5</v>
      </c>
      <c r="U48" s="147">
        <v>0</v>
      </c>
      <c r="V48" s="170">
        <v>61</v>
      </c>
      <c r="W48" s="147">
        <v>0</v>
      </c>
      <c r="X48" s="147">
        <v>1</v>
      </c>
      <c r="Y48" s="147">
        <v>1</v>
      </c>
      <c r="Z48" s="147">
        <v>7</v>
      </c>
      <c r="AA48" s="147">
        <v>0</v>
      </c>
      <c r="AB48" s="147">
        <v>6</v>
      </c>
      <c r="AC48" s="147">
        <v>0</v>
      </c>
      <c r="AD48" s="147">
        <v>0</v>
      </c>
      <c r="AE48" s="147">
        <v>0</v>
      </c>
      <c r="AF48" s="147">
        <v>46</v>
      </c>
      <c r="AG48" s="170">
        <v>61</v>
      </c>
      <c r="AH48" s="147">
        <v>0</v>
      </c>
      <c r="AI48" s="147">
        <v>14</v>
      </c>
      <c r="AJ48" s="147">
        <v>0</v>
      </c>
      <c r="AK48" s="147">
        <v>0</v>
      </c>
      <c r="AL48" s="147">
        <v>6</v>
      </c>
      <c r="AM48" s="147">
        <v>1</v>
      </c>
      <c r="AN48" s="147">
        <v>2</v>
      </c>
      <c r="AO48" s="147">
        <v>1</v>
      </c>
      <c r="AP48" s="147">
        <v>0</v>
      </c>
      <c r="AQ48" s="147">
        <v>0</v>
      </c>
      <c r="AR48" s="147">
        <v>0</v>
      </c>
      <c r="AS48" s="147">
        <v>3</v>
      </c>
      <c r="AT48" s="147">
        <v>4</v>
      </c>
      <c r="AU48" s="147">
        <v>21</v>
      </c>
      <c r="AV48" s="147">
        <v>9</v>
      </c>
      <c r="AW48" s="147">
        <v>61</v>
      </c>
      <c r="AX48" s="147">
        <v>55</v>
      </c>
      <c r="AY48" s="147">
        <v>3</v>
      </c>
      <c r="AZ48" s="147">
        <v>0</v>
      </c>
      <c r="BA48" s="147">
        <v>2</v>
      </c>
      <c r="BB48" s="147">
        <v>0</v>
      </c>
      <c r="BC48" s="147">
        <v>1</v>
      </c>
      <c r="BD48" s="147">
        <v>0</v>
      </c>
      <c r="BE48" s="147">
        <v>0</v>
      </c>
      <c r="BF48" s="147">
        <v>0</v>
      </c>
      <c r="BG48" s="147">
        <v>0</v>
      </c>
      <c r="BH48" s="147">
        <v>61</v>
      </c>
      <c r="BI48" s="147">
        <v>0</v>
      </c>
      <c r="BJ48" s="147">
        <v>0</v>
      </c>
      <c r="BK48" s="147">
        <v>0</v>
      </c>
      <c r="BL48" s="147">
        <v>4</v>
      </c>
      <c r="BM48" s="147">
        <v>9</v>
      </c>
      <c r="BN48" s="147">
        <v>30</v>
      </c>
      <c r="BO48" s="147">
        <v>11</v>
      </c>
      <c r="BP48" s="147">
        <v>5</v>
      </c>
      <c r="BQ48" s="147">
        <v>0</v>
      </c>
      <c r="BR48" s="147">
        <v>2</v>
      </c>
      <c r="BS48" s="147">
        <v>61</v>
      </c>
      <c r="BT48" s="147">
        <v>57</v>
      </c>
      <c r="BU48" s="147">
        <v>3</v>
      </c>
      <c r="BV48" s="147">
        <v>0</v>
      </c>
      <c r="BW48" s="147">
        <v>1</v>
      </c>
      <c r="BX48" s="147">
        <v>0</v>
      </c>
      <c r="BY48" s="147">
        <v>0</v>
      </c>
    </row>
    <row r="49" spans="1:77" s="155" customFormat="1" ht="11.1" customHeight="1" x14ac:dyDescent="0.15">
      <c r="A49" s="157"/>
      <c r="B49" s="241"/>
      <c r="C49" s="149" t="s">
        <v>432</v>
      </c>
      <c r="D49" s="171">
        <v>24</v>
      </c>
      <c r="E49" s="150">
        <v>22</v>
      </c>
      <c r="F49" s="150">
        <v>2</v>
      </c>
      <c r="G49" s="150">
        <v>0</v>
      </c>
      <c r="H49" s="150">
        <v>0</v>
      </c>
      <c r="I49" s="150">
        <v>0</v>
      </c>
      <c r="J49" s="150">
        <v>0</v>
      </c>
      <c r="K49" s="171">
        <v>24</v>
      </c>
      <c r="L49" s="150">
        <v>0</v>
      </c>
      <c r="M49" s="150">
        <v>0</v>
      </c>
      <c r="N49" s="150">
        <v>0</v>
      </c>
      <c r="O49" s="150">
        <v>1</v>
      </c>
      <c r="P49" s="150">
        <v>5</v>
      </c>
      <c r="Q49" s="150">
        <v>7</v>
      </c>
      <c r="R49" s="150">
        <v>6</v>
      </c>
      <c r="S49" s="150">
        <v>2</v>
      </c>
      <c r="T49" s="150">
        <v>3</v>
      </c>
      <c r="U49" s="150">
        <v>0</v>
      </c>
      <c r="V49" s="171">
        <v>24</v>
      </c>
      <c r="W49" s="150">
        <v>0</v>
      </c>
      <c r="X49" s="150">
        <v>1</v>
      </c>
      <c r="Y49" s="150">
        <v>1</v>
      </c>
      <c r="Z49" s="150">
        <v>2</v>
      </c>
      <c r="AA49" s="150">
        <v>0</v>
      </c>
      <c r="AB49" s="150">
        <v>3</v>
      </c>
      <c r="AC49" s="150">
        <v>0</v>
      </c>
      <c r="AD49" s="150">
        <v>0</v>
      </c>
      <c r="AE49" s="150">
        <v>0</v>
      </c>
      <c r="AF49" s="150">
        <v>17</v>
      </c>
      <c r="AG49" s="171">
        <v>24</v>
      </c>
      <c r="AH49" s="150">
        <v>0</v>
      </c>
      <c r="AI49" s="150">
        <v>4</v>
      </c>
      <c r="AJ49" s="150">
        <v>0</v>
      </c>
      <c r="AK49" s="150">
        <v>0</v>
      </c>
      <c r="AL49" s="150">
        <v>2</v>
      </c>
      <c r="AM49" s="150">
        <v>0</v>
      </c>
      <c r="AN49" s="150">
        <v>2</v>
      </c>
      <c r="AO49" s="150">
        <v>0</v>
      </c>
      <c r="AP49" s="150">
        <v>0</v>
      </c>
      <c r="AQ49" s="150">
        <v>0</v>
      </c>
      <c r="AR49" s="150">
        <v>0</v>
      </c>
      <c r="AS49" s="150">
        <v>2</v>
      </c>
      <c r="AT49" s="150">
        <v>1</v>
      </c>
      <c r="AU49" s="150">
        <v>10</v>
      </c>
      <c r="AV49" s="150">
        <v>3</v>
      </c>
      <c r="AW49" s="150">
        <v>24</v>
      </c>
      <c r="AX49" s="150">
        <v>19</v>
      </c>
      <c r="AY49" s="150">
        <v>3</v>
      </c>
      <c r="AZ49" s="150">
        <v>0</v>
      </c>
      <c r="BA49" s="150">
        <v>1</v>
      </c>
      <c r="BB49" s="150">
        <v>0</v>
      </c>
      <c r="BC49" s="150">
        <v>1</v>
      </c>
      <c r="BD49" s="150">
        <v>0</v>
      </c>
      <c r="BE49" s="150">
        <v>0</v>
      </c>
      <c r="BF49" s="150">
        <v>0</v>
      </c>
      <c r="BG49" s="150">
        <v>0</v>
      </c>
      <c r="BH49" s="150">
        <v>24</v>
      </c>
      <c r="BI49" s="150">
        <v>0</v>
      </c>
      <c r="BJ49" s="150">
        <v>0</v>
      </c>
      <c r="BK49" s="150">
        <v>0</v>
      </c>
      <c r="BL49" s="150">
        <v>0</v>
      </c>
      <c r="BM49" s="150">
        <v>5</v>
      </c>
      <c r="BN49" s="150">
        <v>7</v>
      </c>
      <c r="BO49" s="150">
        <v>9</v>
      </c>
      <c r="BP49" s="150">
        <v>2</v>
      </c>
      <c r="BQ49" s="150">
        <v>0</v>
      </c>
      <c r="BR49" s="150">
        <v>1</v>
      </c>
      <c r="BS49" s="150">
        <v>24</v>
      </c>
      <c r="BT49" s="150">
        <v>21</v>
      </c>
      <c r="BU49" s="150">
        <v>2</v>
      </c>
      <c r="BV49" s="150">
        <v>0</v>
      </c>
      <c r="BW49" s="150">
        <v>1</v>
      </c>
      <c r="BX49" s="150">
        <v>0</v>
      </c>
      <c r="BY49" s="150">
        <v>0</v>
      </c>
    </row>
    <row r="50" spans="1:77" s="155" customFormat="1" ht="11.1" customHeight="1" x14ac:dyDescent="0.15">
      <c r="A50" s="157"/>
      <c r="B50" s="241" t="s">
        <v>399</v>
      </c>
      <c r="C50" s="151" t="s">
        <v>433</v>
      </c>
      <c r="D50" s="172">
        <v>37</v>
      </c>
      <c r="E50" s="152">
        <v>34</v>
      </c>
      <c r="F50" s="152">
        <v>3</v>
      </c>
      <c r="G50" s="152">
        <v>0</v>
      </c>
      <c r="H50" s="152">
        <v>0</v>
      </c>
      <c r="I50" s="152">
        <v>0</v>
      </c>
      <c r="J50" s="152">
        <v>0</v>
      </c>
      <c r="K50" s="172">
        <v>37</v>
      </c>
      <c r="L50" s="152">
        <v>0</v>
      </c>
      <c r="M50" s="152">
        <v>0</v>
      </c>
      <c r="N50" s="152">
        <v>0</v>
      </c>
      <c r="O50" s="152">
        <v>5</v>
      </c>
      <c r="P50" s="152">
        <v>7</v>
      </c>
      <c r="Q50" s="152">
        <v>15</v>
      </c>
      <c r="R50" s="152">
        <v>4</v>
      </c>
      <c r="S50" s="152">
        <v>4</v>
      </c>
      <c r="T50" s="152">
        <v>2</v>
      </c>
      <c r="U50" s="152">
        <v>0</v>
      </c>
      <c r="V50" s="172">
        <v>37</v>
      </c>
      <c r="W50" s="152">
        <v>0</v>
      </c>
      <c r="X50" s="152">
        <v>0</v>
      </c>
      <c r="Y50" s="152">
        <v>0</v>
      </c>
      <c r="Z50" s="152">
        <v>5</v>
      </c>
      <c r="AA50" s="152">
        <v>0</v>
      </c>
      <c r="AB50" s="152">
        <v>3</v>
      </c>
      <c r="AC50" s="152">
        <v>0</v>
      </c>
      <c r="AD50" s="152">
        <v>0</v>
      </c>
      <c r="AE50" s="152">
        <v>0</v>
      </c>
      <c r="AF50" s="152">
        <v>29</v>
      </c>
      <c r="AG50" s="172">
        <v>37</v>
      </c>
      <c r="AH50" s="152">
        <v>0</v>
      </c>
      <c r="AI50" s="152">
        <v>10</v>
      </c>
      <c r="AJ50" s="152">
        <v>0</v>
      </c>
      <c r="AK50" s="152">
        <v>0</v>
      </c>
      <c r="AL50" s="152">
        <v>4</v>
      </c>
      <c r="AM50" s="152">
        <v>1</v>
      </c>
      <c r="AN50" s="152">
        <v>0</v>
      </c>
      <c r="AO50" s="152">
        <v>1</v>
      </c>
      <c r="AP50" s="152">
        <v>0</v>
      </c>
      <c r="AQ50" s="152">
        <v>0</v>
      </c>
      <c r="AR50" s="152">
        <v>0</v>
      </c>
      <c r="AS50" s="152">
        <v>1</v>
      </c>
      <c r="AT50" s="152">
        <v>3</v>
      </c>
      <c r="AU50" s="152">
        <v>11</v>
      </c>
      <c r="AV50" s="152">
        <v>6</v>
      </c>
      <c r="AW50" s="152">
        <v>37</v>
      </c>
      <c r="AX50" s="152">
        <v>36</v>
      </c>
      <c r="AY50" s="152">
        <v>0</v>
      </c>
      <c r="AZ50" s="152">
        <v>0</v>
      </c>
      <c r="BA50" s="152">
        <v>1</v>
      </c>
      <c r="BB50" s="152">
        <v>0</v>
      </c>
      <c r="BC50" s="152">
        <v>0</v>
      </c>
      <c r="BD50" s="152">
        <v>0</v>
      </c>
      <c r="BE50" s="152">
        <v>0</v>
      </c>
      <c r="BF50" s="152">
        <v>0</v>
      </c>
      <c r="BG50" s="152">
        <v>0</v>
      </c>
      <c r="BH50" s="152">
        <v>37</v>
      </c>
      <c r="BI50" s="152">
        <v>0</v>
      </c>
      <c r="BJ50" s="152">
        <v>0</v>
      </c>
      <c r="BK50" s="152">
        <v>0</v>
      </c>
      <c r="BL50" s="152">
        <v>4</v>
      </c>
      <c r="BM50" s="152">
        <v>4</v>
      </c>
      <c r="BN50" s="152">
        <v>23</v>
      </c>
      <c r="BO50" s="152">
        <v>2</v>
      </c>
      <c r="BP50" s="152">
        <v>3</v>
      </c>
      <c r="BQ50" s="152">
        <v>0</v>
      </c>
      <c r="BR50" s="152">
        <v>1</v>
      </c>
      <c r="BS50" s="152">
        <v>37</v>
      </c>
      <c r="BT50" s="152">
        <v>36</v>
      </c>
      <c r="BU50" s="152">
        <v>1</v>
      </c>
      <c r="BV50" s="152">
        <v>0</v>
      </c>
      <c r="BW50" s="152">
        <v>0</v>
      </c>
      <c r="BX50" s="152">
        <v>0</v>
      </c>
      <c r="BY50" s="152">
        <v>0</v>
      </c>
    </row>
    <row r="51" spans="1:77" s="155" customFormat="1" ht="11.1" customHeight="1" x14ac:dyDescent="0.15">
      <c r="A51" s="158"/>
      <c r="B51" s="242"/>
      <c r="C51" s="153" t="s">
        <v>430</v>
      </c>
      <c r="D51" s="173">
        <v>0</v>
      </c>
      <c r="E51" s="154">
        <v>0</v>
      </c>
      <c r="F51" s="154">
        <v>0</v>
      </c>
      <c r="G51" s="154">
        <v>0</v>
      </c>
      <c r="H51" s="154">
        <v>0</v>
      </c>
      <c r="I51" s="154">
        <v>0</v>
      </c>
      <c r="J51" s="154">
        <v>0</v>
      </c>
      <c r="K51" s="173">
        <v>0</v>
      </c>
      <c r="L51" s="154">
        <v>0</v>
      </c>
      <c r="M51" s="154">
        <v>0</v>
      </c>
      <c r="N51" s="154">
        <v>0</v>
      </c>
      <c r="O51" s="154">
        <v>0</v>
      </c>
      <c r="P51" s="154">
        <v>0</v>
      </c>
      <c r="Q51" s="154">
        <v>0</v>
      </c>
      <c r="R51" s="154">
        <v>0</v>
      </c>
      <c r="S51" s="154">
        <v>0</v>
      </c>
      <c r="T51" s="154">
        <v>0</v>
      </c>
      <c r="U51" s="154">
        <v>0</v>
      </c>
      <c r="V51" s="173">
        <v>0</v>
      </c>
      <c r="W51" s="154">
        <v>0</v>
      </c>
      <c r="X51" s="154">
        <v>0</v>
      </c>
      <c r="Y51" s="154">
        <v>0</v>
      </c>
      <c r="Z51" s="154">
        <v>0</v>
      </c>
      <c r="AA51" s="154">
        <v>0</v>
      </c>
      <c r="AB51" s="154">
        <v>0</v>
      </c>
      <c r="AC51" s="154">
        <v>0</v>
      </c>
      <c r="AD51" s="154">
        <v>0</v>
      </c>
      <c r="AE51" s="154">
        <v>0</v>
      </c>
      <c r="AF51" s="154">
        <v>0</v>
      </c>
      <c r="AG51" s="173">
        <v>0</v>
      </c>
      <c r="AH51" s="154">
        <v>0</v>
      </c>
      <c r="AI51" s="154">
        <v>0</v>
      </c>
      <c r="AJ51" s="154">
        <v>0</v>
      </c>
      <c r="AK51" s="154">
        <v>0</v>
      </c>
      <c r="AL51" s="154">
        <v>0</v>
      </c>
      <c r="AM51" s="154">
        <v>0</v>
      </c>
      <c r="AN51" s="154">
        <v>0</v>
      </c>
      <c r="AO51" s="154">
        <v>0</v>
      </c>
      <c r="AP51" s="154">
        <v>0</v>
      </c>
      <c r="AQ51" s="154">
        <v>0</v>
      </c>
      <c r="AR51" s="154">
        <v>0</v>
      </c>
      <c r="AS51" s="154">
        <v>0</v>
      </c>
      <c r="AT51" s="154">
        <v>0</v>
      </c>
      <c r="AU51" s="154">
        <v>0</v>
      </c>
      <c r="AV51" s="154">
        <v>0</v>
      </c>
      <c r="AW51" s="154">
        <v>0</v>
      </c>
      <c r="AX51" s="154">
        <v>0</v>
      </c>
      <c r="AY51" s="154">
        <v>0</v>
      </c>
      <c r="AZ51" s="154">
        <v>0</v>
      </c>
      <c r="BA51" s="154">
        <v>0</v>
      </c>
      <c r="BB51" s="154">
        <v>0</v>
      </c>
      <c r="BC51" s="154">
        <v>0</v>
      </c>
      <c r="BD51" s="154">
        <v>0</v>
      </c>
      <c r="BE51" s="154">
        <v>0</v>
      </c>
      <c r="BF51" s="154">
        <v>0</v>
      </c>
      <c r="BG51" s="154">
        <v>0</v>
      </c>
      <c r="BH51" s="154">
        <v>0</v>
      </c>
      <c r="BI51" s="154">
        <v>0</v>
      </c>
      <c r="BJ51" s="154">
        <v>0</v>
      </c>
      <c r="BK51" s="154">
        <v>0</v>
      </c>
      <c r="BL51" s="154">
        <v>0</v>
      </c>
      <c r="BM51" s="154">
        <v>0</v>
      </c>
      <c r="BN51" s="154">
        <v>0</v>
      </c>
      <c r="BO51" s="154">
        <v>0</v>
      </c>
      <c r="BP51" s="154">
        <v>0</v>
      </c>
      <c r="BQ51" s="154">
        <v>0</v>
      </c>
      <c r="BR51" s="154">
        <v>0</v>
      </c>
      <c r="BS51" s="154">
        <v>0</v>
      </c>
      <c r="BT51" s="154">
        <v>0</v>
      </c>
      <c r="BU51" s="154">
        <v>0</v>
      </c>
      <c r="BV51" s="154">
        <v>0</v>
      </c>
      <c r="BW51" s="154">
        <v>0</v>
      </c>
      <c r="BX51" s="154">
        <v>0</v>
      </c>
      <c r="BY51" s="154">
        <v>0</v>
      </c>
    </row>
    <row r="52" spans="1:77" s="148" customFormat="1" ht="11.1" customHeight="1" x14ac:dyDescent="0.15">
      <c r="A52" s="159" t="s">
        <v>395</v>
      </c>
      <c r="B52" s="246" t="s">
        <v>400</v>
      </c>
      <c r="C52" s="146" t="s">
        <v>431</v>
      </c>
      <c r="D52" s="170">
        <v>23</v>
      </c>
      <c r="E52" s="147">
        <v>14</v>
      </c>
      <c r="F52" s="147">
        <v>9</v>
      </c>
      <c r="G52" s="147">
        <v>0</v>
      </c>
      <c r="H52" s="147">
        <v>0</v>
      </c>
      <c r="I52" s="147">
        <v>0</v>
      </c>
      <c r="J52" s="147">
        <v>0</v>
      </c>
      <c r="K52" s="170">
        <v>23</v>
      </c>
      <c r="L52" s="147">
        <v>0</v>
      </c>
      <c r="M52" s="147">
        <v>0</v>
      </c>
      <c r="N52" s="147">
        <v>0</v>
      </c>
      <c r="O52" s="147">
        <v>4</v>
      </c>
      <c r="P52" s="147">
        <v>6</v>
      </c>
      <c r="Q52" s="147">
        <v>10</v>
      </c>
      <c r="R52" s="147">
        <v>2</v>
      </c>
      <c r="S52" s="147">
        <v>1</v>
      </c>
      <c r="T52" s="147">
        <v>0</v>
      </c>
      <c r="U52" s="147">
        <v>0</v>
      </c>
      <c r="V52" s="170">
        <v>23</v>
      </c>
      <c r="W52" s="147">
        <v>0</v>
      </c>
      <c r="X52" s="147">
        <v>0</v>
      </c>
      <c r="Y52" s="147">
        <v>2</v>
      </c>
      <c r="Z52" s="147">
        <v>10</v>
      </c>
      <c r="AA52" s="147">
        <v>1</v>
      </c>
      <c r="AB52" s="147">
        <v>9</v>
      </c>
      <c r="AC52" s="147">
        <v>0</v>
      </c>
      <c r="AD52" s="147">
        <v>0</v>
      </c>
      <c r="AE52" s="147">
        <v>0</v>
      </c>
      <c r="AF52" s="147">
        <v>1</v>
      </c>
      <c r="AG52" s="170">
        <v>23</v>
      </c>
      <c r="AH52" s="147">
        <v>0</v>
      </c>
      <c r="AI52" s="147">
        <v>11</v>
      </c>
      <c r="AJ52" s="147">
        <v>0</v>
      </c>
      <c r="AK52" s="147">
        <v>1</v>
      </c>
      <c r="AL52" s="147">
        <v>5</v>
      </c>
      <c r="AM52" s="147">
        <v>1</v>
      </c>
      <c r="AN52" s="147">
        <v>1</v>
      </c>
      <c r="AO52" s="147">
        <v>1</v>
      </c>
      <c r="AP52" s="147">
        <v>0</v>
      </c>
      <c r="AQ52" s="147">
        <v>0</v>
      </c>
      <c r="AR52" s="147">
        <v>1</v>
      </c>
      <c r="AS52" s="147">
        <v>0</v>
      </c>
      <c r="AT52" s="147">
        <v>2</v>
      </c>
      <c r="AU52" s="147">
        <v>0</v>
      </c>
      <c r="AV52" s="147">
        <v>0</v>
      </c>
      <c r="AW52" s="147">
        <v>23</v>
      </c>
      <c r="AX52" s="147">
        <v>20</v>
      </c>
      <c r="AY52" s="147">
        <v>0</v>
      </c>
      <c r="AZ52" s="147">
        <v>0</v>
      </c>
      <c r="BA52" s="147">
        <v>1</v>
      </c>
      <c r="BB52" s="147">
        <v>0</v>
      </c>
      <c r="BC52" s="147">
        <v>2</v>
      </c>
      <c r="BD52" s="147">
        <v>0</v>
      </c>
      <c r="BE52" s="147">
        <v>0</v>
      </c>
      <c r="BF52" s="147">
        <v>0</v>
      </c>
      <c r="BG52" s="147">
        <v>0</v>
      </c>
      <c r="BH52" s="147">
        <v>23</v>
      </c>
      <c r="BI52" s="147">
        <v>0</v>
      </c>
      <c r="BJ52" s="147">
        <v>0</v>
      </c>
      <c r="BK52" s="147">
        <v>1</v>
      </c>
      <c r="BL52" s="147">
        <v>3</v>
      </c>
      <c r="BM52" s="147">
        <v>8</v>
      </c>
      <c r="BN52" s="147">
        <v>5</v>
      </c>
      <c r="BO52" s="147">
        <v>4</v>
      </c>
      <c r="BP52" s="147">
        <v>1</v>
      </c>
      <c r="BQ52" s="147">
        <v>1</v>
      </c>
      <c r="BR52" s="147">
        <v>0</v>
      </c>
      <c r="BS52" s="147">
        <v>23</v>
      </c>
      <c r="BT52" s="147">
        <v>15</v>
      </c>
      <c r="BU52" s="147">
        <v>8</v>
      </c>
      <c r="BV52" s="147">
        <v>0</v>
      </c>
      <c r="BW52" s="147">
        <v>0</v>
      </c>
      <c r="BX52" s="147">
        <v>0</v>
      </c>
      <c r="BY52" s="147">
        <v>0</v>
      </c>
    </row>
    <row r="53" spans="1:77" s="155" customFormat="1" ht="11.1" customHeight="1" x14ac:dyDescent="0.15">
      <c r="A53" s="157"/>
      <c r="B53" s="241"/>
      <c r="C53" s="149" t="s">
        <v>432</v>
      </c>
      <c r="D53" s="171">
        <v>14</v>
      </c>
      <c r="E53" s="150">
        <v>9</v>
      </c>
      <c r="F53" s="150">
        <v>5</v>
      </c>
      <c r="G53" s="150">
        <v>0</v>
      </c>
      <c r="H53" s="150">
        <v>0</v>
      </c>
      <c r="I53" s="150">
        <v>0</v>
      </c>
      <c r="J53" s="150">
        <v>0</v>
      </c>
      <c r="K53" s="171">
        <v>14</v>
      </c>
      <c r="L53" s="150">
        <v>0</v>
      </c>
      <c r="M53" s="150">
        <v>0</v>
      </c>
      <c r="N53" s="150">
        <v>0</v>
      </c>
      <c r="O53" s="150">
        <v>3</v>
      </c>
      <c r="P53" s="150">
        <v>5</v>
      </c>
      <c r="Q53" s="150">
        <v>4</v>
      </c>
      <c r="R53" s="150">
        <v>1</v>
      </c>
      <c r="S53" s="150">
        <v>1</v>
      </c>
      <c r="T53" s="150">
        <v>0</v>
      </c>
      <c r="U53" s="150">
        <v>0</v>
      </c>
      <c r="V53" s="171">
        <v>14</v>
      </c>
      <c r="W53" s="150">
        <v>0</v>
      </c>
      <c r="X53" s="150">
        <v>0</v>
      </c>
      <c r="Y53" s="150">
        <v>2</v>
      </c>
      <c r="Z53" s="150">
        <v>4</v>
      </c>
      <c r="AA53" s="150">
        <v>1</v>
      </c>
      <c r="AB53" s="150">
        <v>6</v>
      </c>
      <c r="AC53" s="150">
        <v>0</v>
      </c>
      <c r="AD53" s="150">
        <v>0</v>
      </c>
      <c r="AE53" s="150">
        <v>0</v>
      </c>
      <c r="AF53" s="150">
        <v>1</v>
      </c>
      <c r="AG53" s="171">
        <v>14</v>
      </c>
      <c r="AH53" s="150">
        <v>0</v>
      </c>
      <c r="AI53" s="150">
        <v>8</v>
      </c>
      <c r="AJ53" s="150">
        <v>0</v>
      </c>
      <c r="AK53" s="150">
        <v>0</v>
      </c>
      <c r="AL53" s="150">
        <v>3</v>
      </c>
      <c r="AM53" s="150">
        <v>1</v>
      </c>
      <c r="AN53" s="150">
        <v>0</v>
      </c>
      <c r="AO53" s="150">
        <v>0</v>
      </c>
      <c r="AP53" s="150">
        <v>0</v>
      </c>
      <c r="AQ53" s="150">
        <v>0</v>
      </c>
      <c r="AR53" s="150">
        <v>0</v>
      </c>
      <c r="AS53" s="150">
        <v>0</v>
      </c>
      <c r="AT53" s="150">
        <v>2</v>
      </c>
      <c r="AU53" s="150">
        <v>0</v>
      </c>
      <c r="AV53" s="150">
        <v>0</v>
      </c>
      <c r="AW53" s="150">
        <v>14</v>
      </c>
      <c r="AX53" s="150">
        <v>12</v>
      </c>
      <c r="AY53" s="150">
        <v>0</v>
      </c>
      <c r="AZ53" s="150">
        <v>0</v>
      </c>
      <c r="BA53" s="150">
        <v>1</v>
      </c>
      <c r="BB53" s="150">
        <v>0</v>
      </c>
      <c r="BC53" s="150">
        <v>1</v>
      </c>
      <c r="BD53" s="150">
        <v>0</v>
      </c>
      <c r="BE53" s="150">
        <v>0</v>
      </c>
      <c r="BF53" s="150">
        <v>0</v>
      </c>
      <c r="BG53" s="150">
        <v>0</v>
      </c>
      <c r="BH53" s="150">
        <v>14</v>
      </c>
      <c r="BI53" s="150">
        <v>0</v>
      </c>
      <c r="BJ53" s="150">
        <v>0</v>
      </c>
      <c r="BK53" s="150">
        <v>1</v>
      </c>
      <c r="BL53" s="150">
        <v>2</v>
      </c>
      <c r="BM53" s="150">
        <v>6</v>
      </c>
      <c r="BN53" s="150">
        <v>2</v>
      </c>
      <c r="BO53" s="150">
        <v>2</v>
      </c>
      <c r="BP53" s="150">
        <v>1</v>
      </c>
      <c r="BQ53" s="150">
        <v>0</v>
      </c>
      <c r="BR53" s="150">
        <v>0</v>
      </c>
      <c r="BS53" s="150">
        <v>14</v>
      </c>
      <c r="BT53" s="150">
        <v>10</v>
      </c>
      <c r="BU53" s="150">
        <v>4</v>
      </c>
      <c r="BV53" s="150">
        <v>0</v>
      </c>
      <c r="BW53" s="150">
        <v>0</v>
      </c>
      <c r="BX53" s="150">
        <v>0</v>
      </c>
      <c r="BY53" s="150">
        <v>0</v>
      </c>
    </row>
    <row r="54" spans="1:77" s="155" customFormat="1" ht="11.1" customHeight="1" x14ac:dyDescent="0.15">
      <c r="A54" s="157"/>
      <c r="B54" s="241" t="s">
        <v>401</v>
      </c>
      <c r="C54" s="151" t="s">
        <v>433</v>
      </c>
      <c r="D54" s="172">
        <v>9</v>
      </c>
      <c r="E54" s="152">
        <v>5</v>
      </c>
      <c r="F54" s="152">
        <v>4</v>
      </c>
      <c r="G54" s="152">
        <v>0</v>
      </c>
      <c r="H54" s="152">
        <v>0</v>
      </c>
      <c r="I54" s="152">
        <v>0</v>
      </c>
      <c r="J54" s="152">
        <v>0</v>
      </c>
      <c r="K54" s="172">
        <v>9</v>
      </c>
      <c r="L54" s="152">
        <v>0</v>
      </c>
      <c r="M54" s="152">
        <v>0</v>
      </c>
      <c r="N54" s="152">
        <v>0</v>
      </c>
      <c r="O54" s="152">
        <v>1</v>
      </c>
      <c r="P54" s="152">
        <v>1</v>
      </c>
      <c r="Q54" s="152">
        <v>6</v>
      </c>
      <c r="R54" s="152">
        <v>1</v>
      </c>
      <c r="S54" s="152">
        <v>0</v>
      </c>
      <c r="T54" s="152">
        <v>0</v>
      </c>
      <c r="U54" s="152">
        <v>0</v>
      </c>
      <c r="V54" s="172">
        <v>9</v>
      </c>
      <c r="W54" s="152">
        <v>0</v>
      </c>
      <c r="X54" s="152">
        <v>0</v>
      </c>
      <c r="Y54" s="152">
        <v>0</v>
      </c>
      <c r="Z54" s="152">
        <v>6</v>
      </c>
      <c r="AA54" s="152">
        <v>0</v>
      </c>
      <c r="AB54" s="152">
        <v>3</v>
      </c>
      <c r="AC54" s="152">
        <v>0</v>
      </c>
      <c r="AD54" s="152">
        <v>0</v>
      </c>
      <c r="AE54" s="152">
        <v>0</v>
      </c>
      <c r="AF54" s="152">
        <v>0</v>
      </c>
      <c r="AG54" s="172">
        <v>9</v>
      </c>
      <c r="AH54" s="152">
        <v>0</v>
      </c>
      <c r="AI54" s="152">
        <v>3</v>
      </c>
      <c r="AJ54" s="152">
        <v>0</v>
      </c>
      <c r="AK54" s="152">
        <v>1</v>
      </c>
      <c r="AL54" s="152">
        <v>2</v>
      </c>
      <c r="AM54" s="152">
        <v>0</v>
      </c>
      <c r="AN54" s="152">
        <v>1</v>
      </c>
      <c r="AO54" s="152">
        <v>1</v>
      </c>
      <c r="AP54" s="152">
        <v>0</v>
      </c>
      <c r="AQ54" s="152">
        <v>0</v>
      </c>
      <c r="AR54" s="152">
        <v>1</v>
      </c>
      <c r="AS54" s="152">
        <v>0</v>
      </c>
      <c r="AT54" s="152">
        <v>0</v>
      </c>
      <c r="AU54" s="152">
        <v>0</v>
      </c>
      <c r="AV54" s="152">
        <v>0</v>
      </c>
      <c r="AW54" s="152">
        <v>9</v>
      </c>
      <c r="AX54" s="152">
        <v>8</v>
      </c>
      <c r="AY54" s="152">
        <v>0</v>
      </c>
      <c r="AZ54" s="152">
        <v>0</v>
      </c>
      <c r="BA54" s="152">
        <v>0</v>
      </c>
      <c r="BB54" s="152">
        <v>0</v>
      </c>
      <c r="BC54" s="152">
        <v>1</v>
      </c>
      <c r="BD54" s="152">
        <v>0</v>
      </c>
      <c r="BE54" s="152">
        <v>0</v>
      </c>
      <c r="BF54" s="152">
        <v>0</v>
      </c>
      <c r="BG54" s="152">
        <v>0</v>
      </c>
      <c r="BH54" s="152">
        <v>9</v>
      </c>
      <c r="BI54" s="152">
        <v>0</v>
      </c>
      <c r="BJ54" s="152">
        <v>0</v>
      </c>
      <c r="BK54" s="152">
        <v>0</v>
      </c>
      <c r="BL54" s="152">
        <v>1</v>
      </c>
      <c r="BM54" s="152">
        <v>2</v>
      </c>
      <c r="BN54" s="152">
        <v>3</v>
      </c>
      <c r="BO54" s="152">
        <v>2</v>
      </c>
      <c r="BP54" s="152">
        <v>0</v>
      </c>
      <c r="BQ54" s="152">
        <v>1</v>
      </c>
      <c r="BR54" s="152">
        <v>0</v>
      </c>
      <c r="BS54" s="152">
        <v>9</v>
      </c>
      <c r="BT54" s="152">
        <v>5</v>
      </c>
      <c r="BU54" s="152">
        <v>4</v>
      </c>
      <c r="BV54" s="152">
        <v>0</v>
      </c>
      <c r="BW54" s="152">
        <v>0</v>
      </c>
      <c r="BX54" s="152">
        <v>0</v>
      </c>
      <c r="BY54" s="152">
        <v>0</v>
      </c>
    </row>
    <row r="55" spans="1:77" s="155" customFormat="1" ht="11.1" customHeight="1" x14ac:dyDescent="0.15">
      <c r="A55" s="158"/>
      <c r="B55" s="242"/>
      <c r="C55" s="153" t="s">
        <v>430</v>
      </c>
      <c r="D55" s="173">
        <v>0</v>
      </c>
      <c r="E55" s="154">
        <v>0</v>
      </c>
      <c r="F55" s="154">
        <v>0</v>
      </c>
      <c r="G55" s="154">
        <v>0</v>
      </c>
      <c r="H55" s="154">
        <v>0</v>
      </c>
      <c r="I55" s="154">
        <v>0</v>
      </c>
      <c r="J55" s="154">
        <v>0</v>
      </c>
      <c r="K55" s="173">
        <v>0</v>
      </c>
      <c r="L55" s="154">
        <v>0</v>
      </c>
      <c r="M55" s="154">
        <v>0</v>
      </c>
      <c r="N55" s="154">
        <v>0</v>
      </c>
      <c r="O55" s="154">
        <v>0</v>
      </c>
      <c r="P55" s="154">
        <v>0</v>
      </c>
      <c r="Q55" s="154">
        <v>0</v>
      </c>
      <c r="R55" s="154">
        <v>0</v>
      </c>
      <c r="S55" s="154">
        <v>0</v>
      </c>
      <c r="T55" s="154">
        <v>0</v>
      </c>
      <c r="U55" s="154">
        <v>0</v>
      </c>
      <c r="V55" s="173">
        <v>0</v>
      </c>
      <c r="W55" s="154">
        <v>0</v>
      </c>
      <c r="X55" s="154">
        <v>0</v>
      </c>
      <c r="Y55" s="154">
        <v>0</v>
      </c>
      <c r="Z55" s="154">
        <v>0</v>
      </c>
      <c r="AA55" s="154">
        <v>0</v>
      </c>
      <c r="AB55" s="154">
        <v>0</v>
      </c>
      <c r="AC55" s="154">
        <v>0</v>
      </c>
      <c r="AD55" s="154">
        <v>0</v>
      </c>
      <c r="AE55" s="154">
        <v>0</v>
      </c>
      <c r="AF55" s="154">
        <v>0</v>
      </c>
      <c r="AG55" s="173">
        <v>0</v>
      </c>
      <c r="AH55" s="154">
        <v>0</v>
      </c>
      <c r="AI55" s="154">
        <v>0</v>
      </c>
      <c r="AJ55" s="154">
        <v>0</v>
      </c>
      <c r="AK55" s="154">
        <v>0</v>
      </c>
      <c r="AL55" s="154">
        <v>0</v>
      </c>
      <c r="AM55" s="154">
        <v>0</v>
      </c>
      <c r="AN55" s="154">
        <v>0</v>
      </c>
      <c r="AO55" s="154">
        <v>0</v>
      </c>
      <c r="AP55" s="154">
        <v>0</v>
      </c>
      <c r="AQ55" s="154">
        <v>0</v>
      </c>
      <c r="AR55" s="154">
        <v>0</v>
      </c>
      <c r="AS55" s="154">
        <v>0</v>
      </c>
      <c r="AT55" s="154">
        <v>0</v>
      </c>
      <c r="AU55" s="154">
        <v>0</v>
      </c>
      <c r="AV55" s="154">
        <v>0</v>
      </c>
      <c r="AW55" s="154">
        <v>0</v>
      </c>
      <c r="AX55" s="154">
        <v>0</v>
      </c>
      <c r="AY55" s="154">
        <v>0</v>
      </c>
      <c r="AZ55" s="154">
        <v>0</v>
      </c>
      <c r="BA55" s="154">
        <v>0</v>
      </c>
      <c r="BB55" s="154">
        <v>0</v>
      </c>
      <c r="BC55" s="154">
        <v>0</v>
      </c>
      <c r="BD55" s="154">
        <v>0</v>
      </c>
      <c r="BE55" s="154">
        <v>0</v>
      </c>
      <c r="BF55" s="154">
        <v>0</v>
      </c>
      <c r="BG55" s="154">
        <v>0</v>
      </c>
      <c r="BH55" s="154">
        <v>0</v>
      </c>
      <c r="BI55" s="154">
        <v>0</v>
      </c>
      <c r="BJ55" s="154">
        <v>0</v>
      </c>
      <c r="BK55" s="154">
        <v>0</v>
      </c>
      <c r="BL55" s="154">
        <v>0</v>
      </c>
      <c r="BM55" s="154">
        <v>0</v>
      </c>
      <c r="BN55" s="154">
        <v>0</v>
      </c>
      <c r="BO55" s="154">
        <v>0</v>
      </c>
      <c r="BP55" s="154">
        <v>0</v>
      </c>
      <c r="BQ55" s="154">
        <v>0</v>
      </c>
      <c r="BR55" s="154">
        <v>0</v>
      </c>
      <c r="BS55" s="154">
        <v>0</v>
      </c>
      <c r="BT55" s="154">
        <v>0</v>
      </c>
      <c r="BU55" s="154">
        <v>0</v>
      </c>
      <c r="BV55" s="154">
        <v>0</v>
      </c>
      <c r="BW55" s="154">
        <v>0</v>
      </c>
      <c r="BX55" s="154">
        <v>0</v>
      </c>
      <c r="BY55" s="154">
        <v>0</v>
      </c>
    </row>
    <row r="56" spans="1:77" s="148" customFormat="1" ht="11.1" customHeight="1" x14ac:dyDescent="0.15">
      <c r="A56" s="159" t="s">
        <v>395</v>
      </c>
      <c r="B56" s="246" t="s">
        <v>402</v>
      </c>
      <c r="C56" s="146" t="s">
        <v>431</v>
      </c>
      <c r="D56" s="170">
        <v>29</v>
      </c>
      <c r="E56" s="147">
        <v>29</v>
      </c>
      <c r="F56" s="147">
        <v>0</v>
      </c>
      <c r="G56" s="147">
        <v>0</v>
      </c>
      <c r="H56" s="147">
        <v>0</v>
      </c>
      <c r="I56" s="147">
        <v>0</v>
      </c>
      <c r="J56" s="147">
        <v>0</v>
      </c>
      <c r="K56" s="170">
        <v>29</v>
      </c>
      <c r="L56" s="147">
        <v>0</v>
      </c>
      <c r="M56" s="147">
        <v>0</v>
      </c>
      <c r="N56" s="147">
        <v>0</v>
      </c>
      <c r="O56" s="147">
        <v>3</v>
      </c>
      <c r="P56" s="147">
        <v>8</v>
      </c>
      <c r="Q56" s="147">
        <v>11</v>
      </c>
      <c r="R56" s="147">
        <v>4</v>
      </c>
      <c r="S56" s="147">
        <v>2</v>
      </c>
      <c r="T56" s="147">
        <v>1</v>
      </c>
      <c r="U56" s="147">
        <v>0</v>
      </c>
      <c r="V56" s="170">
        <v>29</v>
      </c>
      <c r="W56" s="147">
        <v>0</v>
      </c>
      <c r="X56" s="147">
        <v>0</v>
      </c>
      <c r="Y56" s="147">
        <v>0</v>
      </c>
      <c r="Z56" s="147">
        <v>0</v>
      </c>
      <c r="AA56" s="147">
        <v>0</v>
      </c>
      <c r="AB56" s="147">
        <v>1</v>
      </c>
      <c r="AC56" s="147">
        <v>0</v>
      </c>
      <c r="AD56" s="147">
        <v>0</v>
      </c>
      <c r="AE56" s="147">
        <v>1</v>
      </c>
      <c r="AF56" s="147">
        <v>27</v>
      </c>
      <c r="AG56" s="170">
        <v>29</v>
      </c>
      <c r="AH56" s="147">
        <v>0</v>
      </c>
      <c r="AI56" s="147">
        <v>4</v>
      </c>
      <c r="AJ56" s="147">
        <v>1</v>
      </c>
      <c r="AK56" s="147">
        <v>1</v>
      </c>
      <c r="AL56" s="147">
        <v>1</v>
      </c>
      <c r="AM56" s="147">
        <v>1</v>
      </c>
      <c r="AN56" s="147">
        <v>0</v>
      </c>
      <c r="AO56" s="147">
        <v>0</v>
      </c>
      <c r="AP56" s="147">
        <v>0</v>
      </c>
      <c r="AQ56" s="147">
        <v>0</v>
      </c>
      <c r="AR56" s="147">
        <v>1</v>
      </c>
      <c r="AS56" s="147">
        <v>0</v>
      </c>
      <c r="AT56" s="147">
        <v>3</v>
      </c>
      <c r="AU56" s="147">
        <v>4</v>
      </c>
      <c r="AV56" s="147">
        <v>13</v>
      </c>
      <c r="AW56" s="147">
        <v>29</v>
      </c>
      <c r="AX56" s="147">
        <v>25</v>
      </c>
      <c r="AY56" s="147">
        <v>1</v>
      </c>
      <c r="AZ56" s="147">
        <v>0</v>
      </c>
      <c r="BA56" s="147">
        <v>1</v>
      </c>
      <c r="BB56" s="147">
        <v>0</v>
      </c>
      <c r="BC56" s="147">
        <v>0</v>
      </c>
      <c r="BD56" s="147">
        <v>1</v>
      </c>
      <c r="BE56" s="147">
        <v>0</v>
      </c>
      <c r="BF56" s="147">
        <v>1</v>
      </c>
      <c r="BG56" s="147">
        <v>0</v>
      </c>
      <c r="BH56" s="147">
        <v>29</v>
      </c>
      <c r="BI56" s="147">
        <v>0</v>
      </c>
      <c r="BJ56" s="147">
        <v>0</v>
      </c>
      <c r="BK56" s="147">
        <v>0</v>
      </c>
      <c r="BL56" s="147">
        <v>1</v>
      </c>
      <c r="BM56" s="147">
        <v>8</v>
      </c>
      <c r="BN56" s="147">
        <v>11</v>
      </c>
      <c r="BO56" s="147">
        <v>5</v>
      </c>
      <c r="BP56" s="147">
        <v>2</v>
      </c>
      <c r="BQ56" s="147">
        <v>1</v>
      </c>
      <c r="BR56" s="147">
        <v>1</v>
      </c>
      <c r="BS56" s="147">
        <v>29</v>
      </c>
      <c r="BT56" s="147">
        <v>29</v>
      </c>
      <c r="BU56" s="147">
        <v>0</v>
      </c>
      <c r="BV56" s="147">
        <v>0</v>
      </c>
      <c r="BW56" s="147">
        <v>0</v>
      </c>
      <c r="BX56" s="147">
        <v>0</v>
      </c>
      <c r="BY56" s="147">
        <v>0</v>
      </c>
    </row>
    <row r="57" spans="1:77" s="155" customFormat="1" ht="11.1" customHeight="1" x14ac:dyDescent="0.15">
      <c r="A57" s="157"/>
      <c r="B57" s="241"/>
      <c r="C57" s="149" t="s">
        <v>432</v>
      </c>
      <c r="D57" s="171">
        <v>10</v>
      </c>
      <c r="E57" s="150">
        <v>10</v>
      </c>
      <c r="F57" s="150">
        <v>0</v>
      </c>
      <c r="G57" s="150">
        <v>0</v>
      </c>
      <c r="H57" s="150">
        <v>0</v>
      </c>
      <c r="I57" s="150">
        <v>0</v>
      </c>
      <c r="J57" s="150">
        <v>0</v>
      </c>
      <c r="K57" s="171">
        <v>10</v>
      </c>
      <c r="L57" s="150">
        <v>0</v>
      </c>
      <c r="M57" s="150">
        <v>0</v>
      </c>
      <c r="N57" s="150">
        <v>0</v>
      </c>
      <c r="O57" s="150">
        <v>1</v>
      </c>
      <c r="P57" s="150">
        <v>1</v>
      </c>
      <c r="Q57" s="150">
        <v>4</v>
      </c>
      <c r="R57" s="150">
        <v>2</v>
      </c>
      <c r="S57" s="150">
        <v>1</v>
      </c>
      <c r="T57" s="150">
        <v>1</v>
      </c>
      <c r="U57" s="150">
        <v>0</v>
      </c>
      <c r="V57" s="171">
        <v>10</v>
      </c>
      <c r="W57" s="150">
        <v>0</v>
      </c>
      <c r="X57" s="150">
        <v>0</v>
      </c>
      <c r="Y57" s="150">
        <v>0</v>
      </c>
      <c r="Z57" s="150">
        <v>0</v>
      </c>
      <c r="AA57" s="150">
        <v>0</v>
      </c>
      <c r="AB57" s="150">
        <v>0</v>
      </c>
      <c r="AC57" s="150">
        <v>0</v>
      </c>
      <c r="AD57" s="150">
        <v>0</v>
      </c>
      <c r="AE57" s="150">
        <v>1</v>
      </c>
      <c r="AF57" s="150">
        <v>9</v>
      </c>
      <c r="AG57" s="171">
        <v>10</v>
      </c>
      <c r="AH57" s="150">
        <v>0</v>
      </c>
      <c r="AI57" s="150">
        <v>2</v>
      </c>
      <c r="AJ57" s="150">
        <v>0</v>
      </c>
      <c r="AK57" s="150">
        <v>0</v>
      </c>
      <c r="AL57" s="150">
        <v>1</v>
      </c>
      <c r="AM57" s="150">
        <v>0</v>
      </c>
      <c r="AN57" s="150">
        <v>0</v>
      </c>
      <c r="AO57" s="150">
        <v>0</v>
      </c>
      <c r="AP57" s="150">
        <v>0</v>
      </c>
      <c r="AQ57" s="150">
        <v>0</v>
      </c>
      <c r="AR57" s="150">
        <v>0</v>
      </c>
      <c r="AS57" s="150">
        <v>0</v>
      </c>
      <c r="AT57" s="150">
        <v>1</v>
      </c>
      <c r="AU57" s="150">
        <v>0</v>
      </c>
      <c r="AV57" s="150">
        <v>6</v>
      </c>
      <c r="AW57" s="150">
        <v>10</v>
      </c>
      <c r="AX57" s="150">
        <v>8</v>
      </c>
      <c r="AY57" s="150">
        <v>0</v>
      </c>
      <c r="AZ57" s="150">
        <v>0</v>
      </c>
      <c r="BA57" s="150">
        <v>0</v>
      </c>
      <c r="BB57" s="150">
        <v>0</v>
      </c>
      <c r="BC57" s="150">
        <v>0</v>
      </c>
      <c r="BD57" s="150">
        <v>1</v>
      </c>
      <c r="BE57" s="150">
        <v>0</v>
      </c>
      <c r="BF57" s="150">
        <v>1</v>
      </c>
      <c r="BG57" s="150">
        <v>0</v>
      </c>
      <c r="BH57" s="150">
        <v>10</v>
      </c>
      <c r="BI57" s="150">
        <v>0</v>
      </c>
      <c r="BJ57" s="150">
        <v>0</v>
      </c>
      <c r="BK57" s="150">
        <v>0</v>
      </c>
      <c r="BL57" s="150">
        <v>0</v>
      </c>
      <c r="BM57" s="150">
        <v>3</v>
      </c>
      <c r="BN57" s="150">
        <v>2</v>
      </c>
      <c r="BO57" s="150">
        <v>3</v>
      </c>
      <c r="BP57" s="150">
        <v>1</v>
      </c>
      <c r="BQ57" s="150">
        <v>1</v>
      </c>
      <c r="BR57" s="150">
        <v>0</v>
      </c>
      <c r="BS57" s="150">
        <v>10</v>
      </c>
      <c r="BT57" s="150">
        <v>10</v>
      </c>
      <c r="BU57" s="150">
        <v>0</v>
      </c>
      <c r="BV57" s="150">
        <v>0</v>
      </c>
      <c r="BW57" s="150">
        <v>0</v>
      </c>
      <c r="BX57" s="150">
        <v>0</v>
      </c>
      <c r="BY57" s="150">
        <v>0</v>
      </c>
    </row>
    <row r="58" spans="1:77" s="155" customFormat="1" ht="11.1" customHeight="1" x14ac:dyDescent="0.15">
      <c r="A58" s="157"/>
      <c r="B58" s="241" t="s">
        <v>403</v>
      </c>
      <c r="C58" s="151" t="s">
        <v>433</v>
      </c>
      <c r="D58" s="172">
        <v>19</v>
      </c>
      <c r="E58" s="152">
        <v>19</v>
      </c>
      <c r="F58" s="152">
        <v>0</v>
      </c>
      <c r="G58" s="152">
        <v>0</v>
      </c>
      <c r="H58" s="152">
        <v>0</v>
      </c>
      <c r="I58" s="152">
        <v>0</v>
      </c>
      <c r="J58" s="152">
        <v>0</v>
      </c>
      <c r="K58" s="172">
        <v>19</v>
      </c>
      <c r="L58" s="152">
        <v>0</v>
      </c>
      <c r="M58" s="152">
        <v>0</v>
      </c>
      <c r="N58" s="152">
        <v>0</v>
      </c>
      <c r="O58" s="152">
        <v>2</v>
      </c>
      <c r="P58" s="152">
        <v>7</v>
      </c>
      <c r="Q58" s="152">
        <v>7</v>
      </c>
      <c r="R58" s="152">
        <v>2</v>
      </c>
      <c r="S58" s="152">
        <v>1</v>
      </c>
      <c r="T58" s="152">
        <v>0</v>
      </c>
      <c r="U58" s="152">
        <v>0</v>
      </c>
      <c r="V58" s="172">
        <v>19</v>
      </c>
      <c r="W58" s="152">
        <v>0</v>
      </c>
      <c r="X58" s="152">
        <v>0</v>
      </c>
      <c r="Y58" s="152">
        <v>0</v>
      </c>
      <c r="Z58" s="152">
        <v>0</v>
      </c>
      <c r="AA58" s="152">
        <v>0</v>
      </c>
      <c r="AB58" s="152">
        <v>1</v>
      </c>
      <c r="AC58" s="152">
        <v>0</v>
      </c>
      <c r="AD58" s="152">
        <v>0</v>
      </c>
      <c r="AE58" s="152">
        <v>0</v>
      </c>
      <c r="AF58" s="152">
        <v>18</v>
      </c>
      <c r="AG58" s="172">
        <v>19</v>
      </c>
      <c r="AH58" s="152">
        <v>0</v>
      </c>
      <c r="AI58" s="152">
        <v>2</v>
      </c>
      <c r="AJ58" s="152">
        <v>1</v>
      </c>
      <c r="AK58" s="152">
        <v>1</v>
      </c>
      <c r="AL58" s="152">
        <v>0</v>
      </c>
      <c r="AM58" s="152">
        <v>1</v>
      </c>
      <c r="AN58" s="152">
        <v>0</v>
      </c>
      <c r="AO58" s="152">
        <v>0</v>
      </c>
      <c r="AP58" s="152">
        <v>0</v>
      </c>
      <c r="AQ58" s="152">
        <v>0</v>
      </c>
      <c r="AR58" s="152">
        <v>1</v>
      </c>
      <c r="AS58" s="152">
        <v>0</v>
      </c>
      <c r="AT58" s="152">
        <v>2</v>
      </c>
      <c r="AU58" s="152">
        <v>4</v>
      </c>
      <c r="AV58" s="152">
        <v>7</v>
      </c>
      <c r="AW58" s="152">
        <v>19</v>
      </c>
      <c r="AX58" s="152">
        <v>17</v>
      </c>
      <c r="AY58" s="152">
        <v>1</v>
      </c>
      <c r="AZ58" s="152">
        <v>0</v>
      </c>
      <c r="BA58" s="152">
        <v>1</v>
      </c>
      <c r="BB58" s="152">
        <v>0</v>
      </c>
      <c r="BC58" s="152">
        <v>0</v>
      </c>
      <c r="BD58" s="152">
        <v>0</v>
      </c>
      <c r="BE58" s="152">
        <v>0</v>
      </c>
      <c r="BF58" s="152">
        <v>0</v>
      </c>
      <c r="BG58" s="152">
        <v>0</v>
      </c>
      <c r="BH58" s="152">
        <v>19</v>
      </c>
      <c r="BI58" s="152">
        <v>0</v>
      </c>
      <c r="BJ58" s="152">
        <v>0</v>
      </c>
      <c r="BK58" s="152">
        <v>0</v>
      </c>
      <c r="BL58" s="152">
        <v>1</v>
      </c>
      <c r="BM58" s="152">
        <v>5</v>
      </c>
      <c r="BN58" s="152">
        <v>9</v>
      </c>
      <c r="BO58" s="152">
        <v>2</v>
      </c>
      <c r="BP58" s="152">
        <v>1</v>
      </c>
      <c r="BQ58" s="152">
        <v>0</v>
      </c>
      <c r="BR58" s="152">
        <v>1</v>
      </c>
      <c r="BS58" s="152">
        <v>19</v>
      </c>
      <c r="BT58" s="152">
        <v>19</v>
      </c>
      <c r="BU58" s="152">
        <v>0</v>
      </c>
      <c r="BV58" s="152">
        <v>0</v>
      </c>
      <c r="BW58" s="152">
        <v>0</v>
      </c>
      <c r="BX58" s="152">
        <v>0</v>
      </c>
      <c r="BY58" s="152">
        <v>0</v>
      </c>
    </row>
    <row r="59" spans="1:77" s="155" customFormat="1" ht="11.1" customHeight="1" x14ac:dyDescent="0.15">
      <c r="A59" s="158"/>
      <c r="B59" s="242"/>
      <c r="C59" s="153" t="s">
        <v>430</v>
      </c>
      <c r="D59" s="173">
        <v>0</v>
      </c>
      <c r="E59" s="154">
        <v>0</v>
      </c>
      <c r="F59" s="154">
        <v>0</v>
      </c>
      <c r="G59" s="154">
        <v>0</v>
      </c>
      <c r="H59" s="154">
        <v>0</v>
      </c>
      <c r="I59" s="154">
        <v>0</v>
      </c>
      <c r="J59" s="154">
        <v>0</v>
      </c>
      <c r="K59" s="173">
        <v>0</v>
      </c>
      <c r="L59" s="154">
        <v>0</v>
      </c>
      <c r="M59" s="154">
        <v>0</v>
      </c>
      <c r="N59" s="154">
        <v>0</v>
      </c>
      <c r="O59" s="154">
        <v>0</v>
      </c>
      <c r="P59" s="154">
        <v>0</v>
      </c>
      <c r="Q59" s="154">
        <v>0</v>
      </c>
      <c r="R59" s="154">
        <v>0</v>
      </c>
      <c r="S59" s="154">
        <v>0</v>
      </c>
      <c r="T59" s="154">
        <v>0</v>
      </c>
      <c r="U59" s="154">
        <v>0</v>
      </c>
      <c r="V59" s="173">
        <v>0</v>
      </c>
      <c r="W59" s="154">
        <v>0</v>
      </c>
      <c r="X59" s="154">
        <v>0</v>
      </c>
      <c r="Y59" s="154">
        <v>0</v>
      </c>
      <c r="Z59" s="154">
        <v>0</v>
      </c>
      <c r="AA59" s="154">
        <v>0</v>
      </c>
      <c r="AB59" s="154">
        <v>0</v>
      </c>
      <c r="AC59" s="154">
        <v>0</v>
      </c>
      <c r="AD59" s="154">
        <v>0</v>
      </c>
      <c r="AE59" s="154">
        <v>0</v>
      </c>
      <c r="AF59" s="154">
        <v>0</v>
      </c>
      <c r="AG59" s="173">
        <v>0</v>
      </c>
      <c r="AH59" s="154">
        <v>0</v>
      </c>
      <c r="AI59" s="154">
        <v>0</v>
      </c>
      <c r="AJ59" s="154">
        <v>0</v>
      </c>
      <c r="AK59" s="154">
        <v>0</v>
      </c>
      <c r="AL59" s="154">
        <v>0</v>
      </c>
      <c r="AM59" s="154">
        <v>0</v>
      </c>
      <c r="AN59" s="154">
        <v>0</v>
      </c>
      <c r="AO59" s="154">
        <v>0</v>
      </c>
      <c r="AP59" s="154">
        <v>0</v>
      </c>
      <c r="AQ59" s="154">
        <v>0</v>
      </c>
      <c r="AR59" s="154">
        <v>0</v>
      </c>
      <c r="AS59" s="154">
        <v>0</v>
      </c>
      <c r="AT59" s="154">
        <v>0</v>
      </c>
      <c r="AU59" s="154">
        <v>0</v>
      </c>
      <c r="AV59" s="154">
        <v>0</v>
      </c>
      <c r="AW59" s="154">
        <v>0</v>
      </c>
      <c r="AX59" s="154">
        <v>0</v>
      </c>
      <c r="AY59" s="154">
        <v>0</v>
      </c>
      <c r="AZ59" s="154">
        <v>0</v>
      </c>
      <c r="BA59" s="154">
        <v>0</v>
      </c>
      <c r="BB59" s="154">
        <v>0</v>
      </c>
      <c r="BC59" s="154">
        <v>0</v>
      </c>
      <c r="BD59" s="154">
        <v>0</v>
      </c>
      <c r="BE59" s="154">
        <v>0</v>
      </c>
      <c r="BF59" s="154">
        <v>0</v>
      </c>
      <c r="BG59" s="154">
        <v>0</v>
      </c>
      <c r="BH59" s="154">
        <v>0</v>
      </c>
      <c r="BI59" s="154">
        <v>0</v>
      </c>
      <c r="BJ59" s="154">
        <v>0</v>
      </c>
      <c r="BK59" s="154">
        <v>0</v>
      </c>
      <c r="BL59" s="154">
        <v>0</v>
      </c>
      <c r="BM59" s="154">
        <v>0</v>
      </c>
      <c r="BN59" s="154">
        <v>0</v>
      </c>
      <c r="BO59" s="154">
        <v>0</v>
      </c>
      <c r="BP59" s="154">
        <v>0</v>
      </c>
      <c r="BQ59" s="154">
        <v>0</v>
      </c>
      <c r="BR59" s="154">
        <v>0</v>
      </c>
      <c r="BS59" s="154">
        <v>0</v>
      </c>
      <c r="BT59" s="154">
        <v>0</v>
      </c>
      <c r="BU59" s="154">
        <v>0</v>
      </c>
      <c r="BV59" s="154">
        <v>0</v>
      </c>
      <c r="BW59" s="154">
        <v>0</v>
      </c>
      <c r="BX59" s="154">
        <v>0</v>
      </c>
      <c r="BY59" s="154">
        <v>0</v>
      </c>
    </row>
    <row r="60" spans="1:77" s="148" customFormat="1" ht="11.1" customHeight="1" x14ac:dyDescent="0.15">
      <c r="A60" s="159" t="s">
        <v>395</v>
      </c>
      <c r="B60" s="246" t="s">
        <v>404</v>
      </c>
      <c r="C60" s="146" t="s">
        <v>431</v>
      </c>
      <c r="D60" s="170">
        <v>16</v>
      </c>
      <c r="E60" s="147">
        <v>15</v>
      </c>
      <c r="F60" s="147">
        <v>0</v>
      </c>
      <c r="G60" s="147">
        <v>1</v>
      </c>
      <c r="H60" s="147">
        <v>0</v>
      </c>
      <c r="I60" s="147">
        <v>0</v>
      </c>
      <c r="J60" s="147">
        <v>0</v>
      </c>
      <c r="K60" s="170">
        <v>16</v>
      </c>
      <c r="L60" s="147">
        <v>0</v>
      </c>
      <c r="M60" s="147">
        <v>0</v>
      </c>
      <c r="N60" s="147">
        <v>0</v>
      </c>
      <c r="O60" s="147">
        <v>1</v>
      </c>
      <c r="P60" s="147">
        <v>5</v>
      </c>
      <c r="Q60" s="147">
        <v>4</v>
      </c>
      <c r="R60" s="147">
        <v>3</v>
      </c>
      <c r="S60" s="147">
        <v>1</v>
      </c>
      <c r="T60" s="147">
        <v>2</v>
      </c>
      <c r="U60" s="147">
        <v>0</v>
      </c>
      <c r="V60" s="170">
        <v>16</v>
      </c>
      <c r="W60" s="147">
        <v>0</v>
      </c>
      <c r="X60" s="147">
        <v>0</v>
      </c>
      <c r="Y60" s="147">
        <v>1</v>
      </c>
      <c r="Z60" s="147">
        <v>1</v>
      </c>
      <c r="AA60" s="147">
        <v>1</v>
      </c>
      <c r="AB60" s="147">
        <v>1</v>
      </c>
      <c r="AC60" s="147">
        <v>0</v>
      </c>
      <c r="AD60" s="147">
        <v>1</v>
      </c>
      <c r="AE60" s="147">
        <v>0</v>
      </c>
      <c r="AF60" s="147">
        <v>11</v>
      </c>
      <c r="AG60" s="170">
        <v>16</v>
      </c>
      <c r="AH60" s="147">
        <v>0</v>
      </c>
      <c r="AI60" s="147">
        <v>6</v>
      </c>
      <c r="AJ60" s="147">
        <v>2</v>
      </c>
      <c r="AK60" s="147">
        <v>1</v>
      </c>
      <c r="AL60" s="147">
        <v>0</v>
      </c>
      <c r="AM60" s="147">
        <v>0</v>
      </c>
      <c r="AN60" s="147">
        <v>0</v>
      </c>
      <c r="AO60" s="147">
        <v>0</v>
      </c>
      <c r="AP60" s="147">
        <v>0</v>
      </c>
      <c r="AQ60" s="147">
        <v>0</v>
      </c>
      <c r="AR60" s="147">
        <v>0</v>
      </c>
      <c r="AS60" s="147">
        <v>0</v>
      </c>
      <c r="AT60" s="147">
        <v>1</v>
      </c>
      <c r="AU60" s="147">
        <v>1</v>
      </c>
      <c r="AV60" s="147">
        <v>5</v>
      </c>
      <c r="AW60" s="147">
        <v>16</v>
      </c>
      <c r="AX60" s="147">
        <v>14</v>
      </c>
      <c r="AY60" s="147">
        <v>0</v>
      </c>
      <c r="AZ60" s="147">
        <v>0</v>
      </c>
      <c r="BA60" s="147">
        <v>1</v>
      </c>
      <c r="BB60" s="147">
        <v>0</v>
      </c>
      <c r="BC60" s="147">
        <v>0</v>
      </c>
      <c r="BD60" s="147">
        <v>1</v>
      </c>
      <c r="BE60" s="147">
        <v>0</v>
      </c>
      <c r="BF60" s="147">
        <v>0</v>
      </c>
      <c r="BG60" s="147">
        <v>0</v>
      </c>
      <c r="BH60" s="147">
        <v>16</v>
      </c>
      <c r="BI60" s="147">
        <v>0</v>
      </c>
      <c r="BJ60" s="147">
        <v>0</v>
      </c>
      <c r="BK60" s="147">
        <v>0</v>
      </c>
      <c r="BL60" s="147">
        <v>1</v>
      </c>
      <c r="BM60" s="147">
        <v>5</v>
      </c>
      <c r="BN60" s="147">
        <v>5</v>
      </c>
      <c r="BO60" s="147">
        <v>3</v>
      </c>
      <c r="BP60" s="147">
        <v>1</v>
      </c>
      <c r="BQ60" s="147">
        <v>1</v>
      </c>
      <c r="BR60" s="147">
        <v>0</v>
      </c>
      <c r="BS60" s="147">
        <v>16</v>
      </c>
      <c r="BT60" s="147">
        <v>16</v>
      </c>
      <c r="BU60" s="147">
        <v>0</v>
      </c>
      <c r="BV60" s="147">
        <v>0</v>
      </c>
      <c r="BW60" s="147">
        <v>0</v>
      </c>
      <c r="BX60" s="147">
        <v>0</v>
      </c>
      <c r="BY60" s="147">
        <v>0</v>
      </c>
    </row>
    <row r="61" spans="1:77" s="155" customFormat="1" ht="11.1" customHeight="1" x14ac:dyDescent="0.15">
      <c r="A61" s="157"/>
      <c r="B61" s="241"/>
      <c r="C61" s="149" t="s">
        <v>432</v>
      </c>
      <c r="D61" s="171">
        <v>4</v>
      </c>
      <c r="E61" s="150">
        <v>4</v>
      </c>
      <c r="F61" s="150">
        <v>0</v>
      </c>
      <c r="G61" s="150">
        <v>0</v>
      </c>
      <c r="H61" s="150">
        <v>0</v>
      </c>
      <c r="I61" s="150">
        <v>0</v>
      </c>
      <c r="J61" s="150">
        <v>0</v>
      </c>
      <c r="K61" s="171">
        <v>4</v>
      </c>
      <c r="L61" s="150">
        <v>0</v>
      </c>
      <c r="M61" s="150">
        <v>0</v>
      </c>
      <c r="N61" s="150">
        <v>0</v>
      </c>
      <c r="O61" s="150">
        <v>0</v>
      </c>
      <c r="P61" s="150">
        <v>1</v>
      </c>
      <c r="Q61" s="150">
        <v>1</v>
      </c>
      <c r="R61" s="150">
        <v>0</v>
      </c>
      <c r="S61" s="150">
        <v>1</v>
      </c>
      <c r="T61" s="150">
        <v>1</v>
      </c>
      <c r="U61" s="150">
        <v>0</v>
      </c>
      <c r="V61" s="171">
        <v>4</v>
      </c>
      <c r="W61" s="150">
        <v>0</v>
      </c>
      <c r="X61" s="150">
        <v>0</v>
      </c>
      <c r="Y61" s="150">
        <v>1</v>
      </c>
      <c r="Z61" s="150">
        <v>0</v>
      </c>
      <c r="AA61" s="150">
        <v>1</v>
      </c>
      <c r="AB61" s="150">
        <v>0</v>
      </c>
      <c r="AC61" s="150">
        <v>0</v>
      </c>
      <c r="AD61" s="150">
        <v>0</v>
      </c>
      <c r="AE61" s="150">
        <v>0</v>
      </c>
      <c r="AF61" s="150">
        <v>2</v>
      </c>
      <c r="AG61" s="171">
        <v>4</v>
      </c>
      <c r="AH61" s="150">
        <v>0</v>
      </c>
      <c r="AI61" s="150">
        <v>1</v>
      </c>
      <c r="AJ61" s="150">
        <v>0</v>
      </c>
      <c r="AK61" s="150">
        <v>1</v>
      </c>
      <c r="AL61" s="150">
        <v>0</v>
      </c>
      <c r="AM61" s="150">
        <v>0</v>
      </c>
      <c r="AN61" s="150">
        <v>0</v>
      </c>
      <c r="AO61" s="150">
        <v>0</v>
      </c>
      <c r="AP61" s="150">
        <v>0</v>
      </c>
      <c r="AQ61" s="150">
        <v>0</v>
      </c>
      <c r="AR61" s="150">
        <v>0</v>
      </c>
      <c r="AS61" s="150">
        <v>0</v>
      </c>
      <c r="AT61" s="150">
        <v>0</v>
      </c>
      <c r="AU61" s="150">
        <v>1</v>
      </c>
      <c r="AV61" s="150">
        <v>1</v>
      </c>
      <c r="AW61" s="150">
        <v>4</v>
      </c>
      <c r="AX61" s="150">
        <v>2</v>
      </c>
      <c r="AY61" s="150">
        <v>0</v>
      </c>
      <c r="AZ61" s="150">
        <v>0</v>
      </c>
      <c r="BA61" s="150">
        <v>1</v>
      </c>
      <c r="BB61" s="150">
        <v>0</v>
      </c>
      <c r="BC61" s="150">
        <v>0</v>
      </c>
      <c r="BD61" s="150">
        <v>1</v>
      </c>
      <c r="BE61" s="150">
        <v>0</v>
      </c>
      <c r="BF61" s="150">
        <v>0</v>
      </c>
      <c r="BG61" s="150">
        <v>0</v>
      </c>
      <c r="BH61" s="150">
        <v>4</v>
      </c>
      <c r="BI61" s="150">
        <v>0</v>
      </c>
      <c r="BJ61" s="150">
        <v>0</v>
      </c>
      <c r="BK61" s="150">
        <v>0</v>
      </c>
      <c r="BL61" s="150">
        <v>0</v>
      </c>
      <c r="BM61" s="150">
        <v>2</v>
      </c>
      <c r="BN61" s="150">
        <v>1</v>
      </c>
      <c r="BO61" s="150">
        <v>0</v>
      </c>
      <c r="BP61" s="150">
        <v>1</v>
      </c>
      <c r="BQ61" s="150">
        <v>0</v>
      </c>
      <c r="BR61" s="150">
        <v>0</v>
      </c>
      <c r="BS61" s="150">
        <v>4</v>
      </c>
      <c r="BT61" s="150">
        <v>4</v>
      </c>
      <c r="BU61" s="150">
        <v>0</v>
      </c>
      <c r="BV61" s="150">
        <v>0</v>
      </c>
      <c r="BW61" s="150">
        <v>0</v>
      </c>
      <c r="BX61" s="150">
        <v>0</v>
      </c>
      <c r="BY61" s="150">
        <v>0</v>
      </c>
    </row>
    <row r="62" spans="1:77" s="155" customFormat="1" ht="11.1" customHeight="1" x14ac:dyDescent="0.15">
      <c r="A62" s="157"/>
      <c r="B62" s="241" t="s">
        <v>405</v>
      </c>
      <c r="C62" s="151" t="s">
        <v>433</v>
      </c>
      <c r="D62" s="172">
        <v>12</v>
      </c>
      <c r="E62" s="152">
        <v>11</v>
      </c>
      <c r="F62" s="152">
        <v>0</v>
      </c>
      <c r="G62" s="152">
        <v>1</v>
      </c>
      <c r="H62" s="152">
        <v>0</v>
      </c>
      <c r="I62" s="152">
        <v>0</v>
      </c>
      <c r="J62" s="152">
        <v>0</v>
      </c>
      <c r="K62" s="172">
        <v>12</v>
      </c>
      <c r="L62" s="152">
        <v>0</v>
      </c>
      <c r="M62" s="152">
        <v>0</v>
      </c>
      <c r="N62" s="152">
        <v>0</v>
      </c>
      <c r="O62" s="152">
        <v>1</v>
      </c>
      <c r="P62" s="152">
        <v>4</v>
      </c>
      <c r="Q62" s="152">
        <v>3</v>
      </c>
      <c r="R62" s="152">
        <v>3</v>
      </c>
      <c r="S62" s="152">
        <v>0</v>
      </c>
      <c r="T62" s="152">
        <v>1</v>
      </c>
      <c r="U62" s="152">
        <v>0</v>
      </c>
      <c r="V62" s="172">
        <v>12</v>
      </c>
      <c r="W62" s="152">
        <v>0</v>
      </c>
      <c r="X62" s="152">
        <v>0</v>
      </c>
      <c r="Y62" s="152">
        <v>0</v>
      </c>
      <c r="Z62" s="152">
        <v>1</v>
      </c>
      <c r="AA62" s="152">
        <v>0</v>
      </c>
      <c r="AB62" s="152">
        <v>1</v>
      </c>
      <c r="AC62" s="152">
        <v>0</v>
      </c>
      <c r="AD62" s="152">
        <v>1</v>
      </c>
      <c r="AE62" s="152">
        <v>0</v>
      </c>
      <c r="AF62" s="152">
        <v>9</v>
      </c>
      <c r="AG62" s="172">
        <v>12</v>
      </c>
      <c r="AH62" s="152">
        <v>0</v>
      </c>
      <c r="AI62" s="152">
        <v>5</v>
      </c>
      <c r="AJ62" s="152">
        <v>2</v>
      </c>
      <c r="AK62" s="152">
        <v>0</v>
      </c>
      <c r="AL62" s="152">
        <v>0</v>
      </c>
      <c r="AM62" s="152">
        <v>0</v>
      </c>
      <c r="AN62" s="152">
        <v>0</v>
      </c>
      <c r="AO62" s="152">
        <v>0</v>
      </c>
      <c r="AP62" s="152">
        <v>0</v>
      </c>
      <c r="AQ62" s="152">
        <v>0</v>
      </c>
      <c r="AR62" s="152">
        <v>0</v>
      </c>
      <c r="AS62" s="152">
        <v>0</v>
      </c>
      <c r="AT62" s="152">
        <v>1</v>
      </c>
      <c r="AU62" s="152">
        <v>0</v>
      </c>
      <c r="AV62" s="152">
        <v>4</v>
      </c>
      <c r="AW62" s="152">
        <v>12</v>
      </c>
      <c r="AX62" s="152">
        <v>12</v>
      </c>
      <c r="AY62" s="152">
        <v>0</v>
      </c>
      <c r="AZ62" s="152">
        <v>0</v>
      </c>
      <c r="BA62" s="152">
        <v>0</v>
      </c>
      <c r="BB62" s="152">
        <v>0</v>
      </c>
      <c r="BC62" s="152">
        <v>0</v>
      </c>
      <c r="BD62" s="152">
        <v>0</v>
      </c>
      <c r="BE62" s="152">
        <v>0</v>
      </c>
      <c r="BF62" s="152">
        <v>0</v>
      </c>
      <c r="BG62" s="152">
        <v>0</v>
      </c>
      <c r="BH62" s="152">
        <v>12</v>
      </c>
      <c r="BI62" s="152">
        <v>0</v>
      </c>
      <c r="BJ62" s="152">
        <v>0</v>
      </c>
      <c r="BK62" s="152">
        <v>0</v>
      </c>
      <c r="BL62" s="152">
        <v>1</v>
      </c>
      <c r="BM62" s="152">
        <v>3</v>
      </c>
      <c r="BN62" s="152">
        <v>4</v>
      </c>
      <c r="BO62" s="152">
        <v>3</v>
      </c>
      <c r="BP62" s="152">
        <v>0</v>
      </c>
      <c r="BQ62" s="152">
        <v>1</v>
      </c>
      <c r="BR62" s="152">
        <v>0</v>
      </c>
      <c r="BS62" s="152">
        <v>12</v>
      </c>
      <c r="BT62" s="152">
        <v>12</v>
      </c>
      <c r="BU62" s="152">
        <v>0</v>
      </c>
      <c r="BV62" s="152">
        <v>0</v>
      </c>
      <c r="BW62" s="152">
        <v>0</v>
      </c>
      <c r="BX62" s="152">
        <v>0</v>
      </c>
      <c r="BY62" s="152">
        <v>0</v>
      </c>
    </row>
    <row r="63" spans="1:77" s="155" customFormat="1" ht="11.1" customHeight="1" x14ac:dyDescent="0.15">
      <c r="A63" s="158"/>
      <c r="B63" s="242"/>
      <c r="C63" s="153" t="s">
        <v>430</v>
      </c>
      <c r="D63" s="173">
        <v>0</v>
      </c>
      <c r="E63" s="154">
        <v>0</v>
      </c>
      <c r="F63" s="154">
        <v>0</v>
      </c>
      <c r="G63" s="154">
        <v>0</v>
      </c>
      <c r="H63" s="154">
        <v>0</v>
      </c>
      <c r="I63" s="154">
        <v>0</v>
      </c>
      <c r="J63" s="154">
        <v>0</v>
      </c>
      <c r="K63" s="173">
        <v>0</v>
      </c>
      <c r="L63" s="154">
        <v>0</v>
      </c>
      <c r="M63" s="154">
        <v>0</v>
      </c>
      <c r="N63" s="154">
        <v>0</v>
      </c>
      <c r="O63" s="154">
        <v>0</v>
      </c>
      <c r="P63" s="154">
        <v>0</v>
      </c>
      <c r="Q63" s="154">
        <v>0</v>
      </c>
      <c r="R63" s="154">
        <v>0</v>
      </c>
      <c r="S63" s="154">
        <v>0</v>
      </c>
      <c r="T63" s="154">
        <v>0</v>
      </c>
      <c r="U63" s="154">
        <v>0</v>
      </c>
      <c r="V63" s="173">
        <v>0</v>
      </c>
      <c r="W63" s="154">
        <v>0</v>
      </c>
      <c r="X63" s="154">
        <v>0</v>
      </c>
      <c r="Y63" s="154">
        <v>0</v>
      </c>
      <c r="Z63" s="154">
        <v>0</v>
      </c>
      <c r="AA63" s="154">
        <v>0</v>
      </c>
      <c r="AB63" s="154">
        <v>0</v>
      </c>
      <c r="AC63" s="154">
        <v>0</v>
      </c>
      <c r="AD63" s="154">
        <v>0</v>
      </c>
      <c r="AE63" s="154">
        <v>0</v>
      </c>
      <c r="AF63" s="154">
        <v>0</v>
      </c>
      <c r="AG63" s="173">
        <v>0</v>
      </c>
      <c r="AH63" s="154">
        <v>0</v>
      </c>
      <c r="AI63" s="154">
        <v>0</v>
      </c>
      <c r="AJ63" s="154">
        <v>0</v>
      </c>
      <c r="AK63" s="154">
        <v>0</v>
      </c>
      <c r="AL63" s="154">
        <v>0</v>
      </c>
      <c r="AM63" s="154">
        <v>0</v>
      </c>
      <c r="AN63" s="154">
        <v>0</v>
      </c>
      <c r="AO63" s="154">
        <v>0</v>
      </c>
      <c r="AP63" s="154">
        <v>0</v>
      </c>
      <c r="AQ63" s="154">
        <v>0</v>
      </c>
      <c r="AR63" s="154">
        <v>0</v>
      </c>
      <c r="AS63" s="154">
        <v>0</v>
      </c>
      <c r="AT63" s="154">
        <v>0</v>
      </c>
      <c r="AU63" s="154">
        <v>0</v>
      </c>
      <c r="AV63" s="154">
        <v>0</v>
      </c>
      <c r="AW63" s="154">
        <v>0</v>
      </c>
      <c r="AX63" s="154">
        <v>0</v>
      </c>
      <c r="AY63" s="154">
        <v>0</v>
      </c>
      <c r="AZ63" s="154">
        <v>0</v>
      </c>
      <c r="BA63" s="154">
        <v>0</v>
      </c>
      <c r="BB63" s="154">
        <v>0</v>
      </c>
      <c r="BC63" s="154">
        <v>0</v>
      </c>
      <c r="BD63" s="154">
        <v>0</v>
      </c>
      <c r="BE63" s="154">
        <v>0</v>
      </c>
      <c r="BF63" s="154">
        <v>0</v>
      </c>
      <c r="BG63" s="154">
        <v>0</v>
      </c>
      <c r="BH63" s="154">
        <v>0</v>
      </c>
      <c r="BI63" s="154">
        <v>0</v>
      </c>
      <c r="BJ63" s="154">
        <v>0</v>
      </c>
      <c r="BK63" s="154">
        <v>0</v>
      </c>
      <c r="BL63" s="154">
        <v>0</v>
      </c>
      <c r="BM63" s="154">
        <v>0</v>
      </c>
      <c r="BN63" s="154">
        <v>0</v>
      </c>
      <c r="BO63" s="154">
        <v>0</v>
      </c>
      <c r="BP63" s="154">
        <v>0</v>
      </c>
      <c r="BQ63" s="154">
        <v>0</v>
      </c>
      <c r="BR63" s="154">
        <v>0</v>
      </c>
      <c r="BS63" s="154">
        <v>0</v>
      </c>
      <c r="BT63" s="154">
        <v>0</v>
      </c>
      <c r="BU63" s="154">
        <v>0</v>
      </c>
      <c r="BV63" s="154">
        <v>0</v>
      </c>
      <c r="BW63" s="154">
        <v>0</v>
      </c>
      <c r="BX63" s="154">
        <v>0</v>
      </c>
      <c r="BY63" s="154">
        <v>0</v>
      </c>
    </row>
    <row r="64" spans="1:77" s="148" customFormat="1" ht="11.1" customHeight="1" x14ac:dyDescent="0.15">
      <c r="A64" s="159" t="s">
        <v>395</v>
      </c>
      <c r="B64" s="246" t="s">
        <v>406</v>
      </c>
      <c r="C64" s="146" t="s">
        <v>431</v>
      </c>
      <c r="D64" s="170">
        <v>69</v>
      </c>
      <c r="E64" s="147">
        <v>40</v>
      </c>
      <c r="F64" s="147">
        <v>24</v>
      </c>
      <c r="G64" s="147">
        <v>0</v>
      </c>
      <c r="H64" s="147">
        <v>3</v>
      </c>
      <c r="I64" s="147">
        <v>0</v>
      </c>
      <c r="J64" s="147">
        <v>2</v>
      </c>
      <c r="K64" s="170">
        <v>69</v>
      </c>
      <c r="L64" s="147">
        <v>0</v>
      </c>
      <c r="M64" s="147">
        <v>0</v>
      </c>
      <c r="N64" s="147">
        <v>1</v>
      </c>
      <c r="O64" s="147">
        <v>13</v>
      </c>
      <c r="P64" s="147">
        <v>10</v>
      </c>
      <c r="Q64" s="147">
        <v>20</v>
      </c>
      <c r="R64" s="147">
        <v>17</v>
      </c>
      <c r="S64" s="147">
        <v>5</v>
      </c>
      <c r="T64" s="147">
        <v>3</v>
      </c>
      <c r="U64" s="147">
        <v>0</v>
      </c>
      <c r="V64" s="170">
        <v>69</v>
      </c>
      <c r="W64" s="147">
        <v>0</v>
      </c>
      <c r="X64" s="147">
        <v>2</v>
      </c>
      <c r="Y64" s="147">
        <v>5</v>
      </c>
      <c r="Z64" s="147">
        <v>26</v>
      </c>
      <c r="AA64" s="147">
        <v>3</v>
      </c>
      <c r="AB64" s="147">
        <v>7</v>
      </c>
      <c r="AC64" s="147">
        <v>0</v>
      </c>
      <c r="AD64" s="147">
        <v>0</v>
      </c>
      <c r="AE64" s="147">
        <v>0</v>
      </c>
      <c r="AF64" s="147">
        <v>26</v>
      </c>
      <c r="AG64" s="170">
        <v>69</v>
      </c>
      <c r="AH64" s="147">
        <v>1</v>
      </c>
      <c r="AI64" s="147">
        <v>22</v>
      </c>
      <c r="AJ64" s="147">
        <v>0</v>
      </c>
      <c r="AK64" s="147">
        <v>0</v>
      </c>
      <c r="AL64" s="147">
        <v>8</v>
      </c>
      <c r="AM64" s="147">
        <v>1</v>
      </c>
      <c r="AN64" s="147">
        <v>0</v>
      </c>
      <c r="AO64" s="147">
        <v>1</v>
      </c>
      <c r="AP64" s="147">
        <v>2</v>
      </c>
      <c r="AQ64" s="147">
        <v>0</v>
      </c>
      <c r="AR64" s="147">
        <v>0</v>
      </c>
      <c r="AS64" s="147">
        <v>1</v>
      </c>
      <c r="AT64" s="147">
        <v>4</v>
      </c>
      <c r="AU64" s="147">
        <v>13</v>
      </c>
      <c r="AV64" s="147">
        <v>16</v>
      </c>
      <c r="AW64" s="147">
        <v>69</v>
      </c>
      <c r="AX64" s="147">
        <v>67</v>
      </c>
      <c r="AY64" s="147">
        <v>1</v>
      </c>
      <c r="AZ64" s="147">
        <v>0</v>
      </c>
      <c r="BA64" s="147">
        <v>1</v>
      </c>
      <c r="BB64" s="147">
        <v>0</v>
      </c>
      <c r="BC64" s="147">
        <v>0</v>
      </c>
      <c r="BD64" s="147">
        <v>0</v>
      </c>
      <c r="BE64" s="147">
        <v>0</v>
      </c>
      <c r="BF64" s="147">
        <v>0</v>
      </c>
      <c r="BG64" s="147">
        <v>0</v>
      </c>
      <c r="BH64" s="147">
        <v>69</v>
      </c>
      <c r="BI64" s="147">
        <v>0</v>
      </c>
      <c r="BJ64" s="147">
        <v>0</v>
      </c>
      <c r="BK64" s="147">
        <v>2</v>
      </c>
      <c r="BL64" s="147">
        <v>10</v>
      </c>
      <c r="BM64" s="147">
        <v>16</v>
      </c>
      <c r="BN64" s="147">
        <v>17</v>
      </c>
      <c r="BO64" s="147">
        <v>15</v>
      </c>
      <c r="BP64" s="147">
        <v>8</v>
      </c>
      <c r="BQ64" s="147">
        <v>0</v>
      </c>
      <c r="BR64" s="147">
        <v>1</v>
      </c>
      <c r="BS64" s="147">
        <v>69</v>
      </c>
      <c r="BT64" s="147">
        <v>48</v>
      </c>
      <c r="BU64" s="147">
        <v>17</v>
      </c>
      <c r="BV64" s="147">
        <v>0</v>
      </c>
      <c r="BW64" s="147">
        <v>2</v>
      </c>
      <c r="BX64" s="147">
        <v>0</v>
      </c>
      <c r="BY64" s="147">
        <v>2</v>
      </c>
    </row>
    <row r="65" spans="1:77" s="155" customFormat="1" ht="9.9499999999999993" customHeight="1" x14ac:dyDescent="0.15">
      <c r="A65" s="157"/>
      <c r="B65" s="241"/>
      <c r="C65" s="149" t="s">
        <v>432</v>
      </c>
      <c r="D65" s="171">
        <v>21</v>
      </c>
      <c r="E65" s="150">
        <v>12</v>
      </c>
      <c r="F65" s="150">
        <v>6</v>
      </c>
      <c r="G65" s="150">
        <v>0</v>
      </c>
      <c r="H65" s="150">
        <v>3</v>
      </c>
      <c r="I65" s="150">
        <v>0</v>
      </c>
      <c r="J65" s="150">
        <v>0</v>
      </c>
      <c r="K65" s="171">
        <v>21</v>
      </c>
      <c r="L65" s="150">
        <v>0</v>
      </c>
      <c r="M65" s="150">
        <v>0</v>
      </c>
      <c r="N65" s="150">
        <v>0</v>
      </c>
      <c r="O65" s="150">
        <v>3</v>
      </c>
      <c r="P65" s="150">
        <v>2</v>
      </c>
      <c r="Q65" s="150">
        <v>6</v>
      </c>
      <c r="R65" s="150">
        <v>5</v>
      </c>
      <c r="S65" s="150">
        <v>3</v>
      </c>
      <c r="T65" s="150">
        <v>2</v>
      </c>
      <c r="U65" s="150">
        <v>0</v>
      </c>
      <c r="V65" s="171">
        <v>21</v>
      </c>
      <c r="W65" s="150">
        <v>0</v>
      </c>
      <c r="X65" s="150">
        <v>1</v>
      </c>
      <c r="Y65" s="150">
        <v>2</v>
      </c>
      <c r="Z65" s="150">
        <v>7</v>
      </c>
      <c r="AA65" s="150">
        <v>0</v>
      </c>
      <c r="AB65" s="150">
        <v>3</v>
      </c>
      <c r="AC65" s="150">
        <v>0</v>
      </c>
      <c r="AD65" s="150">
        <v>0</v>
      </c>
      <c r="AE65" s="150">
        <v>0</v>
      </c>
      <c r="AF65" s="150">
        <v>8</v>
      </c>
      <c r="AG65" s="171">
        <v>21</v>
      </c>
      <c r="AH65" s="150">
        <v>0</v>
      </c>
      <c r="AI65" s="150">
        <v>4</v>
      </c>
      <c r="AJ65" s="150">
        <v>0</v>
      </c>
      <c r="AK65" s="150">
        <v>0</v>
      </c>
      <c r="AL65" s="150">
        <v>3</v>
      </c>
      <c r="AM65" s="150">
        <v>0</v>
      </c>
      <c r="AN65" s="150">
        <v>0</v>
      </c>
      <c r="AO65" s="150">
        <v>0</v>
      </c>
      <c r="AP65" s="150">
        <v>0</v>
      </c>
      <c r="AQ65" s="150">
        <v>0</v>
      </c>
      <c r="AR65" s="150">
        <v>0</v>
      </c>
      <c r="AS65" s="150">
        <v>1</v>
      </c>
      <c r="AT65" s="150">
        <v>4</v>
      </c>
      <c r="AU65" s="150">
        <v>3</v>
      </c>
      <c r="AV65" s="150">
        <v>6</v>
      </c>
      <c r="AW65" s="150">
        <v>21</v>
      </c>
      <c r="AX65" s="150">
        <v>20</v>
      </c>
      <c r="AY65" s="150">
        <v>1</v>
      </c>
      <c r="AZ65" s="150">
        <v>0</v>
      </c>
      <c r="BA65" s="150">
        <v>0</v>
      </c>
      <c r="BB65" s="150">
        <v>0</v>
      </c>
      <c r="BC65" s="150">
        <v>0</v>
      </c>
      <c r="BD65" s="150">
        <v>0</v>
      </c>
      <c r="BE65" s="150">
        <v>0</v>
      </c>
      <c r="BF65" s="150">
        <v>0</v>
      </c>
      <c r="BG65" s="150">
        <v>0</v>
      </c>
      <c r="BH65" s="150">
        <v>21</v>
      </c>
      <c r="BI65" s="150">
        <v>0</v>
      </c>
      <c r="BJ65" s="150">
        <v>0</v>
      </c>
      <c r="BK65" s="150">
        <v>1</v>
      </c>
      <c r="BL65" s="150">
        <v>4</v>
      </c>
      <c r="BM65" s="150">
        <v>4</v>
      </c>
      <c r="BN65" s="150">
        <v>7</v>
      </c>
      <c r="BO65" s="150">
        <v>4</v>
      </c>
      <c r="BP65" s="150">
        <v>1</v>
      </c>
      <c r="BQ65" s="150">
        <v>0</v>
      </c>
      <c r="BR65" s="150">
        <v>0</v>
      </c>
      <c r="BS65" s="150">
        <v>21</v>
      </c>
      <c r="BT65" s="150">
        <v>17</v>
      </c>
      <c r="BU65" s="150">
        <v>3</v>
      </c>
      <c r="BV65" s="150">
        <v>0</v>
      </c>
      <c r="BW65" s="150">
        <v>1</v>
      </c>
      <c r="BX65" s="150">
        <v>0</v>
      </c>
      <c r="BY65" s="150">
        <v>0</v>
      </c>
    </row>
    <row r="66" spans="1:77" s="155" customFormat="1" ht="9.9499999999999993" customHeight="1" x14ac:dyDescent="0.15">
      <c r="A66" s="157"/>
      <c r="B66" s="241" t="s">
        <v>407</v>
      </c>
      <c r="C66" s="151" t="s">
        <v>433</v>
      </c>
      <c r="D66" s="172">
        <v>48</v>
      </c>
      <c r="E66" s="152">
        <v>28</v>
      </c>
      <c r="F66" s="152">
        <v>18</v>
      </c>
      <c r="G66" s="152">
        <v>0</v>
      </c>
      <c r="H66" s="152">
        <v>0</v>
      </c>
      <c r="I66" s="152">
        <v>0</v>
      </c>
      <c r="J66" s="152">
        <v>2</v>
      </c>
      <c r="K66" s="172">
        <v>48</v>
      </c>
      <c r="L66" s="152">
        <v>0</v>
      </c>
      <c r="M66" s="152">
        <v>0</v>
      </c>
      <c r="N66" s="152">
        <v>1</v>
      </c>
      <c r="O66" s="152">
        <v>10</v>
      </c>
      <c r="P66" s="152">
        <v>8</v>
      </c>
      <c r="Q66" s="152">
        <v>14</v>
      </c>
      <c r="R66" s="152">
        <v>12</v>
      </c>
      <c r="S66" s="152">
        <v>2</v>
      </c>
      <c r="T66" s="152">
        <v>1</v>
      </c>
      <c r="U66" s="152">
        <v>0</v>
      </c>
      <c r="V66" s="172">
        <v>48</v>
      </c>
      <c r="W66" s="152">
        <v>0</v>
      </c>
      <c r="X66" s="152">
        <v>1</v>
      </c>
      <c r="Y66" s="152">
        <v>3</v>
      </c>
      <c r="Z66" s="152">
        <v>19</v>
      </c>
      <c r="AA66" s="152">
        <v>3</v>
      </c>
      <c r="AB66" s="152">
        <v>4</v>
      </c>
      <c r="AC66" s="152">
        <v>0</v>
      </c>
      <c r="AD66" s="152">
        <v>0</v>
      </c>
      <c r="AE66" s="152">
        <v>0</v>
      </c>
      <c r="AF66" s="152">
        <v>18</v>
      </c>
      <c r="AG66" s="172">
        <v>48</v>
      </c>
      <c r="AH66" s="152">
        <v>1</v>
      </c>
      <c r="AI66" s="152">
        <v>18</v>
      </c>
      <c r="AJ66" s="152">
        <v>0</v>
      </c>
      <c r="AK66" s="152">
        <v>0</v>
      </c>
      <c r="AL66" s="152">
        <v>5</v>
      </c>
      <c r="AM66" s="152">
        <v>1</v>
      </c>
      <c r="AN66" s="152">
        <v>0</v>
      </c>
      <c r="AO66" s="152">
        <v>1</v>
      </c>
      <c r="AP66" s="152">
        <v>2</v>
      </c>
      <c r="AQ66" s="152">
        <v>0</v>
      </c>
      <c r="AR66" s="152">
        <v>0</v>
      </c>
      <c r="AS66" s="152">
        <v>0</v>
      </c>
      <c r="AT66" s="152">
        <v>0</v>
      </c>
      <c r="AU66" s="152">
        <v>10</v>
      </c>
      <c r="AV66" s="152">
        <v>10</v>
      </c>
      <c r="AW66" s="152">
        <v>48</v>
      </c>
      <c r="AX66" s="152">
        <v>47</v>
      </c>
      <c r="AY66" s="152">
        <v>0</v>
      </c>
      <c r="AZ66" s="152">
        <v>0</v>
      </c>
      <c r="BA66" s="152">
        <v>1</v>
      </c>
      <c r="BB66" s="152">
        <v>0</v>
      </c>
      <c r="BC66" s="152">
        <v>0</v>
      </c>
      <c r="BD66" s="152">
        <v>0</v>
      </c>
      <c r="BE66" s="152">
        <v>0</v>
      </c>
      <c r="BF66" s="152">
        <v>0</v>
      </c>
      <c r="BG66" s="152">
        <v>0</v>
      </c>
      <c r="BH66" s="152">
        <v>48</v>
      </c>
      <c r="BI66" s="152">
        <v>0</v>
      </c>
      <c r="BJ66" s="152">
        <v>0</v>
      </c>
      <c r="BK66" s="152">
        <v>1</v>
      </c>
      <c r="BL66" s="152">
        <v>6</v>
      </c>
      <c r="BM66" s="152">
        <v>12</v>
      </c>
      <c r="BN66" s="152">
        <v>10</v>
      </c>
      <c r="BO66" s="152">
        <v>11</v>
      </c>
      <c r="BP66" s="152">
        <v>7</v>
      </c>
      <c r="BQ66" s="152">
        <v>0</v>
      </c>
      <c r="BR66" s="152">
        <v>1</v>
      </c>
      <c r="BS66" s="152">
        <v>48</v>
      </c>
      <c r="BT66" s="152">
        <v>31</v>
      </c>
      <c r="BU66" s="152">
        <v>14</v>
      </c>
      <c r="BV66" s="152">
        <v>0</v>
      </c>
      <c r="BW66" s="152">
        <v>1</v>
      </c>
      <c r="BX66" s="152">
        <v>0</v>
      </c>
      <c r="BY66" s="152">
        <v>2</v>
      </c>
    </row>
    <row r="67" spans="1:77" s="155" customFormat="1" ht="9.9499999999999993" customHeight="1" x14ac:dyDescent="0.15">
      <c r="A67" s="158"/>
      <c r="B67" s="242"/>
      <c r="C67" s="153" t="s">
        <v>430</v>
      </c>
      <c r="D67" s="173">
        <v>0</v>
      </c>
      <c r="E67" s="154">
        <v>0</v>
      </c>
      <c r="F67" s="154">
        <v>0</v>
      </c>
      <c r="G67" s="154">
        <v>0</v>
      </c>
      <c r="H67" s="154">
        <v>0</v>
      </c>
      <c r="I67" s="154">
        <v>0</v>
      </c>
      <c r="J67" s="154">
        <v>0</v>
      </c>
      <c r="K67" s="173">
        <v>0</v>
      </c>
      <c r="L67" s="154">
        <v>0</v>
      </c>
      <c r="M67" s="154">
        <v>0</v>
      </c>
      <c r="N67" s="154">
        <v>0</v>
      </c>
      <c r="O67" s="154">
        <v>0</v>
      </c>
      <c r="P67" s="154">
        <v>0</v>
      </c>
      <c r="Q67" s="154">
        <v>0</v>
      </c>
      <c r="R67" s="154">
        <v>0</v>
      </c>
      <c r="S67" s="154">
        <v>0</v>
      </c>
      <c r="T67" s="154">
        <v>0</v>
      </c>
      <c r="U67" s="154">
        <v>0</v>
      </c>
      <c r="V67" s="173">
        <v>0</v>
      </c>
      <c r="W67" s="154">
        <v>0</v>
      </c>
      <c r="X67" s="154">
        <v>0</v>
      </c>
      <c r="Y67" s="154">
        <v>0</v>
      </c>
      <c r="Z67" s="154">
        <v>0</v>
      </c>
      <c r="AA67" s="154">
        <v>0</v>
      </c>
      <c r="AB67" s="154">
        <v>0</v>
      </c>
      <c r="AC67" s="154">
        <v>0</v>
      </c>
      <c r="AD67" s="154">
        <v>0</v>
      </c>
      <c r="AE67" s="154">
        <v>0</v>
      </c>
      <c r="AF67" s="154">
        <v>0</v>
      </c>
      <c r="AG67" s="173">
        <v>0</v>
      </c>
      <c r="AH67" s="154">
        <v>0</v>
      </c>
      <c r="AI67" s="154">
        <v>0</v>
      </c>
      <c r="AJ67" s="154">
        <v>0</v>
      </c>
      <c r="AK67" s="154">
        <v>0</v>
      </c>
      <c r="AL67" s="154">
        <v>0</v>
      </c>
      <c r="AM67" s="154">
        <v>0</v>
      </c>
      <c r="AN67" s="154">
        <v>0</v>
      </c>
      <c r="AO67" s="154">
        <v>0</v>
      </c>
      <c r="AP67" s="154">
        <v>0</v>
      </c>
      <c r="AQ67" s="154">
        <v>0</v>
      </c>
      <c r="AR67" s="154">
        <v>0</v>
      </c>
      <c r="AS67" s="154">
        <v>0</v>
      </c>
      <c r="AT67" s="154">
        <v>0</v>
      </c>
      <c r="AU67" s="154">
        <v>0</v>
      </c>
      <c r="AV67" s="154">
        <v>0</v>
      </c>
      <c r="AW67" s="154">
        <v>0</v>
      </c>
      <c r="AX67" s="154">
        <v>0</v>
      </c>
      <c r="AY67" s="154">
        <v>0</v>
      </c>
      <c r="AZ67" s="154">
        <v>0</v>
      </c>
      <c r="BA67" s="154">
        <v>0</v>
      </c>
      <c r="BB67" s="154">
        <v>0</v>
      </c>
      <c r="BC67" s="154">
        <v>0</v>
      </c>
      <c r="BD67" s="154">
        <v>0</v>
      </c>
      <c r="BE67" s="154">
        <v>0</v>
      </c>
      <c r="BF67" s="154">
        <v>0</v>
      </c>
      <c r="BG67" s="154">
        <v>0</v>
      </c>
      <c r="BH67" s="154">
        <v>0</v>
      </c>
      <c r="BI67" s="154">
        <v>0</v>
      </c>
      <c r="BJ67" s="154">
        <v>0</v>
      </c>
      <c r="BK67" s="154">
        <v>0</v>
      </c>
      <c r="BL67" s="154">
        <v>0</v>
      </c>
      <c r="BM67" s="154">
        <v>0</v>
      </c>
      <c r="BN67" s="154">
        <v>0</v>
      </c>
      <c r="BO67" s="154">
        <v>0</v>
      </c>
      <c r="BP67" s="154">
        <v>0</v>
      </c>
      <c r="BQ67" s="154">
        <v>0</v>
      </c>
      <c r="BR67" s="154">
        <v>0</v>
      </c>
      <c r="BS67" s="154">
        <v>0</v>
      </c>
      <c r="BT67" s="154">
        <v>0</v>
      </c>
      <c r="BU67" s="154">
        <v>0</v>
      </c>
      <c r="BV67" s="154">
        <v>0</v>
      </c>
      <c r="BW67" s="154">
        <v>0</v>
      </c>
      <c r="BX67" s="154">
        <v>0</v>
      </c>
      <c r="BY67" s="154">
        <v>0</v>
      </c>
    </row>
    <row r="68" spans="1:77" s="148" customFormat="1" ht="11.1" customHeight="1" x14ac:dyDescent="0.15">
      <c r="A68" s="159" t="s">
        <v>395</v>
      </c>
      <c r="B68" s="246" t="s">
        <v>408</v>
      </c>
      <c r="C68" s="146" t="s">
        <v>431</v>
      </c>
      <c r="D68" s="170">
        <v>16</v>
      </c>
      <c r="E68" s="147">
        <v>5</v>
      </c>
      <c r="F68" s="147">
        <v>11</v>
      </c>
      <c r="G68" s="147">
        <v>0</v>
      </c>
      <c r="H68" s="147">
        <v>0</v>
      </c>
      <c r="I68" s="147">
        <v>0</v>
      </c>
      <c r="J68" s="147">
        <v>0</v>
      </c>
      <c r="K68" s="170">
        <v>16</v>
      </c>
      <c r="L68" s="147">
        <v>0</v>
      </c>
      <c r="M68" s="147">
        <v>0</v>
      </c>
      <c r="N68" s="147">
        <v>0</v>
      </c>
      <c r="O68" s="147">
        <v>2</v>
      </c>
      <c r="P68" s="147">
        <v>4</v>
      </c>
      <c r="Q68" s="147">
        <v>10</v>
      </c>
      <c r="R68" s="147">
        <v>0</v>
      </c>
      <c r="S68" s="147">
        <v>0</v>
      </c>
      <c r="T68" s="147">
        <v>0</v>
      </c>
      <c r="U68" s="147">
        <v>0</v>
      </c>
      <c r="V68" s="170">
        <v>16</v>
      </c>
      <c r="W68" s="147">
        <v>0</v>
      </c>
      <c r="X68" s="147">
        <v>0</v>
      </c>
      <c r="Y68" s="147">
        <v>1</v>
      </c>
      <c r="Z68" s="147">
        <v>8</v>
      </c>
      <c r="AA68" s="147">
        <v>0</v>
      </c>
      <c r="AB68" s="147">
        <v>0</v>
      </c>
      <c r="AC68" s="147">
        <v>0</v>
      </c>
      <c r="AD68" s="147">
        <v>0</v>
      </c>
      <c r="AE68" s="147">
        <v>0</v>
      </c>
      <c r="AF68" s="147">
        <v>7</v>
      </c>
      <c r="AG68" s="170">
        <v>16</v>
      </c>
      <c r="AH68" s="147">
        <v>0</v>
      </c>
      <c r="AI68" s="147">
        <v>8</v>
      </c>
      <c r="AJ68" s="147">
        <v>0</v>
      </c>
      <c r="AK68" s="147">
        <v>0</v>
      </c>
      <c r="AL68" s="147">
        <v>0</v>
      </c>
      <c r="AM68" s="147">
        <v>0</v>
      </c>
      <c r="AN68" s="147">
        <v>0</v>
      </c>
      <c r="AO68" s="147">
        <v>0</v>
      </c>
      <c r="AP68" s="147">
        <v>0</v>
      </c>
      <c r="AQ68" s="147">
        <v>0</v>
      </c>
      <c r="AR68" s="147">
        <v>0</v>
      </c>
      <c r="AS68" s="147">
        <v>0</v>
      </c>
      <c r="AT68" s="147">
        <v>0</v>
      </c>
      <c r="AU68" s="147">
        <v>2</v>
      </c>
      <c r="AV68" s="147">
        <v>6</v>
      </c>
      <c r="AW68" s="147">
        <v>16</v>
      </c>
      <c r="AX68" s="147">
        <v>16</v>
      </c>
      <c r="AY68" s="147">
        <v>0</v>
      </c>
      <c r="AZ68" s="147">
        <v>0</v>
      </c>
      <c r="BA68" s="147">
        <v>0</v>
      </c>
      <c r="BB68" s="147">
        <v>0</v>
      </c>
      <c r="BC68" s="147">
        <v>0</v>
      </c>
      <c r="BD68" s="147">
        <v>0</v>
      </c>
      <c r="BE68" s="147">
        <v>0</v>
      </c>
      <c r="BF68" s="147">
        <v>0</v>
      </c>
      <c r="BG68" s="147">
        <v>0</v>
      </c>
      <c r="BH68" s="147">
        <v>16</v>
      </c>
      <c r="BI68" s="147">
        <v>0</v>
      </c>
      <c r="BJ68" s="147">
        <v>0</v>
      </c>
      <c r="BK68" s="147">
        <v>0</v>
      </c>
      <c r="BL68" s="147">
        <v>0</v>
      </c>
      <c r="BM68" s="147">
        <v>10</v>
      </c>
      <c r="BN68" s="147">
        <v>4</v>
      </c>
      <c r="BO68" s="147">
        <v>0</v>
      </c>
      <c r="BP68" s="147">
        <v>1</v>
      </c>
      <c r="BQ68" s="147">
        <v>0</v>
      </c>
      <c r="BR68" s="147">
        <v>1</v>
      </c>
      <c r="BS68" s="147">
        <v>16</v>
      </c>
      <c r="BT68" s="147">
        <v>11</v>
      </c>
      <c r="BU68" s="147">
        <v>5</v>
      </c>
      <c r="BV68" s="147">
        <v>0</v>
      </c>
      <c r="BW68" s="147">
        <v>0</v>
      </c>
      <c r="BX68" s="147">
        <v>0</v>
      </c>
      <c r="BY68" s="147">
        <v>0</v>
      </c>
    </row>
    <row r="69" spans="1:77" s="155" customFormat="1" ht="9.9499999999999993" customHeight="1" x14ac:dyDescent="0.15">
      <c r="A69" s="157"/>
      <c r="B69" s="241"/>
      <c r="C69" s="149" t="s">
        <v>432</v>
      </c>
      <c r="D69" s="171">
        <v>6</v>
      </c>
      <c r="E69" s="150">
        <v>1</v>
      </c>
      <c r="F69" s="150">
        <v>5</v>
      </c>
      <c r="G69" s="150">
        <v>0</v>
      </c>
      <c r="H69" s="150">
        <v>0</v>
      </c>
      <c r="I69" s="150">
        <v>0</v>
      </c>
      <c r="J69" s="150">
        <v>0</v>
      </c>
      <c r="K69" s="171">
        <v>6</v>
      </c>
      <c r="L69" s="150">
        <v>0</v>
      </c>
      <c r="M69" s="150">
        <v>0</v>
      </c>
      <c r="N69" s="150">
        <v>0</v>
      </c>
      <c r="O69" s="150">
        <v>2</v>
      </c>
      <c r="P69" s="150">
        <v>0</v>
      </c>
      <c r="Q69" s="150">
        <v>4</v>
      </c>
      <c r="R69" s="150">
        <v>0</v>
      </c>
      <c r="S69" s="150">
        <v>0</v>
      </c>
      <c r="T69" s="150">
        <v>0</v>
      </c>
      <c r="U69" s="150">
        <v>0</v>
      </c>
      <c r="V69" s="171">
        <v>6</v>
      </c>
      <c r="W69" s="150">
        <v>0</v>
      </c>
      <c r="X69" s="150">
        <v>0</v>
      </c>
      <c r="Y69" s="150">
        <v>0</v>
      </c>
      <c r="Z69" s="150">
        <v>5</v>
      </c>
      <c r="AA69" s="150">
        <v>0</v>
      </c>
      <c r="AB69" s="150">
        <v>0</v>
      </c>
      <c r="AC69" s="150">
        <v>0</v>
      </c>
      <c r="AD69" s="150">
        <v>0</v>
      </c>
      <c r="AE69" s="150">
        <v>0</v>
      </c>
      <c r="AF69" s="150">
        <v>1</v>
      </c>
      <c r="AG69" s="171">
        <v>6</v>
      </c>
      <c r="AH69" s="150">
        <v>0</v>
      </c>
      <c r="AI69" s="150">
        <v>1</v>
      </c>
      <c r="AJ69" s="150">
        <v>0</v>
      </c>
      <c r="AK69" s="150">
        <v>0</v>
      </c>
      <c r="AL69" s="150">
        <v>0</v>
      </c>
      <c r="AM69" s="150">
        <v>0</v>
      </c>
      <c r="AN69" s="150">
        <v>0</v>
      </c>
      <c r="AO69" s="150">
        <v>0</v>
      </c>
      <c r="AP69" s="150">
        <v>0</v>
      </c>
      <c r="AQ69" s="150">
        <v>0</v>
      </c>
      <c r="AR69" s="150">
        <v>0</v>
      </c>
      <c r="AS69" s="150">
        <v>0</v>
      </c>
      <c r="AT69" s="150">
        <v>0</v>
      </c>
      <c r="AU69" s="150">
        <v>1</v>
      </c>
      <c r="AV69" s="150">
        <v>4</v>
      </c>
      <c r="AW69" s="150">
        <v>6</v>
      </c>
      <c r="AX69" s="150">
        <v>6</v>
      </c>
      <c r="AY69" s="150">
        <v>0</v>
      </c>
      <c r="AZ69" s="150">
        <v>0</v>
      </c>
      <c r="BA69" s="150">
        <v>0</v>
      </c>
      <c r="BB69" s="150">
        <v>0</v>
      </c>
      <c r="BC69" s="150">
        <v>0</v>
      </c>
      <c r="BD69" s="150">
        <v>0</v>
      </c>
      <c r="BE69" s="150">
        <v>0</v>
      </c>
      <c r="BF69" s="150">
        <v>0</v>
      </c>
      <c r="BG69" s="150">
        <v>0</v>
      </c>
      <c r="BH69" s="150">
        <v>6</v>
      </c>
      <c r="BI69" s="150">
        <v>0</v>
      </c>
      <c r="BJ69" s="150">
        <v>0</v>
      </c>
      <c r="BK69" s="150">
        <v>0</v>
      </c>
      <c r="BL69" s="150">
        <v>0</v>
      </c>
      <c r="BM69" s="150">
        <v>4</v>
      </c>
      <c r="BN69" s="150">
        <v>1</v>
      </c>
      <c r="BO69" s="150">
        <v>0</v>
      </c>
      <c r="BP69" s="150">
        <v>1</v>
      </c>
      <c r="BQ69" s="150">
        <v>0</v>
      </c>
      <c r="BR69" s="150">
        <v>0</v>
      </c>
      <c r="BS69" s="150">
        <v>6</v>
      </c>
      <c r="BT69" s="150">
        <v>4</v>
      </c>
      <c r="BU69" s="150">
        <v>2</v>
      </c>
      <c r="BV69" s="150">
        <v>0</v>
      </c>
      <c r="BW69" s="150">
        <v>0</v>
      </c>
      <c r="BX69" s="150">
        <v>0</v>
      </c>
      <c r="BY69" s="150">
        <v>0</v>
      </c>
    </row>
    <row r="70" spans="1:77" s="155" customFormat="1" ht="9.9499999999999993" customHeight="1" x14ac:dyDescent="0.15">
      <c r="A70" s="157"/>
      <c r="B70" s="241" t="s">
        <v>409</v>
      </c>
      <c r="C70" s="151" t="s">
        <v>433</v>
      </c>
      <c r="D70" s="172">
        <v>10</v>
      </c>
      <c r="E70" s="152">
        <v>4</v>
      </c>
      <c r="F70" s="152">
        <v>6</v>
      </c>
      <c r="G70" s="152">
        <v>0</v>
      </c>
      <c r="H70" s="152">
        <v>0</v>
      </c>
      <c r="I70" s="152">
        <v>0</v>
      </c>
      <c r="J70" s="152">
        <v>0</v>
      </c>
      <c r="K70" s="172">
        <v>10</v>
      </c>
      <c r="L70" s="152">
        <v>0</v>
      </c>
      <c r="M70" s="152">
        <v>0</v>
      </c>
      <c r="N70" s="152">
        <v>0</v>
      </c>
      <c r="O70" s="152">
        <v>0</v>
      </c>
      <c r="P70" s="152">
        <v>4</v>
      </c>
      <c r="Q70" s="152">
        <v>6</v>
      </c>
      <c r="R70" s="152">
        <v>0</v>
      </c>
      <c r="S70" s="152">
        <v>0</v>
      </c>
      <c r="T70" s="152">
        <v>0</v>
      </c>
      <c r="U70" s="152">
        <v>0</v>
      </c>
      <c r="V70" s="172">
        <v>10</v>
      </c>
      <c r="W70" s="152">
        <v>0</v>
      </c>
      <c r="X70" s="152">
        <v>0</v>
      </c>
      <c r="Y70" s="152">
        <v>1</v>
      </c>
      <c r="Z70" s="152">
        <v>3</v>
      </c>
      <c r="AA70" s="152">
        <v>0</v>
      </c>
      <c r="AB70" s="152">
        <v>0</v>
      </c>
      <c r="AC70" s="152">
        <v>0</v>
      </c>
      <c r="AD70" s="152">
        <v>0</v>
      </c>
      <c r="AE70" s="152">
        <v>0</v>
      </c>
      <c r="AF70" s="152">
        <v>6</v>
      </c>
      <c r="AG70" s="172">
        <v>10</v>
      </c>
      <c r="AH70" s="152">
        <v>0</v>
      </c>
      <c r="AI70" s="152">
        <v>7</v>
      </c>
      <c r="AJ70" s="152">
        <v>0</v>
      </c>
      <c r="AK70" s="152">
        <v>0</v>
      </c>
      <c r="AL70" s="152">
        <v>0</v>
      </c>
      <c r="AM70" s="152">
        <v>0</v>
      </c>
      <c r="AN70" s="152">
        <v>0</v>
      </c>
      <c r="AO70" s="152">
        <v>0</v>
      </c>
      <c r="AP70" s="152">
        <v>0</v>
      </c>
      <c r="AQ70" s="152">
        <v>0</v>
      </c>
      <c r="AR70" s="152">
        <v>0</v>
      </c>
      <c r="AS70" s="152">
        <v>0</v>
      </c>
      <c r="AT70" s="152">
        <v>0</v>
      </c>
      <c r="AU70" s="152">
        <v>1</v>
      </c>
      <c r="AV70" s="152">
        <v>2</v>
      </c>
      <c r="AW70" s="152">
        <v>10</v>
      </c>
      <c r="AX70" s="152">
        <v>10</v>
      </c>
      <c r="AY70" s="152">
        <v>0</v>
      </c>
      <c r="AZ70" s="152">
        <v>0</v>
      </c>
      <c r="BA70" s="152">
        <v>0</v>
      </c>
      <c r="BB70" s="152">
        <v>0</v>
      </c>
      <c r="BC70" s="152">
        <v>0</v>
      </c>
      <c r="BD70" s="152">
        <v>0</v>
      </c>
      <c r="BE70" s="152">
        <v>0</v>
      </c>
      <c r="BF70" s="152">
        <v>0</v>
      </c>
      <c r="BG70" s="152">
        <v>0</v>
      </c>
      <c r="BH70" s="152">
        <v>10</v>
      </c>
      <c r="BI70" s="152">
        <v>0</v>
      </c>
      <c r="BJ70" s="152">
        <v>0</v>
      </c>
      <c r="BK70" s="152">
        <v>0</v>
      </c>
      <c r="BL70" s="152">
        <v>0</v>
      </c>
      <c r="BM70" s="152">
        <v>6</v>
      </c>
      <c r="BN70" s="152">
        <v>3</v>
      </c>
      <c r="BO70" s="152">
        <v>0</v>
      </c>
      <c r="BP70" s="152">
        <v>0</v>
      </c>
      <c r="BQ70" s="152">
        <v>0</v>
      </c>
      <c r="BR70" s="152">
        <v>1</v>
      </c>
      <c r="BS70" s="152">
        <v>10</v>
      </c>
      <c r="BT70" s="152">
        <v>7</v>
      </c>
      <c r="BU70" s="152">
        <v>3</v>
      </c>
      <c r="BV70" s="152">
        <v>0</v>
      </c>
      <c r="BW70" s="152">
        <v>0</v>
      </c>
      <c r="BX70" s="152">
        <v>0</v>
      </c>
      <c r="BY70" s="152">
        <v>0</v>
      </c>
    </row>
    <row r="71" spans="1:77" s="155" customFormat="1" ht="9.9499999999999993" customHeight="1" x14ac:dyDescent="0.15">
      <c r="A71" s="158"/>
      <c r="B71" s="242"/>
      <c r="C71" s="153" t="s">
        <v>430</v>
      </c>
      <c r="D71" s="173">
        <v>0</v>
      </c>
      <c r="E71" s="154">
        <v>0</v>
      </c>
      <c r="F71" s="154">
        <v>0</v>
      </c>
      <c r="G71" s="154">
        <v>0</v>
      </c>
      <c r="H71" s="154">
        <v>0</v>
      </c>
      <c r="I71" s="154">
        <v>0</v>
      </c>
      <c r="J71" s="154">
        <v>0</v>
      </c>
      <c r="K71" s="173">
        <v>0</v>
      </c>
      <c r="L71" s="154">
        <v>0</v>
      </c>
      <c r="M71" s="154">
        <v>0</v>
      </c>
      <c r="N71" s="154">
        <v>0</v>
      </c>
      <c r="O71" s="154">
        <v>0</v>
      </c>
      <c r="P71" s="154">
        <v>0</v>
      </c>
      <c r="Q71" s="154">
        <v>0</v>
      </c>
      <c r="R71" s="154">
        <v>0</v>
      </c>
      <c r="S71" s="154">
        <v>0</v>
      </c>
      <c r="T71" s="154">
        <v>0</v>
      </c>
      <c r="U71" s="154">
        <v>0</v>
      </c>
      <c r="V71" s="173">
        <v>0</v>
      </c>
      <c r="W71" s="154">
        <v>0</v>
      </c>
      <c r="X71" s="154">
        <v>0</v>
      </c>
      <c r="Y71" s="154">
        <v>0</v>
      </c>
      <c r="Z71" s="154">
        <v>0</v>
      </c>
      <c r="AA71" s="154">
        <v>0</v>
      </c>
      <c r="AB71" s="154">
        <v>0</v>
      </c>
      <c r="AC71" s="154">
        <v>0</v>
      </c>
      <c r="AD71" s="154">
        <v>0</v>
      </c>
      <c r="AE71" s="154">
        <v>0</v>
      </c>
      <c r="AF71" s="154">
        <v>0</v>
      </c>
      <c r="AG71" s="173">
        <v>0</v>
      </c>
      <c r="AH71" s="154">
        <v>0</v>
      </c>
      <c r="AI71" s="154">
        <v>0</v>
      </c>
      <c r="AJ71" s="154">
        <v>0</v>
      </c>
      <c r="AK71" s="154">
        <v>0</v>
      </c>
      <c r="AL71" s="154">
        <v>0</v>
      </c>
      <c r="AM71" s="154">
        <v>0</v>
      </c>
      <c r="AN71" s="154">
        <v>0</v>
      </c>
      <c r="AO71" s="154">
        <v>0</v>
      </c>
      <c r="AP71" s="154">
        <v>0</v>
      </c>
      <c r="AQ71" s="154">
        <v>0</v>
      </c>
      <c r="AR71" s="154">
        <v>0</v>
      </c>
      <c r="AS71" s="154">
        <v>0</v>
      </c>
      <c r="AT71" s="154">
        <v>0</v>
      </c>
      <c r="AU71" s="154">
        <v>0</v>
      </c>
      <c r="AV71" s="154">
        <v>0</v>
      </c>
      <c r="AW71" s="154">
        <v>0</v>
      </c>
      <c r="AX71" s="154">
        <v>0</v>
      </c>
      <c r="AY71" s="154">
        <v>0</v>
      </c>
      <c r="AZ71" s="154">
        <v>0</v>
      </c>
      <c r="BA71" s="154">
        <v>0</v>
      </c>
      <c r="BB71" s="154">
        <v>0</v>
      </c>
      <c r="BC71" s="154">
        <v>0</v>
      </c>
      <c r="BD71" s="154">
        <v>0</v>
      </c>
      <c r="BE71" s="154">
        <v>0</v>
      </c>
      <c r="BF71" s="154">
        <v>0</v>
      </c>
      <c r="BG71" s="154">
        <v>0</v>
      </c>
      <c r="BH71" s="154">
        <v>0</v>
      </c>
      <c r="BI71" s="154">
        <v>0</v>
      </c>
      <c r="BJ71" s="154">
        <v>0</v>
      </c>
      <c r="BK71" s="154">
        <v>0</v>
      </c>
      <c r="BL71" s="154">
        <v>0</v>
      </c>
      <c r="BM71" s="154">
        <v>0</v>
      </c>
      <c r="BN71" s="154">
        <v>0</v>
      </c>
      <c r="BO71" s="154">
        <v>0</v>
      </c>
      <c r="BP71" s="154">
        <v>0</v>
      </c>
      <c r="BQ71" s="154">
        <v>0</v>
      </c>
      <c r="BR71" s="154">
        <v>0</v>
      </c>
      <c r="BS71" s="154">
        <v>0</v>
      </c>
      <c r="BT71" s="154">
        <v>0</v>
      </c>
      <c r="BU71" s="154">
        <v>0</v>
      </c>
      <c r="BV71" s="154">
        <v>0</v>
      </c>
      <c r="BW71" s="154">
        <v>0</v>
      </c>
      <c r="BX71" s="154">
        <v>0</v>
      </c>
      <c r="BY71" s="154">
        <v>0</v>
      </c>
    </row>
    <row r="72" spans="1:77" s="148" customFormat="1" ht="11.1" customHeight="1" x14ac:dyDescent="0.15">
      <c r="A72" s="159" t="s">
        <v>395</v>
      </c>
      <c r="B72" s="246" t="s">
        <v>410</v>
      </c>
      <c r="C72" s="146" t="s">
        <v>431</v>
      </c>
      <c r="D72" s="170">
        <v>30</v>
      </c>
      <c r="E72" s="147">
        <v>8</v>
      </c>
      <c r="F72" s="147">
        <v>22</v>
      </c>
      <c r="G72" s="147">
        <v>0</v>
      </c>
      <c r="H72" s="147">
        <v>0</v>
      </c>
      <c r="I72" s="147">
        <v>0</v>
      </c>
      <c r="J72" s="147">
        <v>0</v>
      </c>
      <c r="K72" s="170">
        <v>30</v>
      </c>
      <c r="L72" s="147">
        <v>0</v>
      </c>
      <c r="M72" s="147">
        <v>0</v>
      </c>
      <c r="N72" s="147">
        <v>0</v>
      </c>
      <c r="O72" s="147">
        <v>3</v>
      </c>
      <c r="P72" s="147">
        <v>9</v>
      </c>
      <c r="Q72" s="147">
        <v>10</v>
      </c>
      <c r="R72" s="147">
        <v>6</v>
      </c>
      <c r="S72" s="147">
        <v>2</v>
      </c>
      <c r="T72" s="147">
        <v>0</v>
      </c>
      <c r="U72" s="147">
        <v>0</v>
      </c>
      <c r="V72" s="170">
        <v>30</v>
      </c>
      <c r="W72" s="147">
        <v>0</v>
      </c>
      <c r="X72" s="147">
        <v>0</v>
      </c>
      <c r="Y72" s="147">
        <v>0</v>
      </c>
      <c r="Z72" s="147">
        <v>1</v>
      </c>
      <c r="AA72" s="147">
        <v>0</v>
      </c>
      <c r="AB72" s="147">
        <v>1</v>
      </c>
      <c r="AC72" s="147">
        <v>0</v>
      </c>
      <c r="AD72" s="147">
        <v>0</v>
      </c>
      <c r="AE72" s="147">
        <v>0</v>
      </c>
      <c r="AF72" s="147">
        <v>28</v>
      </c>
      <c r="AG72" s="170">
        <v>30</v>
      </c>
      <c r="AH72" s="147">
        <v>0</v>
      </c>
      <c r="AI72" s="147">
        <v>7</v>
      </c>
      <c r="AJ72" s="147">
        <v>0</v>
      </c>
      <c r="AK72" s="147">
        <v>0</v>
      </c>
      <c r="AL72" s="147">
        <v>0</v>
      </c>
      <c r="AM72" s="147">
        <v>0</v>
      </c>
      <c r="AN72" s="147">
        <v>2</v>
      </c>
      <c r="AO72" s="147">
        <v>0</v>
      </c>
      <c r="AP72" s="147">
        <v>2</v>
      </c>
      <c r="AQ72" s="147">
        <v>0</v>
      </c>
      <c r="AR72" s="147">
        <v>3</v>
      </c>
      <c r="AS72" s="147">
        <v>1</v>
      </c>
      <c r="AT72" s="147">
        <v>1</v>
      </c>
      <c r="AU72" s="147">
        <v>0</v>
      </c>
      <c r="AV72" s="147">
        <v>14</v>
      </c>
      <c r="AW72" s="147">
        <v>30</v>
      </c>
      <c r="AX72" s="147">
        <v>27</v>
      </c>
      <c r="AY72" s="147">
        <v>1</v>
      </c>
      <c r="AZ72" s="147">
        <v>0</v>
      </c>
      <c r="BA72" s="147">
        <v>2</v>
      </c>
      <c r="BB72" s="147">
        <v>0</v>
      </c>
      <c r="BC72" s="147">
        <v>0</v>
      </c>
      <c r="BD72" s="147">
        <v>0</v>
      </c>
      <c r="BE72" s="147">
        <v>0</v>
      </c>
      <c r="BF72" s="147">
        <v>0</v>
      </c>
      <c r="BG72" s="147">
        <v>0</v>
      </c>
      <c r="BH72" s="147">
        <v>30</v>
      </c>
      <c r="BI72" s="147">
        <v>0</v>
      </c>
      <c r="BJ72" s="147">
        <v>0</v>
      </c>
      <c r="BK72" s="147">
        <v>0</v>
      </c>
      <c r="BL72" s="147">
        <v>1</v>
      </c>
      <c r="BM72" s="147">
        <v>6</v>
      </c>
      <c r="BN72" s="147">
        <v>11</v>
      </c>
      <c r="BO72" s="147">
        <v>7</v>
      </c>
      <c r="BP72" s="147">
        <v>2</v>
      </c>
      <c r="BQ72" s="147">
        <v>0</v>
      </c>
      <c r="BR72" s="147">
        <v>3</v>
      </c>
      <c r="BS72" s="147">
        <v>30</v>
      </c>
      <c r="BT72" s="147">
        <v>10</v>
      </c>
      <c r="BU72" s="147">
        <v>16</v>
      </c>
      <c r="BV72" s="147">
        <v>0</v>
      </c>
      <c r="BW72" s="147">
        <v>0</v>
      </c>
      <c r="BX72" s="147">
        <v>0</v>
      </c>
      <c r="BY72" s="147">
        <v>4</v>
      </c>
    </row>
    <row r="73" spans="1:77" s="155" customFormat="1" ht="9.9499999999999993" customHeight="1" x14ac:dyDescent="0.15">
      <c r="A73" s="157"/>
      <c r="B73" s="241"/>
      <c r="C73" s="149" t="s">
        <v>432</v>
      </c>
      <c r="D73" s="171">
        <v>9</v>
      </c>
      <c r="E73" s="150">
        <v>2</v>
      </c>
      <c r="F73" s="150">
        <v>7</v>
      </c>
      <c r="G73" s="150">
        <v>0</v>
      </c>
      <c r="H73" s="150">
        <v>0</v>
      </c>
      <c r="I73" s="150">
        <v>0</v>
      </c>
      <c r="J73" s="150">
        <v>0</v>
      </c>
      <c r="K73" s="171">
        <v>9</v>
      </c>
      <c r="L73" s="150">
        <v>0</v>
      </c>
      <c r="M73" s="150">
        <v>0</v>
      </c>
      <c r="N73" s="150">
        <v>0</v>
      </c>
      <c r="O73" s="150">
        <v>1</v>
      </c>
      <c r="P73" s="150">
        <v>0</v>
      </c>
      <c r="Q73" s="150">
        <v>6</v>
      </c>
      <c r="R73" s="150">
        <v>1</v>
      </c>
      <c r="S73" s="150">
        <v>1</v>
      </c>
      <c r="T73" s="150">
        <v>0</v>
      </c>
      <c r="U73" s="150">
        <v>0</v>
      </c>
      <c r="V73" s="171">
        <v>9</v>
      </c>
      <c r="W73" s="150">
        <v>0</v>
      </c>
      <c r="X73" s="150">
        <v>0</v>
      </c>
      <c r="Y73" s="150">
        <v>0</v>
      </c>
      <c r="Z73" s="150">
        <v>0</v>
      </c>
      <c r="AA73" s="150">
        <v>0</v>
      </c>
      <c r="AB73" s="150">
        <v>1</v>
      </c>
      <c r="AC73" s="150">
        <v>0</v>
      </c>
      <c r="AD73" s="150">
        <v>0</v>
      </c>
      <c r="AE73" s="150">
        <v>0</v>
      </c>
      <c r="AF73" s="150">
        <v>8</v>
      </c>
      <c r="AG73" s="171">
        <v>9</v>
      </c>
      <c r="AH73" s="150">
        <v>0</v>
      </c>
      <c r="AI73" s="150">
        <v>2</v>
      </c>
      <c r="AJ73" s="150">
        <v>0</v>
      </c>
      <c r="AK73" s="150">
        <v>0</v>
      </c>
      <c r="AL73" s="150">
        <v>0</v>
      </c>
      <c r="AM73" s="150">
        <v>0</v>
      </c>
      <c r="AN73" s="150">
        <v>1</v>
      </c>
      <c r="AO73" s="150">
        <v>0</v>
      </c>
      <c r="AP73" s="150">
        <v>1</v>
      </c>
      <c r="AQ73" s="150">
        <v>0</v>
      </c>
      <c r="AR73" s="150">
        <v>0</v>
      </c>
      <c r="AS73" s="150">
        <v>0</v>
      </c>
      <c r="AT73" s="150">
        <v>0</v>
      </c>
      <c r="AU73" s="150">
        <v>0</v>
      </c>
      <c r="AV73" s="150">
        <v>5</v>
      </c>
      <c r="AW73" s="150">
        <v>9</v>
      </c>
      <c r="AX73" s="150">
        <v>9</v>
      </c>
      <c r="AY73" s="150">
        <v>0</v>
      </c>
      <c r="AZ73" s="150">
        <v>0</v>
      </c>
      <c r="BA73" s="150">
        <v>0</v>
      </c>
      <c r="BB73" s="150">
        <v>0</v>
      </c>
      <c r="BC73" s="150">
        <v>0</v>
      </c>
      <c r="BD73" s="150">
        <v>0</v>
      </c>
      <c r="BE73" s="150">
        <v>0</v>
      </c>
      <c r="BF73" s="150">
        <v>0</v>
      </c>
      <c r="BG73" s="150">
        <v>0</v>
      </c>
      <c r="BH73" s="150">
        <v>9</v>
      </c>
      <c r="BI73" s="150">
        <v>0</v>
      </c>
      <c r="BJ73" s="150">
        <v>0</v>
      </c>
      <c r="BK73" s="150">
        <v>0</v>
      </c>
      <c r="BL73" s="150">
        <v>1</v>
      </c>
      <c r="BM73" s="150">
        <v>0</v>
      </c>
      <c r="BN73" s="150">
        <v>5</v>
      </c>
      <c r="BO73" s="150">
        <v>2</v>
      </c>
      <c r="BP73" s="150">
        <v>1</v>
      </c>
      <c r="BQ73" s="150">
        <v>0</v>
      </c>
      <c r="BR73" s="150">
        <v>0</v>
      </c>
      <c r="BS73" s="150">
        <v>9</v>
      </c>
      <c r="BT73" s="150">
        <v>3</v>
      </c>
      <c r="BU73" s="150">
        <v>6</v>
      </c>
      <c r="BV73" s="150">
        <v>0</v>
      </c>
      <c r="BW73" s="150">
        <v>0</v>
      </c>
      <c r="BX73" s="150">
        <v>0</v>
      </c>
      <c r="BY73" s="150">
        <v>0</v>
      </c>
    </row>
    <row r="74" spans="1:77" s="155" customFormat="1" ht="9.9499999999999993" customHeight="1" x14ac:dyDescent="0.15">
      <c r="A74" s="157"/>
      <c r="B74" s="241" t="s">
        <v>411</v>
      </c>
      <c r="C74" s="151" t="s">
        <v>433</v>
      </c>
      <c r="D74" s="172">
        <v>21</v>
      </c>
      <c r="E74" s="152">
        <v>6</v>
      </c>
      <c r="F74" s="152">
        <v>15</v>
      </c>
      <c r="G74" s="152">
        <v>0</v>
      </c>
      <c r="H74" s="152">
        <v>0</v>
      </c>
      <c r="I74" s="152">
        <v>0</v>
      </c>
      <c r="J74" s="152">
        <v>0</v>
      </c>
      <c r="K74" s="172">
        <v>21</v>
      </c>
      <c r="L74" s="152">
        <v>0</v>
      </c>
      <c r="M74" s="152">
        <v>0</v>
      </c>
      <c r="N74" s="152">
        <v>0</v>
      </c>
      <c r="O74" s="152">
        <v>2</v>
      </c>
      <c r="P74" s="152">
        <v>9</v>
      </c>
      <c r="Q74" s="152">
        <v>4</v>
      </c>
      <c r="R74" s="152">
        <v>5</v>
      </c>
      <c r="S74" s="152">
        <v>1</v>
      </c>
      <c r="T74" s="152">
        <v>0</v>
      </c>
      <c r="U74" s="152">
        <v>0</v>
      </c>
      <c r="V74" s="172">
        <v>21</v>
      </c>
      <c r="W74" s="152">
        <v>0</v>
      </c>
      <c r="X74" s="152">
        <v>0</v>
      </c>
      <c r="Y74" s="152">
        <v>0</v>
      </c>
      <c r="Z74" s="152">
        <v>1</v>
      </c>
      <c r="AA74" s="152">
        <v>0</v>
      </c>
      <c r="AB74" s="152">
        <v>0</v>
      </c>
      <c r="AC74" s="152">
        <v>0</v>
      </c>
      <c r="AD74" s="152">
        <v>0</v>
      </c>
      <c r="AE74" s="152">
        <v>0</v>
      </c>
      <c r="AF74" s="152">
        <v>20</v>
      </c>
      <c r="AG74" s="172">
        <v>21</v>
      </c>
      <c r="AH74" s="152">
        <v>0</v>
      </c>
      <c r="AI74" s="152">
        <v>5</v>
      </c>
      <c r="AJ74" s="152">
        <v>0</v>
      </c>
      <c r="AK74" s="152">
        <v>0</v>
      </c>
      <c r="AL74" s="152">
        <v>0</v>
      </c>
      <c r="AM74" s="152">
        <v>0</v>
      </c>
      <c r="AN74" s="152">
        <v>1</v>
      </c>
      <c r="AO74" s="152">
        <v>0</v>
      </c>
      <c r="AP74" s="152">
        <v>1</v>
      </c>
      <c r="AQ74" s="152">
        <v>0</v>
      </c>
      <c r="AR74" s="152">
        <v>3</v>
      </c>
      <c r="AS74" s="152">
        <v>1</v>
      </c>
      <c r="AT74" s="152">
        <v>1</v>
      </c>
      <c r="AU74" s="152">
        <v>0</v>
      </c>
      <c r="AV74" s="152">
        <v>9</v>
      </c>
      <c r="AW74" s="152">
        <v>21</v>
      </c>
      <c r="AX74" s="152">
        <v>18</v>
      </c>
      <c r="AY74" s="152">
        <v>1</v>
      </c>
      <c r="AZ74" s="152">
        <v>0</v>
      </c>
      <c r="BA74" s="152">
        <v>2</v>
      </c>
      <c r="BB74" s="152">
        <v>0</v>
      </c>
      <c r="BC74" s="152">
        <v>0</v>
      </c>
      <c r="BD74" s="152">
        <v>0</v>
      </c>
      <c r="BE74" s="152">
        <v>0</v>
      </c>
      <c r="BF74" s="152">
        <v>0</v>
      </c>
      <c r="BG74" s="152">
        <v>0</v>
      </c>
      <c r="BH74" s="152">
        <v>21</v>
      </c>
      <c r="BI74" s="152">
        <v>0</v>
      </c>
      <c r="BJ74" s="152">
        <v>0</v>
      </c>
      <c r="BK74" s="152">
        <v>0</v>
      </c>
      <c r="BL74" s="152">
        <v>0</v>
      </c>
      <c r="BM74" s="152">
        <v>6</v>
      </c>
      <c r="BN74" s="152">
        <v>6</v>
      </c>
      <c r="BO74" s="152">
        <v>5</v>
      </c>
      <c r="BP74" s="152">
        <v>1</v>
      </c>
      <c r="BQ74" s="152">
        <v>0</v>
      </c>
      <c r="BR74" s="152">
        <v>3</v>
      </c>
      <c r="BS74" s="152">
        <v>21</v>
      </c>
      <c r="BT74" s="152">
        <v>7</v>
      </c>
      <c r="BU74" s="152">
        <v>10</v>
      </c>
      <c r="BV74" s="152">
        <v>0</v>
      </c>
      <c r="BW74" s="152">
        <v>0</v>
      </c>
      <c r="BX74" s="152">
        <v>0</v>
      </c>
      <c r="BY74" s="152">
        <v>4</v>
      </c>
    </row>
    <row r="75" spans="1:77" s="155" customFormat="1" ht="9.9499999999999993" customHeight="1" x14ac:dyDescent="0.15">
      <c r="A75" s="158"/>
      <c r="B75" s="242"/>
      <c r="C75" s="153" t="s">
        <v>430</v>
      </c>
      <c r="D75" s="173">
        <v>0</v>
      </c>
      <c r="E75" s="154">
        <v>0</v>
      </c>
      <c r="F75" s="154">
        <v>0</v>
      </c>
      <c r="G75" s="154">
        <v>0</v>
      </c>
      <c r="H75" s="154">
        <v>0</v>
      </c>
      <c r="I75" s="154">
        <v>0</v>
      </c>
      <c r="J75" s="154">
        <v>0</v>
      </c>
      <c r="K75" s="173">
        <v>0</v>
      </c>
      <c r="L75" s="154">
        <v>0</v>
      </c>
      <c r="M75" s="154">
        <v>0</v>
      </c>
      <c r="N75" s="154">
        <v>0</v>
      </c>
      <c r="O75" s="154">
        <v>0</v>
      </c>
      <c r="P75" s="154">
        <v>0</v>
      </c>
      <c r="Q75" s="154">
        <v>0</v>
      </c>
      <c r="R75" s="154">
        <v>0</v>
      </c>
      <c r="S75" s="154">
        <v>0</v>
      </c>
      <c r="T75" s="154">
        <v>0</v>
      </c>
      <c r="U75" s="154">
        <v>0</v>
      </c>
      <c r="V75" s="173">
        <v>0</v>
      </c>
      <c r="W75" s="154">
        <v>0</v>
      </c>
      <c r="X75" s="154">
        <v>0</v>
      </c>
      <c r="Y75" s="154">
        <v>0</v>
      </c>
      <c r="Z75" s="154">
        <v>0</v>
      </c>
      <c r="AA75" s="154">
        <v>0</v>
      </c>
      <c r="AB75" s="154">
        <v>0</v>
      </c>
      <c r="AC75" s="154">
        <v>0</v>
      </c>
      <c r="AD75" s="154">
        <v>0</v>
      </c>
      <c r="AE75" s="154">
        <v>0</v>
      </c>
      <c r="AF75" s="154">
        <v>0</v>
      </c>
      <c r="AG75" s="173">
        <v>0</v>
      </c>
      <c r="AH75" s="154">
        <v>0</v>
      </c>
      <c r="AI75" s="154">
        <v>0</v>
      </c>
      <c r="AJ75" s="154">
        <v>0</v>
      </c>
      <c r="AK75" s="154">
        <v>0</v>
      </c>
      <c r="AL75" s="154">
        <v>0</v>
      </c>
      <c r="AM75" s="154">
        <v>0</v>
      </c>
      <c r="AN75" s="154">
        <v>0</v>
      </c>
      <c r="AO75" s="154">
        <v>0</v>
      </c>
      <c r="AP75" s="154">
        <v>0</v>
      </c>
      <c r="AQ75" s="154">
        <v>0</v>
      </c>
      <c r="AR75" s="154">
        <v>0</v>
      </c>
      <c r="AS75" s="154">
        <v>0</v>
      </c>
      <c r="AT75" s="154">
        <v>0</v>
      </c>
      <c r="AU75" s="154">
        <v>0</v>
      </c>
      <c r="AV75" s="154">
        <v>0</v>
      </c>
      <c r="AW75" s="154">
        <v>0</v>
      </c>
      <c r="AX75" s="154">
        <v>0</v>
      </c>
      <c r="AY75" s="154">
        <v>0</v>
      </c>
      <c r="AZ75" s="154">
        <v>0</v>
      </c>
      <c r="BA75" s="154">
        <v>0</v>
      </c>
      <c r="BB75" s="154">
        <v>0</v>
      </c>
      <c r="BC75" s="154">
        <v>0</v>
      </c>
      <c r="BD75" s="154">
        <v>0</v>
      </c>
      <c r="BE75" s="154">
        <v>0</v>
      </c>
      <c r="BF75" s="154">
        <v>0</v>
      </c>
      <c r="BG75" s="154">
        <v>0</v>
      </c>
      <c r="BH75" s="154">
        <v>0</v>
      </c>
      <c r="BI75" s="154">
        <v>0</v>
      </c>
      <c r="BJ75" s="154">
        <v>0</v>
      </c>
      <c r="BK75" s="154">
        <v>0</v>
      </c>
      <c r="BL75" s="154">
        <v>0</v>
      </c>
      <c r="BM75" s="154">
        <v>0</v>
      </c>
      <c r="BN75" s="154">
        <v>0</v>
      </c>
      <c r="BO75" s="154">
        <v>0</v>
      </c>
      <c r="BP75" s="154">
        <v>0</v>
      </c>
      <c r="BQ75" s="154">
        <v>0</v>
      </c>
      <c r="BR75" s="154">
        <v>0</v>
      </c>
      <c r="BS75" s="154">
        <v>0</v>
      </c>
      <c r="BT75" s="154">
        <v>0</v>
      </c>
      <c r="BU75" s="154">
        <v>0</v>
      </c>
      <c r="BV75" s="154">
        <v>0</v>
      </c>
      <c r="BW75" s="154">
        <v>0</v>
      </c>
      <c r="BX75" s="154">
        <v>0</v>
      </c>
      <c r="BY75" s="154">
        <v>0</v>
      </c>
    </row>
    <row r="76" spans="1:77" s="148" customFormat="1" ht="11.1" customHeight="1" x14ac:dyDescent="0.15">
      <c r="A76" s="159" t="s">
        <v>412</v>
      </c>
      <c r="B76" s="246" t="s">
        <v>413</v>
      </c>
      <c r="C76" s="146" t="s">
        <v>431</v>
      </c>
      <c r="D76" s="170">
        <v>1</v>
      </c>
      <c r="E76" s="147">
        <v>1</v>
      </c>
      <c r="F76" s="147">
        <v>0</v>
      </c>
      <c r="G76" s="147">
        <v>0</v>
      </c>
      <c r="H76" s="147">
        <v>0</v>
      </c>
      <c r="I76" s="147">
        <v>0</v>
      </c>
      <c r="J76" s="147">
        <v>0</v>
      </c>
      <c r="K76" s="170">
        <v>1</v>
      </c>
      <c r="L76" s="147">
        <v>0</v>
      </c>
      <c r="M76" s="147">
        <v>0</v>
      </c>
      <c r="N76" s="147">
        <v>0</v>
      </c>
      <c r="O76" s="147">
        <v>0</v>
      </c>
      <c r="P76" s="147">
        <v>1</v>
      </c>
      <c r="Q76" s="147">
        <v>0</v>
      </c>
      <c r="R76" s="147">
        <v>0</v>
      </c>
      <c r="S76" s="147">
        <v>0</v>
      </c>
      <c r="T76" s="147">
        <v>0</v>
      </c>
      <c r="U76" s="147">
        <v>0</v>
      </c>
      <c r="V76" s="170">
        <v>1</v>
      </c>
      <c r="W76" s="147">
        <v>0</v>
      </c>
      <c r="X76" s="147">
        <v>0</v>
      </c>
      <c r="Y76" s="147">
        <v>0</v>
      </c>
      <c r="Z76" s="147">
        <v>0</v>
      </c>
      <c r="AA76" s="147">
        <v>0</v>
      </c>
      <c r="AB76" s="147">
        <v>0</v>
      </c>
      <c r="AC76" s="147">
        <v>0</v>
      </c>
      <c r="AD76" s="147">
        <v>0</v>
      </c>
      <c r="AE76" s="147">
        <v>0</v>
      </c>
      <c r="AF76" s="147">
        <v>1</v>
      </c>
      <c r="AG76" s="170">
        <v>1</v>
      </c>
      <c r="AH76" s="147">
        <v>0</v>
      </c>
      <c r="AI76" s="147">
        <v>0</v>
      </c>
      <c r="AJ76" s="147">
        <v>0</v>
      </c>
      <c r="AK76" s="147">
        <v>0</v>
      </c>
      <c r="AL76" s="147">
        <v>0</v>
      </c>
      <c r="AM76" s="147">
        <v>0</v>
      </c>
      <c r="AN76" s="147">
        <v>0</v>
      </c>
      <c r="AO76" s="147">
        <v>0</v>
      </c>
      <c r="AP76" s="147">
        <v>0</v>
      </c>
      <c r="AQ76" s="147">
        <v>0</v>
      </c>
      <c r="AR76" s="147">
        <v>0</v>
      </c>
      <c r="AS76" s="147">
        <v>0</v>
      </c>
      <c r="AT76" s="147">
        <v>0</v>
      </c>
      <c r="AU76" s="147">
        <v>0</v>
      </c>
      <c r="AV76" s="147">
        <v>1</v>
      </c>
      <c r="AW76" s="147">
        <v>1</v>
      </c>
      <c r="AX76" s="147">
        <v>1</v>
      </c>
      <c r="AY76" s="147">
        <v>0</v>
      </c>
      <c r="AZ76" s="147">
        <v>0</v>
      </c>
      <c r="BA76" s="147">
        <v>0</v>
      </c>
      <c r="BB76" s="147">
        <v>0</v>
      </c>
      <c r="BC76" s="147">
        <v>0</v>
      </c>
      <c r="BD76" s="147">
        <v>0</v>
      </c>
      <c r="BE76" s="147">
        <v>0</v>
      </c>
      <c r="BF76" s="147">
        <v>0</v>
      </c>
      <c r="BG76" s="147">
        <v>0</v>
      </c>
      <c r="BH76" s="147">
        <v>1</v>
      </c>
      <c r="BI76" s="147">
        <v>0</v>
      </c>
      <c r="BJ76" s="147">
        <v>0</v>
      </c>
      <c r="BK76" s="147">
        <v>0</v>
      </c>
      <c r="BL76" s="147">
        <v>1</v>
      </c>
      <c r="BM76" s="147">
        <v>0</v>
      </c>
      <c r="BN76" s="147">
        <v>0</v>
      </c>
      <c r="BO76" s="147">
        <v>0</v>
      </c>
      <c r="BP76" s="147">
        <v>0</v>
      </c>
      <c r="BQ76" s="147">
        <v>0</v>
      </c>
      <c r="BR76" s="147">
        <v>0</v>
      </c>
      <c r="BS76" s="147">
        <v>1</v>
      </c>
      <c r="BT76" s="147">
        <v>1</v>
      </c>
      <c r="BU76" s="147">
        <v>0</v>
      </c>
      <c r="BV76" s="147">
        <v>0</v>
      </c>
      <c r="BW76" s="147">
        <v>0</v>
      </c>
      <c r="BX76" s="147">
        <v>0</v>
      </c>
      <c r="BY76" s="147">
        <v>0</v>
      </c>
    </row>
    <row r="77" spans="1:77" s="155" customFormat="1" ht="9.9499999999999993" customHeight="1" x14ac:dyDescent="0.15">
      <c r="A77" s="157"/>
      <c r="B77" s="241"/>
      <c r="C77" s="149" t="s">
        <v>432</v>
      </c>
      <c r="D77" s="171">
        <v>0</v>
      </c>
      <c r="E77" s="150">
        <v>0</v>
      </c>
      <c r="F77" s="150">
        <v>0</v>
      </c>
      <c r="G77" s="150">
        <v>0</v>
      </c>
      <c r="H77" s="150">
        <v>0</v>
      </c>
      <c r="I77" s="150">
        <v>0</v>
      </c>
      <c r="J77" s="150">
        <v>0</v>
      </c>
      <c r="K77" s="171">
        <v>0</v>
      </c>
      <c r="L77" s="150">
        <v>0</v>
      </c>
      <c r="M77" s="150">
        <v>0</v>
      </c>
      <c r="N77" s="150">
        <v>0</v>
      </c>
      <c r="O77" s="150">
        <v>0</v>
      </c>
      <c r="P77" s="150">
        <v>0</v>
      </c>
      <c r="Q77" s="150">
        <v>0</v>
      </c>
      <c r="R77" s="150">
        <v>0</v>
      </c>
      <c r="S77" s="150">
        <v>0</v>
      </c>
      <c r="T77" s="150">
        <v>0</v>
      </c>
      <c r="U77" s="150">
        <v>0</v>
      </c>
      <c r="V77" s="171">
        <v>0</v>
      </c>
      <c r="W77" s="150">
        <v>0</v>
      </c>
      <c r="X77" s="150">
        <v>0</v>
      </c>
      <c r="Y77" s="150">
        <v>0</v>
      </c>
      <c r="Z77" s="150">
        <v>0</v>
      </c>
      <c r="AA77" s="150">
        <v>0</v>
      </c>
      <c r="AB77" s="150">
        <v>0</v>
      </c>
      <c r="AC77" s="150">
        <v>0</v>
      </c>
      <c r="AD77" s="150">
        <v>0</v>
      </c>
      <c r="AE77" s="150">
        <v>0</v>
      </c>
      <c r="AF77" s="150">
        <v>0</v>
      </c>
      <c r="AG77" s="171">
        <v>0</v>
      </c>
      <c r="AH77" s="150">
        <v>0</v>
      </c>
      <c r="AI77" s="150">
        <v>0</v>
      </c>
      <c r="AJ77" s="150">
        <v>0</v>
      </c>
      <c r="AK77" s="150">
        <v>0</v>
      </c>
      <c r="AL77" s="150">
        <v>0</v>
      </c>
      <c r="AM77" s="150">
        <v>0</v>
      </c>
      <c r="AN77" s="150">
        <v>0</v>
      </c>
      <c r="AO77" s="150">
        <v>0</v>
      </c>
      <c r="AP77" s="150">
        <v>0</v>
      </c>
      <c r="AQ77" s="150">
        <v>0</v>
      </c>
      <c r="AR77" s="150">
        <v>0</v>
      </c>
      <c r="AS77" s="150">
        <v>0</v>
      </c>
      <c r="AT77" s="150">
        <v>0</v>
      </c>
      <c r="AU77" s="150">
        <v>0</v>
      </c>
      <c r="AV77" s="150">
        <v>0</v>
      </c>
      <c r="AW77" s="150">
        <v>0</v>
      </c>
      <c r="AX77" s="150">
        <v>0</v>
      </c>
      <c r="AY77" s="150">
        <v>0</v>
      </c>
      <c r="AZ77" s="150">
        <v>0</v>
      </c>
      <c r="BA77" s="150">
        <v>0</v>
      </c>
      <c r="BB77" s="150">
        <v>0</v>
      </c>
      <c r="BC77" s="150">
        <v>0</v>
      </c>
      <c r="BD77" s="150">
        <v>0</v>
      </c>
      <c r="BE77" s="150">
        <v>0</v>
      </c>
      <c r="BF77" s="150">
        <v>0</v>
      </c>
      <c r="BG77" s="150">
        <v>0</v>
      </c>
      <c r="BH77" s="150">
        <v>0</v>
      </c>
      <c r="BI77" s="150">
        <v>0</v>
      </c>
      <c r="BJ77" s="150">
        <v>0</v>
      </c>
      <c r="BK77" s="150">
        <v>0</v>
      </c>
      <c r="BL77" s="150">
        <v>0</v>
      </c>
      <c r="BM77" s="150">
        <v>0</v>
      </c>
      <c r="BN77" s="150">
        <v>0</v>
      </c>
      <c r="BO77" s="150">
        <v>0</v>
      </c>
      <c r="BP77" s="150">
        <v>0</v>
      </c>
      <c r="BQ77" s="150">
        <v>0</v>
      </c>
      <c r="BR77" s="150">
        <v>0</v>
      </c>
      <c r="BS77" s="150">
        <v>0</v>
      </c>
      <c r="BT77" s="150">
        <v>0</v>
      </c>
      <c r="BU77" s="150">
        <v>0</v>
      </c>
      <c r="BV77" s="150">
        <v>0</v>
      </c>
      <c r="BW77" s="150">
        <v>0</v>
      </c>
      <c r="BX77" s="150">
        <v>0</v>
      </c>
      <c r="BY77" s="150">
        <v>0</v>
      </c>
    </row>
    <row r="78" spans="1:77" s="155" customFormat="1" ht="9.9499999999999993" customHeight="1" x14ac:dyDescent="0.15">
      <c r="A78" s="157"/>
      <c r="B78" s="241" t="s">
        <v>414</v>
      </c>
      <c r="C78" s="151" t="s">
        <v>433</v>
      </c>
      <c r="D78" s="172">
        <v>1</v>
      </c>
      <c r="E78" s="152">
        <v>1</v>
      </c>
      <c r="F78" s="152">
        <v>0</v>
      </c>
      <c r="G78" s="152">
        <v>0</v>
      </c>
      <c r="H78" s="152">
        <v>0</v>
      </c>
      <c r="I78" s="152">
        <v>0</v>
      </c>
      <c r="J78" s="152">
        <v>0</v>
      </c>
      <c r="K78" s="172">
        <v>1</v>
      </c>
      <c r="L78" s="152">
        <v>0</v>
      </c>
      <c r="M78" s="152">
        <v>0</v>
      </c>
      <c r="N78" s="152">
        <v>0</v>
      </c>
      <c r="O78" s="152">
        <v>0</v>
      </c>
      <c r="P78" s="152">
        <v>1</v>
      </c>
      <c r="Q78" s="152">
        <v>0</v>
      </c>
      <c r="R78" s="152">
        <v>0</v>
      </c>
      <c r="S78" s="152">
        <v>0</v>
      </c>
      <c r="T78" s="152">
        <v>0</v>
      </c>
      <c r="U78" s="152">
        <v>0</v>
      </c>
      <c r="V78" s="172">
        <v>1</v>
      </c>
      <c r="W78" s="152">
        <v>0</v>
      </c>
      <c r="X78" s="152">
        <v>0</v>
      </c>
      <c r="Y78" s="152">
        <v>0</v>
      </c>
      <c r="Z78" s="152">
        <v>0</v>
      </c>
      <c r="AA78" s="152">
        <v>0</v>
      </c>
      <c r="AB78" s="152">
        <v>0</v>
      </c>
      <c r="AC78" s="152">
        <v>0</v>
      </c>
      <c r="AD78" s="152">
        <v>0</v>
      </c>
      <c r="AE78" s="152">
        <v>0</v>
      </c>
      <c r="AF78" s="152">
        <v>1</v>
      </c>
      <c r="AG78" s="172">
        <v>1</v>
      </c>
      <c r="AH78" s="152">
        <v>0</v>
      </c>
      <c r="AI78" s="152">
        <v>0</v>
      </c>
      <c r="AJ78" s="152">
        <v>0</v>
      </c>
      <c r="AK78" s="152">
        <v>0</v>
      </c>
      <c r="AL78" s="152">
        <v>0</v>
      </c>
      <c r="AM78" s="152">
        <v>0</v>
      </c>
      <c r="AN78" s="152">
        <v>0</v>
      </c>
      <c r="AO78" s="152">
        <v>0</v>
      </c>
      <c r="AP78" s="152">
        <v>0</v>
      </c>
      <c r="AQ78" s="152">
        <v>0</v>
      </c>
      <c r="AR78" s="152">
        <v>0</v>
      </c>
      <c r="AS78" s="152">
        <v>0</v>
      </c>
      <c r="AT78" s="152">
        <v>0</v>
      </c>
      <c r="AU78" s="152">
        <v>0</v>
      </c>
      <c r="AV78" s="152">
        <v>1</v>
      </c>
      <c r="AW78" s="152">
        <v>1</v>
      </c>
      <c r="AX78" s="152">
        <v>1</v>
      </c>
      <c r="AY78" s="152">
        <v>0</v>
      </c>
      <c r="AZ78" s="152">
        <v>0</v>
      </c>
      <c r="BA78" s="152">
        <v>0</v>
      </c>
      <c r="BB78" s="152">
        <v>0</v>
      </c>
      <c r="BC78" s="152">
        <v>0</v>
      </c>
      <c r="BD78" s="152">
        <v>0</v>
      </c>
      <c r="BE78" s="152">
        <v>0</v>
      </c>
      <c r="BF78" s="152">
        <v>0</v>
      </c>
      <c r="BG78" s="152">
        <v>0</v>
      </c>
      <c r="BH78" s="152">
        <v>1</v>
      </c>
      <c r="BI78" s="152">
        <v>0</v>
      </c>
      <c r="BJ78" s="152">
        <v>0</v>
      </c>
      <c r="BK78" s="152">
        <v>0</v>
      </c>
      <c r="BL78" s="152">
        <v>1</v>
      </c>
      <c r="BM78" s="152">
        <v>0</v>
      </c>
      <c r="BN78" s="152">
        <v>0</v>
      </c>
      <c r="BO78" s="152">
        <v>0</v>
      </c>
      <c r="BP78" s="152">
        <v>0</v>
      </c>
      <c r="BQ78" s="152">
        <v>0</v>
      </c>
      <c r="BR78" s="152">
        <v>0</v>
      </c>
      <c r="BS78" s="152">
        <v>1</v>
      </c>
      <c r="BT78" s="152">
        <v>1</v>
      </c>
      <c r="BU78" s="152">
        <v>0</v>
      </c>
      <c r="BV78" s="152">
        <v>0</v>
      </c>
      <c r="BW78" s="152">
        <v>0</v>
      </c>
      <c r="BX78" s="152">
        <v>0</v>
      </c>
      <c r="BY78" s="152">
        <v>0</v>
      </c>
    </row>
    <row r="79" spans="1:77" s="155" customFormat="1" ht="9.9499999999999993" customHeight="1" x14ac:dyDescent="0.15">
      <c r="A79" s="158"/>
      <c r="B79" s="242"/>
      <c r="C79" s="153" t="s">
        <v>430</v>
      </c>
      <c r="D79" s="173">
        <v>0</v>
      </c>
      <c r="E79" s="154">
        <v>0</v>
      </c>
      <c r="F79" s="154">
        <v>0</v>
      </c>
      <c r="G79" s="154">
        <v>0</v>
      </c>
      <c r="H79" s="154">
        <v>0</v>
      </c>
      <c r="I79" s="154">
        <v>0</v>
      </c>
      <c r="J79" s="154">
        <v>0</v>
      </c>
      <c r="K79" s="173">
        <v>0</v>
      </c>
      <c r="L79" s="154">
        <v>0</v>
      </c>
      <c r="M79" s="154">
        <v>0</v>
      </c>
      <c r="N79" s="154">
        <v>0</v>
      </c>
      <c r="O79" s="154">
        <v>0</v>
      </c>
      <c r="P79" s="154">
        <v>0</v>
      </c>
      <c r="Q79" s="154">
        <v>0</v>
      </c>
      <c r="R79" s="154">
        <v>0</v>
      </c>
      <c r="S79" s="154">
        <v>0</v>
      </c>
      <c r="T79" s="154">
        <v>0</v>
      </c>
      <c r="U79" s="154">
        <v>0</v>
      </c>
      <c r="V79" s="173">
        <v>0</v>
      </c>
      <c r="W79" s="154">
        <v>0</v>
      </c>
      <c r="X79" s="154">
        <v>0</v>
      </c>
      <c r="Y79" s="154">
        <v>0</v>
      </c>
      <c r="Z79" s="154">
        <v>0</v>
      </c>
      <c r="AA79" s="154">
        <v>0</v>
      </c>
      <c r="AB79" s="154">
        <v>0</v>
      </c>
      <c r="AC79" s="154">
        <v>0</v>
      </c>
      <c r="AD79" s="154">
        <v>0</v>
      </c>
      <c r="AE79" s="154">
        <v>0</v>
      </c>
      <c r="AF79" s="154">
        <v>0</v>
      </c>
      <c r="AG79" s="173">
        <v>0</v>
      </c>
      <c r="AH79" s="154">
        <v>0</v>
      </c>
      <c r="AI79" s="154">
        <v>0</v>
      </c>
      <c r="AJ79" s="154">
        <v>0</v>
      </c>
      <c r="AK79" s="154">
        <v>0</v>
      </c>
      <c r="AL79" s="154">
        <v>0</v>
      </c>
      <c r="AM79" s="154">
        <v>0</v>
      </c>
      <c r="AN79" s="154">
        <v>0</v>
      </c>
      <c r="AO79" s="154">
        <v>0</v>
      </c>
      <c r="AP79" s="154">
        <v>0</v>
      </c>
      <c r="AQ79" s="154">
        <v>0</v>
      </c>
      <c r="AR79" s="154">
        <v>0</v>
      </c>
      <c r="AS79" s="154">
        <v>0</v>
      </c>
      <c r="AT79" s="154">
        <v>0</v>
      </c>
      <c r="AU79" s="154">
        <v>0</v>
      </c>
      <c r="AV79" s="154">
        <v>0</v>
      </c>
      <c r="AW79" s="154">
        <v>0</v>
      </c>
      <c r="AX79" s="154">
        <v>0</v>
      </c>
      <c r="AY79" s="154">
        <v>0</v>
      </c>
      <c r="AZ79" s="154">
        <v>0</v>
      </c>
      <c r="BA79" s="154">
        <v>0</v>
      </c>
      <c r="BB79" s="154">
        <v>0</v>
      </c>
      <c r="BC79" s="154">
        <v>0</v>
      </c>
      <c r="BD79" s="154">
        <v>0</v>
      </c>
      <c r="BE79" s="154">
        <v>0</v>
      </c>
      <c r="BF79" s="154">
        <v>0</v>
      </c>
      <c r="BG79" s="154">
        <v>0</v>
      </c>
      <c r="BH79" s="154">
        <v>0</v>
      </c>
      <c r="BI79" s="154">
        <v>0</v>
      </c>
      <c r="BJ79" s="154">
        <v>0</v>
      </c>
      <c r="BK79" s="154">
        <v>0</v>
      </c>
      <c r="BL79" s="154">
        <v>0</v>
      </c>
      <c r="BM79" s="154">
        <v>0</v>
      </c>
      <c r="BN79" s="154">
        <v>0</v>
      </c>
      <c r="BO79" s="154">
        <v>0</v>
      </c>
      <c r="BP79" s="154">
        <v>0</v>
      </c>
      <c r="BQ79" s="154">
        <v>0</v>
      </c>
      <c r="BR79" s="154">
        <v>0</v>
      </c>
      <c r="BS79" s="154">
        <v>0</v>
      </c>
      <c r="BT79" s="154">
        <v>0</v>
      </c>
      <c r="BU79" s="154">
        <v>0</v>
      </c>
      <c r="BV79" s="154">
        <v>0</v>
      </c>
      <c r="BW79" s="154">
        <v>0</v>
      </c>
      <c r="BX79" s="154">
        <v>0</v>
      </c>
      <c r="BY79" s="154">
        <v>0</v>
      </c>
    </row>
    <row r="80" spans="1:77" s="148" customFormat="1" ht="11.1" customHeight="1" x14ac:dyDescent="0.15">
      <c r="A80" s="159" t="s">
        <v>395</v>
      </c>
      <c r="B80" s="246" t="s">
        <v>415</v>
      </c>
      <c r="C80" s="146" t="s">
        <v>431</v>
      </c>
      <c r="D80" s="170">
        <v>26</v>
      </c>
      <c r="E80" s="147">
        <v>23</v>
      </c>
      <c r="F80" s="147">
        <v>3</v>
      </c>
      <c r="G80" s="147">
        <v>0</v>
      </c>
      <c r="H80" s="147">
        <v>0</v>
      </c>
      <c r="I80" s="147">
        <v>0</v>
      </c>
      <c r="J80" s="147">
        <v>0</v>
      </c>
      <c r="K80" s="170">
        <v>26</v>
      </c>
      <c r="L80" s="147">
        <v>0</v>
      </c>
      <c r="M80" s="147">
        <v>0</v>
      </c>
      <c r="N80" s="147">
        <v>0</v>
      </c>
      <c r="O80" s="147">
        <v>1</v>
      </c>
      <c r="P80" s="147">
        <v>6</v>
      </c>
      <c r="Q80" s="147">
        <v>11</v>
      </c>
      <c r="R80" s="147">
        <v>3</v>
      </c>
      <c r="S80" s="147">
        <v>3</v>
      </c>
      <c r="T80" s="147">
        <v>2</v>
      </c>
      <c r="U80" s="147">
        <v>0</v>
      </c>
      <c r="V80" s="170">
        <v>26</v>
      </c>
      <c r="W80" s="147">
        <v>0</v>
      </c>
      <c r="X80" s="147">
        <v>0</v>
      </c>
      <c r="Y80" s="147">
        <v>0</v>
      </c>
      <c r="Z80" s="147">
        <v>0</v>
      </c>
      <c r="AA80" s="147">
        <v>0</v>
      </c>
      <c r="AB80" s="147">
        <v>1</v>
      </c>
      <c r="AC80" s="147">
        <v>0</v>
      </c>
      <c r="AD80" s="147">
        <v>0</v>
      </c>
      <c r="AE80" s="147">
        <v>0</v>
      </c>
      <c r="AF80" s="147">
        <v>25</v>
      </c>
      <c r="AG80" s="170">
        <v>26</v>
      </c>
      <c r="AH80" s="147">
        <v>1</v>
      </c>
      <c r="AI80" s="147">
        <v>4</v>
      </c>
      <c r="AJ80" s="147">
        <v>3</v>
      </c>
      <c r="AK80" s="147">
        <v>0</v>
      </c>
      <c r="AL80" s="147">
        <v>2</v>
      </c>
      <c r="AM80" s="147">
        <v>1</v>
      </c>
      <c r="AN80" s="147">
        <v>0</v>
      </c>
      <c r="AO80" s="147">
        <v>0</v>
      </c>
      <c r="AP80" s="147">
        <v>0</v>
      </c>
      <c r="AQ80" s="147">
        <v>0</v>
      </c>
      <c r="AR80" s="147">
        <v>0</v>
      </c>
      <c r="AS80" s="147">
        <v>0</v>
      </c>
      <c r="AT80" s="147">
        <v>1</v>
      </c>
      <c r="AU80" s="147">
        <v>2</v>
      </c>
      <c r="AV80" s="147">
        <v>12</v>
      </c>
      <c r="AW80" s="147">
        <v>26</v>
      </c>
      <c r="AX80" s="147">
        <v>25</v>
      </c>
      <c r="AY80" s="147">
        <v>0</v>
      </c>
      <c r="AZ80" s="147">
        <v>0</v>
      </c>
      <c r="BA80" s="147">
        <v>0</v>
      </c>
      <c r="BB80" s="147">
        <v>0</v>
      </c>
      <c r="BC80" s="147">
        <v>0</v>
      </c>
      <c r="BD80" s="147">
        <v>0</v>
      </c>
      <c r="BE80" s="147">
        <v>1</v>
      </c>
      <c r="BF80" s="147">
        <v>0</v>
      </c>
      <c r="BG80" s="147">
        <v>0</v>
      </c>
      <c r="BH80" s="147">
        <v>26</v>
      </c>
      <c r="BI80" s="147">
        <v>0</v>
      </c>
      <c r="BJ80" s="147">
        <v>0</v>
      </c>
      <c r="BK80" s="147">
        <v>1</v>
      </c>
      <c r="BL80" s="147">
        <v>1</v>
      </c>
      <c r="BM80" s="147">
        <v>7</v>
      </c>
      <c r="BN80" s="147">
        <v>12</v>
      </c>
      <c r="BO80" s="147">
        <v>3</v>
      </c>
      <c r="BP80" s="147">
        <v>1</v>
      </c>
      <c r="BQ80" s="147">
        <v>0</v>
      </c>
      <c r="BR80" s="147">
        <v>1</v>
      </c>
      <c r="BS80" s="147">
        <v>26</v>
      </c>
      <c r="BT80" s="147">
        <v>21</v>
      </c>
      <c r="BU80" s="147">
        <v>4</v>
      </c>
      <c r="BV80" s="147">
        <v>0</v>
      </c>
      <c r="BW80" s="147">
        <v>0</v>
      </c>
      <c r="BX80" s="147">
        <v>0</v>
      </c>
      <c r="BY80" s="147">
        <v>1</v>
      </c>
    </row>
    <row r="81" spans="1:77" s="155" customFormat="1" ht="9.9499999999999993" customHeight="1" x14ac:dyDescent="0.15">
      <c r="A81" s="157"/>
      <c r="B81" s="241"/>
      <c r="C81" s="149" t="s">
        <v>432</v>
      </c>
      <c r="D81" s="171">
        <v>7</v>
      </c>
      <c r="E81" s="150">
        <v>7</v>
      </c>
      <c r="F81" s="150">
        <v>0</v>
      </c>
      <c r="G81" s="150">
        <v>0</v>
      </c>
      <c r="H81" s="150">
        <v>0</v>
      </c>
      <c r="I81" s="150">
        <v>0</v>
      </c>
      <c r="J81" s="150">
        <v>0</v>
      </c>
      <c r="K81" s="171">
        <v>7</v>
      </c>
      <c r="L81" s="150">
        <v>0</v>
      </c>
      <c r="M81" s="150">
        <v>0</v>
      </c>
      <c r="N81" s="150">
        <v>0</v>
      </c>
      <c r="O81" s="150">
        <v>0</v>
      </c>
      <c r="P81" s="150">
        <v>1</v>
      </c>
      <c r="Q81" s="150">
        <v>2</v>
      </c>
      <c r="R81" s="150">
        <v>1</v>
      </c>
      <c r="S81" s="150">
        <v>1</v>
      </c>
      <c r="T81" s="150">
        <v>2</v>
      </c>
      <c r="U81" s="150">
        <v>0</v>
      </c>
      <c r="V81" s="171">
        <v>7</v>
      </c>
      <c r="W81" s="150">
        <v>0</v>
      </c>
      <c r="X81" s="150">
        <v>0</v>
      </c>
      <c r="Y81" s="150">
        <v>0</v>
      </c>
      <c r="Z81" s="150">
        <v>0</v>
      </c>
      <c r="AA81" s="150">
        <v>0</v>
      </c>
      <c r="AB81" s="150">
        <v>1</v>
      </c>
      <c r="AC81" s="150">
        <v>0</v>
      </c>
      <c r="AD81" s="150">
        <v>0</v>
      </c>
      <c r="AE81" s="150">
        <v>0</v>
      </c>
      <c r="AF81" s="150">
        <v>6</v>
      </c>
      <c r="AG81" s="171">
        <v>7</v>
      </c>
      <c r="AH81" s="150">
        <v>0</v>
      </c>
      <c r="AI81" s="150">
        <v>0</v>
      </c>
      <c r="AJ81" s="150">
        <v>0</v>
      </c>
      <c r="AK81" s="150">
        <v>0</v>
      </c>
      <c r="AL81" s="150">
        <v>0</v>
      </c>
      <c r="AM81" s="150">
        <v>1</v>
      </c>
      <c r="AN81" s="150">
        <v>0</v>
      </c>
      <c r="AO81" s="150">
        <v>0</v>
      </c>
      <c r="AP81" s="150">
        <v>0</v>
      </c>
      <c r="AQ81" s="150">
        <v>0</v>
      </c>
      <c r="AR81" s="150">
        <v>0</v>
      </c>
      <c r="AS81" s="150">
        <v>0</v>
      </c>
      <c r="AT81" s="150">
        <v>0</v>
      </c>
      <c r="AU81" s="150">
        <v>0</v>
      </c>
      <c r="AV81" s="150">
        <v>6</v>
      </c>
      <c r="AW81" s="150">
        <v>7</v>
      </c>
      <c r="AX81" s="150">
        <v>6</v>
      </c>
      <c r="AY81" s="150">
        <v>0</v>
      </c>
      <c r="AZ81" s="150">
        <v>0</v>
      </c>
      <c r="BA81" s="150">
        <v>0</v>
      </c>
      <c r="BB81" s="150">
        <v>0</v>
      </c>
      <c r="BC81" s="150">
        <v>0</v>
      </c>
      <c r="BD81" s="150">
        <v>0</v>
      </c>
      <c r="BE81" s="150">
        <v>1</v>
      </c>
      <c r="BF81" s="150">
        <v>0</v>
      </c>
      <c r="BG81" s="150">
        <v>0</v>
      </c>
      <c r="BH81" s="150">
        <v>7</v>
      </c>
      <c r="BI81" s="150">
        <v>0</v>
      </c>
      <c r="BJ81" s="150">
        <v>0</v>
      </c>
      <c r="BK81" s="150">
        <v>0</v>
      </c>
      <c r="BL81" s="150">
        <v>0</v>
      </c>
      <c r="BM81" s="150">
        <v>2</v>
      </c>
      <c r="BN81" s="150">
        <v>3</v>
      </c>
      <c r="BO81" s="150">
        <v>2</v>
      </c>
      <c r="BP81" s="150">
        <v>0</v>
      </c>
      <c r="BQ81" s="150">
        <v>0</v>
      </c>
      <c r="BR81" s="150">
        <v>0</v>
      </c>
      <c r="BS81" s="150">
        <v>7</v>
      </c>
      <c r="BT81" s="150">
        <v>7</v>
      </c>
      <c r="BU81" s="150">
        <v>0</v>
      </c>
      <c r="BV81" s="150">
        <v>0</v>
      </c>
      <c r="BW81" s="150">
        <v>0</v>
      </c>
      <c r="BX81" s="150">
        <v>0</v>
      </c>
      <c r="BY81" s="150">
        <v>0</v>
      </c>
    </row>
    <row r="82" spans="1:77" s="155" customFormat="1" ht="9.9499999999999993" customHeight="1" x14ac:dyDescent="0.15">
      <c r="A82" s="157"/>
      <c r="B82" s="241" t="s">
        <v>416</v>
      </c>
      <c r="C82" s="151" t="s">
        <v>433</v>
      </c>
      <c r="D82" s="172">
        <v>19</v>
      </c>
      <c r="E82" s="152">
        <v>16</v>
      </c>
      <c r="F82" s="152">
        <v>3</v>
      </c>
      <c r="G82" s="152">
        <v>0</v>
      </c>
      <c r="H82" s="152">
        <v>0</v>
      </c>
      <c r="I82" s="152">
        <v>0</v>
      </c>
      <c r="J82" s="152">
        <v>0</v>
      </c>
      <c r="K82" s="172">
        <v>19</v>
      </c>
      <c r="L82" s="152">
        <v>0</v>
      </c>
      <c r="M82" s="152">
        <v>0</v>
      </c>
      <c r="N82" s="152">
        <v>0</v>
      </c>
      <c r="O82" s="152">
        <v>1</v>
      </c>
      <c r="P82" s="152">
        <v>5</v>
      </c>
      <c r="Q82" s="152">
        <v>9</v>
      </c>
      <c r="R82" s="152">
        <v>2</v>
      </c>
      <c r="S82" s="152">
        <v>2</v>
      </c>
      <c r="T82" s="152">
        <v>0</v>
      </c>
      <c r="U82" s="152">
        <v>0</v>
      </c>
      <c r="V82" s="172">
        <v>19</v>
      </c>
      <c r="W82" s="152">
        <v>0</v>
      </c>
      <c r="X82" s="152">
        <v>0</v>
      </c>
      <c r="Y82" s="152">
        <v>0</v>
      </c>
      <c r="Z82" s="152">
        <v>0</v>
      </c>
      <c r="AA82" s="152">
        <v>0</v>
      </c>
      <c r="AB82" s="152">
        <v>0</v>
      </c>
      <c r="AC82" s="152">
        <v>0</v>
      </c>
      <c r="AD82" s="152">
        <v>0</v>
      </c>
      <c r="AE82" s="152">
        <v>0</v>
      </c>
      <c r="AF82" s="152">
        <v>19</v>
      </c>
      <c r="AG82" s="172">
        <v>19</v>
      </c>
      <c r="AH82" s="152">
        <v>1</v>
      </c>
      <c r="AI82" s="152">
        <v>4</v>
      </c>
      <c r="AJ82" s="152">
        <v>3</v>
      </c>
      <c r="AK82" s="152">
        <v>0</v>
      </c>
      <c r="AL82" s="152">
        <v>2</v>
      </c>
      <c r="AM82" s="152">
        <v>0</v>
      </c>
      <c r="AN82" s="152">
        <v>0</v>
      </c>
      <c r="AO82" s="152">
        <v>0</v>
      </c>
      <c r="AP82" s="152">
        <v>0</v>
      </c>
      <c r="AQ82" s="152">
        <v>0</v>
      </c>
      <c r="AR82" s="152">
        <v>0</v>
      </c>
      <c r="AS82" s="152">
        <v>0</v>
      </c>
      <c r="AT82" s="152">
        <v>1</v>
      </c>
      <c r="AU82" s="152">
        <v>2</v>
      </c>
      <c r="AV82" s="152">
        <v>6</v>
      </c>
      <c r="AW82" s="152">
        <v>19</v>
      </c>
      <c r="AX82" s="152">
        <v>19</v>
      </c>
      <c r="AY82" s="152">
        <v>0</v>
      </c>
      <c r="AZ82" s="152">
        <v>0</v>
      </c>
      <c r="BA82" s="152">
        <v>0</v>
      </c>
      <c r="BB82" s="152">
        <v>0</v>
      </c>
      <c r="BC82" s="152">
        <v>0</v>
      </c>
      <c r="BD82" s="152">
        <v>0</v>
      </c>
      <c r="BE82" s="152">
        <v>0</v>
      </c>
      <c r="BF82" s="152">
        <v>0</v>
      </c>
      <c r="BG82" s="152">
        <v>0</v>
      </c>
      <c r="BH82" s="152">
        <v>19</v>
      </c>
      <c r="BI82" s="152">
        <v>0</v>
      </c>
      <c r="BJ82" s="152">
        <v>0</v>
      </c>
      <c r="BK82" s="152">
        <v>1</v>
      </c>
      <c r="BL82" s="152">
        <v>1</v>
      </c>
      <c r="BM82" s="152">
        <v>5</v>
      </c>
      <c r="BN82" s="152">
        <v>9</v>
      </c>
      <c r="BO82" s="152">
        <v>1</v>
      </c>
      <c r="BP82" s="152">
        <v>1</v>
      </c>
      <c r="BQ82" s="152">
        <v>0</v>
      </c>
      <c r="BR82" s="152">
        <v>1</v>
      </c>
      <c r="BS82" s="152">
        <v>19</v>
      </c>
      <c r="BT82" s="152">
        <v>14</v>
      </c>
      <c r="BU82" s="152">
        <v>4</v>
      </c>
      <c r="BV82" s="152">
        <v>0</v>
      </c>
      <c r="BW82" s="152">
        <v>0</v>
      </c>
      <c r="BX82" s="152">
        <v>0</v>
      </c>
      <c r="BY82" s="152">
        <v>1</v>
      </c>
    </row>
    <row r="83" spans="1:77" s="155" customFormat="1" ht="9.9499999999999993" customHeight="1" x14ac:dyDescent="0.15">
      <c r="A83" s="158"/>
      <c r="B83" s="242"/>
      <c r="C83" s="153" t="s">
        <v>430</v>
      </c>
      <c r="D83" s="173">
        <v>0</v>
      </c>
      <c r="E83" s="154">
        <v>0</v>
      </c>
      <c r="F83" s="154">
        <v>0</v>
      </c>
      <c r="G83" s="154">
        <v>0</v>
      </c>
      <c r="H83" s="154">
        <v>0</v>
      </c>
      <c r="I83" s="154">
        <v>0</v>
      </c>
      <c r="J83" s="154">
        <v>0</v>
      </c>
      <c r="K83" s="173">
        <v>0</v>
      </c>
      <c r="L83" s="154">
        <v>0</v>
      </c>
      <c r="M83" s="154">
        <v>0</v>
      </c>
      <c r="N83" s="154">
        <v>0</v>
      </c>
      <c r="O83" s="154">
        <v>0</v>
      </c>
      <c r="P83" s="154">
        <v>0</v>
      </c>
      <c r="Q83" s="154">
        <v>0</v>
      </c>
      <c r="R83" s="154">
        <v>0</v>
      </c>
      <c r="S83" s="154">
        <v>0</v>
      </c>
      <c r="T83" s="154">
        <v>0</v>
      </c>
      <c r="U83" s="154">
        <v>0</v>
      </c>
      <c r="V83" s="173">
        <v>0</v>
      </c>
      <c r="W83" s="154">
        <v>0</v>
      </c>
      <c r="X83" s="154">
        <v>0</v>
      </c>
      <c r="Y83" s="154">
        <v>0</v>
      </c>
      <c r="Z83" s="154">
        <v>0</v>
      </c>
      <c r="AA83" s="154">
        <v>0</v>
      </c>
      <c r="AB83" s="154">
        <v>0</v>
      </c>
      <c r="AC83" s="154">
        <v>0</v>
      </c>
      <c r="AD83" s="154">
        <v>0</v>
      </c>
      <c r="AE83" s="154">
        <v>0</v>
      </c>
      <c r="AF83" s="154">
        <v>0</v>
      </c>
      <c r="AG83" s="173">
        <v>0</v>
      </c>
      <c r="AH83" s="154">
        <v>0</v>
      </c>
      <c r="AI83" s="154">
        <v>0</v>
      </c>
      <c r="AJ83" s="154">
        <v>0</v>
      </c>
      <c r="AK83" s="154">
        <v>0</v>
      </c>
      <c r="AL83" s="154">
        <v>0</v>
      </c>
      <c r="AM83" s="154">
        <v>0</v>
      </c>
      <c r="AN83" s="154">
        <v>0</v>
      </c>
      <c r="AO83" s="154">
        <v>0</v>
      </c>
      <c r="AP83" s="154">
        <v>0</v>
      </c>
      <c r="AQ83" s="154">
        <v>0</v>
      </c>
      <c r="AR83" s="154">
        <v>0</v>
      </c>
      <c r="AS83" s="154">
        <v>0</v>
      </c>
      <c r="AT83" s="154">
        <v>0</v>
      </c>
      <c r="AU83" s="154">
        <v>0</v>
      </c>
      <c r="AV83" s="154">
        <v>0</v>
      </c>
      <c r="AW83" s="154">
        <v>0</v>
      </c>
      <c r="AX83" s="154">
        <v>0</v>
      </c>
      <c r="AY83" s="154">
        <v>0</v>
      </c>
      <c r="AZ83" s="154">
        <v>0</v>
      </c>
      <c r="BA83" s="154">
        <v>0</v>
      </c>
      <c r="BB83" s="154">
        <v>0</v>
      </c>
      <c r="BC83" s="154">
        <v>0</v>
      </c>
      <c r="BD83" s="154">
        <v>0</v>
      </c>
      <c r="BE83" s="154">
        <v>0</v>
      </c>
      <c r="BF83" s="154">
        <v>0</v>
      </c>
      <c r="BG83" s="154">
        <v>0</v>
      </c>
      <c r="BH83" s="154">
        <v>0</v>
      </c>
      <c r="BI83" s="154">
        <v>0</v>
      </c>
      <c r="BJ83" s="154">
        <v>0</v>
      </c>
      <c r="BK83" s="154">
        <v>0</v>
      </c>
      <c r="BL83" s="154">
        <v>0</v>
      </c>
      <c r="BM83" s="154">
        <v>0</v>
      </c>
      <c r="BN83" s="154">
        <v>0</v>
      </c>
      <c r="BO83" s="154">
        <v>0</v>
      </c>
      <c r="BP83" s="154">
        <v>0</v>
      </c>
      <c r="BQ83" s="154">
        <v>0</v>
      </c>
      <c r="BR83" s="154">
        <v>0</v>
      </c>
      <c r="BS83" s="154">
        <v>0</v>
      </c>
      <c r="BT83" s="154">
        <v>0</v>
      </c>
      <c r="BU83" s="154">
        <v>0</v>
      </c>
      <c r="BV83" s="154">
        <v>0</v>
      </c>
      <c r="BW83" s="154">
        <v>0</v>
      </c>
      <c r="BX83" s="154">
        <v>0</v>
      </c>
      <c r="BY83" s="154">
        <v>0</v>
      </c>
    </row>
    <row r="84" spans="1:77" s="148" customFormat="1" ht="11.1" customHeight="1" x14ac:dyDescent="0.15">
      <c r="A84" s="159" t="s">
        <v>395</v>
      </c>
      <c r="B84" s="246" t="s">
        <v>417</v>
      </c>
      <c r="C84" s="146" t="s">
        <v>431</v>
      </c>
      <c r="D84" s="170">
        <v>38</v>
      </c>
      <c r="E84" s="147">
        <v>32</v>
      </c>
      <c r="F84" s="147">
        <v>4</v>
      </c>
      <c r="G84" s="147">
        <v>0</v>
      </c>
      <c r="H84" s="147">
        <v>0</v>
      </c>
      <c r="I84" s="147">
        <v>0</v>
      </c>
      <c r="J84" s="147">
        <v>2</v>
      </c>
      <c r="K84" s="170">
        <v>38</v>
      </c>
      <c r="L84" s="147">
        <v>0</v>
      </c>
      <c r="M84" s="147">
        <v>0</v>
      </c>
      <c r="N84" s="147">
        <v>0</v>
      </c>
      <c r="O84" s="147">
        <v>1</v>
      </c>
      <c r="P84" s="147">
        <v>8</v>
      </c>
      <c r="Q84" s="147">
        <v>13</v>
      </c>
      <c r="R84" s="147">
        <v>10</v>
      </c>
      <c r="S84" s="147">
        <v>4</v>
      </c>
      <c r="T84" s="147">
        <v>2</v>
      </c>
      <c r="U84" s="147">
        <v>0</v>
      </c>
      <c r="V84" s="170">
        <v>38</v>
      </c>
      <c r="W84" s="147">
        <v>0</v>
      </c>
      <c r="X84" s="147">
        <v>0</v>
      </c>
      <c r="Y84" s="147">
        <v>0</v>
      </c>
      <c r="Z84" s="147">
        <v>0</v>
      </c>
      <c r="AA84" s="147">
        <v>0</v>
      </c>
      <c r="AB84" s="147">
        <v>0</v>
      </c>
      <c r="AC84" s="147">
        <v>1</v>
      </c>
      <c r="AD84" s="147">
        <v>0</v>
      </c>
      <c r="AE84" s="147">
        <v>0</v>
      </c>
      <c r="AF84" s="147">
        <v>37</v>
      </c>
      <c r="AG84" s="170">
        <v>38</v>
      </c>
      <c r="AH84" s="147">
        <v>0</v>
      </c>
      <c r="AI84" s="147">
        <v>7</v>
      </c>
      <c r="AJ84" s="147">
        <v>2</v>
      </c>
      <c r="AK84" s="147">
        <v>0</v>
      </c>
      <c r="AL84" s="147">
        <v>1</v>
      </c>
      <c r="AM84" s="147">
        <v>0</v>
      </c>
      <c r="AN84" s="147">
        <v>0</v>
      </c>
      <c r="AO84" s="147">
        <v>1</v>
      </c>
      <c r="AP84" s="147">
        <v>0</v>
      </c>
      <c r="AQ84" s="147">
        <v>0</v>
      </c>
      <c r="AR84" s="147">
        <v>0</v>
      </c>
      <c r="AS84" s="147">
        <v>1</v>
      </c>
      <c r="AT84" s="147">
        <v>2</v>
      </c>
      <c r="AU84" s="147">
        <v>1</v>
      </c>
      <c r="AV84" s="147">
        <v>23</v>
      </c>
      <c r="AW84" s="147">
        <v>38</v>
      </c>
      <c r="AX84" s="147">
        <v>35</v>
      </c>
      <c r="AY84" s="147">
        <v>0</v>
      </c>
      <c r="AZ84" s="147">
        <v>0</v>
      </c>
      <c r="BA84" s="147">
        <v>2</v>
      </c>
      <c r="BB84" s="147">
        <v>0</v>
      </c>
      <c r="BC84" s="147">
        <v>0</v>
      </c>
      <c r="BD84" s="147">
        <v>0</v>
      </c>
      <c r="BE84" s="147">
        <v>0</v>
      </c>
      <c r="BF84" s="147">
        <v>1</v>
      </c>
      <c r="BG84" s="147">
        <v>0</v>
      </c>
      <c r="BH84" s="147">
        <v>38</v>
      </c>
      <c r="BI84" s="147">
        <v>0</v>
      </c>
      <c r="BJ84" s="147">
        <v>0</v>
      </c>
      <c r="BK84" s="147">
        <v>0</v>
      </c>
      <c r="BL84" s="147">
        <v>2</v>
      </c>
      <c r="BM84" s="147">
        <v>8</v>
      </c>
      <c r="BN84" s="147">
        <v>14</v>
      </c>
      <c r="BO84" s="147">
        <v>11</v>
      </c>
      <c r="BP84" s="147">
        <v>2</v>
      </c>
      <c r="BQ84" s="147">
        <v>1</v>
      </c>
      <c r="BR84" s="147">
        <v>0</v>
      </c>
      <c r="BS84" s="147">
        <v>38</v>
      </c>
      <c r="BT84" s="147">
        <v>34</v>
      </c>
      <c r="BU84" s="147">
        <v>4</v>
      </c>
      <c r="BV84" s="147">
        <v>0</v>
      </c>
      <c r="BW84" s="147">
        <v>0</v>
      </c>
      <c r="BX84" s="147">
        <v>0</v>
      </c>
      <c r="BY84" s="147">
        <v>0</v>
      </c>
    </row>
    <row r="85" spans="1:77" s="155" customFormat="1" ht="9.9499999999999993" customHeight="1" x14ac:dyDescent="0.15">
      <c r="A85" s="157"/>
      <c r="B85" s="241"/>
      <c r="C85" s="149" t="s">
        <v>432</v>
      </c>
      <c r="D85" s="171">
        <v>10</v>
      </c>
      <c r="E85" s="150">
        <v>9</v>
      </c>
      <c r="F85" s="150">
        <v>0</v>
      </c>
      <c r="G85" s="150">
        <v>0</v>
      </c>
      <c r="H85" s="150">
        <v>0</v>
      </c>
      <c r="I85" s="150">
        <v>0</v>
      </c>
      <c r="J85" s="150">
        <v>1</v>
      </c>
      <c r="K85" s="171">
        <v>10</v>
      </c>
      <c r="L85" s="150">
        <v>0</v>
      </c>
      <c r="M85" s="150">
        <v>0</v>
      </c>
      <c r="N85" s="150">
        <v>0</v>
      </c>
      <c r="O85" s="150">
        <v>0</v>
      </c>
      <c r="P85" s="150">
        <v>2</v>
      </c>
      <c r="Q85" s="150">
        <v>1</v>
      </c>
      <c r="R85" s="150">
        <v>5</v>
      </c>
      <c r="S85" s="150">
        <v>1</v>
      </c>
      <c r="T85" s="150">
        <v>1</v>
      </c>
      <c r="U85" s="150">
        <v>0</v>
      </c>
      <c r="V85" s="171">
        <v>10</v>
      </c>
      <c r="W85" s="150">
        <v>0</v>
      </c>
      <c r="X85" s="150">
        <v>0</v>
      </c>
      <c r="Y85" s="150">
        <v>0</v>
      </c>
      <c r="Z85" s="150">
        <v>0</v>
      </c>
      <c r="AA85" s="150">
        <v>0</v>
      </c>
      <c r="AB85" s="150">
        <v>0</v>
      </c>
      <c r="AC85" s="150">
        <v>1</v>
      </c>
      <c r="AD85" s="150">
        <v>0</v>
      </c>
      <c r="AE85" s="150">
        <v>0</v>
      </c>
      <c r="AF85" s="150">
        <v>9</v>
      </c>
      <c r="AG85" s="171">
        <v>10</v>
      </c>
      <c r="AH85" s="150">
        <v>0</v>
      </c>
      <c r="AI85" s="150">
        <v>0</v>
      </c>
      <c r="AJ85" s="150">
        <v>1</v>
      </c>
      <c r="AK85" s="150">
        <v>0</v>
      </c>
      <c r="AL85" s="150">
        <v>0</v>
      </c>
      <c r="AM85" s="150">
        <v>0</v>
      </c>
      <c r="AN85" s="150">
        <v>0</v>
      </c>
      <c r="AO85" s="150">
        <v>1</v>
      </c>
      <c r="AP85" s="150">
        <v>0</v>
      </c>
      <c r="AQ85" s="150">
        <v>0</v>
      </c>
      <c r="AR85" s="150">
        <v>0</v>
      </c>
      <c r="AS85" s="150">
        <v>1</v>
      </c>
      <c r="AT85" s="150">
        <v>0</v>
      </c>
      <c r="AU85" s="150">
        <v>0</v>
      </c>
      <c r="AV85" s="150">
        <v>7</v>
      </c>
      <c r="AW85" s="150">
        <v>10</v>
      </c>
      <c r="AX85" s="150">
        <v>10</v>
      </c>
      <c r="AY85" s="150">
        <v>0</v>
      </c>
      <c r="AZ85" s="150">
        <v>0</v>
      </c>
      <c r="BA85" s="150">
        <v>0</v>
      </c>
      <c r="BB85" s="150">
        <v>0</v>
      </c>
      <c r="BC85" s="150">
        <v>0</v>
      </c>
      <c r="BD85" s="150">
        <v>0</v>
      </c>
      <c r="BE85" s="150">
        <v>0</v>
      </c>
      <c r="BF85" s="150">
        <v>0</v>
      </c>
      <c r="BG85" s="150">
        <v>0</v>
      </c>
      <c r="BH85" s="150">
        <v>10</v>
      </c>
      <c r="BI85" s="150">
        <v>0</v>
      </c>
      <c r="BJ85" s="150">
        <v>0</v>
      </c>
      <c r="BK85" s="150">
        <v>0</v>
      </c>
      <c r="BL85" s="150">
        <v>0</v>
      </c>
      <c r="BM85" s="150">
        <v>1</v>
      </c>
      <c r="BN85" s="150">
        <v>2</v>
      </c>
      <c r="BO85" s="150">
        <v>6</v>
      </c>
      <c r="BP85" s="150">
        <v>1</v>
      </c>
      <c r="BQ85" s="150">
        <v>0</v>
      </c>
      <c r="BR85" s="150">
        <v>0</v>
      </c>
      <c r="BS85" s="150">
        <v>10</v>
      </c>
      <c r="BT85" s="150">
        <v>10</v>
      </c>
      <c r="BU85" s="150">
        <v>0</v>
      </c>
      <c r="BV85" s="150">
        <v>0</v>
      </c>
      <c r="BW85" s="150">
        <v>0</v>
      </c>
      <c r="BX85" s="150">
        <v>0</v>
      </c>
      <c r="BY85" s="150">
        <v>0</v>
      </c>
    </row>
    <row r="86" spans="1:77" s="155" customFormat="1" ht="9.9499999999999993" customHeight="1" x14ac:dyDescent="0.15">
      <c r="A86" s="157"/>
      <c r="B86" s="241" t="s">
        <v>418</v>
      </c>
      <c r="C86" s="151" t="s">
        <v>433</v>
      </c>
      <c r="D86" s="172">
        <v>28</v>
      </c>
      <c r="E86" s="152">
        <v>23</v>
      </c>
      <c r="F86" s="152">
        <v>4</v>
      </c>
      <c r="G86" s="152">
        <v>0</v>
      </c>
      <c r="H86" s="152">
        <v>0</v>
      </c>
      <c r="I86" s="152">
        <v>0</v>
      </c>
      <c r="J86" s="152">
        <v>1</v>
      </c>
      <c r="K86" s="172">
        <v>28</v>
      </c>
      <c r="L86" s="152">
        <v>0</v>
      </c>
      <c r="M86" s="152">
        <v>0</v>
      </c>
      <c r="N86" s="152">
        <v>0</v>
      </c>
      <c r="O86" s="152">
        <v>1</v>
      </c>
      <c r="P86" s="152">
        <v>6</v>
      </c>
      <c r="Q86" s="152">
        <v>12</v>
      </c>
      <c r="R86" s="152">
        <v>5</v>
      </c>
      <c r="S86" s="152">
        <v>3</v>
      </c>
      <c r="T86" s="152">
        <v>1</v>
      </c>
      <c r="U86" s="152">
        <v>0</v>
      </c>
      <c r="V86" s="172">
        <v>28</v>
      </c>
      <c r="W86" s="152">
        <v>0</v>
      </c>
      <c r="X86" s="152">
        <v>0</v>
      </c>
      <c r="Y86" s="152">
        <v>0</v>
      </c>
      <c r="Z86" s="152">
        <v>0</v>
      </c>
      <c r="AA86" s="152">
        <v>0</v>
      </c>
      <c r="AB86" s="152">
        <v>0</v>
      </c>
      <c r="AC86" s="152">
        <v>0</v>
      </c>
      <c r="AD86" s="152">
        <v>0</v>
      </c>
      <c r="AE86" s="152">
        <v>0</v>
      </c>
      <c r="AF86" s="152">
        <v>28</v>
      </c>
      <c r="AG86" s="172">
        <v>28</v>
      </c>
      <c r="AH86" s="152">
        <v>0</v>
      </c>
      <c r="AI86" s="152">
        <v>7</v>
      </c>
      <c r="AJ86" s="152">
        <v>1</v>
      </c>
      <c r="AK86" s="152">
        <v>0</v>
      </c>
      <c r="AL86" s="152">
        <v>1</v>
      </c>
      <c r="AM86" s="152">
        <v>0</v>
      </c>
      <c r="AN86" s="152">
        <v>0</v>
      </c>
      <c r="AO86" s="152">
        <v>0</v>
      </c>
      <c r="AP86" s="152">
        <v>0</v>
      </c>
      <c r="AQ86" s="152">
        <v>0</v>
      </c>
      <c r="AR86" s="152">
        <v>0</v>
      </c>
      <c r="AS86" s="152">
        <v>0</v>
      </c>
      <c r="AT86" s="152">
        <v>2</v>
      </c>
      <c r="AU86" s="152">
        <v>1</v>
      </c>
      <c r="AV86" s="152">
        <v>16</v>
      </c>
      <c r="AW86" s="152">
        <v>28</v>
      </c>
      <c r="AX86" s="152">
        <v>25</v>
      </c>
      <c r="AY86" s="152">
        <v>0</v>
      </c>
      <c r="AZ86" s="152">
        <v>0</v>
      </c>
      <c r="BA86" s="152">
        <v>2</v>
      </c>
      <c r="BB86" s="152">
        <v>0</v>
      </c>
      <c r="BC86" s="152">
        <v>0</v>
      </c>
      <c r="BD86" s="152">
        <v>0</v>
      </c>
      <c r="BE86" s="152">
        <v>0</v>
      </c>
      <c r="BF86" s="152">
        <v>1</v>
      </c>
      <c r="BG86" s="152">
        <v>0</v>
      </c>
      <c r="BH86" s="152">
        <v>28</v>
      </c>
      <c r="BI86" s="152">
        <v>0</v>
      </c>
      <c r="BJ86" s="152">
        <v>0</v>
      </c>
      <c r="BK86" s="152">
        <v>0</v>
      </c>
      <c r="BL86" s="152">
        <v>2</v>
      </c>
      <c r="BM86" s="152">
        <v>7</v>
      </c>
      <c r="BN86" s="152">
        <v>12</v>
      </c>
      <c r="BO86" s="152">
        <v>5</v>
      </c>
      <c r="BP86" s="152">
        <v>1</v>
      </c>
      <c r="BQ86" s="152">
        <v>1</v>
      </c>
      <c r="BR86" s="152">
        <v>0</v>
      </c>
      <c r="BS86" s="152">
        <v>28</v>
      </c>
      <c r="BT86" s="152">
        <v>24</v>
      </c>
      <c r="BU86" s="152">
        <v>4</v>
      </c>
      <c r="BV86" s="152">
        <v>0</v>
      </c>
      <c r="BW86" s="152">
        <v>0</v>
      </c>
      <c r="BX86" s="152">
        <v>0</v>
      </c>
      <c r="BY86" s="152">
        <v>0</v>
      </c>
    </row>
    <row r="87" spans="1:77" s="155" customFormat="1" ht="9.9499999999999993" customHeight="1" x14ac:dyDescent="0.15">
      <c r="A87" s="158"/>
      <c r="B87" s="242"/>
      <c r="C87" s="153" t="s">
        <v>430</v>
      </c>
      <c r="D87" s="173">
        <v>0</v>
      </c>
      <c r="E87" s="154">
        <v>0</v>
      </c>
      <c r="F87" s="154">
        <v>0</v>
      </c>
      <c r="G87" s="154">
        <v>0</v>
      </c>
      <c r="H87" s="154">
        <v>0</v>
      </c>
      <c r="I87" s="154">
        <v>0</v>
      </c>
      <c r="J87" s="154">
        <v>0</v>
      </c>
      <c r="K87" s="173">
        <v>0</v>
      </c>
      <c r="L87" s="154">
        <v>0</v>
      </c>
      <c r="M87" s="154">
        <v>0</v>
      </c>
      <c r="N87" s="154">
        <v>0</v>
      </c>
      <c r="O87" s="154">
        <v>0</v>
      </c>
      <c r="P87" s="154">
        <v>0</v>
      </c>
      <c r="Q87" s="154">
        <v>0</v>
      </c>
      <c r="R87" s="154">
        <v>0</v>
      </c>
      <c r="S87" s="154">
        <v>0</v>
      </c>
      <c r="T87" s="154">
        <v>0</v>
      </c>
      <c r="U87" s="154">
        <v>0</v>
      </c>
      <c r="V87" s="173">
        <v>0</v>
      </c>
      <c r="W87" s="154">
        <v>0</v>
      </c>
      <c r="X87" s="154">
        <v>0</v>
      </c>
      <c r="Y87" s="154">
        <v>0</v>
      </c>
      <c r="Z87" s="154">
        <v>0</v>
      </c>
      <c r="AA87" s="154">
        <v>0</v>
      </c>
      <c r="AB87" s="154">
        <v>0</v>
      </c>
      <c r="AC87" s="154">
        <v>0</v>
      </c>
      <c r="AD87" s="154">
        <v>0</v>
      </c>
      <c r="AE87" s="154">
        <v>0</v>
      </c>
      <c r="AF87" s="154">
        <v>0</v>
      </c>
      <c r="AG87" s="173">
        <v>0</v>
      </c>
      <c r="AH87" s="154">
        <v>0</v>
      </c>
      <c r="AI87" s="154">
        <v>0</v>
      </c>
      <c r="AJ87" s="154">
        <v>0</v>
      </c>
      <c r="AK87" s="154">
        <v>0</v>
      </c>
      <c r="AL87" s="154">
        <v>0</v>
      </c>
      <c r="AM87" s="154">
        <v>0</v>
      </c>
      <c r="AN87" s="154">
        <v>0</v>
      </c>
      <c r="AO87" s="154">
        <v>0</v>
      </c>
      <c r="AP87" s="154">
        <v>0</v>
      </c>
      <c r="AQ87" s="154">
        <v>0</v>
      </c>
      <c r="AR87" s="154">
        <v>0</v>
      </c>
      <c r="AS87" s="154">
        <v>0</v>
      </c>
      <c r="AT87" s="154">
        <v>0</v>
      </c>
      <c r="AU87" s="154">
        <v>0</v>
      </c>
      <c r="AV87" s="154">
        <v>0</v>
      </c>
      <c r="AW87" s="154">
        <v>0</v>
      </c>
      <c r="AX87" s="154">
        <v>0</v>
      </c>
      <c r="AY87" s="154">
        <v>0</v>
      </c>
      <c r="AZ87" s="154">
        <v>0</v>
      </c>
      <c r="BA87" s="154">
        <v>0</v>
      </c>
      <c r="BB87" s="154">
        <v>0</v>
      </c>
      <c r="BC87" s="154">
        <v>0</v>
      </c>
      <c r="BD87" s="154">
        <v>0</v>
      </c>
      <c r="BE87" s="154">
        <v>0</v>
      </c>
      <c r="BF87" s="154">
        <v>0</v>
      </c>
      <c r="BG87" s="154">
        <v>0</v>
      </c>
      <c r="BH87" s="154">
        <v>0</v>
      </c>
      <c r="BI87" s="154">
        <v>0</v>
      </c>
      <c r="BJ87" s="154">
        <v>0</v>
      </c>
      <c r="BK87" s="154">
        <v>0</v>
      </c>
      <c r="BL87" s="154">
        <v>0</v>
      </c>
      <c r="BM87" s="154">
        <v>0</v>
      </c>
      <c r="BN87" s="154">
        <v>0</v>
      </c>
      <c r="BO87" s="154">
        <v>0</v>
      </c>
      <c r="BP87" s="154">
        <v>0</v>
      </c>
      <c r="BQ87" s="154">
        <v>0</v>
      </c>
      <c r="BR87" s="154">
        <v>0</v>
      </c>
      <c r="BS87" s="154">
        <v>0</v>
      </c>
      <c r="BT87" s="154">
        <v>0</v>
      </c>
      <c r="BU87" s="154">
        <v>0</v>
      </c>
      <c r="BV87" s="154">
        <v>0</v>
      </c>
      <c r="BW87" s="154">
        <v>0</v>
      </c>
      <c r="BX87" s="154">
        <v>0</v>
      </c>
      <c r="BY87" s="154">
        <v>0</v>
      </c>
    </row>
    <row r="88" spans="1:77" s="148" customFormat="1" ht="11.1" customHeight="1" x14ac:dyDescent="0.15">
      <c r="A88" s="159" t="s">
        <v>419</v>
      </c>
      <c r="B88" s="246" t="s">
        <v>420</v>
      </c>
      <c r="C88" s="146" t="s">
        <v>431</v>
      </c>
      <c r="D88" s="170">
        <v>14</v>
      </c>
      <c r="E88" s="147">
        <v>14</v>
      </c>
      <c r="F88" s="147">
        <v>0</v>
      </c>
      <c r="G88" s="147">
        <v>0</v>
      </c>
      <c r="H88" s="147">
        <v>0</v>
      </c>
      <c r="I88" s="147">
        <v>0</v>
      </c>
      <c r="J88" s="147">
        <v>0</v>
      </c>
      <c r="K88" s="170">
        <v>14</v>
      </c>
      <c r="L88" s="147">
        <v>0</v>
      </c>
      <c r="M88" s="147">
        <v>0</v>
      </c>
      <c r="N88" s="147">
        <v>0</v>
      </c>
      <c r="O88" s="147">
        <v>4</v>
      </c>
      <c r="P88" s="147">
        <v>5</v>
      </c>
      <c r="Q88" s="147">
        <v>3</v>
      </c>
      <c r="R88" s="147">
        <v>1</v>
      </c>
      <c r="S88" s="147">
        <v>1</v>
      </c>
      <c r="T88" s="147">
        <v>0</v>
      </c>
      <c r="U88" s="147">
        <v>0</v>
      </c>
      <c r="V88" s="170">
        <v>14</v>
      </c>
      <c r="W88" s="147">
        <v>0</v>
      </c>
      <c r="X88" s="147">
        <v>0</v>
      </c>
      <c r="Y88" s="147">
        <v>0</v>
      </c>
      <c r="Z88" s="147">
        <v>2</v>
      </c>
      <c r="AA88" s="147">
        <v>0</v>
      </c>
      <c r="AB88" s="147">
        <v>1</v>
      </c>
      <c r="AC88" s="147">
        <v>0</v>
      </c>
      <c r="AD88" s="147">
        <v>0</v>
      </c>
      <c r="AE88" s="147">
        <v>0</v>
      </c>
      <c r="AF88" s="147">
        <v>11</v>
      </c>
      <c r="AG88" s="170">
        <v>14</v>
      </c>
      <c r="AH88" s="147">
        <v>1</v>
      </c>
      <c r="AI88" s="147">
        <v>6</v>
      </c>
      <c r="AJ88" s="147">
        <v>0</v>
      </c>
      <c r="AK88" s="147">
        <v>0</v>
      </c>
      <c r="AL88" s="147">
        <v>0</v>
      </c>
      <c r="AM88" s="147">
        <v>1</v>
      </c>
      <c r="AN88" s="147">
        <v>0</v>
      </c>
      <c r="AO88" s="147">
        <v>0</v>
      </c>
      <c r="AP88" s="147">
        <v>0</v>
      </c>
      <c r="AQ88" s="147">
        <v>0</v>
      </c>
      <c r="AR88" s="147">
        <v>0</v>
      </c>
      <c r="AS88" s="147">
        <v>0</v>
      </c>
      <c r="AT88" s="147">
        <v>0</v>
      </c>
      <c r="AU88" s="147">
        <v>0</v>
      </c>
      <c r="AV88" s="147">
        <v>6</v>
      </c>
      <c r="AW88" s="147">
        <v>14</v>
      </c>
      <c r="AX88" s="147">
        <v>13</v>
      </c>
      <c r="AY88" s="147">
        <v>0</v>
      </c>
      <c r="AZ88" s="147">
        <v>0</v>
      </c>
      <c r="BA88" s="147">
        <v>0</v>
      </c>
      <c r="BB88" s="147">
        <v>0</v>
      </c>
      <c r="BC88" s="147">
        <v>0</v>
      </c>
      <c r="BD88" s="147">
        <v>0</v>
      </c>
      <c r="BE88" s="147">
        <v>0</v>
      </c>
      <c r="BF88" s="147">
        <v>1</v>
      </c>
      <c r="BG88" s="147">
        <v>0</v>
      </c>
      <c r="BH88" s="147">
        <v>14</v>
      </c>
      <c r="BI88" s="147">
        <v>0</v>
      </c>
      <c r="BJ88" s="147">
        <v>0</v>
      </c>
      <c r="BK88" s="147">
        <v>0</v>
      </c>
      <c r="BL88" s="147">
        <v>3</v>
      </c>
      <c r="BM88" s="147">
        <v>5</v>
      </c>
      <c r="BN88" s="147">
        <v>5</v>
      </c>
      <c r="BO88" s="147">
        <v>0</v>
      </c>
      <c r="BP88" s="147">
        <v>0</v>
      </c>
      <c r="BQ88" s="147">
        <v>1</v>
      </c>
      <c r="BR88" s="147">
        <v>0</v>
      </c>
      <c r="BS88" s="147">
        <v>14</v>
      </c>
      <c r="BT88" s="147">
        <v>12</v>
      </c>
      <c r="BU88" s="147">
        <v>0</v>
      </c>
      <c r="BV88" s="147">
        <v>0</v>
      </c>
      <c r="BW88" s="147">
        <v>0</v>
      </c>
      <c r="BX88" s="147">
        <v>0</v>
      </c>
      <c r="BY88" s="147">
        <v>2</v>
      </c>
    </row>
    <row r="89" spans="1:77" s="155" customFormat="1" ht="9.9499999999999993" customHeight="1" x14ac:dyDescent="0.15">
      <c r="A89" s="157"/>
      <c r="B89" s="241"/>
      <c r="C89" s="149" t="s">
        <v>432</v>
      </c>
      <c r="D89" s="171">
        <v>1</v>
      </c>
      <c r="E89" s="150">
        <v>1</v>
      </c>
      <c r="F89" s="150">
        <v>0</v>
      </c>
      <c r="G89" s="150">
        <v>0</v>
      </c>
      <c r="H89" s="150">
        <v>0</v>
      </c>
      <c r="I89" s="150">
        <v>0</v>
      </c>
      <c r="J89" s="150">
        <v>0</v>
      </c>
      <c r="K89" s="171">
        <v>1</v>
      </c>
      <c r="L89" s="150">
        <v>0</v>
      </c>
      <c r="M89" s="150">
        <v>0</v>
      </c>
      <c r="N89" s="150">
        <v>0</v>
      </c>
      <c r="O89" s="150">
        <v>0</v>
      </c>
      <c r="P89" s="150">
        <v>0</v>
      </c>
      <c r="Q89" s="150">
        <v>0</v>
      </c>
      <c r="R89" s="150">
        <v>1</v>
      </c>
      <c r="S89" s="150">
        <v>0</v>
      </c>
      <c r="T89" s="150">
        <v>0</v>
      </c>
      <c r="U89" s="150">
        <v>0</v>
      </c>
      <c r="V89" s="171">
        <v>1</v>
      </c>
      <c r="W89" s="150">
        <v>0</v>
      </c>
      <c r="X89" s="150">
        <v>0</v>
      </c>
      <c r="Y89" s="150">
        <v>0</v>
      </c>
      <c r="Z89" s="150">
        <v>0</v>
      </c>
      <c r="AA89" s="150">
        <v>0</v>
      </c>
      <c r="AB89" s="150">
        <v>0</v>
      </c>
      <c r="AC89" s="150">
        <v>0</v>
      </c>
      <c r="AD89" s="150">
        <v>0</v>
      </c>
      <c r="AE89" s="150">
        <v>0</v>
      </c>
      <c r="AF89" s="150">
        <v>1</v>
      </c>
      <c r="AG89" s="171">
        <v>1</v>
      </c>
      <c r="AH89" s="150">
        <v>0</v>
      </c>
      <c r="AI89" s="150">
        <v>0</v>
      </c>
      <c r="AJ89" s="150">
        <v>0</v>
      </c>
      <c r="AK89" s="150">
        <v>0</v>
      </c>
      <c r="AL89" s="150">
        <v>0</v>
      </c>
      <c r="AM89" s="150">
        <v>0</v>
      </c>
      <c r="AN89" s="150">
        <v>0</v>
      </c>
      <c r="AO89" s="150">
        <v>0</v>
      </c>
      <c r="AP89" s="150">
        <v>0</v>
      </c>
      <c r="AQ89" s="150">
        <v>0</v>
      </c>
      <c r="AR89" s="150">
        <v>0</v>
      </c>
      <c r="AS89" s="150">
        <v>0</v>
      </c>
      <c r="AT89" s="150">
        <v>0</v>
      </c>
      <c r="AU89" s="150">
        <v>0</v>
      </c>
      <c r="AV89" s="150">
        <v>1</v>
      </c>
      <c r="AW89" s="150">
        <v>1</v>
      </c>
      <c r="AX89" s="150">
        <v>1</v>
      </c>
      <c r="AY89" s="150">
        <v>0</v>
      </c>
      <c r="AZ89" s="150">
        <v>0</v>
      </c>
      <c r="BA89" s="150">
        <v>0</v>
      </c>
      <c r="BB89" s="150">
        <v>0</v>
      </c>
      <c r="BC89" s="150">
        <v>0</v>
      </c>
      <c r="BD89" s="150">
        <v>0</v>
      </c>
      <c r="BE89" s="150">
        <v>0</v>
      </c>
      <c r="BF89" s="150">
        <v>0</v>
      </c>
      <c r="BG89" s="150">
        <v>0</v>
      </c>
      <c r="BH89" s="150">
        <v>1</v>
      </c>
      <c r="BI89" s="150">
        <v>0</v>
      </c>
      <c r="BJ89" s="150">
        <v>0</v>
      </c>
      <c r="BK89" s="150">
        <v>0</v>
      </c>
      <c r="BL89" s="150">
        <v>0</v>
      </c>
      <c r="BM89" s="150">
        <v>1</v>
      </c>
      <c r="BN89" s="150">
        <v>0</v>
      </c>
      <c r="BO89" s="150">
        <v>0</v>
      </c>
      <c r="BP89" s="150">
        <v>0</v>
      </c>
      <c r="BQ89" s="150">
        <v>0</v>
      </c>
      <c r="BR89" s="150">
        <v>0</v>
      </c>
      <c r="BS89" s="150">
        <v>1</v>
      </c>
      <c r="BT89" s="150">
        <v>1</v>
      </c>
      <c r="BU89" s="150">
        <v>0</v>
      </c>
      <c r="BV89" s="150">
        <v>0</v>
      </c>
      <c r="BW89" s="150">
        <v>0</v>
      </c>
      <c r="BX89" s="150">
        <v>0</v>
      </c>
      <c r="BY89" s="150">
        <v>0</v>
      </c>
    </row>
    <row r="90" spans="1:77" s="155" customFormat="1" ht="9.9499999999999993" customHeight="1" x14ac:dyDescent="0.15">
      <c r="A90" s="157"/>
      <c r="B90" s="241" t="s">
        <v>421</v>
      </c>
      <c r="C90" s="151" t="s">
        <v>433</v>
      </c>
      <c r="D90" s="172">
        <v>13</v>
      </c>
      <c r="E90" s="152">
        <v>13</v>
      </c>
      <c r="F90" s="152">
        <v>0</v>
      </c>
      <c r="G90" s="152">
        <v>0</v>
      </c>
      <c r="H90" s="152">
        <v>0</v>
      </c>
      <c r="I90" s="152">
        <v>0</v>
      </c>
      <c r="J90" s="152">
        <v>0</v>
      </c>
      <c r="K90" s="172">
        <v>13</v>
      </c>
      <c r="L90" s="152">
        <v>0</v>
      </c>
      <c r="M90" s="152">
        <v>0</v>
      </c>
      <c r="N90" s="152">
        <v>0</v>
      </c>
      <c r="O90" s="152">
        <v>4</v>
      </c>
      <c r="P90" s="152">
        <v>5</v>
      </c>
      <c r="Q90" s="152">
        <v>3</v>
      </c>
      <c r="R90" s="152">
        <v>0</v>
      </c>
      <c r="S90" s="152">
        <v>1</v>
      </c>
      <c r="T90" s="152">
        <v>0</v>
      </c>
      <c r="U90" s="152">
        <v>0</v>
      </c>
      <c r="V90" s="172">
        <v>13</v>
      </c>
      <c r="W90" s="152">
        <v>0</v>
      </c>
      <c r="X90" s="152">
        <v>0</v>
      </c>
      <c r="Y90" s="152">
        <v>0</v>
      </c>
      <c r="Z90" s="152">
        <v>2</v>
      </c>
      <c r="AA90" s="152">
        <v>0</v>
      </c>
      <c r="AB90" s="152">
        <v>1</v>
      </c>
      <c r="AC90" s="152">
        <v>0</v>
      </c>
      <c r="AD90" s="152">
        <v>0</v>
      </c>
      <c r="AE90" s="152">
        <v>0</v>
      </c>
      <c r="AF90" s="152">
        <v>10</v>
      </c>
      <c r="AG90" s="172">
        <v>13</v>
      </c>
      <c r="AH90" s="152">
        <v>1</v>
      </c>
      <c r="AI90" s="152">
        <v>6</v>
      </c>
      <c r="AJ90" s="152">
        <v>0</v>
      </c>
      <c r="AK90" s="152">
        <v>0</v>
      </c>
      <c r="AL90" s="152">
        <v>0</v>
      </c>
      <c r="AM90" s="152">
        <v>1</v>
      </c>
      <c r="AN90" s="152">
        <v>0</v>
      </c>
      <c r="AO90" s="152">
        <v>0</v>
      </c>
      <c r="AP90" s="152">
        <v>0</v>
      </c>
      <c r="AQ90" s="152">
        <v>0</v>
      </c>
      <c r="AR90" s="152">
        <v>0</v>
      </c>
      <c r="AS90" s="152">
        <v>0</v>
      </c>
      <c r="AT90" s="152">
        <v>0</v>
      </c>
      <c r="AU90" s="152">
        <v>0</v>
      </c>
      <c r="AV90" s="152">
        <v>5</v>
      </c>
      <c r="AW90" s="152">
        <v>13</v>
      </c>
      <c r="AX90" s="152">
        <v>12</v>
      </c>
      <c r="AY90" s="152">
        <v>0</v>
      </c>
      <c r="AZ90" s="152">
        <v>0</v>
      </c>
      <c r="BA90" s="152">
        <v>0</v>
      </c>
      <c r="BB90" s="152">
        <v>0</v>
      </c>
      <c r="BC90" s="152">
        <v>0</v>
      </c>
      <c r="BD90" s="152">
        <v>0</v>
      </c>
      <c r="BE90" s="152">
        <v>0</v>
      </c>
      <c r="BF90" s="152">
        <v>1</v>
      </c>
      <c r="BG90" s="152">
        <v>0</v>
      </c>
      <c r="BH90" s="152">
        <v>13</v>
      </c>
      <c r="BI90" s="152">
        <v>0</v>
      </c>
      <c r="BJ90" s="152">
        <v>0</v>
      </c>
      <c r="BK90" s="152">
        <v>0</v>
      </c>
      <c r="BL90" s="152">
        <v>3</v>
      </c>
      <c r="BM90" s="152">
        <v>4</v>
      </c>
      <c r="BN90" s="152">
        <v>5</v>
      </c>
      <c r="BO90" s="152">
        <v>0</v>
      </c>
      <c r="BP90" s="152">
        <v>0</v>
      </c>
      <c r="BQ90" s="152">
        <v>1</v>
      </c>
      <c r="BR90" s="152">
        <v>0</v>
      </c>
      <c r="BS90" s="152">
        <v>13</v>
      </c>
      <c r="BT90" s="152">
        <v>11</v>
      </c>
      <c r="BU90" s="152">
        <v>0</v>
      </c>
      <c r="BV90" s="152">
        <v>0</v>
      </c>
      <c r="BW90" s="152">
        <v>0</v>
      </c>
      <c r="BX90" s="152">
        <v>0</v>
      </c>
      <c r="BY90" s="152">
        <v>2</v>
      </c>
    </row>
    <row r="91" spans="1:77" s="155" customFormat="1" ht="9.9499999999999993" customHeight="1" x14ac:dyDescent="0.15">
      <c r="A91" s="158"/>
      <c r="B91" s="242"/>
      <c r="C91" s="153" t="s">
        <v>430</v>
      </c>
      <c r="D91" s="173">
        <v>0</v>
      </c>
      <c r="E91" s="154">
        <v>0</v>
      </c>
      <c r="F91" s="154">
        <v>0</v>
      </c>
      <c r="G91" s="154">
        <v>0</v>
      </c>
      <c r="H91" s="154">
        <v>0</v>
      </c>
      <c r="I91" s="154">
        <v>0</v>
      </c>
      <c r="J91" s="154">
        <v>0</v>
      </c>
      <c r="K91" s="173">
        <v>0</v>
      </c>
      <c r="L91" s="154">
        <v>0</v>
      </c>
      <c r="M91" s="154">
        <v>0</v>
      </c>
      <c r="N91" s="154">
        <v>0</v>
      </c>
      <c r="O91" s="154">
        <v>0</v>
      </c>
      <c r="P91" s="154">
        <v>0</v>
      </c>
      <c r="Q91" s="154">
        <v>0</v>
      </c>
      <c r="R91" s="154">
        <v>0</v>
      </c>
      <c r="S91" s="154">
        <v>0</v>
      </c>
      <c r="T91" s="154">
        <v>0</v>
      </c>
      <c r="U91" s="154">
        <v>0</v>
      </c>
      <c r="V91" s="173">
        <v>0</v>
      </c>
      <c r="W91" s="154">
        <v>0</v>
      </c>
      <c r="X91" s="154">
        <v>0</v>
      </c>
      <c r="Y91" s="154">
        <v>0</v>
      </c>
      <c r="Z91" s="154">
        <v>0</v>
      </c>
      <c r="AA91" s="154">
        <v>0</v>
      </c>
      <c r="AB91" s="154">
        <v>0</v>
      </c>
      <c r="AC91" s="154">
        <v>0</v>
      </c>
      <c r="AD91" s="154">
        <v>0</v>
      </c>
      <c r="AE91" s="154">
        <v>0</v>
      </c>
      <c r="AF91" s="154">
        <v>0</v>
      </c>
      <c r="AG91" s="173">
        <v>0</v>
      </c>
      <c r="AH91" s="154">
        <v>0</v>
      </c>
      <c r="AI91" s="154">
        <v>0</v>
      </c>
      <c r="AJ91" s="154">
        <v>0</v>
      </c>
      <c r="AK91" s="154">
        <v>0</v>
      </c>
      <c r="AL91" s="154">
        <v>0</v>
      </c>
      <c r="AM91" s="154">
        <v>0</v>
      </c>
      <c r="AN91" s="154">
        <v>0</v>
      </c>
      <c r="AO91" s="154">
        <v>0</v>
      </c>
      <c r="AP91" s="154">
        <v>0</v>
      </c>
      <c r="AQ91" s="154">
        <v>0</v>
      </c>
      <c r="AR91" s="154">
        <v>0</v>
      </c>
      <c r="AS91" s="154">
        <v>0</v>
      </c>
      <c r="AT91" s="154">
        <v>0</v>
      </c>
      <c r="AU91" s="154">
        <v>0</v>
      </c>
      <c r="AV91" s="154">
        <v>0</v>
      </c>
      <c r="AW91" s="154">
        <v>0</v>
      </c>
      <c r="AX91" s="154">
        <v>0</v>
      </c>
      <c r="AY91" s="154">
        <v>0</v>
      </c>
      <c r="AZ91" s="154">
        <v>0</v>
      </c>
      <c r="BA91" s="154">
        <v>0</v>
      </c>
      <c r="BB91" s="154">
        <v>0</v>
      </c>
      <c r="BC91" s="154">
        <v>0</v>
      </c>
      <c r="BD91" s="154">
        <v>0</v>
      </c>
      <c r="BE91" s="154">
        <v>0</v>
      </c>
      <c r="BF91" s="154">
        <v>0</v>
      </c>
      <c r="BG91" s="154">
        <v>0</v>
      </c>
      <c r="BH91" s="154">
        <v>0</v>
      </c>
      <c r="BI91" s="154">
        <v>0</v>
      </c>
      <c r="BJ91" s="154">
        <v>0</v>
      </c>
      <c r="BK91" s="154">
        <v>0</v>
      </c>
      <c r="BL91" s="154">
        <v>0</v>
      </c>
      <c r="BM91" s="154">
        <v>0</v>
      </c>
      <c r="BN91" s="154">
        <v>0</v>
      </c>
      <c r="BO91" s="154">
        <v>0</v>
      </c>
      <c r="BP91" s="154">
        <v>0</v>
      </c>
      <c r="BQ91" s="154">
        <v>0</v>
      </c>
      <c r="BR91" s="154">
        <v>0</v>
      </c>
      <c r="BS91" s="154">
        <v>0</v>
      </c>
      <c r="BT91" s="154">
        <v>0</v>
      </c>
      <c r="BU91" s="154">
        <v>0</v>
      </c>
      <c r="BV91" s="154">
        <v>0</v>
      </c>
      <c r="BW91" s="154">
        <v>0</v>
      </c>
      <c r="BX91" s="154">
        <v>0</v>
      </c>
      <c r="BY91" s="154">
        <v>0</v>
      </c>
    </row>
    <row r="92" spans="1:77" s="148" customFormat="1" ht="11.1" customHeight="1" x14ac:dyDescent="0.15">
      <c r="A92" s="159" t="s">
        <v>422</v>
      </c>
      <c r="B92" s="246" t="s">
        <v>423</v>
      </c>
      <c r="C92" s="146" t="s">
        <v>431</v>
      </c>
      <c r="D92" s="170">
        <v>1</v>
      </c>
      <c r="E92" s="147">
        <v>1</v>
      </c>
      <c r="F92" s="147">
        <v>0</v>
      </c>
      <c r="G92" s="147">
        <v>0</v>
      </c>
      <c r="H92" s="147">
        <v>0</v>
      </c>
      <c r="I92" s="147">
        <v>0</v>
      </c>
      <c r="J92" s="147">
        <v>0</v>
      </c>
      <c r="K92" s="170">
        <v>1</v>
      </c>
      <c r="L92" s="147">
        <v>0</v>
      </c>
      <c r="M92" s="147">
        <v>0</v>
      </c>
      <c r="N92" s="147">
        <v>0</v>
      </c>
      <c r="O92" s="147">
        <v>1</v>
      </c>
      <c r="P92" s="147">
        <v>0</v>
      </c>
      <c r="Q92" s="147">
        <v>0</v>
      </c>
      <c r="R92" s="147">
        <v>0</v>
      </c>
      <c r="S92" s="147">
        <v>0</v>
      </c>
      <c r="T92" s="147">
        <v>0</v>
      </c>
      <c r="U92" s="147">
        <v>0</v>
      </c>
      <c r="V92" s="170">
        <v>1</v>
      </c>
      <c r="W92" s="147">
        <v>0</v>
      </c>
      <c r="X92" s="147">
        <v>0</v>
      </c>
      <c r="Y92" s="147">
        <v>0</v>
      </c>
      <c r="Z92" s="147">
        <v>0</v>
      </c>
      <c r="AA92" s="147">
        <v>0</v>
      </c>
      <c r="AB92" s="147">
        <v>0</v>
      </c>
      <c r="AC92" s="147">
        <v>0</v>
      </c>
      <c r="AD92" s="147">
        <v>0</v>
      </c>
      <c r="AE92" s="147">
        <v>0</v>
      </c>
      <c r="AF92" s="147">
        <v>1</v>
      </c>
      <c r="AG92" s="170">
        <v>1</v>
      </c>
      <c r="AH92" s="147">
        <v>0</v>
      </c>
      <c r="AI92" s="147">
        <v>0</v>
      </c>
      <c r="AJ92" s="147">
        <v>0</v>
      </c>
      <c r="AK92" s="147">
        <v>0</v>
      </c>
      <c r="AL92" s="147">
        <v>0</v>
      </c>
      <c r="AM92" s="147">
        <v>0</v>
      </c>
      <c r="AN92" s="147">
        <v>0</v>
      </c>
      <c r="AO92" s="147">
        <v>0</v>
      </c>
      <c r="AP92" s="147">
        <v>1</v>
      </c>
      <c r="AQ92" s="147">
        <v>0</v>
      </c>
      <c r="AR92" s="147">
        <v>0</v>
      </c>
      <c r="AS92" s="147">
        <v>0</v>
      </c>
      <c r="AT92" s="147">
        <v>0</v>
      </c>
      <c r="AU92" s="147">
        <v>0</v>
      </c>
      <c r="AV92" s="147">
        <v>0</v>
      </c>
      <c r="AW92" s="147">
        <v>1</v>
      </c>
      <c r="AX92" s="147">
        <v>1</v>
      </c>
      <c r="AY92" s="147">
        <v>0</v>
      </c>
      <c r="AZ92" s="147">
        <v>0</v>
      </c>
      <c r="BA92" s="147">
        <v>0</v>
      </c>
      <c r="BB92" s="147">
        <v>0</v>
      </c>
      <c r="BC92" s="147">
        <v>0</v>
      </c>
      <c r="BD92" s="147">
        <v>0</v>
      </c>
      <c r="BE92" s="147">
        <v>0</v>
      </c>
      <c r="BF92" s="147">
        <v>0</v>
      </c>
      <c r="BG92" s="147">
        <v>0</v>
      </c>
      <c r="BH92" s="147">
        <v>1</v>
      </c>
      <c r="BI92" s="147">
        <v>0</v>
      </c>
      <c r="BJ92" s="147">
        <v>0</v>
      </c>
      <c r="BK92" s="147">
        <v>0</v>
      </c>
      <c r="BL92" s="147">
        <v>1</v>
      </c>
      <c r="BM92" s="147">
        <v>0</v>
      </c>
      <c r="BN92" s="147">
        <v>0</v>
      </c>
      <c r="BO92" s="147">
        <v>0</v>
      </c>
      <c r="BP92" s="147">
        <v>0</v>
      </c>
      <c r="BQ92" s="147">
        <v>0</v>
      </c>
      <c r="BR92" s="147">
        <v>0</v>
      </c>
      <c r="BS92" s="147">
        <v>1</v>
      </c>
      <c r="BT92" s="147">
        <v>0</v>
      </c>
      <c r="BU92" s="147">
        <v>0</v>
      </c>
      <c r="BV92" s="147">
        <v>0</v>
      </c>
      <c r="BW92" s="147">
        <v>0</v>
      </c>
      <c r="BX92" s="147">
        <v>0</v>
      </c>
      <c r="BY92" s="147">
        <v>1</v>
      </c>
    </row>
    <row r="93" spans="1:77" s="160" customFormat="1" ht="9.9499999999999993" customHeight="1" x14ac:dyDescent="0.15">
      <c r="A93" s="157"/>
      <c r="B93" s="241"/>
      <c r="C93" s="149" t="s">
        <v>432</v>
      </c>
      <c r="D93" s="171">
        <v>0</v>
      </c>
      <c r="E93" s="150">
        <v>0</v>
      </c>
      <c r="F93" s="150">
        <v>0</v>
      </c>
      <c r="G93" s="150">
        <v>0</v>
      </c>
      <c r="H93" s="150">
        <v>0</v>
      </c>
      <c r="I93" s="150">
        <v>0</v>
      </c>
      <c r="J93" s="150">
        <v>0</v>
      </c>
      <c r="K93" s="171">
        <v>0</v>
      </c>
      <c r="L93" s="150">
        <v>0</v>
      </c>
      <c r="M93" s="150">
        <v>0</v>
      </c>
      <c r="N93" s="150">
        <v>0</v>
      </c>
      <c r="O93" s="150">
        <v>0</v>
      </c>
      <c r="P93" s="150">
        <v>0</v>
      </c>
      <c r="Q93" s="150">
        <v>0</v>
      </c>
      <c r="R93" s="150">
        <v>0</v>
      </c>
      <c r="S93" s="150">
        <v>0</v>
      </c>
      <c r="T93" s="150">
        <v>0</v>
      </c>
      <c r="U93" s="150">
        <v>0</v>
      </c>
      <c r="V93" s="171">
        <v>0</v>
      </c>
      <c r="W93" s="150">
        <v>0</v>
      </c>
      <c r="X93" s="150">
        <v>0</v>
      </c>
      <c r="Y93" s="150">
        <v>0</v>
      </c>
      <c r="Z93" s="150">
        <v>0</v>
      </c>
      <c r="AA93" s="150">
        <v>0</v>
      </c>
      <c r="AB93" s="150">
        <v>0</v>
      </c>
      <c r="AC93" s="150">
        <v>0</v>
      </c>
      <c r="AD93" s="150">
        <v>0</v>
      </c>
      <c r="AE93" s="150">
        <v>0</v>
      </c>
      <c r="AF93" s="150">
        <v>0</v>
      </c>
      <c r="AG93" s="171">
        <v>0</v>
      </c>
      <c r="AH93" s="150">
        <v>0</v>
      </c>
      <c r="AI93" s="150">
        <v>0</v>
      </c>
      <c r="AJ93" s="150">
        <v>0</v>
      </c>
      <c r="AK93" s="150">
        <v>0</v>
      </c>
      <c r="AL93" s="150">
        <v>0</v>
      </c>
      <c r="AM93" s="150">
        <v>0</v>
      </c>
      <c r="AN93" s="150">
        <v>0</v>
      </c>
      <c r="AO93" s="150">
        <v>0</v>
      </c>
      <c r="AP93" s="150">
        <v>0</v>
      </c>
      <c r="AQ93" s="150">
        <v>0</v>
      </c>
      <c r="AR93" s="150">
        <v>0</v>
      </c>
      <c r="AS93" s="150">
        <v>0</v>
      </c>
      <c r="AT93" s="150">
        <v>0</v>
      </c>
      <c r="AU93" s="150">
        <v>0</v>
      </c>
      <c r="AV93" s="150">
        <v>0</v>
      </c>
      <c r="AW93" s="150">
        <v>0</v>
      </c>
      <c r="AX93" s="150">
        <v>0</v>
      </c>
      <c r="AY93" s="150">
        <v>0</v>
      </c>
      <c r="AZ93" s="150">
        <v>0</v>
      </c>
      <c r="BA93" s="150">
        <v>0</v>
      </c>
      <c r="BB93" s="150">
        <v>0</v>
      </c>
      <c r="BC93" s="150">
        <v>0</v>
      </c>
      <c r="BD93" s="150">
        <v>0</v>
      </c>
      <c r="BE93" s="150">
        <v>0</v>
      </c>
      <c r="BF93" s="150">
        <v>0</v>
      </c>
      <c r="BG93" s="150">
        <v>0</v>
      </c>
      <c r="BH93" s="150">
        <v>0</v>
      </c>
      <c r="BI93" s="150">
        <v>0</v>
      </c>
      <c r="BJ93" s="150">
        <v>0</v>
      </c>
      <c r="BK93" s="150">
        <v>0</v>
      </c>
      <c r="BL93" s="150">
        <v>0</v>
      </c>
      <c r="BM93" s="150">
        <v>0</v>
      </c>
      <c r="BN93" s="150">
        <v>0</v>
      </c>
      <c r="BO93" s="150">
        <v>0</v>
      </c>
      <c r="BP93" s="150">
        <v>0</v>
      </c>
      <c r="BQ93" s="150">
        <v>0</v>
      </c>
      <c r="BR93" s="150">
        <v>0</v>
      </c>
      <c r="BS93" s="150">
        <v>0</v>
      </c>
      <c r="BT93" s="150">
        <v>0</v>
      </c>
      <c r="BU93" s="150">
        <v>0</v>
      </c>
      <c r="BV93" s="150">
        <v>0</v>
      </c>
      <c r="BW93" s="150">
        <v>0</v>
      </c>
      <c r="BX93" s="150">
        <v>0</v>
      </c>
      <c r="BY93" s="150">
        <v>0</v>
      </c>
    </row>
    <row r="94" spans="1:77" s="155" customFormat="1" ht="9.9499999999999993" customHeight="1" x14ac:dyDescent="0.15">
      <c r="A94" s="157"/>
      <c r="B94" s="241" t="s">
        <v>424</v>
      </c>
      <c r="C94" s="151" t="s">
        <v>433</v>
      </c>
      <c r="D94" s="172">
        <v>1</v>
      </c>
      <c r="E94" s="152">
        <v>1</v>
      </c>
      <c r="F94" s="152">
        <v>0</v>
      </c>
      <c r="G94" s="152">
        <v>0</v>
      </c>
      <c r="H94" s="152">
        <v>0</v>
      </c>
      <c r="I94" s="152">
        <v>0</v>
      </c>
      <c r="J94" s="152">
        <v>0</v>
      </c>
      <c r="K94" s="172">
        <v>1</v>
      </c>
      <c r="L94" s="152">
        <v>0</v>
      </c>
      <c r="M94" s="152">
        <v>0</v>
      </c>
      <c r="N94" s="152">
        <v>0</v>
      </c>
      <c r="O94" s="152">
        <v>1</v>
      </c>
      <c r="P94" s="152">
        <v>0</v>
      </c>
      <c r="Q94" s="152">
        <v>0</v>
      </c>
      <c r="R94" s="152">
        <v>0</v>
      </c>
      <c r="S94" s="152">
        <v>0</v>
      </c>
      <c r="T94" s="152">
        <v>0</v>
      </c>
      <c r="U94" s="152">
        <v>0</v>
      </c>
      <c r="V94" s="172">
        <v>1</v>
      </c>
      <c r="W94" s="152">
        <v>0</v>
      </c>
      <c r="X94" s="152">
        <v>0</v>
      </c>
      <c r="Y94" s="152">
        <v>0</v>
      </c>
      <c r="Z94" s="152">
        <v>0</v>
      </c>
      <c r="AA94" s="152">
        <v>0</v>
      </c>
      <c r="AB94" s="152">
        <v>0</v>
      </c>
      <c r="AC94" s="152">
        <v>0</v>
      </c>
      <c r="AD94" s="152">
        <v>0</v>
      </c>
      <c r="AE94" s="152">
        <v>0</v>
      </c>
      <c r="AF94" s="152">
        <v>1</v>
      </c>
      <c r="AG94" s="172">
        <v>1</v>
      </c>
      <c r="AH94" s="152">
        <v>0</v>
      </c>
      <c r="AI94" s="152">
        <v>0</v>
      </c>
      <c r="AJ94" s="152">
        <v>0</v>
      </c>
      <c r="AK94" s="152">
        <v>0</v>
      </c>
      <c r="AL94" s="152">
        <v>0</v>
      </c>
      <c r="AM94" s="152">
        <v>0</v>
      </c>
      <c r="AN94" s="152">
        <v>0</v>
      </c>
      <c r="AO94" s="152">
        <v>0</v>
      </c>
      <c r="AP94" s="152">
        <v>1</v>
      </c>
      <c r="AQ94" s="152">
        <v>0</v>
      </c>
      <c r="AR94" s="152">
        <v>0</v>
      </c>
      <c r="AS94" s="152">
        <v>0</v>
      </c>
      <c r="AT94" s="152">
        <v>0</v>
      </c>
      <c r="AU94" s="152">
        <v>0</v>
      </c>
      <c r="AV94" s="152">
        <v>0</v>
      </c>
      <c r="AW94" s="152">
        <v>1</v>
      </c>
      <c r="AX94" s="152">
        <v>1</v>
      </c>
      <c r="AY94" s="152">
        <v>0</v>
      </c>
      <c r="AZ94" s="152">
        <v>0</v>
      </c>
      <c r="BA94" s="152">
        <v>0</v>
      </c>
      <c r="BB94" s="152">
        <v>0</v>
      </c>
      <c r="BC94" s="152">
        <v>0</v>
      </c>
      <c r="BD94" s="152">
        <v>0</v>
      </c>
      <c r="BE94" s="152">
        <v>0</v>
      </c>
      <c r="BF94" s="152">
        <v>0</v>
      </c>
      <c r="BG94" s="152">
        <v>0</v>
      </c>
      <c r="BH94" s="152">
        <v>1</v>
      </c>
      <c r="BI94" s="152">
        <v>0</v>
      </c>
      <c r="BJ94" s="152">
        <v>0</v>
      </c>
      <c r="BK94" s="152">
        <v>0</v>
      </c>
      <c r="BL94" s="152">
        <v>1</v>
      </c>
      <c r="BM94" s="152">
        <v>0</v>
      </c>
      <c r="BN94" s="152">
        <v>0</v>
      </c>
      <c r="BO94" s="152">
        <v>0</v>
      </c>
      <c r="BP94" s="152">
        <v>0</v>
      </c>
      <c r="BQ94" s="152">
        <v>0</v>
      </c>
      <c r="BR94" s="152">
        <v>0</v>
      </c>
      <c r="BS94" s="152">
        <v>1</v>
      </c>
      <c r="BT94" s="152">
        <v>0</v>
      </c>
      <c r="BU94" s="152">
        <v>0</v>
      </c>
      <c r="BV94" s="152">
        <v>0</v>
      </c>
      <c r="BW94" s="152">
        <v>0</v>
      </c>
      <c r="BX94" s="152">
        <v>0</v>
      </c>
      <c r="BY94" s="152">
        <v>1</v>
      </c>
    </row>
    <row r="95" spans="1:77" s="155" customFormat="1" ht="9.9499999999999993" customHeight="1" x14ac:dyDescent="0.15">
      <c r="A95" s="158"/>
      <c r="B95" s="242"/>
      <c r="C95" s="178" t="s">
        <v>434</v>
      </c>
      <c r="D95" s="173">
        <v>0</v>
      </c>
      <c r="E95" s="154">
        <v>0</v>
      </c>
      <c r="F95" s="154">
        <v>0</v>
      </c>
      <c r="G95" s="154">
        <v>0</v>
      </c>
      <c r="H95" s="154">
        <v>0</v>
      </c>
      <c r="I95" s="154">
        <v>0</v>
      </c>
      <c r="J95" s="154">
        <v>0</v>
      </c>
      <c r="K95" s="173">
        <v>0</v>
      </c>
      <c r="L95" s="154">
        <v>0</v>
      </c>
      <c r="M95" s="154">
        <v>0</v>
      </c>
      <c r="N95" s="154">
        <v>0</v>
      </c>
      <c r="O95" s="154">
        <v>0</v>
      </c>
      <c r="P95" s="154">
        <v>0</v>
      </c>
      <c r="Q95" s="154">
        <v>0</v>
      </c>
      <c r="R95" s="154">
        <v>0</v>
      </c>
      <c r="S95" s="154">
        <v>0</v>
      </c>
      <c r="T95" s="154">
        <v>0</v>
      </c>
      <c r="U95" s="154">
        <v>0</v>
      </c>
      <c r="V95" s="173">
        <v>0</v>
      </c>
      <c r="W95" s="154">
        <v>0</v>
      </c>
      <c r="X95" s="154">
        <v>0</v>
      </c>
      <c r="Y95" s="154">
        <v>0</v>
      </c>
      <c r="Z95" s="154">
        <v>0</v>
      </c>
      <c r="AA95" s="154">
        <v>0</v>
      </c>
      <c r="AB95" s="154">
        <v>0</v>
      </c>
      <c r="AC95" s="154">
        <v>0</v>
      </c>
      <c r="AD95" s="154">
        <v>0</v>
      </c>
      <c r="AE95" s="154">
        <v>0</v>
      </c>
      <c r="AF95" s="154">
        <v>0</v>
      </c>
      <c r="AG95" s="173">
        <v>0</v>
      </c>
      <c r="AH95" s="154">
        <v>0</v>
      </c>
      <c r="AI95" s="154">
        <v>0</v>
      </c>
      <c r="AJ95" s="154">
        <v>0</v>
      </c>
      <c r="AK95" s="154">
        <v>0</v>
      </c>
      <c r="AL95" s="154">
        <v>0</v>
      </c>
      <c r="AM95" s="154">
        <v>0</v>
      </c>
      <c r="AN95" s="154">
        <v>0</v>
      </c>
      <c r="AO95" s="154">
        <v>0</v>
      </c>
      <c r="AP95" s="154">
        <v>0</v>
      </c>
      <c r="AQ95" s="154">
        <v>0</v>
      </c>
      <c r="AR95" s="154">
        <v>0</v>
      </c>
      <c r="AS95" s="154">
        <v>0</v>
      </c>
      <c r="AT95" s="154">
        <v>0</v>
      </c>
      <c r="AU95" s="154">
        <v>0</v>
      </c>
      <c r="AV95" s="154">
        <v>0</v>
      </c>
      <c r="AW95" s="154">
        <v>0</v>
      </c>
      <c r="AX95" s="154">
        <v>0</v>
      </c>
      <c r="AY95" s="154">
        <v>0</v>
      </c>
      <c r="AZ95" s="154">
        <v>0</v>
      </c>
      <c r="BA95" s="154">
        <v>0</v>
      </c>
      <c r="BB95" s="154">
        <v>0</v>
      </c>
      <c r="BC95" s="154">
        <v>0</v>
      </c>
      <c r="BD95" s="154">
        <v>0</v>
      </c>
      <c r="BE95" s="154">
        <v>0</v>
      </c>
      <c r="BF95" s="154">
        <v>0</v>
      </c>
      <c r="BG95" s="154">
        <v>0</v>
      </c>
      <c r="BH95" s="154">
        <v>0</v>
      </c>
      <c r="BI95" s="154">
        <v>0</v>
      </c>
      <c r="BJ95" s="154">
        <v>0</v>
      </c>
      <c r="BK95" s="154">
        <v>0</v>
      </c>
      <c r="BL95" s="154">
        <v>0</v>
      </c>
      <c r="BM95" s="154">
        <v>0</v>
      </c>
      <c r="BN95" s="154">
        <v>0</v>
      </c>
      <c r="BO95" s="154">
        <v>0</v>
      </c>
      <c r="BP95" s="154">
        <v>0</v>
      </c>
      <c r="BQ95" s="154">
        <v>0</v>
      </c>
      <c r="BR95" s="154">
        <v>0</v>
      </c>
      <c r="BS95" s="154">
        <v>0</v>
      </c>
      <c r="BT95" s="154">
        <v>0</v>
      </c>
      <c r="BU95" s="154">
        <v>0</v>
      </c>
      <c r="BV95" s="154">
        <v>0</v>
      </c>
      <c r="BW95" s="154">
        <v>0</v>
      </c>
      <c r="BX95" s="154">
        <v>0</v>
      </c>
      <c r="BY95" s="154">
        <v>0</v>
      </c>
    </row>
    <row r="96" spans="1:77" s="148" customFormat="1" ht="11.1" customHeight="1" x14ac:dyDescent="0.15">
      <c r="A96" s="159" t="s">
        <v>395</v>
      </c>
      <c r="B96" s="246" t="s">
        <v>425</v>
      </c>
      <c r="C96" s="146" t="s">
        <v>431</v>
      </c>
      <c r="D96" s="170">
        <v>0</v>
      </c>
      <c r="E96" s="147">
        <v>0</v>
      </c>
      <c r="F96" s="147">
        <v>0</v>
      </c>
      <c r="G96" s="147">
        <v>0</v>
      </c>
      <c r="H96" s="147">
        <v>0</v>
      </c>
      <c r="I96" s="147">
        <v>0</v>
      </c>
      <c r="J96" s="147">
        <v>0</v>
      </c>
      <c r="K96" s="170">
        <v>0</v>
      </c>
      <c r="L96" s="147">
        <v>0</v>
      </c>
      <c r="M96" s="147">
        <v>0</v>
      </c>
      <c r="N96" s="147">
        <v>0</v>
      </c>
      <c r="O96" s="147">
        <v>0</v>
      </c>
      <c r="P96" s="147">
        <v>0</v>
      </c>
      <c r="Q96" s="147">
        <v>0</v>
      </c>
      <c r="R96" s="147">
        <v>0</v>
      </c>
      <c r="S96" s="147">
        <v>0</v>
      </c>
      <c r="T96" s="147">
        <v>0</v>
      </c>
      <c r="U96" s="147">
        <v>0</v>
      </c>
      <c r="V96" s="170">
        <v>0</v>
      </c>
      <c r="W96" s="147">
        <v>0</v>
      </c>
      <c r="X96" s="147">
        <v>0</v>
      </c>
      <c r="Y96" s="147">
        <v>0</v>
      </c>
      <c r="Z96" s="147">
        <v>0</v>
      </c>
      <c r="AA96" s="147">
        <v>0</v>
      </c>
      <c r="AB96" s="147">
        <v>0</v>
      </c>
      <c r="AC96" s="147">
        <v>0</v>
      </c>
      <c r="AD96" s="147">
        <v>0</v>
      </c>
      <c r="AE96" s="147">
        <v>0</v>
      </c>
      <c r="AF96" s="147">
        <v>0</v>
      </c>
      <c r="AG96" s="170">
        <v>0</v>
      </c>
      <c r="AH96" s="147">
        <v>0</v>
      </c>
      <c r="AI96" s="147">
        <v>0</v>
      </c>
      <c r="AJ96" s="147">
        <v>0</v>
      </c>
      <c r="AK96" s="147">
        <v>0</v>
      </c>
      <c r="AL96" s="147">
        <v>0</v>
      </c>
      <c r="AM96" s="147">
        <v>0</v>
      </c>
      <c r="AN96" s="147">
        <v>0</v>
      </c>
      <c r="AO96" s="147">
        <v>0</v>
      </c>
      <c r="AP96" s="147">
        <v>0</v>
      </c>
      <c r="AQ96" s="147">
        <v>0</v>
      </c>
      <c r="AR96" s="147">
        <v>0</v>
      </c>
      <c r="AS96" s="147">
        <v>0</v>
      </c>
      <c r="AT96" s="147">
        <v>0</v>
      </c>
      <c r="AU96" s="147">
        <v>0</v>
      </c>
      <c r="AV96" s="147">
        <v>0</v>
      </c>
      <c r="AW96" s="147">
        <v>0</v>
      </c>
      <c r="AX96" s="147">
        <v>0</v>
      </c>
      <c r="AY96" s="147">
        <v>0</v>
      </c>
      <c r="AZ96" s="147">
        <v>0</v>
      </c>
      <c r="BA96" s="147">
        <v>0</v>
      </c>
      <c r="BB96" s="147">
        <v>0</v>
      </c>
      <c r="BC96" s="147">
        <v>0</v>
      </c>
      <c r="BD96" s="147">
        <v>0</v>
      </c>
      <c r="BE96" s="147">
        <v>0</v>
      </c>
      <c r="BF96" s="147">
        <v>0</v>
      </c>
      <c r="BG96" s="147">
        <v>0</v>
      </c>
      <c r="BH96" s="147">
        <v>0</v>
      </c>
      <c r="BI96" s="147">
        <v>0</v>
      </c>
      <c r="BJ96" s="147">
        <v>0</v>
      </c>
      <c r="BK96" s="147">
        <v>0</v>
      </c>
      <c r="BL96" s="147">
        <v>0</v>
      </c>
      <c r="BM96" s="147">
        <v>0</v>
      </c>
      <c r="BN96" s="147">
        <v>0</v>
      </c>
      <c r="BO96" s="147">
        <v>0</v>
      </c>
      <c r="BP96" s="147">
        <v>0</v>
      </c>
      <c r="BQ96" s="147">
        <v>0</v>
      </c>
      <c r="BR96" s="147">
        <v>0</v>
      </c>
      <c r="BS96" s="147">
        <v>0</v>
      </c>
      <c r="BT96" s="147">
        <v>0</v>
      </c>
      <c r="BU96" s="147">
        <v>0</v>
      </c>
      <c r="BV96" s="147">
        <v>0</v>
      </c>
      <c r="BW96" s="147">
        <v>0</v>
      </c>
      <c r="BX96" s="147">
        <v>0</v>
      </c>
      <c r="BY96" s="147">
        <v>0</v>
      </c>
    </row>
    <row r="97" spans="1:77" s="160" customFormat="1" ht="9.9499999999999993" customHeight="1" x14ac:dyDescent="0.15">
      <c r="A97" s="157"/>
      <c r="B97" s="241"/>
      <c r="C97" s="149" t="s">
        <v>432</v>
      </c>
      <c r="D97" s="171">
        <v>0</v>
      </c>
      <c r="E97" s="150">
        <v>0</v>
      </c>
      <c r="F97" s="150">
        <v>0</v>
      </c>
      <c r="G97" s="150">
        <v>0</v>
      </c>
      <c r="H97" s="150">
        <v>0</v>
      </c>
      <c r="I97" s="150">
        <v>0</v>
      </c>
      <c r="J97" s="150">
        <v>0</v>
      </c>
      <c r="K97" s="171">
        <v>0</v>
      </c>
      <c r="L97" s="150">
        <v>0</v>
      </c>
      <c r="M97" s="150">
        <v>0</v>
      </c>
      <c r="N97" s="150">
        <v>0</v>
      </c>
      <c r="O97" s="150">
        <v>0</v>
      </c>
      <c r="P97" s="150">
        <v>0</v>
      </c>
      <c r="Q97" s="150">
        <v>0</v>
      </c>
      <c r="R97" s="150">
        <v>0</v>
      </c>
      <c r="S97" s="150">
        <v>0</v>
      </c>
      <c r="T97" s="150">
        <v>0</v>
      </c>
      <c r="U97" s="150">
        <v>0</v>
      </c>
      <c r="V97" s="171">
        <v>0</v>
      </c>
      <c r="W97" s="150">
        <v>0</v>
      </c>
      <c r="X97" s="150">
        <v>0</v>
      </c>
      <c r="Y97" s="150">
        <v>0</v>
      </c>
      <c r="Z97" s="150">
        <v>0</v>
      </c>
      <c r="AA97" s="150">
        <v>0</v>
      </c>
      <c r="AB97" s="150">
        <v>0</v>
      </c>
      <c r="AC97" s="150">
        <v>0</v>
      </c>
      <c r="AD97" s="150">
        <v>0</v>
      </c>
      <c r="AE97" s="150">
        <v>0</v>
      </c>
      <c r="AF97" s="150">
        <v>0</v>
      </c>
      <c r="AG97" s="171">
        <v>0</v>
      </c>
      <c r="AH97" s="150">
        <v>0</v>
      </c>
      <c r="AI97" s="150">
        <v>0</v>
      </c>
      <c r="AJ97" s="150">
        <v>0</v>
      </c>
      <c r="AK97" s="150">
        <v>0</v>
      </c>
      <c r="AL97" s="150">
        <v>0</v>
      </c>
      <c r="AM97" s="150">
        <v>0</v>
      </c>
      <c r="AN97" s="150">
        <v>0</v>
      </c>
      <c r="AO97" s="150">
        <v>0</v>
      </c>
      <c r="AP97" s="150">
        <v>0</v>
      </c>
      <c r="AQ97" s="150">
        <v>0</v>
      </c>
      <c r="AR97" s="150">
        <v>0</v>
      </c>
      <c r="AS97" s="150">
        <v>0</v>
      </c>
      <c r="AT97" s="150">
        <v>0</v>
      </c>
      <c r="AU97" s="150">
        <v>0</v>
      </c>
      <c r="AV97" s="150">
        <v>0</v>
      </c>
      <c r="AW97" s="150">
        <v>0</v>
      </c>
      <c r="AX97" s="150">
        <v>0</v>
      </c>
      <c r="AY97" s="150">
        <v>0</v>
      </c>
      <c r="AZ97" s="150">
        <v>0</v>
      </c>
      <c r="BA97" s="150">
        <v>0</v>
      </c>
      <c r="BB97" s="150">
        <v>0</v>
      </c>
      <c r="BC97" s="150">
        <v>0</v>
      </c>
      <c r="BD97" s="150">
        <v>0</v>
      </c>
      <c r="BE97" s="150">
        <v>0</v>
      </c>
      <c r="BF97" s="150">
        <v>0</v>
      </c>
      <c r="BG97" s="150">
        <v>0</v>
      </c>
      <c r="BH97" s="150">
        <v>0</v>
      </c>
      <c r="BI97" s="150">
        <v>0</v>
      </c>
      <c r="BJ97" s="150">
        <v>0</v>
      </c>
      <c r="BK97" s="150">
        <v>0</v>
      </c>
      <c r="BL97" s="150">
        <v>0</v>
      </c>
      <c r="BM97" s="150">
        <v>0</v>
      </c>
      <c r="BN97" s="150">
        <v>0</v>
      </c>
      <c r="BO97" s="150">
        <v>0</v>
      </c>
      <c r="BP97" s="150">
        <v>0</v>
      </c>
      <c r="BQ97" s="150">
        <v>0</v>
      </c>
      <c r="BR97" s="150">
        <v>0</v>
      </c>
      <c r="BS97" s="150">
        <v>0</v>
      </c>
      <c r="BT97" s="150">
        <v>0</v>
      </c>
      <c r="BU97" s="150">
        <v>0</v>
      </c>
      <c r="BV97" s="150">
        <v>0</v>
      </c>
      <c r="BW97" s="150">
        <v>0</v>
      </c>
      <c r="BX97" s="150">
        <v>0</v>
      </c>
      <c r="BY97" s="150">
        <v>0</v>
      </c>
    </row>
    <row r="98" spans="1:77" s="155" customFormat="1" ht="9.9499999999999993" customHeight="1" x14ac:dyDescent="0.15">
      <c r="A98" s="157"/>
      <c r="B98" s="248" t="s">
        <v>426</v>
      </c>
      <c r="C98" s="151" t="s">
        <v>433</v>
      </c>
      <c r="D98" s="172">
        <v>0</v>
      </c>
      <c r="E98" s="152">
        <v>0</v>
      </c>
      <c r="F98" s="152">
        <v>0</v>
      </c>
      <c r="G98" s="152">
        <v>0</v>
      </c>
      <c r="H98" s="152">
        <v>0</v>
      </c>
      <c r="I98" s="152">
        <v>0</v>
      </c>
      <c r="J98" s="152">
        <v>0</v>
      </c>
      <c r="K98" s="172">
        <v>0</v>
      </c>
      <c r="L98" s="152">
        <v>0</v>
      </c>
      <c r="M98" s="152">
        <v>0</v>
      </c>
      <c r="N98" s="152">
        <v>0</v>
      </c>
      <c r="O98" s="152">
        <v>0</v>
      </c>
      <c r="P98" s="152">
        <v>0</v>
      </c>
      <c r="Q98" s="152">
        <v>0</v>
      </c>
      <c r="R98" s="152">
        <v>0</v>
      </c>
      <c r="S98" s="152">
        <v>0</v>
      </c>
      <c r="T98" s="152">
        <v>0</v>
      </c>
      <c r="U98" s="152">
        <v>0</v>
      </c>
      <c r="V98" s="172">
        <v>0</v>
      </c>
      <c r="W98" s="152">
        <v>0</v>
      </c>
      <c r="X98" s="152">
        <v>0</v>
      </c>
      <c r="Y98" s="152">
        <v>0</v>
      </c>
      <c r="Z98" s="152">
        <v>0</v>
      </c>
      <c r="AA98" s="152">
        <v>0</v>
      </c>
      <c r="AB98" s="152">
        <v>0</v>
      </c>
      <c r="AC98" s="152">
        <v>0</v>
      </c>
      <c r="AD98" s="152">
        <v>0</v>
      </c>
      <c r="AE98" s="152">
        <v>0</v>
      </c>
      <c r="AF98" s="152">
        <v>0</v>
      </c>
      <c r="AG98" s="172">
        <v>0</v>
      </c>
      <c r="AH98" s="152">
        <v>0</v>
      </c>
      <c r="AI98" s="152">
        <v>0</v>
      </c>
      <c r="AJ98" s="152">
        <v>0</v>
      </c>
      <c r="AK98" s="152">
        <v>0</v>
      </c>
      <c r="AL98" s="152">
        <v>0</v>
      </c>
      <c r="AM98" s="152">
        <v>0</v>
      </c>
      <c r="AN98" s="152">
        <v>0</v>
      </c>
      <c r="AO98" s="152">
        <v>0</v>
      </c>
      <c r="AP98" s="152">
        <v>0</v>
      </c>
      <c r="AQ98" s="152">
        <v>0</v>
      </c>
      <c r="AR98" s="152">
        <v>0</v>
      </c>
      <c r="AS98" s="152">
        <v>0</v>
      </c>
      <c r="AT98" s="152">
        <v>0</v>
      </c>
      <c r="AU98" s="152">
        <v>0</v>
      </c>
      <c r="AV98" s="152">
        <v>0</v>
      </c>
      <c r="AW98" s="152">
        <v>0</v>
      </c>
      <c r="AX98" s="152">
        <v>0</v>
      </c>
      <c r="AY98" s="152">
        <v>0</v>
      </c>
      <c r="AZ98" s="152">
        <v>0</v>
      </c>
      <c r="BA98" s="152">
        <v>0</v>
      </c>
      <c r="BB98" s="152">
        <v>0</v>
      </c>
      <c r="BC98" s="152">
        <v>0</v>
      </c>
      <c r="BD98" s="152">
        <v>0</v>
      </c>
      <c r="BE98" s="152">
        <v>0</v>
      </c>
      <c r="BF98" s="152">
        <v>0</v>
      </c>
      <c r="BG98" s="152">
        <v>0</v>
      </c>
      <c r="BH98" s="152">
        <v>0</v>
      </c>
      <c r="BI98" s="152">
        <v>0</v>
      </c>
      <c r="BJ98" s="152">
        <v>0</v>
      </c>
      <c r="BK98" s="152">
        <v>0</v>
      </c>
      <c r="BL98" s="152">
        <v>0</v>
      </c>
      <c r="BM98" s="152">
        <v>0</v>
      </c>
      <c r="BN98" s="152">
        <v>0</v>
      </c>
      <c r="BO98" s="152">
        <v>0</v>
      </c>
      <c r="BP98" s="152">
        <v>0</v>
      </c>
      <c r="BQ98" s="152">
        <v>0</v>
      </c>
      <c r="BR98" s="152">
        <v>0</v>
      </c>
      <c r="BS98" s="152">
        <v>0</v>
      </c>
      <c r="BT98" s="152">
        <v>0</v>
      </c>
      <c r="BU98" s="152">
        <v>0</v>
      </c>
      <c r="BV98" s="152">
        <v>0</v>
      </c>
      <c r="BW98" s="152">
        <v>0</v>
      </c>
      <c r="BX98" s="152">
        <v>0</v>
      </c>
      <c r="BY98" s="152">
        <v>0</v>
      </c>
    </row>
    <row r="99" spans="1:77" s="155" customFormat="1" ht="9.9499999999999993" customHeight="1" x14ac:dyDescent="0.15">
      <c r="A99" s="158"/>
      <c r="B99" s="249"/>
      <c r="C99" s="153" t="s">
        <v>430</v>
      </c>
      <c r="D99" s="173">
        <v>0</v>
      </c>
      <c r="E99" s="154">
        <v>0</v>
      </c>
      <c r="F99" s="154">
        <v>0</v>
      </c>
      <c r="G99" s="154">
        <v>0</v>
      </c>
      <c r="H99" s="154">
        <v>0</v>
      </c>
      <c r="I99" s="154">
        <v>0</v>
      </c>
      <c r="J99" s="154">
        <v>0</v>
      </c>
      <c r="K99" s="173">
        <v>0</v>
      </c>
      <c r="L99" s="154">
        <v>0</v>
      </c>
      <c r="M99" s="154">
        <v>0</v>
      </c>
      <c r="N99" s="154">
        <v>0</v>
      </c>
      <c r="O99" s="154">
        <v>0</v>
      </c>
      <c r="P99" s="154">
        <v>0</v>
      </c>
      <c r="Q99" s="154">
        <v>0</v>
      </c>
      <c r="R99" s="154">
        <v>0</v>
      </c>
      <c r="S99" s="154">
        <v>0</v>
      </c>
      <c r="T99" s="154">
        <v>0</v>
      </c>
      <c r="U99" s="154">
        <v>0</v>
      </c>
      <c r="V99" s="173">
        <v>0</v>
      </c>
      <c r="W99" s="154">
        <v>0</v>
      </c>
      <c r="X99" s="154">
        <v>0</v>
      </c>
      <c r="Y99" s="154">
        <v>0</v>
      </c>
      <c r="Z99" s="154">
        <v>0</v>
      </c>
      <c r="AA99" s="154">
        <v>0</v>
      </c>
      <c r="AB99" s="154">
        <v>0</v>
      </c>
      <c r="AC99" s="154">
        <v>0</v>
      </c>
      <c r="AD99" s="154">
        <v>0</v>
      </c>
      <c r="AE99" s="154">
        <v>0</v>
      </c>
      <c r="AF99" s="154">
        <v>0</v>
      </c>
      <c r="AG99" s="173">
        <v>0</v>
      </c>
      <c r="AH99" s="154">
        <v>0</v>
      </c>
      <c r="AI99" s="154">
        <v>0</v>
      </c>
      <c r="AJ99" s="154">
        <v>0</v>
      </c>
      <c r="AK99" s="154">
        <v>0</v>
      </c>
      <c r="AL99" s="154">
        <v>0</v>
      </c>
      <c r="AM99" s="154">
        <v>0</v>
      </c>
      <c r="AN99" s="154">
        <v>0</v>
      </c>
      <c r="AO99" s="154">
        <v>0</v>
      </c>
      <c r="AP99" s="154">
        <v>0</v>
      </c>
      <c r="AQ99" s="154">
        <v>0</v>
      </c>
      <c r="AR99" s="154">
        <v>0</v>
      </c>
      <c r="AS99" s="154">
        <v>0</v>
      </c>
      <c r="AT99" s="154">
        <v>0</v>
      </c>
      <c r="AU99" s="154">
        <v>0</v>
      </c>
      <c r="AV99" s="154">
        <v>0</v>
      </c>
      <c r="AW99" s="154">
        <v>0</v>
      </c>
      <c r="AX99" s="154">
        <v>0</v>
      </c>
      <c r="AY99" s="154">
        <v>0</v>
      </c>
      <c r="AZ99" s="154">
        <v>0</v>
      </c>
      <c r="BA99" s="154">
        <v>0</v>
      </c>
      <c r="BB99" s="154">
        <v>0</v>
      </c>
      <c r="BC99" s="154">
        <v>0</v>
      </c>
      <c r="BD99" s="154">
        <v>0</v>
      </c>
      <c r="BE99" s="154">
        <v>0</v>
      </c>
      <c r="BF99" s="154">
        <v>0</v>
      </c>
      <c r="BG99" s="154">
        <v>0</v>
      </c>
      <c r="BH99" s="154">
        <v>0</v>
      </c>
      <c r="BI99" s="154">
        <v>0</v>
      </c>
      <c r="BJ99" s="154">
        <v>0</v>
      </c>
      <c r="BK99" s="154">
        <v>0</v>
      </c>
      <c r="BL99" s="154">
        <v>0</v>
      </c>
      <c r="BM99" s="154">
        <v>0</v>
      </c>
      <c r="BN99" s="154">
        <v>0</v>
      </c>
      <c r="BO99" s="154">
        <v>0</v>
      </c>
      <c r="BP99" s="154">
        <v>0</v>
      </c>
      <c r="BQ99" s="154">
        <v>0</v>
      </c>
      <c r="BR99" s="154">
        <v>0</v>
      </c>
      <c r="BS99" s="154">
        <v>0</v>
      </c>
      <c r="BT99" s="154">
        <v>0</v>
      </c>
      <c r="BU99" s="154">
        <v>0</v>
      </c>
      <c r="BV99" s="154">
        <v>0</v>
      </c>
      <c r="BW99" s="154">
        <v>0</v>
      </c>
      <c r="BX99" s="154">
        <v>0</v>
      </c>
      <c r="BY99" s="154">
        <v>0</v>
      </c>
    </row>
    <row r="100" spans="1:77" ht="12" customHeight="1" x14ac:dyDescent="0.25">
      <c r="A100" s="161" t="s">
        <v>427</v>
      </c>
      <c r="B100" s="162"/>
      <c r="C100" s="162"/>
      <c r="D100" s="162"/>
      <c r="E100" s="162"/>
      <c r="F100" s="162"/>
      <c r="G100" s="162"/>
      <c r="H100" s="162"/>
      <c r="I100" s="162"/>
      <c r="J100" s="162"/>
      <c r="L100" s="247"/>
      <c r="M100" s="247"/>
      <c r="N100" s="247"/>
      <c r="O100" s="247"/>
      <c r="AV100" s="163"/>
      <c r="AW100" s="163"/>
      <c r="AX100" s="163"/>
      <c r="AY100" s="163"/>
      <c r="AZ100" s="163"/>
      <c r="BA100" s="163"/>
      <c r="BB100" s="163"/>
      <c r="BC100" s="163"/>
      <c r="BD100" s="163"/>
      <c r="BE100" s="163"/>
      <c r="BF100" s="163"/>
      <c r="BG100" s="163"/>
      <c r="BH100" s="163"/>
    </row>
    <row r="101" spans="1:77" x14ac:dyDescent="0.25">
      <c r="A101" s="164" t="s">
        <v>428</v>
      </c>
      <c r="AG101" s="165"/>
      <c r="AH101" s="165"/>
      <c r="AI101" s="165"/>
      <c r="AJ101" s="165"/>
      <c r="AK101" s="165"/>
      <c r="AL101" s="165"/>
      <c r="AM101" s="165"/>
      <c r="AN101" s="165"/>
      <c r="AO101" s="165"/>
      <c r="AP101" s="165"/>
      <c r="AQ101" s="165"/>
      <c r="AR101" s="165"/>
      <c r="AS101" s="165"/>
      <c r="AT101" s="165"/>
      <c r="AU101" s="165"/>
      <c r="AV101" s="165"/>
      <c r="AW101" s="165"/>
      <c r="AX101" s="165"/>
      <c r="AY101" s="165"/>
      <c r="AZ101" s="165"/>
      <c r="BA101" s="165"/>
      <c r="BB101" s="165"/>
      <c r="BC101" s="165"/>
      <c r="BD101" s="165"/>
      <c r="BE101" s="165"/>
      <c r="BF101" s="165"/>
      <c r="BG101" s="165"/>
    </row>
    <row r="105" spans="1:77" x14ac:dyDescent="0.25">
      <c r="E105" s="166"/>
      <c r="F105" s="166"/>
      <c r="G105" s="166"/>
    </row>
  </sheetData>
  <mergeCells count="61">
    <mergeCell ref="L100:O100"/>
    <mergeCell ref="B88:B89"/>
    <mergeCell ref="B90:B91"/>
    <mergeCell ref="B92:B93"/>
    <mergeCell ref="B94:B95"/>
    <mergeCell ref="B96:B97"/>
    <mergeCell ref="B98:B99"/>
    <mergeCell ref="B86:B87"/>
    <mergeCell ref="B64:B65"/>
    <mergeCell ref="B66:B67"/>
    <mergeCell ref="B68:B69"/>
    <mergeCell ref="B70:B71"/>
    <mergeCell ref="B72:B73"/>
    <mergeCell ref="B74:B75"/>
    <mergeCell ref="B76:B77"/>
    <mergeCell ref="B78:B79"/>
    <mergeCell ref="B80:B81"/>
    <mergeCell ref="B82:B83"/>
    <mergeCell ref="B84:B85"/>
    <mergeCell ref="B62:B63"/>
    <mergeCell ref="B40:B41"/>
    <mergeCell ref="B42:B43"/>
    <mergeCell ref="B44:B45"/>
    <mergeCell ref="B46:B47"/>
    <mergeCell ref="B48:B49"/>
    <mergeCell ref="B50:B51"/>
    <mergeCell ref="B52:B53"/>
    <mergeCell ref="B54:B55"/>
    <mergeCell ref="B56:B57"/>
    <mergeCell ref="B58:B59"/>
    <mergeCell ref="B60:B61"/>
    <mergeCell ref="A36:A39"/>
    <mergeCell ref="B36:B37"/>
    <mergeCell ref="B38:B39"/>
    <mergeCell ref="A14:B15"/>
    <mergeCell ref="A16:B17"/>
    <mergeCell ref="A18:B19"/>
    <mergeCell ref="A20:B21"/>
    <mergeCell ref="A22:B23"/>
    <mergeCell ref="A24:B25"/>
    <mergeCell ref="A26:B27"/>
    <mergeCell ref="A28:B29"/>
    <mergeCell ref="A30:B31"/>
    <mergeCell ref="A32:B33"/>
    <mergeCell ref="A34:B35"/>
    <mergeCell ref="A12:B13"/>
    <mergeCell ref="A2:C2"/>
    <mergeCell ref="A3:C3"/>
    <mergeCell ref="A4:B7"/>
    <mergeCell ref="C4:C6"/>
    <mergeCell ref="A8:B9"/>
    <mergeCell ref="A10:B11"/>
    <mergeCell ref="D4:BG4"/>
    <mergeCell ref="BH4:BY4"/>
    <mergeCell ref="D5:J5"/>
    <mergeCell ref="K5:U5"/>
    <mergeCell ref="V5:AF5"/>
    <mergeCell ref="AG5:AV5"/>
    <mergeCell ref="AW5:BG5"/>
    <mergeCell ref="BH5:BR5"/>
    <mergeCell ref="BS5:BY5"/>
  </mergeCells>
  <phoneticPr fontId="22" type="noConversion"/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Y105"/>
  <sheetViews>
    <sheetView topLeftCell="A7" zoomScale="85" zoomScaleNormal="85" workbookViewId="0">
      <selection activeCell="D13" sqref="D13"/>
    </sheetView>
  </sheetViews>
  <sheetFormatPr defaultRowHeight="15.75" x14ac:dyDescent="0.25"/>
  <cols>
    <col min="1" max="1" width="2" style="27" customWidth="1"/>
    <col min="2" max="2" width="11.75" style="27" customWidth="1"/>
    <col min="3" max="3" width="10.5" style="27" customWidth="1"/>
    <col min="4" max="6" width="6.5" style="27" customWidth="1"/>
    <col min="7" max="7" width="7.625" style="27" customWidth="1"/>
    <col min="8" max="25" width="6.5" style="27" customWidth="1"/>
    <col min="26" max="26" width="9" style="27"/>
    <col min="27" max="27" width="6.5" style="27" customWidth="1"/>
    <col min="28" max="28" width="6.875" style="27" customWidth="1"/>
    <col min="29" max="36" width="6.5" style="27" customWidth="1"/>
    <col min="37" max="37" width="8.5" style="27" customWidth="1"/>
    <col min="38" max="43" width="7.125" style="27" customWidth="1"/>
    <col min="44" max="44" width="8.625" style="27" customWidth="1"/>
    <col min="45" max="55" width="6.5" style="27" customWidth="1"/>
    <col min="56" max="56" width="7.5" style="27" bestFit="1" customWidth="1"/>
    <col min="57" max="60" width="6.5" style="27" customWidth="1"/>
    <col min="61" max="61" width="7.625" style="27" customWidth="1"/>
    <col min="62" max="73" width="6.5" style="27" customWidth="1"/>
    <col min="74" max="74" width="8.75" style="27" customWidth="1"/>
    <col min="75" max="77" width="6.5" style="27" customWidth="1"/>
    <col min="78" max="16384" width="9" style="27"/>
  </cols>
  <sheetData>
    <row r="1" spans="1:77" customFormat="1" ht="19.5" x14ac:dyDescent="0.3">
      <c r="A1" s="25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  <c r="AX1" s="27"/>
      <c r="AY1" s="27"/>
      <c r="AZ1" s="27"/>
      <c r="BA1" s="27"/>
      <c r="BB1" s="27"/>
      <c r="BC1" s="27"/>
      <c r="BD1" s="27"/>
      <c r="BE1" s="27"/>
      <c r="BF1" s="27"/>
      <c r="BG1" s="27"/>
      <c r="BH1" s="27"/>
      <c r="BI1" s="27"/>
      <c r="BJ1" s="27"/>
      <c r="BK1" s="27"/>
      <c r="BL1" s="27"/>
      <c r="BM1" s="27"/>
      <c r="BN1" s="27"/>
      <c r="BO1" s="27"/>
      <c r="BP1" s="27"/>
      <c r="BQ1" s="27"/>
      <c r="BR1" s="27"/>
      <c r="BS1" s="27"/>
      <c r="BT1" s="27"/>
      <c r="BU1" s="27"/>
      <c r="BV1" s="27"/>
      <c r="BW1" s="27"/>
      <c r="BX1" s="27"/>
      <c r="BY1" s="27"/>
    </row>
    <row r="2" spans="1:77" customFormat="1" ht="16.5" x14ac:dyDescent="0.25">
      <c r="A2" s="185" t="s">
        <v>253</v>
      </c>
      <c r="B2" s="185"/>
      <c r="C2" s="185"/>
      <c r="D2" s="26"/>
      <c r="E2" s="26"/>
      <c r="F2" s="26"/>
      <c r="G2" s="26"/>
      <c r="H2" s="26"/>
      <c r="I2" s="26"/>
      <c r="J2" s="26"/>
      <c r="K2" s="26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7"/>
      <c r="BF2" s="27"/>
      <c r="BG2" s="27"/>
      <c r="BH2" s="27"/>
      <c r="BI2" s="27"/>
      <c r="BJ2" s="27"/>
      <c r="BK2" s="27"/>
      <c r="BL2" s="27"/>
      <c r="BM2" s="27"/>
      <c r="BN2" s="27"/>
      <c r="BO2" s="27"/>
      <c r="BP2" s="27"/>
      <c r="BQ2" s="27"/>
      <c r="BR2" s="27"/>
      <c r="BS2" s="27"/>
      <c r="BT2" s="27"/>
      <c r="BU2" s="27"/>
      <c r="BV2" s="27"/>
      <c r="BW2" s="27"/>
      <c r="BX2" s="27"/>
      <c r="BY2" s="27"/>
    </row>
    <row r="3" spans="1:77" customFormat="1" ht="16.5" x14ac:dyDescent="0.25">
      <c r="A3" s="186" t="s">
        <v>130</v>
      </c>
      <c r="B3" s="186"/>
      <c r="C3" s="186"/>
      <c r="D3" s="26"/>
      <c r="E3" s="26"/>
      <c r="F3" s="26"/>
      <c r="G3" s="26"/>
      <c r="H3" s="26"/>
      <c r="I3" s="26"/>
      <c r="J3" s="26"/>
      <c r="K3" s="26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</row>
    <row r="4" spans="1:77" s="28" customFormat="1" ht="21" customHeight="1" x14ac:dyDescent="0.25">
      <c r="A4" s="187" t="s">
        <v>131</v>
      </c>
      <c r="B4" s="187"/>
      <c r="C4" s="188" t="s">
        <v>3</v>
      </c>
      <c r="D4" s="179" t="s">
        <v>4</v>
      </c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  <c r="AB4" s="179"/>
      <c r="AC4" s="179"/>
      <c r="AD4" s="179"/>
      <c r="AE4" s="179"/>
      <c r="AF4" s="179"/>
      <c r="AG4" s="179"/>
      <c r="AH4" s="179"/>
      <c r="AI4" s="179"/>
      <c r="AJ4" s="179"/>
      <c r="AK4" s="179"/>
      <c r="AL4" s="179"/>
      <c r="AM4" s="179"/>
      <c r="AN4" s="179"/>
      <c r="AO4" s="179"/>
      <c r="AP4" s="179"/>
      <c r="AQ4" s="179"/>
      <c r="AR4" s="179"/>
      <c r="AS4" s="179"/>
      <c r="AT4" s="179"/>
      <c r="AU4" s="179"/>
      <c r="AV4" s="179"/>
      <c r="AW4" s="179"/>
      <c r="AX4" s="179"/>
      <c r="AY4" s="179"/>
      <c r="AZ4" s="179"/>
      <c r="BA4" s="179"/>
      <c r="BB4" s="179"/>
      <c r="BC4" s="179"/>
      <c r="BD4" s="179"/>
      <c r="BE4" s="179"/>
      <c r="BF4" s="179"/>
      <c r="BG4" s="179"/>
      <c r="BH4" s="180" t="s">
        <v>5</v>
      </c>
      <c r="BI4" s="180"/>
      <c r="BJ4" s="180"/>
      <c r="BK4" s="180"/>
      <c r="BL4" s="180"/>
      <c r="BM4" s="180"/>
      <c r="BN4" s="180"/>
      <c r="BO4" s="180"/>
      <c r="BP4" s="180"/>
      <c r="BQ4" s="180"/>
      <c r="BR4" s="180"/>
      <c r="BS4" s="180"/>
      <c r="BT4" s="180"/>
      <c r="BU4" s="180"/>
      <c r="BV4" s="180"/>
      <c r="BW4" s="180"/>
      <c r="BX4" s="180"/>
      <c r="BY4" s="180"/>
    </row>
    <row r="5" spans="1:77" s="29" customFormat="1" ht="15.95" customHeight="1" x14ac:dyDescent="0.25">
      <c r="A5" s="187"/>
      <c r="B5" s="187"/>
      <c r="C5" s="188"/>
      <c r="D5" s="182" t="s">
        <v>6</v>
      </c>
      <c r="E5" s="182"/>
      <c r="F5" s="182"/>
      <c r="G5" s="182"/>
      <c r="H5" s="182"/>
      <c r="I5" s="182"/>
      <c r="J5" s="182"/>
      <c r="K5" s="182" t="s">
        <v>7</v>
      </c>
      <c r="L5" s="182"/>
      <c r="M5" s="182"/>
      <c r="N5" s="182"/>
      <c r="O5" s="182"/>
      <c r="P5" s="182"/>
      <c r="Q5" s="182"/>
      <c r="R5" s="182"/>
      <c r="S5" s="182"/>
      <c r="T5" s="182"/>
      <c r="U5" s="182"/>
      <c r="V5" s="182" t="s">
        <v>8</v>
      </c>
      <c r="W5" s="182"/>
      <c r="X5" s="182"/>
      <c r="Y5" s="182"/>
      <c r="Z5" s="182"/>
      <c r="AA5" s="182"/>
      <c r="AB5" s="182"/>
      <c r="AC5" s="182"/>
      <c r="AD5" s="182"/>
      <c r="AE5" s="182"/>
      <c r="AF5" s="182"/>
      <c r="AG5" s="182" t="s">
        <v>9</v>
      </c>
      <c r="AH5" s="182"/>
      <c r="AI5" s="182"/>
      <c r="AJ5" s="182"/>
      <c r="AK5" s="182"/>
      <c r="AL5" s="182"/>
      <c r="AM5" s="182"/>
      <c r="AN5" s="182"/>
      <c r="AO5" s="182"/>
      <c r="AP5" s="182"/>
      <c r="AQ5" s="182"/>
      <c r="AR5" s="182"/>
      <c r="AS5" s="182"/>
      <c r="AT5" s="182"/>
      <c r="AU5" s="182"/>
      <c r="AV5" s="182"/>
      <c r="AW5" s="182" t="s">
        <v>10</v>
      </c>
      <c r="AX5" s="182"/>
      <c r="AY5" s="182"/>
      <c r="AZ5" s="182"/>
      <c r="BA5" s="182"/>
      <c r="BB5" s="182"/>
      <c r="BC5" s="182"/>
      <c r="BD5" s="182"/>
      <c r="BE5" s="182"/>
      <c r="BF5" s="182"/>
      <c r="BG5" s="182"/>
      <c r="BH5" s="179" t="s">
        <v>11</v>
      </c>
      <c r="BI5" s="179"/>
      <c r="BJ5" s="179"/>
      <c r="BK5" s="179"/>
      <c r="BL5" s="179"/>
      <c r="BM5" s="179"/>
      <c r="BN5" s="179"/>
      <c r="BO5" s="179"/>
      <c r="BP5" s="179"/>
      <c r="BQ5" s="179"/>
      <c r="BR5" s="179"/>
      <c r="BS5" s="189" t="s">
        <v>12</v>
      </c>
      <c r="BT5" s="189"/>
      <c r="BU5" s="189"/>
      <c r="BV5" s="189"/>
      <c r="BW5" s="189"/>
      <c r="BX5" s="189"/>
      <c r="BY5" s="189"/>
    </row>
    <row r="6" spans="1:77" s="31" customFormat="1" ht="43.5" customHeight="1" x14ac:dyDescent="0.25">
      <c r="A6" s="187"/>
      <c r="B6" s="187"/>
      <c r="C6" s="188"/>
      <c r="D6" s="3" t="s">
        <v>13</v>
      </c>
      <c r="E6" s="2" t="s">
        <v>14</v>
      </c>
      <c r="F6" s="2" t="s">
        <v>15</v>
      </c>
      <c r="G6" s="3" t="s">
        <v>16</v>
      </c>
      <c r="H6" s="3" t="s">
        <v>17</v>
      </c>
      <c r="I6" s="3" t="s">
        <v>18</v>
      </c>
      <c r="J6" s="2" t="s">
        <v>19</v>
      </c>
      <c r="K6" s="7" t="s">
        <v>13</v>
      </c>
      <c r="L6" s="3" t="s">
        <v>20</v>
      </c>
      <c r="M6" s="3" t="s">
        <v>21</v>
      </c>
      <c r="N6" s="3" t="s">
        <v>22</v>
      </c>
      <c r="O6" s="3" t="s">
        <v>23</v>
      </c>
      <c r="P6" s="3" t="s">
        <v>24</v>
      </c>
      <c r="Q6" s="3" t="s">
        <v>25</v>
      </c>
      <c r="R6" s="3" t="s">
        <v>26</v>
      </c>
      <c r="S6" s="3" t="s">
        <v>27</v>
      </c>
      <c r="T6" s="3" t="s">
        <v>28</v>
      </c>
      <c r="U6" s="3" t="s">
        <v>29</v>
      </c>
      <c r="V6" s="3" t="s">
        <v>13</v>
      </c>
      <c r="W6" s="5" t="s">
        <v>30</v>
      </c>
      <c r="X6" s="5" t="s">
        <v>31</v>
      </c>
      <c r="Y6" s="6" t="s">
        <v>32</v>
      </c>
      <c r="Z6" s="6" t="s">
        <v>33</v>
      </c>
      <c r="AA6" s="3" t="s">
        <v>34</v>
      </c>
      <c r="AB6" s="3" t="s">
        <v>35</v>
      </c>
      <c r="AC6" s="3" t="s">
        <v>36</v>
      </c>
      <c r="AD6" s="5" t="s">
        <v>37</v>
      </c>
      <c r="AE6" s="5" t="s">
        <v>38</v>
      </c>
      <c r="AF6" s="3" t="s">
        <v>29</v>
      </c>
      <c r="AG6" s="3" t="s">
        <v>13</v>
      </c>
      <c r="AH6" s="3" t="s">
        <v>39</v>
      </c>
      <c r="AI6" s="3" t="s">
        <v>40</v>
      </c>
      <c r="AJ6" s="3" t="s">
        <v>41</v>
      </c>
      <c r="AK6" s="3" t="s">
        <v>42</v>
      </c>
      <c r="AL6" s="3" t="s">
        <v>43</v>
      </c>
      <c r="AM6" s="3" t="s">
        <v>44</v>
      </c>
      <c r="AN6" s="3" t="s">
        <v>45</v>
      </c>
      <c r="AO6" s="3" t="s">
        <v>46</v>
      </c>
      <c r="AP6" s="3" t="s">
        <v>47</v>
      </c>
      <c r="AQ6" s="3" t="s">
        <v>48</v>
      </c>
      <c r="AR6" s="3" t="s">
        <v>49</v>
      </c>
      <c r="AS6" s="3" t="s">
        <v>50</v>
      </c>
      <c r="AT6" s="2" t="s">
        <v>51</v>
      </c>
      <c r="AU6" s="7" t="s">
        <v>52</v>
      </c>
      <c r="AV6" s="3" t="s">
        <v>29</v>
      </c>
      <c r="AW6" s="3" t="s">
        <v>13</v>
      </c>
      <c r="AX6" s="3" t="s">
        <v>53</v>
      </c>
      <c r="AY6" s="3" t="s">
        <v>54</v>
      </c>
      <c r="AZ6" s="3" t="s">
        <v>55</v>
      </c>
      <c r="BA6" s="3" t="s">
        <v>56</v>
      </c>
      <c r="BB6" s="3" t="s">
        <v>57</v>
      </c>
      <c r="BC6" s="3" t="s">
        <v>58</v>
      </c>
      <c r="BD6" s="3" t="s">
        <v>59</v>
      </c>
      <c r="BE6" s="3" t="s">
        <v>60</v>
      </c>
      <c r="BF6" s="3" t="s">
        <v>61</v>
      </c>
      <c r="BG6" s="3" t="s">
        <v>29</v>
      </c>
      <c r="BH6" s="30" t="s">
        <v>62</v>
      </c>
      <c r="BI6" s="9" t="s">
        <v>63</v>
      </c>
      <c r="BJ6" s="9" t="s">
        <v>64</v>
      </c>
      <c r="BK6" s="9" t="s">
        <v>65</v>
      </c>
      <c r="BL6" s="9" t="s">
        <v>66</v>
      </c>
      <c r="BM6" s="9" t="s">
        <v>67</v>
      </c>
      <c r="BN6" s="9" t="s">
        <v>68</v>
      </c>
      <c r="BO6" s="9" t="s">
        <v>69</v>
      </c>
      <c r="BP6" s="9" t="s">
        <v>70</v>
      </c>
      <c r="BQ6" s="9" t="s">
        <v>71</v>
      </c>
      <c r="BR6" s="9" t="s">
        <v>72</v>
      </c>
      <c r="BS6" s="3" t="s">
        <v>13</v>
      </c>
      <c r="BT6" s="3" t="s">
        <v>73</v>
      </c>
      <c r="BU6" s="3" t="s">
        <v>74</v>
      </c>
      <c r="BV6" s="3" t="s">
        <v>16</v>
      </c>
      <c r="BW6" s="3" t="s">
        <v>17</v>
      </c>
      <c r="BX6" s="3" t="s">
        <v>18</v>
      </c>
      <c r="BY6" s="2" t="s">
        <v>19</v>
      </c>
    </row>
    <row r="7" spans="1:77" s="31" customFormat="1" ht="58.5" customHeight="1" x14ac:dyDescent="0.25">
      <c r="A7" s="187"/>
      <c r="B7" s="187"/>
      <c r="C7" s="10" t="s">
        <v>75</v>
      </c>
      <c r="D7" s="5" t="s">
        <v>76</v>
      </c>
      <c r="E7" s="12" t="s">
        <v>77</v>
      </c>
      <c r="F7" s="12" t="s">
        <v>78</v>
      </c>
      <c r="G7" s="12" t="s">
        <v>79</v>
      </c>
      <c r="H7" s="12" t="s">
        <v>80</v>
      </c>
      <c r="I7" s="12" t="s">
        <v>81</v>
      </c>
      <c r="J7" s="12" t="s">
        <v>82</v>
      </c>
      <c r="K7" s="14" t="s">
        <v>76</v>
      </c>
      <c r="L7" s="12" t="s">
        <v>83</v>
      </c>
      <c r="M7" s="12" t="s">
        <v>84</v>
      </c>
      <c r="N7" s="12" t="s">
        <v>85</v>
      </c>
      <c r="O7" s="12" t="s">
        <v>86</v>
      </c>
      <c r="P7" s="12" t="s">
        <v>87</v>
      </c>
      <c r="Q7" s="12" t="s">
        <v>88</v>
      </c>
      <c r="R7" s="12" t="s">
        <v>89</v>
      </c>
      <c r="S7" s="12" t="s">
        <v>90</v>
      </c>
      <c r="T7" s="12" t="s">
        <v>91</v>
      </c>
      <c r="U7" s="12" t="s">
        <v>92</v>
      </c>
      <c r="V7" s="12" t="s">
        <v>76</v>
      </c>
      <c r="W7" s="12" t="s">
        <v>93</v>
      </c>
      <c r="X7" s="12" t="s">
        <v>94</v>
      </c>
      <c r="Y7" s="12" t="s">
        <v>95</v>
      </c>
      <c r="Z7" s="12" t="s">
        <v>96</v>
      </c>
      <c r="AA7" s="12" t="s">
        <v>97</v>
      </c>
      <c r="AB7" s="12" t="s">
        <v>98</v>
      </c>
      <c r="AC7" s="12" t="s">
        <v>99</v>
      </c>
      <c r="AD7" s="12" t="s">
        <v>100</v>
      </c>
      <c r="AE7" s="12" t="s">
        <v>101</v>
      </c>
      <c r="AF7" s="12" t="s">
        <v>92</v>
      </c>
      <c r="AG7" s="12" t="s">
        <v>76</v>
      </c>
      <c r="AH7" s="12" t="s">
        <v>102</v>
      </c>
      <c r="AI7" s="12" t="s">
        <v>103</v>
      </c>
      <c r="AJ7" s="12" t="s">
        <v>104</v>
      </c>
      <c r="AK7" s="12" t="s">
        <v>105</v>
      </c>
      <c r="AL7" s="12" t="s">
        <v>106</v>
      </c>
      <c r="AM7" s="12" t="s">
        <v>107</v>
      </c>
      <c r="AN7" s="12"/>
      <c r="AO7" s="12"/>
      <c r="AP7" s="12"/>
      <c r="AQ7" s="12"/>
      <c r="AR7" s="12" t="s">
        <v>108</v>
      </c>
      <c r="AS7" s="12" t="s">
        <v>109</v>
      </c>
      <c r="AT7" s="12" t="s">
        <v>110</v>
      </c>
      <c r="AU7" s="14" t="s">
        <v>111</v>
      </c>
      <c r="AV7" s="12" t="s">
        <v>92</v>
      </c>
      <c r="AW7" s="12" t="s">
        <v>76</v>
      </c>
      <c r="AX7" s="12" t="s">
        <v>112</v>
      </c>
      <c r="AY7" s="12" t="s">
        <v>113</v>
      </c>
      <c r="AZ7" s="12" t="s">
        <v>114</v>
      </c>
      <c r="BA7" s="12" t="s">
        <v>115</v>
      </c>
      <c r="BB7" s="12" t="s">
        <v>116</v>
      </c>
      <c r="BC7" s="12" t="s">
        <v>117</v>
      </c>
      <c r="BD7" s="12" t="s">
        <v>118</v>
      </c>
      <c r="BE7" s="12" t="s">
        <v>119</v>
      </c>
      <c r="BF7" s="12" t="s">
        <v>120</v>
      </c>
      <c r="BG7" s="12" t="s">
        <v>92</v>
      </c>
      <c r="BH7" s="10" t="s">
        <v>76</v>
      </c>
      <c r="BI7" s="12" t="s">
        <v>83</v>
      </c>
      <c r="BJ7" s="12" t="s">
        <v>84</v>
      </c>
      <c r="BK7" s="12" t="s">
        <v>85</v>
      </c>
      <c r="BL7" s="12" t="s">
        <v>86</v>
      </c>
      <c r="BM7" s="12" t="s">
        <v>87</v>
      </c>
      <c r="BN7" s="12" t="s">
        <v>88</v>
      </c>
      <c r="BO7" s="12" t="s">
        <v>89</v>
      </c>
      <c r="BP7" s="12" t="s">
        <v>90</v>
      </c>
      <c r="BQ7" s="12" t="s">
        <v>91</v>
      </c>
      <c r="BR7" s="12" t="s">
        <v>92</v>
      </c>
      <c r="BS7" s="12" t="s">
        <v>76</v>
      </c>
      <c r="BT7" s="12" t="s">
        <v>77</v>
      </c>
      <c r="BU7" s="12" t="s">
        <v>78</v>
      </c>
      <c r="BV7" s="12" t="s">
        <v>79</v>
      </c>
      <c r="BW7" s="12" t="s">
        <v>80</v>
      </c>
      <c r="BX7" s="12" t="s">
        <v>81</v>
      </c>
      <c r="BY7" s="12" t="s">
        <v>82</v>
      </c>
    </row>
    <row r="8" spans="1:77" s="34" customFormat="1" ht="11.1" customHeight="1" x14ac:dyDescent="0.15">
      <c r="A8" s="191" t="s">
        <v>132</v>
      </c>
      <c r="B8" s="191"/>
      <c r="C8" s="16" t="s">
        <v>122</v>
      </c>
      <c r="D8" s="32">
        <v>1653</v>
      </c>
      <c r="E8" s="32">
        <v>1430</v>
      </c>
      <c r="F8" s="32">
        <v>157</v>
      </c>
      <c r="G8" s="32">
        <v>15</v>
      </c>
      <c r="H8" s="32">
        <v>19</v>
      </c>
      <c r="I8" s="32">
        <v>1</v>
      </c>
      <c r="J8" s="32">
        <v>31</v>
      </c>
      <c r="K8" s="32">
        <v>1653</v>
      </c>
      <c r="L8" s="32">
        <v>0</v>
      </c>
      <c r="M8" s="32">
        <v>0</v>
      </c>
      <c r="N8" s="32">
        <v>0</v>
      </c>
      <c r="O8" s="32">
        <v>252</v>
      </c>
      <c r="P8" s="32">
        <v>409</v>
      </c>
      <c r="Q8" s="32">
        <v>593</v>
      </c>
      <c r="R8" s="32">
        <v>278</v>
      </c>
      <c r="S8" s="32">
        <v>81</v>
      </c>
      <c r="T8" s="32">
        <v>38</v>
      </c>
      <c r="U8" s="32">
        <v>2</v>
      </c>
      <c r="V8" s="32">
        <v>1653</v>
      </c>
      <c r="W8" s="32">
        <v>0</v>
      </c>
      <c r="X8" s="32">
        <v>10</v>
      </c>
      <c r="Y8" s="32">
        <v>41</v>
      </c>
      <c r="Z8" s="32">
        <v>204</v>
      </c>
      <c r="AA8" s="32">
        <v>26</v>
      </c>
      <c r="AB8" s="32">
        <v>176</v>
      </c>
      <c r="AC8" s="32">
        <v>21</v>
      </c>
      <c r="AD8" s="32">
        <v>2</v>
      </c>
      <c r="AE8" s="32">
        <v>1</v>
      </c>
      <c r="AF8" s="32">
        <v>1172</v>
      </c>
      <c r="AG8" s="32">
        <v>1653</v>
      </c>
      <c r="AH8" s="32">
        <v>46</v>
      </c>
      <c r="AI8" s="32">
        <v>367</v>
      </c>
      <c r="AJ8" s="32">
        <v>89</v>
      </c>
      <c r="AK8" s="32">
        <v>5</v>
      </c>
      <c r="AL8" s="32">
        <v>70</v>
      </c>
      <c r="AM8" s="32">
        <v>34</v>
      </c>
      <c r="AN8" s="32">
        <v>8</v>
      </c>
      <c r="AO8" s="32">
        <v>13</v>
      </c>
      <c r="AP8" s="32">
        <v>9</v>
      </c>
      <c r="AQ8" s="32">
        <v>2</v>
      </c>
      <c r="AR8" s="32">
        <v>23</v>
      </c>
      <c r="AS8" s="32">
        <v>26</v>
      </c>
      <c r="AT8" s="32">
        <v>138</v>
      </c>
      <c r="AU8" s="32">
        <v>191</v>
      </c>
      <c r="AV8" s="32">
        <v>632</v>
      </c>
      <c r="AW8" s="32">
        <v>1653</v>
      </c>
      <c r="AX8" s="32">
        <v>1568</v>
      </c>
      <c r="AY8" s="32">
        <v>17</v>
      </c>
      <c r="AZ8" s="32">
        <v>3</v>
      </c>
      <c r="BA8" s="32">
        <v>25</v>
      </c>
      <c r="BB8" s="32">
        <v>3</v>
      </c>
      <c r="BC8" s="32">
        <v>3</v>
      </c>
      <c r="BD8" s="32">
        <v>13</v>
      </c>
      <c r="BE8" s="32">
        <v>10</v>
      </c>
      <c r="BF8" s="32">
        <v>11</v>
      </c>
      <c r="BG8" s="32">
        <v>0</v>
      </c>
      <c r="BH8" s="32">
        <v>1653</v>
      </c>
      <c r="BI8" s="32">
        <v>7</v>
      </c>
      <c r="BJ8" s="32">
        <v>3</v>
      </c>
      <c r="BK8" s="32">
        <v>3</v>
      </c>
      <c r="BL8" s="32">
        <v>199</v>
      </c>
      <c r="BM8" s="32">
        <v>380</v>
      </c>
      <c r="BN8" s="32">
        <v>621</v>
      </c>
      <c r="BO8" s="32">
        <v>261</v>
      </c>
      <c r="BP8" s="32">
        <v>97</v>
      </c>
      <c r="BQ8" s="32">
        <v>43</v>
      </c>
      <c r="BR8" s="32">
        <v>39</v>
      </c>
      <c r="BS8" s="32">
        <v>1653</v>
      </c>
      <c r="BT8" s="32">
        <v>1429</v>
      </c>
      <c r="BU8" s="32">
        <v>134</v>
      </c>
      <c r="BV8" s="32">
        <v>14</v>
      </c>
      <c r="BW8" s="32">
        <v>19</v>
      </c>
      <c r="BX8" s="32">
        <v>1</v>
      </c>
      <c r="BY8" s="33">
        <v>56</v>
      </c>
    </row>
    <row r="9" spans="1:77" s="34" customFormat="1" ht="11.1" customHeight="1" x14ac:dyDescent="0.15">
      <c r="A9" s="191"/>
      <c r="B9" s="191"/>
      <c r="C9" s="19" t="s">
        <v>123</v>
      </c>
      <c r="D9" s="35">
        <v>549</v>
      </c>
      <c r="E9" s="35">
        <v>493</v>
      </c>
      <c r="F9" s="35">
        <v>38</v>
      </c>
      <c r="G9" s="35">
        <v>1</v>
      </c>
      <c r="H9" s="35">
        <v>6</v>
      </c>
      <c r="I9" s="35">
        <v>1</v>
      </c>
      <c r="J9" s="35">
        <v>10</v>
      </c>
      <c r="K9" s="35">
        <v>549</v>
      </c>
      <c r="L9" s="35">
        <v>0</v>
      </c>
      <c r="M9" s="35">
        <v>0</v>
      </c>
      <c r="N9" s="35">
        <v>0</v>
      </c>
      <c r="O9" s="35">
        <v>77</v>
      </c>
      <c r="P9" s="35">
        <v>122</v>
      </c>
      <c r="Q9" s="35">
        <v>202</v>
      </c>
      <c r="R9" s="35">
        <v>75</v>
      </c>
      <c r="S9" s="35">
        <v>47</v>
      </c>
      <c r="T9" s="35">
        <v>25</v>
      </c>
      <c r="U9" s="35">
        <v>1</v>
      </c>
      <c r="V9" s="35">
        <v>549</v>
      </c>
      <c r="W9" s="35">
        <v>0</v>
      </c>
      <c r="X9" s="35">
        <v>4</v>
      </c>
      <c r="Y9" s="35">
        <v>14</v>
      </c>
      <c r="Z9" s="35">
        <v>60</v>
      </c>
      <c r="AA9" s="35">
        <v>4</v>
      </c>
      <c r="AB9" s="35">
        <v>66</v>
      </c>
      <c r="AC9" s="35">
        <v>8</v>
      </c>
      <c r="AD9" s="35">
        <v>1</v>
      </c>
      <c r="AE9" s="35">
        <v>0</v>
      </c>
      <c r="AF9" s="35">
        <v>392</v>
      </c>
      <c r="AG9" s="35">
        <v>549</v>
      </c>
      <c r="AH9" s="35">
        <v>10</v>
      </c>
      <c r="AI9" s="35">
        <v>113</v>
      </c>
      <c r="AJ9" s="35">
        <v>34</v>
      </c>
      <c r="AK9" s="35">
        <v>0</v>
      </c>
      <c r="AL9" s="35">
        <v>21</v>
      </c>
      <c r="AM9" s="35">
        <v>12</v>
      </c>
      <c r="AN9" s="35">
        <v>5</v>
      </c>
      <c r="AO9" s="35">
        <v>7</v>
      </c>
      <c r="AP9" s="35">
        <v>2</v>
      </c>
      <c r="AQ9" s="35">
        <v>1</v>
      </c>
      <c r="AR9" s="35">
        <v>3</v>
      </c>
      <c r="AS9" s="35">
        <v>22</v>
      </c>
      <c r="AT9" s="35">
        <v>56</v>
      </c>
      <c r="AU9" s="35">
        <v>50</v>
      </c>
      <c r="AV9" s="35">
        <v>213</v>
      </c>
      <c r="AW9" s="35">
        <v>549</v>
      </c>
      <c r="AX9" s="35">
        <v>510</v>
      </c>
      <c r="AY9" s="35">
        <v>8</v>
      </c>
      <c r="AZ9" s="35">
        <v>2</v>
      </c>
      <c r="BA9" s="35">
        <v>7</v>
      </c>
      <c r="BB9" s="35">
        <v>0</v>
      </c>
      <c r="BC9" s="35">
        <v>3</v>
      </c>
      <c r="BD9" s="35">
        <v>8</v>
      </c>
      <c r="BE9" s="35">
        <v>6</v>
      </c>
      <c r="BF9" s="35">
        <v>5</v>
      </c>
      <c r="BG9" s="35">
        <v>0</v>
      </c>
      <c r="BH9" s="35">
        <v>549</v>
      </c>
      <c r="BI9" s="35">
        <v>0</v>
      </c>
      <c r="BJ9" s="35">
        <v>3</v>
      </c>
      <c r="BK9" s="35">
        <v>2</v>
      </c>
      <c r="BL9" s="35">
        <v>57</v>
      </c>
      <c r="BM9" s="35">
        <v>119</v>
      </c>
      <c r="BN9" s="35">
        <v>214</v>
      </c>
      <c r="BO9" s="35">
        <v>83</v>
      </c>
      <c r="BP9" s="35">
        <v>43</v>
      </c>
      <c r="BQ9" s="35">
        <v>16</v>
      </c>
      <c r="BR9" s="35">
        <v>12</v>
      </c>
      <c r="BS9" s="35">
        <v>549</v>
      </c>
      <c r="BT9" s="35">
        <v>484</v>
      </c>
      <c r="BU9" s="35">
        <v>32</v>
      </c>
      <c r="BV9" s="35">
        <v>4</v>
      </c>
      <c r="BW9" s="35">
        <v>8</v>
      </c>
      <c r="BX9" s="35">
        <v>1</v>
      </c>
      <c r="BY9" s="36">
        <v>20</v>
      </c>
    </row>
    <row r="10" spans="1:77" s="34" customFormat="1" ht="11.1" customHeight="1" x14ac:dyDescent="0.15">
      <c r="A10" s="192" t="s">
        <v>76</v>
      </c>
      <c r="B10" s="192"/>
      <c r="C10" s="21" t="s">
        <v>124</v>
      </c>
      <c r="D10" s="37">
        <v>1102</v>
      </c>
      <c r="E10" s="37">
        <v>936</v>
      </c>
      <c r="F10" s="37">
        <v>119</v>
      </c>
      <c r="G10" s="37">
        <v>13</v>
      </c>
      <c r="H10" s="37">
        <v>13</v>
      </c>
      <c r="I10" s="37">
        <v>0</v>
      </c>
      <c r="J10" s="37">
        <v>21</v>
      </c>
      <c r="K10" s="37">
        <v>1102</v>
      </c>
      <c r="L10" s="37">
        <v>0</v>
      </c>
      <c r="M10" s="37">
        <v>0</v>
      </c>
      <c r="N10" s="37">
        <v>0</v>
      </c>
      <c r="O10" s="37">
        <v>175</v>
      </c>
      <c r="P10" s="37">
        <v>285</v>
      </c>
      <c r="Q10" s="37">
        <v>391</v>
      </c>
      <c r="R10" s="37">
        <v>203</v>
      </c>
      <c r="S10" s="37">
        <v>34</v>
      </c>
      <c r="T10" s="37">
        <v>13</v>
      </c>
      <c r="U10" s="37">
        <v>1</v>
      </c>
      <c r="V10" s="37">
        <v>1102</v>
      </c>
      <c r="W10" s="37">
        <v>0</v>
      </c>
      <c r="X10" s="37">
        <v>6</v>
      </c>
      <c r="Y10" s="37">
        <v>27</v>
      </c>
      <c r="Z10" s="37">
        <v>144</v>
      </c>
      <c r="AA10" s="37">
        <v>22</v>
      </c>
      <c r="AB10" s="37">
        <v>109</v>
      </c>
      <c r="AC10" s="37">
        <v>13</v>
      </c>
      <c r="AD10" s="37">
        <v>1</v>
      </c>
      <c r="AE10" s="37">
        <v>1</v>
      </c>
      <c r="AF10" s="37">
        <v>779</v>
      </c>
      <c r="AG10" s="37">
        <v>1102</v>
      </c>
      <c r="AH10" s="37">
        <v>35</v>
      </c>
      <c r="AI10" s="37">
        <v>254</v>
      </c>
      <c r="AJ10" s="37">
        <v>55</v>
      </c>
      <c r="AK10" s="37">
        <v>5</v>
      </c>
      <c r="AL10" s="37">
        <v>49</v>
      </c>
      <c r="AM10" s="37">
        <v>22</v>
      </c>
      <c r="AN10" s="37">
        <v>3</v>
      </c>
      <c r="AO10" s="37">
        <v>6</v>
      </c>
      <c r="AP10" s="37">
        <v>7</v>
      </c>
      <c r="AQ10" s="37">
        <v>1</v>
      </c>
      <c r="AR10" s="37">
        <v>20</v>
      </c>
      <c r="AS10" s="37">
        <v>4</v>
      </c>
      <c r="AT10" s="37">
        <v>82</v>
      </c>
      <c r="AU10" s="37">
        <v>140</v>
      </c>
      <c r="AV10" s="37">
        <v>419</v>
      </c>
      <c r="AW10" s="37">
        <v>1102</v>
      </c>
      <c r="AX10" s="37">
        <v>1056</v>
      </c>
      <c r="AY10" s="37">
        <v>9</v>
      </c>
      <c r="AZ10" s="37">
        <v>1</v>
      </c>
      <c r="BA10" s="37">
        <v>18</v>
      </c>
      <c r="BB10" s="37">
        <v>3</v>
      </c>
      <c r="BC10" s="37">
        <v>0</v>
      </c>
      <c r="BD10" s="37">
        <v>5</v>
      </c>
      <c r="BE10" s="37">
        <v>4</v>
      </c>
      <c r="BF10" s="37">
        <v>6</v>
      </c>
      <c r="BG10" s="37">
        <v>0</v>
      </c>
      <c r="BH10" s="37">
        <v>1102</v>
      </c>
      <c r="BI10" s="37">
        <v>7</v>
      </c>
      <c r="BJ10" s="37">
        <v>0</v>
      </c>
      <c r="BK10" s="37">
        <v>1</v>
      </c>
      <c r="BL10" s="37">
        <v>142</v>
      </c>
      <c r="BM10" s="37">
        <v>260</v>
      </c>
      <c r="BN10" s="37">
        <v>407</v>
      </c>
      <c r="BO10" s="37">
        <v>178</v>
      </c>
      <c r="BP10" s="37">
        <v>54</v>
      </c>
      <c r="BQ10" s="37">
        <v>27</v>
      </c>
      <c r="BR10" s="37">
        <v>26</v>
      </c>
      <c r="BS10" s="37">
        <v>1102</v>
      </c>
      <c r="BT10" s="37">
        <v>943</v>
      </c>
      <c r="BU10" s="37">
        <v>102</v>
      </c>
      <c r="BV10" s="37">
        <v>10</v>
      </c>
      <c r="BW10" s="37">
        <v>11</v>
      </c>
      <c r="BX10" s="37">
        <v>0</v>
      </c>
      <c r="BY10" s="38">
        <v>36</v>
      </c>
    </row>
    <row r="11" spans="1:77" s="34" customFormat="1" ht="11.1" customHeight="1" x14ac:dyDescent="0.15">
      <c r="A11" s="193"/>
      <c r="B11" s="193"/>
      <c r="C11" s="23" t="s">
        <v>125</v>
      </c>
      <c r="D11" s="39">
        <v>2</v>
      </c>
      <c r="E11" s="39">
        <v>1</v>
      </c>
      <c r="F11" s="39">
        <v>0</v>
      </c>
      <c r="G11" s="39">
        <v>1</v>
      </c>
      <c r="H11" s="39">
        <v>0</v>
      </c>
      <c r="I11" s="39">
        <v>0</v>
      </c>
      <c r="J11" s="39">
        <v>0</v>
      </c>
      <c r="K11" s="39">
        <v>2</v>
      </c>
      <c r="L11" s="39">
        <v>0</v>
      </c>
      <c r="M11" s="39">
        <v>0</v>
      </c>
      <c r="N11" s="39">
        <v>0</v>
      </c>
      <c r="O11" s="39">
        <v>0</v>
      </c>
      <c r="P11" s="39">
        <v>2</v>
      </c>
      <c r="Q11" s="39">
        <v>0</v>
      </c>
      <c r="R11" s="39">
        <v>0</v>
      </c>
      <c r="S11" s="39">
        <v>0</v>
      </c>
      <c r="T11" s="39">
        <v>0</v>
      </c>
      <c r="U11" s="39">
        <v>0</v>
      </c>
      <c r="V11" s="39">
        <v>2</v>
      </c>
      <c r="W11" s="39">
        <v>0</v>
      </c>
      <c r="X11" s="39">
        <v>0</v>
      </c>
      <c r="Y11" s="39">
        <v>0</v>
      </c>
      <c r="Z11" s="39">
        <v>0</v>
      </c>
      <c r="AA11" s="39">
        <v>0</v>
      </c>
      <c r="AB11" s="39">
        <v>1</v>
      </c>
      <c r="AC11" s="39">
        <v>0</v>
      </c>
      <c r="AD11" s="39">
        <v>0</v>
      </c>
      <c r="AE11" s="39">
        <v>0</v>
      </c>
      <c r="AF11" s="39">
        <v>1</v>
      </c>
      <c r="AG11" s="39">
        <v>2</v>
      </c>
      <c r="AH11" s="39">
        <v>1</v>
      </c>
      <c r="AI11" s="39">
        <v>0</v>
      </c>
      <c r="AJ11" s="39">
        <v>0</v>
      </c>
      <c r="AK11" s="39">
        <v>0</v>
      </c>
      <c r="AL11" s="39">
        <v>0</v>
      </c>
      <c r="AM11" s="39">
        <v>0</v>
      </c>
      <c r="AN11" s="39">
        <v>0</v>
      </c>
      <c r="AO11" s="39">
        <v>0</v>
      </c>
      <c r="AP11" s="39">
        <v>0</v>
      </c>
      <c r="AQ11" s="39">
        <v>0</v>
      </c>
      <c r="AR11" s="39">
        <v>0</v>
      </c>
      <c r="AS11" s="39">
        <v>0</v>
      </c>
      <c r="AT11" s="39">
        <v>0</v>
      </c>
      <c r="AU11" s="39">
        <v>1</v>
      </c>
      <c r="AV11" s="39">
        <v>0</v>
      </c>
      <c r="AW11" s="39">
        <v>2</v>
      </c>
      <c r="AX11" s="39">
        <v>2</v>
      </c>
      <c r="AY11" s="39">
        <v>0</v>
      </c>
      <c r="AZ11" s="39">
        <v>0</v>
      </c>
      <c r="BA11" s="39">
        <v>0</v>
      </c>
      <c r="BB11" s="39">
        <v>0</v>
      </c>
      <c r="BC11" s="39">
        <v>0</v>
      </c>
      <c r="BD11" s="39">
        <v>0</v>
      </c>
      <c r="BE11" s="39">
        <v>0</v>
      </c>
      <c r="BF11" s="39">
        <v>0</v>
      </c>
      <c r="BG11" s="39">
        <v>0</v>
      </c>
      <c r="BH11" s="39">
        <v>2</v>
      </c>
      <c r="BI11" s="39">
        <v>0</v>
      </c>
      <c r="BJ11" s="39">
        <v>0</v>
      </c>
      <c r="BK11" s="39">
        <v>0</v>
      </c>
      <c r="BL11" s="39">
        <v>0</v>
      </c>
      <c r="BM11" s="39">
        <v>1</v>
      </c>
      <c r="BN11" s="39">
        <v>0</v>
      </c>
      <c r="BO11" s="39">
        <v>0</v>
      </c>
      <c r="BP11" s="39">
        <v>0</v>
      </c>
      <c r="BQ11" s="39">
        <v>0</v>
      </c>
      <c r="BR11" s="39">
        <v>1</v>
      </c>
      <c r="BS11" s="39">
        <v>2</v>
      </c>
      <c r="BT11" s="39">
        <v>2</v>
      </c>
      <c r="BU11" s="39">
        <v>0</v>
      </c>
      <c r="BV11" s="39">
        <v>0</v>
      </c>
      <c r="BW11" s="39">
        <v>0</v>
      </c>
      <c r="BX11" s="39">
        <v>0</v>
      </c>
      <c r="BY11" s="40">
        <v>0</v>
      </c>
    </row>
    <row r="12" spans="1:77" s="34" customFormat="1" ht="11.1" customHeight="1" x14ac:dyDescent="0.15">
      <c r="A12" s="123"/>
      <c r="B12" s="183" t="s">
        <v>240</v>
      </c>
      <c r="C12" s="119" t="s">
        <v>134</v>
      </c>
      <c r="D12" s="32">
        <v>251</v>
      </c>
      <c r="E12" s="32">
        <v>215</v>
      </c>
      <c r="F12" s="32">
        <v>7</v>
      </c>
      <c r="G12" s="32">
        <v>5</v>
      </c>
      <c r="H12" s="32">
        <v>4</v>
      </c>
      <c r="I12" s="32">
        <v>1</v>
      </c>
      <c r="J12" s="32">
        <v>19</v>
      </c>
      <c r="K12" s="32">
        <v>251</v>
      </c>
      <c r="L12" s="32">
        <v>0</v>
      </c>
      <c r="M12" s="32">
        <v>0</v>
      </c>
      <c r="N12" s="32">
        <v>0</v>
      </c>
      <c r="O12" s="32">
        <v>43</v>
      </c>
      <c r="P12" s="32">
        <v>65</v>
      </c>
      <c r="Q12" s="32">
        <v>80</v>
      </c>
      <c r="R12" s="32">
        <v>43</v>
      </c>
      <c r="S12" s="32">
        <v>16</v>
      </c>
      <c r="T12" s="32">
        <v>4</v>
      </c>
      <c r="U12" s="32">
        <v>0</v>
      </c>
      <c r="V12" s="32">
        <v>251</v>
      </c>
      <c r="W12" s="32">
        <v>0</v>
      </c>
      <c r="X12" s="32">
        <v>1</v>
      </c>
      <c r="Y12" s="32">
        <v>1</v>
      </c>
      <c r="Z12" s="32">
        <v>14</v>
      </c>
      <c r="AA12" s="32">
        <v>2</v>
      </c>
      <c r="AB12" s="32">
        <v>21</v>
      </c>
      <c r="AC12" s="32">
        <v>3</v>
      </c>
      <c r="AD12" s="32">
        <v>0</v>
      </c>
      <c r="AE12" s="32">
        <v>0</v>
      </c>
      <c r="AF12" s="32">
        <v>209</v>
      </c>
      <c r="AG12" s="32">
        <v>251</v>
      </c>
      <c r="AH12" s="32">
        <v>8</v>
      </c>
      <c r="AI12" s="32">
        <v>38</v>
      </c>
      <c r="AJ12" s="32">
        <v>18</v>
      </c>
      <c r="AK12" s="32">
        <v>0</v>
      </c>
      <c r="AL12" s="32">
        <v>1</v>
      </c>
      <c r="AM12" s="32">
        <v>5</v>
      </c>
      <c r="AN12" s="32">
        <v>3</v>
      </c>
      <c r="AO12" s="32">
        <v>2</v>
      </c>
      <c r="AP12" s="32">
        <v>0</v>
      </c>
      <c r="AQ12" s="32">
        <v>1</v>
      </c>
      <c r="AR12" s="32">
        <v>3</v>
      </c>
      <c r="AS12" s="32">
        <v>5</v>
      </c>
      <c r="AT12" s="32">
        <v>13</v>
      </c>
      <c r="AU12" s="32">
        <v>27</v>
      </c>
      <c r="AV12" s="32">
        <v>127</v>
      </c>
      <c r="AW12" s="32">
        <v>251</v>
      </c>
      <c r="AX12" s="32">
        <v>242</v>
      </c>
      <c r="AY12" s="32">
        <v>0</v>
      </c>
      <c r="AZ12" s="32">
        <v>1</v>
      </c>
      <c r="BA12" s="32">
        <v>3</v>
      </c>
      <c r="BB12" s="32">
        <v>0</v>
      </c>
      <c r="BC12" s="32">
        <v>0</v>
      </c>
      <c r="BD12" s="32">
        <v>4</v>
      </c>
      <c r="BE12" s="32">
        <v>1</v>
      </c>
      <c r="BF12" s="32">
        <v>0</v>
      </c>
      <c r="BG12" s="32">
        <v>0</v>
      </c>
      <c r="BH12" s="32">
        <v>251</v>
      </c>
      <c r="BI12" s="32">
        <v>1</v>
      </c>
      <c r="BJ12" s="32">
        <v>0</v>
      </c>
      <c r="BK12" s="32">
        <v>1</v>
      </c>
      <c r="BL12" s="32">
        <v>33</v>
      </c>
      <c r="BM12" s="32">
        <v>61</v>
      </c>
      <c r="BN12" s="32">
        <v>84</v>
      </c>
      <c r="BO12" s="32">
        <v>44</v>
      </c>
      <c r="BP12" s="32">
        <v>17</v>
      </c>
      <c r="BQ12" s="32">
        <v>4</v>
      </c>
      <c r="BR12" s="32">
        <v>6</v>
      </c>
      <c r="BS12" s="32">
        <v>251</v>
      </c>
      <c r="BT12" s="32">
        <v>210</v>
      </c>
      <c r="BU12" s="32">
        <v>6</v>
      </c>
      <c r="BV12" s="32">
        <v>3</v>
      </c>
      <c r="BW12" s="32">
        <v>5</v>
      </c>
      <c r="BX12" s="32">
        <v>1</v>
      </c>
      <c r="BY12" s="33">
        <v>26</v>
      </c>
    </row>
    <row r="13" spans="1:77" s="34" customFormat="1" ht="11.1" customHeight="1" x14ac:dyDescent="0.15">
      <c r="A13" s="124"/>
      <c r="B13" s="184"/>
      <c r="C13" s="120" t="s">
        <v>135</v>
      </c>
      <c r="D13" s="35">
        <v>97</v>
      </c>
      <c r="E13" s="35">
        <v>86</v>
      </c>
      <c r="F13" s="35">
        <v>2</v>
      </c>
      <c r="G13" s="35">
        <v>1</v>
      </c>
      <c r="H13" s="35">
        <v>1</v>
      </c>
      <c r="I13" s="35">
        <v>1</v>
      </c>
      <c r="J13" s="35">
        <v>6</v>
      </c>
      <c r="K13" s="35">
        <v>97</v>
      </c>
      <c r="L13" s="35">
        <v>0</v>
      </c>
      <c r="M13" s="35">
        <v>0</v>
      </c>
      <c r="N13" s="35">
        <v>0</v>
      </c>
      <c r="O13" s="35">
        <v>17</v>
      </c>
      <c r="P13" s="35">
        <v>23</v>
      </c>
      <c r="Q13" s="35">
        <v>36</v>
      </c>
      <c r="R13" s="35">
        <v>12</v>
      </c>
      <c r="S13" s="35">
        <v>5</v>
      </c>
      <c r="T13" s="35">
        <v>4</v>
      </c>
      <c r="U13" s="35">
        <v>0</v>
      </c>
      <c r="V13" s="35">
        <v>97</v>
      </c>
      <c r="W13" s="35">
        <v>0</v>
      </c>
      <c r="X13" s="35">
        <v>0</v>
      </c>
      <c r="Y13" s="35">
        <v>1</v>
      </c>
      <c r="Z13" s="35">
        <v>7</v>
      </c>
      <c r="AA13" s="35">
        <v>2</v>
      </c>
      <c r="AB13" s="35">
        <v>7</v>
      </c>
      <c r="AC13" s="35">
        <v>2</v>
      </c>
      <c r="AD13" s="35">
        <v>0</v>
      </c>
      <c r="AE13" s="35">
        <v>0</v>
      </c>
      <c r="AF13" s="35">
        <v>78</v>
      </c>
      <c r="AG13" s="35">
        <v>97</v>
      </c>
      <c r="AH13" s="35">
        <v>2</v>
      </c>
      <c r="AI13" s="35">
        <v>13</v>
      </c>
      <c r="AJ13" s="35">
        <v>7</v>
      </c>
      <c r="AK13" s="35">
        <v>0</v>
      </c>
      <c r="AL13" s="35">
        <v>0</v>
      </c>
      <c r="AM13" s="35">
        <v>4</v>
      </c>
      <c r="AN13" s="35">
        <v>3</v>
      </c>
      <c r="AO13" s="35">
        <v>2</v>
      </c>
      <c r="AP13" s="35">
        <v>0</v>
      </c>
      <c r="AQ13" s="35">
        <v>1</v>
      </c>
      <c r="AR13" s="35">
        <v>0</v>
      </c>
      <c r="AS13" s="35">
        <v>4</v>
      </c>
      <c r="AT13" s="35">
        <v>5</v>
      </c>
      <c r="AU13" s="35">
        <v>9</v>
      </c>
      <c r="AV13" s="35">
        <v>47</v>
      </c>
      <c r="AW13" s="35">
        <v>97</v>
      </c>
      <c r="AX13" s="35">
        <v>91</v>
      </c>
      <c r="AY13" s="35">
        <v>0</v>
      </c>
      <c r="AZ13" s="35">
        <v>1</v>
      </c>
      <c r="BA13" s="35">
        <v>1</v>
      </c>
      <c r="BB13" s="35">
        <v>0</v>
      </c>
      <c r="BC13" s="35">
        <v>0</v>
      </c>
      <c r="BD13" s="35">
        <v>3</v>
      </c>
      <c r="BE13" s="35">
        <v>1</v>
      </c>
      <c r="BF13" s="35">
        <v>0</v>
      </c>
      <c r="BG13" s="35">
        <v>0</v>
      </c>
      <c r="BH13" s="35">
        <v>97</v>
      </c>
      <c r="BI13" s="35">
        <v>0</v>
      </c>
      <c r="BJ13" s="35">
        <v>0</v>
      </c>
      <c r="BK13" s="35">
        <v>1</v>
      </c>
      <c r="BL13" s="35">
        <v>14</v>
      </c>
      <c r="BM13" s="35">
        <v>20</v>
      </c>
      <c r="BN13" s="35">
        <v>38</v>
      </c>
      <c r="BO13" s="35">
        <v>15</v>
      </c>
      <c r="BP13" s="35">
        <v>7</v>
      </c>
      <c r="BQ13" s="35">
        <v>2</v>
      </c>
      <c r="BR13" s="35">
        <v>0</v>
      </c>
      <c r="BS13" s="35">
        <v>97</v>
      </c>
      <c r="BT13" s="35">
        <v>81</v>
      </c>
      <c r="BU13" s="35">
        <v>2</v>
      </c>
      <c r="BV13" s="35">
        <v>1</v>
      </c>
      <c r="BW13" s="35">
        <v>2</v>
      </c>
      <c r="BX13" s="35">
        <v>1</v>
      </c>
      <c r="BY13" s="36">
        <v>10</v>
      </c>
    </row>
    <row r="14" spans="1:77" s="34" customFormat="1" ht="11.1" customHeight="1" x14ac:dyDescent="0.15">
      <c r="A14" s="125"/>
      <c r="B14" s="199" t="s">
        <v>241</v>
      </c>
      <c r="C14" s="121" t="s">
        <v>137</v>
      </c>
      <c r="D14" s="37">
        <v>152</v>
      </c>
      <c r="E14" s="37">
        <v>128</v>
      </c>
      <c r="F14" s="37">
        <v>5</v>
      </c>
      <c r="G14" s="37">
        <v>3</v>
      </c>
      <c r="H14" s="37">
        <v>3</v>
      </c>
      <c r="I14" s="37">
        <v>0</v>
      </c>
      <c r="J14" s="37">
        <v>13</v>
      </c>
      <c r="K14" s="37">
        <v>152</v>
      </c>
      <c r="L14" s="37">
        <v>0</v>
      </c>
      <c r="M14" s="37">
        <v>0</v>
      </c>
      <c r="N14" s="37">
        <v>0</v>
      </c>
      <c r="O14" s="37">
        <v>26</v>
      </c>
      <c r="P14" s="37">
        <v>40</v>
      </c>
      <c r="Q14" s="37">
        <v>44</v>
      </c>
      <c r="R14" s="37">
        <v>31</v>
      </c>
      <c r="S14" s="37">
        <v>11</v>
      </c>
      <c r="T14" s="37">
        <v>0</v>
      </c>
      <c r="U14" s="37">
        <v>0</v>
      </c>
      <c r="V14" s="37">
        <v>152</v>
      </c>
      <c r="W14" s="37">
        <v>0</v>
      </c>
      <c r="X14" s="37">
        <v>1</v>
      </c>
      <c r="Y14" s="37">
        <v>0</v>
      </c>
      <c r="Z14" s="37">
        <v>7</v>
      </c>
      <c r="AA14" s="37">
        <v>0</v>
      </c>
      <c r="AB14" s="37">
        <v>13</v>
      </c>
      <c r="AC14" s="37">
        <v>1</v>
      </c>
      <c r="AD14" s="37">
        <v>0</v>
      </c>
      <c r="AE14" s="37">
        <v>0</v>
      </c>
      <c r="AF14" s="37">
        <v>130</v>
      </c>
      <c r="AG14" s="37">
        <v>152</v>
      </c>
      <c r="AH14" s="37">
        <v>5</v>
      </c>
      <c r="AI14" s="37">
        <v>25</v>
      </c>
      <c r="AJ14" s="37">
        <v>11</v>
      </c>
      <c r="AK14" s="37">
        <v>0</v>
      </c>
      <c r="AL14" s="37">
        <v>1</v>
      </c>
      <c r="AM14" s="37">
        <v>1</v>
      </c>
      <c r="AN14" s="37">
        <v>0</v>
      </c>
      <c r="AO14" s="37">
        <v>0</v>
      </c>
      <c r="AP14" s="37">
        <v>0</v>
      </c>
      <c r="AQ14" s="37">
        <v>0</v>
      </c>
      <c r="AR14" s="37">
        <v>3</v>
      </c>
      <c r="AS14" s="37">
        <v>1</v>
      </c>
      <c r="AT14" s="37">
        <v>8</v>
      </c>
      <c r="AU14" s="37">
        <v>17</v>
      </c>
      <c r="AV14" s="37">
        <v>80</v>
      </c>
      <c r="AW14" s="37">
        <v>152</v>
      </c>
      <c r="AX14" s="37">
        <v>149</v>
      </c>
      <c r="AY14" s="37">
        <v>0</v>
      </c>
      <c r="AZ14" s="37">
        <v>0</v>
      </c>
      <c r="BA14" s="37">
        <v>2</v>
      </c>
      <c r="BB14" s="37">
        <v>0</v>
      </c>
      <c r="BC14" s="37">
        <v>0</v>
      </c>
      <c r="BD14" s="37">
        <v>1</v>
      </c>
      <c r="BE14" s="37">
        <v>0</v>
      </c>
      <c r="BF14" s="37">
        <v>0</v>
      </c>
      <c r="BG14" s="37">
        <v>0</v>
      </c>
      <c r="BH14" s="37">
        <v>152</v>
      </c>
      <c r="BI14" s="37">
        <v>1</v>
      </c>
      <c r="BJ14" s="37">
        <v>0</v>
      </c>
      <c r="BK14" s="37">
        <v>0</v>
      </c>
      <c r="BL14" s="37">
        <v>19</v>
      </c>
      <c r="BM14" s="37">
        <v>40</v>
      </c>
      <c r="BN14" s="37">
        <v>46</v>
      </c>
      <c r="BO14" s="37">
        <v>29</v>
      </c>
      <c r="BP14" s="37">
        <v>10</v>
      </c>
      <c r="BQ14" s="37">
        <v>2</v>
      </c>
      <c r="BR14" s="37">
        <v>5</v>
      </c>
      <c r="BS14" s="37">
        <v>152</v>
      </c>
      <c r="BT14" s="37">
        <v>127</v>
      </c>
      <c r="BU14" s="37">
        <v>4</v>
      </c>
      <c r="BV14" s="37">
        <v>2</v>
      </c>
      <c r="BW14" s="37">
        <v>3</v>
      </c>
      <c r="BX14" s="37">
        <v>0</v>
      </c>
      <c r="BY14" s="38">
        <v>16</v>
      </c>
    </row>
    <row r="15" spans="1:77" s="34" customFormat="1" ht="11.1" customHeight="1" x14ac:dyDescent="0.15">
      <c r="A15" s="126"/>
      <c r="B15" s="200"/>
      <c r="C15" s="122" t="s">
        <v>138</v>
      </c>
      <c r="D15" s="39">
        <v>2</v>
      </c>
      <c r="E15" s="39">
        <v>1</v>
      </c>
      <c r="F15" s="39">
        <v>0</v>
      </c>
      <c r="G15" s="39">
        <v>1</v>
      </c>
      <c r="H15" s="39">
        <v>0</v>
      </c>
      <c r="I15" s="39">
        <v>0</v>
      </c>
      <c r="J15" s="39">
        <v>0</v>
      </c>
      <c r="K15" s="39">
        <v>2</v>
      </c>
      <c r="L15" s="39">
        <v>0</v>
      </c>
      <c r="M15" s="39">
        <v>0</v>
      </c>
      <c r="N15" s="39">
        <v>0</v>
      </c>
      <c r="O15" s="39">
        <v>0</v>
      </c>
      <c r="P15" s="39">
        <v>2</v>
      </c>
      <c r="Q15" s="39">
        <v>0</v>
      </c>
      <c r="R15" s="39">
        <v>0</v>
      </c>
      <c r="S15" s="39">
        <v>0</v>
      </c>
      <c r="T15" s="39">
        <v>0</v>
      </c>
      <c r="U15" s="39">
        <v>0</v>
      </c>
      <c r="V15" s="39">
        <v>2</v>
      </c>
      <c r="W15" s="39">
        <v>0</v>
      </c>
      <c r="X15" s="39">
        <v>0</v>
      </c>
      <c r="Y15" s="39">
        <v>0</v>
      </c>
      <c r="Z15" s="39">
        <v>0</v>
      </c>
      <c r="AA15" s="39">
        <v>0</v>
      </c>
      <c r="AB15" s="39">
        <v>1</v>
      </c>
      <c r="AC15" s="39">
        <v>0</v>
      </c>
      <c r="AD15" s="39">
        <v>0</v>
      </c>
      <c r="AE15" s="39">
        <v>0</v>
      </c>
      <c r="AF15" s="39">
        <v>1</v>
      </c>
      <c r="AG15" s="39">
        <v>2</v>
      </c>
      <c r="AH15" s="39">
        <v>1</v>
      </c>
      <c r="AI15" s="39">
        <v>0</v>
      </c>
      <c r="AJ15" s="39">
        <v>0</v>
      </c>
      <c r="AK15" s="39">
        <v>0</v>
      </c>
      <c r="AL15" s="39">
        <v>0</v>
      </c>
      <c r="AM15" s="39">
        <v>0</v>
      </c>
      <c r="AN15" s="39">
        <v>0</v>
      </c>
      <c r="AO15" s="39">
        <v>0</v>
      </c>
      <c r="AP15" s="39">
        <v>0</v>
      </c>
      <c r="AQ15" s="39">
        <v>0</v>
      </c>
      <c r="AR15" s="39">
        <v>0</v>
      </c>
      <c r="AS15" s="39">
        <v>0</v>
      </c>
      <c r="AT15" s="39">
        <v>0</v>
      </c>
      <c r="AU15" s="39">
        <v>1</v>
      </c>
      <c r="AV15" s="39">
        <v>0</v>
      </c>
      <c r="AW15" s="39">
        <v>2</v>
      </c>
      <c r="AX15" s="39">
        <v>2</v>
      </c>
      <c r="AY15" s="39">
        <v>0</v>
      </c>
      <c r="AZ15" s="39">
        <v>0</v>
      </c>
      <c r="BA15" s="39">
        <v>0</v>
      </c>
      <c r="BB15" s="39">
        <v>0</v>
      </c>
      <c r="BC15" s="39">
        <v>0</v>
      </c>
      <c r="BD15" s="39">
        <v>0</v>
      </c>
      <c r="BE15" s="39">
        <v>0</v>
      </c>
      <c r="BF15" s="39">
        <v>0</v>
      </c>
      <c r="BG15" s="39">
        <v>0</v>
      </c>
      <c r="BH15" s="39">
        <v>2</v>
      </c>
      <c r="BI15" s="39">
        <v>0</v>
      </c>
      <c r="BJ15" s="39">
        <v>0</v>
      </c>
      <c r="BK15" s="39">
        <v>0</v>
      </c>
      <c r="BL15" s="39">
        <v>0</v>
      </c>
      <c r="BM15" s="39">
        <v>1</v>
      </c>
      <c r="BN15" s="39">
        <v>0</v>
      </c>
      <c r="BO15" s="39">
        <v>0</v>
      </c>
      <c r="BP15" s="39">
        <v>0</v>
      </c>
      <c r="BQ15" s="39">
        <v>0</v>
      </c>
      <c r="BR15" s="39">
        <v>1</v>
      </c>
      <c r="BS15" s="39">
        <v>2</v>
      </c>
      <c r="BT15" s="39">
        <v>2</v>
      </c>
      <c r="BU15" s="39">
        <v>0</v>
      </c>
      <c r="BV15" s="39">
        <v>0</v>
      </c>
      <c r="BW15" s="39">
        <v>0</v>
      </c>
      <c r="BX15" s="39">
        <v>0</v>
      </c>
      <c r="BY15" s="40">
        <v>0</v>
      </c>
    </row>
    <row r="16" spans="1:77" s="34" customFormat="1" ht="11.1" customHeight="1" x14ac:dyDescent="0.15">
      <c r="A16" s="128"/>
      <c r="B16" s="183" t="s">
        <v>242</v>
      </c>
      <c r="C16" s="119" t="s">
        <v>134</v>
      </c>
      <c r="D16" s="32">
        <v>215</v>
      </c>
      <c r="E16" s="32">
        <v>196</v>
      </c>
      <c r="F16" s="32">
        <v>1</v>
      </c>
      <c r="G16" s="32">
        <v>5</v>
      </c>
      <c r="H16" s="32">
        <v>7</v>
      </c>
      <c r="I16" s="32">
        <v>0</v>
      </c>
      <c r="J16" s="32">
        <v>6</v>
      </c>
      <c r="K16" s="32">
        <v>215</v>
      </c>
      <c r="L16" s="32">
        <v>0</v>
      </c>
      <c r="M16" s="32">
        <v>0</v>
      </c>
      <c r="N16" s="32">
        <v>0</v>
      </c>
      <c r="O16" s="32">
        <v>27</v>
      </c>
      <c r="P16" s="32">
        <v>52</v>
      </c>
      <c r="Q16" s="32">
        <v>81</v>
      </c>
      <c r="R16" s="32">
        <v>41</v>
      </c>
      <c r="S16" s="32">
        <v>11</v>
      </c>
      <c r="T16" s="32">
        <v>3</v>
      </c>
      <c r="U16" s="32">
        <v>0</v>
      </c>
      <c r="V16" s="32">
        <v>215</v>
      </c>
      <c r="W16" s="32">
        <v>0</v>
      </c>
      <c r="X16" s="32">
        <v>0</v>
      </c>
      <c r="Y16" s="32">
        <v>1</v>
      </c>
      <c r="Z16" s="32">
        <v>2</v>
      </c>
      <c r="AA16" s="32">
        <v>1</v>
      </c>
      <c r="AB16" s="32">
        <v>13</v>
      </c>
      <c r="AC16" s="32">
        <v>3</v>
      </c>
      <c r="AD16" s="32">
        <v>0</v>
      </c>
      <c r="AE16" s="32">
        <v>0</v>
      </c>
      <c r="AF16" s="32">
        <v>195</v>
      </c>
      <c r="AG16" s="32">
        <v>215</v>
      </c>
      <c r="AH16" s="32">
        <v>8</v>
      </c>
      <c r="AI16" s="32">
        <v>26</v>
      </c>
      <c r="AJ16" s="32">
        <v>12</v>
      </c>
      <c r="AK16" s="32">
        <v>0</v>
      </c>
      <c r="AL16" s="32">
        <v>0</v>
      </c>
      <c r="AM16" s="32">
        <v>2</v>
      </c>
      <c r="AN16" s="32">
        <v>2</v>
      </c>
      <c r="AO16" s="32">
        <v>1</v>
      </c>
      <c r="AP16" s="32">
        <v>0</v>
      </c>
      <c r="AQ16" s="32">
        <v>0</v>
      </c>
      <c r="AR16" s="32">
        <v>0</v>
      </c>
      <c r="AS16" s="32">
        <v>0</v>
      </c>
      <c r="AT16" s="32">
        <v>15</v>
      </c>
      <c r="AU16" s="32">
        <v>9</v>
      </c>
      <c r="AV16" s="32">
        <v>140</v>
      </c>
      <c r="AW16" s="32">
        <v>215</v>
      </c>
      <c r="AX16" s="32">
        <v>206</v>
      </c>
      <c r="AY16" s="32">
        <v>1</v>
      </c>
      <c r="AZ16" s="32">
        <v>0</v>
      </c>
      <c r="BA16" s="32">
        <v>2</v>
      </c>
      <c r="BB16" s="32">
        <v>0</v>
      </c>
      <c r="BC16" s="32">
        <v>2</v>
      </c>
      <c r="BD16" s="32">
        <v>0</v>
      </c>
      <c r="BE16" s="32">
        <v>1</v>
      </c>
      <c r="BF16" s="32">
        <v>3</v>
      </c>
      <c r="BG16" s="32">
        <v>0</v>
      </c>
      <c r="BH16" s="32">
        <v>215</v>
      </c>
      <c r="BI16" s="32">
        <v>0</v>
      </c>
      <c r="BJ16" s="32">
        <v>0</v>
      </c>
      <c r="BK16" s="32">
        <v>1</v>
      </c>
      <c r="BL16" s="32">
        <v>23</v>
      </c>
      <c r="BM16" s="32">
        <v>44</v>
      </c>
      <c r="BN16" s="32">
        <v>86</v>
      </c>
      <c r="BO16" s="32">
        <v>36</v>
      </c>
      <c r="BP16" s="32">
        <v>14</v>
      </c>
      <c r="BQ16" s="32">
        <v>5</v>
      </c>
      <c r="BR16" s="32">
        <v>6</v>
      </c>
      <c r="BS16" s="32">
        <v>215</v>
      </c>
      <c r="BT16" s="32">
        <v>195</v>
      </c>
      <c r="BU16" s="32">
        <v>0</v>
      </c>
      <c r="BV16" s="32">
        <v>6</v>
      </c>
      <c r="BW16" s="32">
        <v>6</v>
      </c>
      <c r="BX16" s="32">
        <v>0</v>
      </c>
      <c r="BY16" s="33">
        <v>8</v>
      </c>
    </row>
    <row r="17" spans="1:77" s="34" customFormat="1" ht="11.1" customHeight="1" x14ac:dyDescent="0.15">
      <c r="A17" s="124"/>
      <c r="B17" s="184"/>
      <c r="C17" s="120" t="s">
        <v>135</v>
      </c>
      <c r="D17" s="35">
        <v>102</v>
      </c>
      <c r="E17" s="35">
        <v>97</v>
      </c>
      <c r="F17" s="35">
        <v>0</v>
      </c>
      <c r="G17" s="35">
        <v>0</v>
      </c>
      <c r="H17" s="35">
        <v>4</v>
      </c>
      <c r="I17" s="35">
        <v>0</v>
      </c>
      <c r="J17" s="35">
        <v>1</v>
      </c>
      <c r="K17" s="35">
        <v>102</v>
      </c>
      <c r="L17" s="35">
        <v>0</v>
      </c>
      <c r="M17" s="35">
        <v>0</v>
      </c>
      <c r="N17" s="35">
        <v>0</v>
      </c>
      <c r="O17" s="35">
        <v>10</v>
      </c>
      <c r="P17" s="35">
        <v>24</v>
      </c>
      <c r="Q17" s="35">
        <v>41</v>
      </c>
      <c r="R17" s="35">
        <v>17</v>
      </c>
      <c r="S17" s="35">
        <v>9</v>
      </c>
      <c r="T17" s="35">
        <v>1</v>
      </c>
      <c r="U17" s="35">
        <v>0</v>
      </c>
      <c r="V17" s="35">
        <v>102</v>
      </c>
      <c r="W17" s="35">
        <v>0</v>
      </c>
      <c r="X17" s="35">
        <v>0</v>
      </c>
      <c r="Y17" s="35">
        <v>1</v>
      </c>
      <c r="Z17" s="35">
        <v>1</v>
      </c>
      <c r="AA17" s="35">
        <v>1</v>
      </c>
      <c r="AB17" s="35">
        <v>6</v>
      </c>
      <c r="AC17" s="35">
        <v>1</v>
      </c>
      <c r="AD17" s="35">
        <v>0</v>
      </c>
      <c r="AE17" s="35">
        <v>0</v>
      </c>
      <c r="AF17" s="35">
        <v>92</v>
      </c>
      <c r="AG17" s="35">
        <v>102</v>
      </c>
      <c r="AH17" s="35">
        <v>2</v>
      </c>
      <c r="AI17" s="35">
        <v>12</v>
      </c>
      <c r="AJ17" s="35">
        <v>6</v>
      </c>
      <c r="AK17" s="35">
        <v>0</v>
      </c>
      <c r="AL17" s="35">
        <v>0</v>
      </c>
      <c r="AM17" s="35">
        <v>1</v>
      </c>
      <c r="AN17" s="35">
        <v>2</v>
      </c>
      <c r="AO17" s="35">
        <v>1</v>
      </c>
      <c r="AP17" s="35">
        <v>0</v>
      </c>
      <c r="AQ17" s="35">
        <v>0</v>
      </c>
      <c r="AR17" s="35">
        <v>0</v>
      </c>
      <c r="AS17" s="35">
        <v>0</v>
      </c>
      <c r="AT17" s="35">
        <v>9</v>
      </c>
      <c r="AU17" s="35">
        <v>3</v>
      </c>
      <c r="AV17" s="35">
        <v>66</v>
      </c>
      <c r="AW17" s="35">
        <v>102</v>
      </c>
      <c r="AX17" s="35">
        <v>96</v>
      </c>
      <c r="AY17" s="35">
        <v>1</v>
      </c>
      <c r="AZ17" s="35">
        <v>0</v>
      </c>
      <c r="BA17" s="35">
        <v>2</v>
      </c>
      <c r="BB17" s="35">
        <v>0</v>
      </c>
      <c r="BC17" s="35">
        <v>2</v>
      </c>
      <c r="BD17" s="35">
        <v>0</v>
      </c>
      <c r="BE17" s="35">
        <v>0</v>
      </c>
      <c r="BF17" s="35">
        <v>1</v>
      </c>
      <c r="BG17" s="35">
        <v>0</v>
      </c>
      <c r="BH17" s="35">
        <v>102</v>
      </c>
      <c r="BI17" s="35">
        <v>0</v>
      </c>
      <c r="BJ17" s="35">
        <v>0</v>
      </c>
      <c r="BK17" s="35">
        <v>1</v>
      </c>
      <c r="BL17" s="35">
        <v>7</v>
      </c>
      <c r="BM17" s="35">
        <v>22</v>
      </c>
      <c r="BN17" s="35">
        <v>44</v>
      </c>
      <c r="BO17" s="35">
        <v>17</v>
      </c>
      <c r="BP17" s="35">
        <v>7</v>
      </c>
      <c r="BQ17" s="35">
        <v>2</v>
      </c>
      <c r="BR17" s="35">
        <v>2</v>
      </c>
      <c r="BS17" s="35">
        <v>102</v>
      </c>
      <c r="BT17" s="35">
        <v>95</v>
      </c>
      <c r="BU17" s="35">
        <v>0</v>
      </c>
      <c r="BV17" s="35">
        <v>1</v>
      </c>
      <c r="BW17" s="35">
        <v>4</v>
      </c>
      <c r="BX17" s="35">
        <v>0</v>
      </c>
      <c r="BY17" s="36">
        <v>2</v>
      </c>
    </row>
    <row r="18" spans="1:77" s="34" customFormat="1" ht="11.1" customHeight="1" x14ac:dyDescent="0.15">
      <c r="A18" s="125"/>
      <c r="B18" s="199" t="s">
        <v>243</v>
      </c>
      <c r="C18" s="121" t="s">
        <v>137</v>
      </c>
      <c r="D18" s="37">
        <v>113</v>
      </c>
      <c r="E18" s="37">
        <v>99</v>
      </c>
      <c r="F18" s="37">
        <v>1</v>
      </c>
      <c r="G18" s="37">
        <v>5</v>
      </c>
      <c r="H18" s="37">
        <v>3</v>
      </c>
      <c r="I18" s="37">
        <v>0</v>
      </c>
      <c r="J18" s="37">
        <v>5</v>
      </c>
      <c r="K18" s="37">
        <v>113</v>
      </c>
      <c r="L18" s="37">
        <v>0</v>
      </c>
      <c r="M18" s="37">
        <v>0</v>
      </c>
      <c r="N18" s="37">
        <v>0</v>
      </c>
      <c r="O18" s="37">
        <v>17</v>
      </c>
      <c r="P18" s="37">
        <v>28</v>
      </c>
      <c r="Q18" s="37">
        <v>40</v>
      </c>
      <c r="R18" s="37">
        <v>24</v>
      </c>
      <c r="S18" s="37">
        <v>2</v>
      </c>
      <c r="T18" s="37">
        <v>2</v>
      </c>
      <c r="U18" s="37">
        <v>0</v>
      </c>
      <c r="V18" s="37">
        <v>113</v>
      </c>
      <c r="W18" s="37">
        <v>0</v>
      </c>
      <c r="X18" s="37">
        <v>0</v>
      </c>
      <c r="Y18" s="37">
        <v>0</v>
      </c>
      <c r="Z18" s="37">
        <v>1</v>
      </c>
      <c r="AA18" s="37">
        <v>0</v>
      </c>
      <c r="AB18" s="37">
        <v>7</v>
      </c>
      <c r="AC18" s="37">
        <v>2</v>
      </c>
      <c r="AD18" s="37">
        <v>0</v>
      </c>
      <c r="AE18" s="37">
        <v>0</v>
      </c>
      <c r="AF18" s="37">
        <v>103</v>
      </c>
      <c r="AG18" s="37">
        <v>113</v>
      </c>
      <c r="AH18" s="37">
        <v>6</v>
      </c>
      <c r="AI18" s="37">
        <v>14</v>
      </c>
      <c r="AJ18" s="37">
        <v>6</v>
      </c>
      <c r="AK18" s="37">
        <v>0</v>
      </c>
      <c r="AL18" s="37">
        <v>0</v>
      </c>
      <c r="AM18" s="37">
        <v>1</v>
      </c>
      <c r="AN18" s="37">
        <v>0</v>
      </c>
      <c r="AO18" s="37">
        <v>0</v>
      </c>
      <c r="AP18" s="37">
        <v>0</v>
      </c>
      <c r="AQ18" s="37">
        <v>0</v>
      </c>
      <c r="AR18" s="37">
        <v>0</v>
      </c>
      <c r="AS18" s="37">
        <v>0</v>
      </c>
      <c r="AT18" s="37">
        <v>6</v>
      </c>
      <c r="AU18" s="37">
        <v>6</v>
      </c>
      <c r="AV18" s="37">
        <v>74</v>
      </c>
      <c r="AW18" s="37">
        <v>113</v>
      </c>
      <c r="AX18" s="37">
        <v>110</v>
      </c>
      <c r="AY18" s="37">
        <v>0</v>
      </c>
      <c r="AZ18" s="37">
        <v>0</v>
      </c>
      <c r="BA18" s="37">
        <v>0</v>
      </c>
      <c r="BB18" s="37">
        <v>0</v>
      </c>
      <c r="BC18" s="37">
        <v>0</v>
      </c>
      <c r="BD18" s="37">
        <v>0</v>
      </c>
      <c r="BE18" s="37">
        <v>1</v>
      </c>
      <c r="BF18" s="37">
        <v>2</v>
      </c>
      <c r="BG18" s="37">
        <v>0</v>
      </c>
      <c r="BH18" s="37">
        <v>113</v>
      </c>
      <c r="BI18" s="37">
        <v>0</v>
      </c>
      <c r="BJ18" s="37">
        <v>0</v>
      </c>
      <c r="BK18" s="37">
        <v>0</v>
      </c>
      <c r="BL18" s="37">
        <v>16</v>
      </c>
      <c r="BM18" s="37">
        <v>22</v>
      </c>
      <c r="BN18" s="37">
        <v>42</v>
      </c>
      <c r="BO18" s="37">
        <v>19</v>
      </c>
      <c r="BP18" s="37">
        <v>7</v>
      </c>
      <c r="BQ18" s="37">
        <v>3</v>
      </c>
      <c r="BR18" s="37">
        <v>4</v>
      </c>
      <c r="BS18" s="37">
        <v>113</v>
      </c>
      <c r="BT18" s="37">
        <v>100</v>
      </c>
      <c r="BU18" s="37">
        <v>0</v>
      </c>
      <c r="BV18" s="37">
        <v>5</v>
      </c>
      <c r="BW18" s="37">
        <v>2</v>
      </c>
      <c r="BX18" s="37">
        <v>0</v>
      </c>
      <c r="BY18" s="38">
        <v>6</v>
      </c>
    </row>
    <row r="19" spans="1:77" s="34" customFormat="1" ht="11.1" customHeight="1" x14ac:dyDescent="0.15">
      <c r="A19" s="126"/>
      <c r="B19" s="200"/>
      <c r="C19" s="122" t="s">
        <v>138</v>
      </c>
      <c r="D19" s="39">
        <v>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9">
        <v>0</v>
      </c>
      <c r="AP19" s="39">
        <v>0</v>
      </c>
      <c r="AQ19" s="39">
        <v>0</v>
      </c>
      <c r="AR19" s="39">
        <v>0</v>
      </c>
      <c r="AS19" s="39">
        <v>0</v>
      </c>
      <c r="AT19" s="39">
        <v>0</v>
      </c>
      <c r="AU19" s="39">
        <v>0</v>
      </c>
      <c r="AV19" s="39">
        <v>0</v>
      </c>
      <c r="AW19" s="39">
        <v>0</v>
      </c>
      <c r="AX19" s="39">
        <v>0</v>
      </c>
      <c r="AY19" s="39">
        <v>0</v>
      </c>
      <c r="AZ19" s="39">
        <v>0</v>
      </c>
      <c r="BA19" s="39">
        <v>0</v>
      </c>
      <c r="BB19" s="39">
        <v>0</v>
      </c>
      <c r="BC19" s="39">
        <v>0</v>
      </c>
      <c r="BD19" s="39">
        <v>0</v>
      </c>
      <c r="BE19" s="39">
        <v>0</v>
      </c>
      <c r="BF19" s="39">
        <v>0</v>
      </c>
      <c r="BG19" s="39">
        <v>0</v>
      </c>
      <c r="BH19" s="39">
        <v>0</v>
      </c>
      <c r="BI19" s="39">
        <v>0</v>
      </c>
      <c r="BJ19" s="39">
        <v>0</v>
      </c>
      <c r="BK19" s="39">
        <v>0</v>
      </c>
      <c r="BL19" s="39">
        <v>0</v>
      </c>
      <c r="BM19" s="39">
        <v>0</v>
      </c>
      <c r="BN19" s="39">
        <v>0</v>
      </c>
      <c r="BO19" s="39">
        <v>0</v>
      </c>
      <c r="BP19" s="39">
        <v>0</v>
      </c>
      <c r="BQ19" s="39">
        <v>0</v>
      </c>
      <c r="BR19" s="39">
        <v>0</v>
      </c>
      <c r="BS19" s="39">
        <v>0</v>
      </c>
      <c r="BT19" s="39">
        <v>0</v>
      </c>
      <c r="BU19" s="39">
        <v>0</v>
      </c>
      <c r="BV19" s="39">
        <v>0</v>
      </c>
      <c r="BW19" s="39">
        <v>0</v>
      </c>
      <c r="BX19" s="39">
        <v>0</v>
      </c>
      <c r="BY19" s="40">
        <v>0</v>
      </c>
    </row>
    <row r="20" spans="1:77" s="34" customFormat="1" ht="11.1" customHeight="1" x14ac:dyDescent="0.15">
      <c r="A20" s="123"/>
      <c r="B20" s="183" t="s">
        <v>244</v>
      </c>
      <c r="C20" s="119" t="s">
        <v>134</v>
      </c>
      <c r="D20" s="32">
        <v>182</v>
      </c>
      <c r="E20" s="32">
        <v>137</v>
      </c>
      <c r="F20" s="32">
        <v>41</v>
      </c>
      <c r="G20" s="32">
        <v>0</v>
      </c>
      <c r="H20" s="32">
        <v>3</v>
      </c>
      <c r="I20" s="32">
        <v>0</v>
      </c>
      <c r="J20" s="32">
        <v>1</v>
      </c>
      <c r="K20" s="32">
        <v>182</v>
      </c>
      <c r="L20" s="32">
        <v>0</v>
      </c>
      <c r="M20" s="32">
        <v>0</v>
      </c>
      <c r="N20" s="32">
        <v>0</v>
      </c>
      <c r="O20" s="32">
        <v>35</v>
      </c>
      <c r="P20" s="32">
        <v>47</v>
      </c>
      <c r="Q20" s="32">
        <v>69</v>
      </c>
      <c r="R20" s="32">
        <v>23</v>
      </c>
      <c r="S20" s="32">
        <v>5</v>
      </c>
      <c r="T20" s="32">
        <v>3</v>
      </c>
      <c r="U20" s="32">
        <v>0</v>
      </c>
      <c r="V20" s="32">
        <v>182</v>
      </c>
      <c r="W20" s="32">
        <v>0</v>
      </c>
      <c r="X20" s="32">
        <v>0</v>
      </c>
      <c r="Y20" s="32">
        <v>1</v>
      </c>
      <c r="Z20" s="32">
        <v>7</v>
      </c>
      <c r="AA20" s="32">
        <v>1</v>
      </c>
      <c r="AB20" s="32">
        <v>5</v>
      </c>
      <c r="AC20" s="32">
        <v>1</v>
      </c>
      <c r="AD20" s="32">
        <v>0</v>
      </c>
      <c r="AE20" s="32">
        <v>0</v>
      </c>
      <c r="AF20" s="32">
        <v>167</v>
      </c>
      <c r="AG20" s="32">
        <v>182</v>
      </c>
      <c r="AH20" s="32">
        <v>3</v>
      </c>
      <c r="AI20" s="32">
        <v>18</v>
      </c>
      <c r="AJ20" s="32">
        <v>2</v>
      </c>
      <c r="AK20" s="32">
        <v>0</v>
      </c>
      <c r="AL20" s="32">
        <v>9</v>
      </c>
      <c r="AM20" s="32">
        <v>1</v>
      </c>
      <c r="AN20" s="32">
        <v>0</v>
      </c>
      <c r="AO20" s="32">
        <v>0</v>
      </c>
      <c r="AP20" s="32">
        <v>0</v>
      </c>
      <c r="AQ20" s="32">
        <v>1</v>
      </c>
      <c r="AR20" s="32">
        <v>1</v>
      </c>
      <c r="AS20" s="32">
        <v>3</v>
      </c>
      <c r="AT20" s="32">
        <v>13</v>
      </c>
      <c r="AU20" s="32">
        <v>34</v>
      </c>
      <c r="AV20" s="32">
        <v>97</v>
      </c>
      <c r="AW20" s="32">
        <v>182</v>
      </c>
      <c r="AX20" s="32">
        <v>174</v>
      </c>
      <c r="AY20" s="32">
        <v>2</v>
      </c>
      <c r="AZ20" s="32">
        <v>0</v>
      </c>
      <c r="BA20" s="32">
        <v>5</v>
      </c>
      <c r="BB20" s="32">
        <v>0</v>
      </c>
      <c r="BC20" s="32">
        <v>0</v>
      </c>
      <c r="BD20" s="32">
        <v>0</v>
      </c>
      <c r="BE20" s="32">
        <v>0</v>
      </c>
      <c r="BF20" s="32">
        <v>1</v>
      </c>
      <c r="BG20" s="32">
        <v>0</v>
      </c>
      <c r="BH20" s="32">
        <v>182</v>
      </c>
      <c r="BI20" s="32">
        <v>0</v>
      </c>
      <c r="BJ20" s="32">
        <v>0</v>
      </c>
      <c r="BK20" s="32">
        <v>0</v>
      </c>
      <c r="BL20" s="32">
        <v>24</v>
      </c>
      <c r="BM20" s="32">
        <v>44</v>
      </c>
      <c r="BN20" s="32">
        <v>76</v>
      </c>
      <c r="BO20" s="32">
        <v>23</v>
      </c>
      <c r="BP20" s="32">
        <v>5</v>
      </c>
      <c r="BQ20" s="32">
        <v>3</v>
      </c>
      <c r="BR20" s="32">
        <v>7</v>
      </c>
      <c r="BS20" s="32">
        <v>182</v>
      </c>
      <c r="BT20" s="32">
        <v>135</v>
      </c>
      <c r="BU20" s="32">
        <v>37</v>
      </c>
      <c r="BV20" s="32">
        <v>1</v>
      </c>
      <c r="BW20" s="32">
        <v>4</v>
      </c>
      <c r="BX20" s="32">
        <v>0</v>
      </c>
      <c r="BY20" s="33">
        <v>5</v>
      </c>
    </row>
    <row r="21" spans="1:77" s="34" customFormat="1" ht="11.1" customHeight="1" x14ac:dyDescent="0.15">
      <c r="A21" s="124"/>
      <c r="B21" s="184"/>
      <c r="C21" s="120" t="s">
        <v>135</v>
      </c>
      <c r="D21" s="35">
        <v>48</v>
      </c>
      <c r="E21" s="35">
        <v>40</v>
      </c>
      <c r="F21" s="35">
        <v>7</v>
      </c>
      <c r="G21" s="35">
        <v>0</v>
      </c>
      <c r="H21" s="35">
        <v>1</v>
      </c>
      <c r="I21" s="35">
        <v>0</v>
      </c>
      <c r="J21" s="35">
        <v>0</v>
      </c>
      <c r="K21" s="35">
        <v>48</v>
      </c>
      <c r="L21" s="35">
        <v>0</v>
      </c>
      <c r="M21" s="35">
        <v>0</v>
      </c>
      <c r="N21" s="35">
        <v>0</v>
      </c>
      <c r="O21" s="35">
        <v>8</v>
      </c>
      <c r="P21" s="35">
        <v>7</v>
      </c>
      <c r="Q21" s="35">
        <v>20</v>
      </c>
      <c r="R21" s="35">
        <v>8</v>
      </c>
      <c r="S21" s="35">
        <v>3</v>
      </c>
      <c r="T21" s="35">
        <v>2</v>
      </c>
      <c r="U21" s="35">
        <v>0</v>
      </c>
      <c r="V21" s="35">
        <v>48</v>
      </c>
      <c r="W21" s="35">
        <v>0</v>
      </c>
      <c r="X21" s="35">
        <v>0</v>
      </c>
      <c r="Y21" s="35">
        <v>0</v>
      </c>
      <c r="Z21" s="35">
        <v>3</v>
      </c>
      <c r="AA21" s="35">
        <v>0</v>
      </c>
      <c r="AB21" s="35">
        <v>4</v>
      </c>
      <c r="AC21" s="35">
        <v>0</v>
      </c>
      <c r="AD21" s="35">
        <v>0</v>
      </c>
      <c r="AE21" s="35">
        <v>0</v>
      </c>
      <c r="AF21" s="35">
        <v>41</v>
      </c>
      <c r="AG21" s="35">
        <v>48</v>
      </c>
      <c r="AH21" s="35">
        <v>1</v>
      </c>
      <c r="AI21" s="35">
        <v>4</v>
      </c>
      <c r="AJ21" s="35">
        <v>1</v>
      </c>
      <c r="AK21" s="35">
        <v>0</v>
      </c>
      <c r="AL21" s="35">
        <v>2</v>
      </c>
      <c r="AM21" s="35">
        <v>1</v>
      </c>
      <c r="AN21" s="35">
        <v>0</v>
      </c>
      <c r="AO21" s="35">
        <v>0</v>
      </c>
      <c r="AP21" s="35">
        <v>0</v>
      </c>
      <c r="AQ21" s="35">
        <v>0</v>
      </c>
      <c r="AR21" s="35">
        <v>1</v>
      </c>
      <c r="AS21" s="35">
        <v>3</v>
      </c>
      <c r="AT21" s="35">
        <v>3</v>
      </c>
      <c r="AU21" s="35">
        <v>12</v>
      </c>
      <c r="AV21" s="35">
        <v>20</v>
      </c>
      <c r="AW21" s="35">
        <v>48</v>
      </c>
      <c r="AX21" s="35">
        <v>45</v>
      </c>
      <c r="AY21" s="35">
        <v>1</v>
      </c>
      <c r="AZ21" s="35">
        <v>0</v>
      </c>
      <c r="BA21" s="35">
        <v>1</v>
      </c>
      <c r="BB21" s="35">
        <v>0</v>
      </c>
      <c r="BC21" s="35">
        <v>0</v>
      </c>
      <c r="BD21" s="35">
        <v>0</v>
      </c>
      <c r="BE21" s="35">
        <v>0</v>
      </c>
      <c r="BF21" s="35">
        <v>1</v>
      </c>
      <c r="BG21" s="35">
        <v>0</v>
      </c>
      <c r="BH21" s="35">
        <v>48</v>
      </c>
      <c r="BI21" s="35">
        <v>0</v>
      </c>
      <c r="BJ21" s="35">
        <v>0</v>
      </c>
      <c r="BK21" s="35">
        <v>0</v>
      </c>
      <c r="BL21" s="35">
        <v>3</v>
      </c>
      <c r="BM21" s="35">
        <v>7</v>
      </c>
      <c r="BN21" s="35">
        <v>23</v>
      </c>
      <c r="BO21" s="35">
        <v>8</v>
      </c>
      <c r="BP21" s="35">
        <v>2</v>
      </c>
      <c r="BQ21" s="35">
        <v>2</v>
      </c>
      <c r="BR21" s="35">
        <v>3</v>
      </c>
      <c r="BS21" s="35">
        <v>48</v>
      </c>
      <c r="BT21" s="35">
        <v>35</v>
      </c>
      <c r="BU21" s="35">
        <v>9</v>
      </c>
      <c r="BV21" s="35">
        <v>1</v>
      </c>
      <c r="BW21" s="35">
        <v>1</v>
      </c>
      <c r="BX21" s="35">
        <v>0</v>
      </c>
      <c r="BY21" s="36">
        <v>2</v>
      </c>
    </row>
    <row r="22" spans="1:77" s="34" customFormat="1" ht="11.1" customHeight="1" x14ac:dyDescent="0.15">
      <c r="A22" s="129"/>
      <c r="B22" s="199" t="s">
        <v>245</v>
      </c>
      <c r="C22" s="121" t="s">
        <v>137</v>
      </c>
      <c r="D22" s="37">
        <v>134</v>
      </c>
      <c r="E22" s="37">
        <v>97</v>
      </c>
      <c r="F22" s="37">
        <v>34</v>
      </c>
      <c r="G22" s="37">
        <v>0</v>
      </c>
      <c r="H22" s="37">
        <v>2</v>
      </c>
      <c r="I22" s="37">
        <v>0</v>
      </c>
      <c r="J22" s="37">
        <v>1</v>
      </c>
      <c r="K22" s="37">
        <v>134</v>
      </c>
      <c r="L22" s="37">
        <v>0</v>
      </c>
      <c r="M22" s="37">
        <v>0</v>
      </c>
      <c r="N22" s="37">
        <v>0</v>
      </c>
      <c r="O22" s="37">
        <v>27</v>
      </c>
      <c r="P22" s="37">
        <v>40</v>
      </c>
      <c r="Q22" s="37">
        <v>49</v>
      </c>
      <c r="R22" s="37">
        <v>15</v>
      </c>
      <c r="S22" s="37">
        <v>2</v>
      </c>
      <c r="T22" s="37">
        <v>1</v>
      </c>
      <c r="U22" s="37">
        <v>0</v>
      </c>
      <c r="V22" s="37">
        <v>134</v>
      </c>
      <c r="W22" s="37">
        <v>0</v>
      </c>
      <c r="X22" s="37">
        <v>0</v>
      </c>
      <c r="Y22" s="37">
        <v>1</v>
      </c>
      <c r="Z22" s="37">
        <v>4</v>
      </c>
      <c r="AA22" s="37">
        <v>1</v>
      </c>
      <c r="AB22" s="37">
        <v>1</v>
      </c>
      <c r="AC22" s="37">
        <v>1</v>
      </c>
      <c r="AD22" s="37">
        <v>0</v>
      </c>
      <c r="AE22" s="37">
        <v>0</v>
      </c>
      <c r="AF22" s="37">
        <v>126</v>
      </c>
      <c r="AG22" s="37">
        <v>134</v>
      </c>
      <c r="AH22" s="37">
        <v>2</v>
      </c>
      <c r="AI22" s="37">
        <v>14</v>
      </c>
      <c r="AJ22" s="37">
        <v>1</v>
      </c>
      <c r="AK22" s="37">
        <v>0</v>
      </c>
      <c r="AL22" s="37">
        <v>7</v>
      </c>
      <c r="AM22" s="37">
        <v>0</v>
      </c>
      <c r="AN22" s="37">
        <v>0</v>
      </c>
      <c r="AO22" s="37">
        <v>0</v>
      </c>
      <c r="AP22" s="37">
        <v>0</v>
      </c>
      <c r="AQ22" s="37">
        <v>1</v>
      </c>
      <c r="AR22" s="37">
        <v>0</v>
      </c>
      <c r="AS22" s="37">
        <v>0</v>
      </c>
      <c r="AT22" s="37">
        <v>10</v>
      </c>
      <c r="AU22" s="37">
        <v>22</v>
      </c>
      <c r="AV22" s="37">
        <v>77</v>
      </c>
      <c r="AW22" s="37">
        <v>134</v>
      </c>
      <c r="AX22" s="37">
        <v>129</v>
      </c>
      <c r="AY22" s="37">
        <v>1</v>
      </c>
      <c r="AZ22" s="37">
        <v>0</v>
      </c>
      <c r="BA22" s="37">
        <v>4</v>
      </c>
      <c r="BB22" s="37">
        <v>0</v>
      </c>
      <c r="BC22" s="37">
        <v>0</v>
      </c>
      <c r="BD22" s="37">
        <v>0</v>
      </c>
      <c r="BE22" s="37">
        <v>0</v>
      </c>
      <c r="BF22" s="37">
        <v>0</v>
      </c>
      <c r="BG22" s="37">
        <v>0</v>
      </c>
      <c r="BH22" s="37">
        <v>134</v>
      </c>
      <c r="BI22" s="37">
        <v>0</v>
      </c>
      <c r="BJ22" s="37">
        <v>0</v>
      </c>
      <c r="BK22" s="37">
        <v>0</v>
      </c>
      <c r="BL22" s="37">
        <v>21</v>
      </c>
      <c r="BM22" s="37">
        <v>37</v>
      </c>
      <c r="BN22" s="37">
        <v>53</v>
      </c>
      <c r="BO22" s="37">
        <v>15</v>
      </c>
      <c r="BP22" s="37">
        <v>3</v>
      </c>
      <c r="BQ22" s="37">
        <v>1</v>
      </c>
      <c r="BR22" s="37">
        <v>4</v>
      </c>
      <c r="BS22" s="37">
        <v>134</v>
      </c>
      <c r="BT22" s="37">
        <v>100</v>
      </c>
      <c r="BU22" s="37">
        <v>28</v>
      </c>
      <c r="BV22" s="37">
        <v>0</v>
      </c>
      <c r="BW22" s="37">
        <v>3</v>
      </c>
      <c r="BX22" s="37">
        <v>0</v>
      </c>
      <c r="BY22" s="38">
        <v>3</v>
      </c>
    </row>
    <row r="23" spans="1:77" s="34" customFormat="1" ht="11.1" customHeight="1" x14ac:dyDescent="0.15">
      <c r="A23" s="126"/>
      <c r="B23" s="200"/>
      <c r="C23" s="122" t="s">
        <v>138</v>
      </c>
      <c r="D23" s="39">
        <v>0</v>
      </c>
      <c r="E23" s="39">
        <v>0</v>
      </c>
      <c r="F23" s="39">
        <v>0</v>
      </c>
      <c r="G23" s="39">
        <v>0</v>
      </c>
      <c r="H23" s="39">
        <v>0</v>
      </c>
      <c r="I23" s="39">
        <v>0</v>
      </c>
      <c r="J23" s="39">
        <v>0</v>
      </c>
      <c r="K23" s="39">
        <v>0</v>
      </c>
      <c r="L23" s="39">
        <v>0</v>
      </c>
      <c r="M23" s="39">
        <v>0</v>
      </c>
      <c r="N23" s="39">
        <v>0</v>
      </c>
      <c r="O23" s="39">
        <v>0</v>
      </c>
      <c r="P23" s="39">
        <v>0</v>
      </c>
      <c r="Q23" s="39">
        <v>0</v>
      </c>
      <c r="R23" s="39">
        <v>0</v>
      </c>
      <c r="S23" s="39">
        <v>0</v>
      </c>
      <c r="T23" s="39">
        <v>0</v>
      </c>
      <c r="U23" s="39">
        <v>0</v>
      </c>
      <c r="V23" s="39">
        <v>0</v>
      </c>
      <c r="W23" s="39">
        <v>0</v>
      </c>
      <c r="X23" s="39">
        <v>0</v>
      </c>
      <c r="Y23" s="39">
        <v>0</v>
      </c>
      <c r="Z23" s="39">
        <v>0</v>
      </c>
      <c r="AA23" s="39">
        <v>0</v>
      </c>
      <c r="AB23" s="39">
        <v>0</v>
      </c>
      <c r="AC23" s="39">
        <v>0</v>
      </c>
      <c r="AD23" s="39">
        <v>0</v>
      </c>
      <c r="AE23" s="39">
        <v>0</v>
      </c>
      <c r="AF23" s="39">
        <v>0</v>
      </c>
      <c r="AG23" s="39">
        <v>0</v>
      </c>
      <c r="AH23" s="39">
        <v>0</v>
      </c>
      <c r="AI23" s="39">
        <v>0</v>
      </c>
      <c r="AJ23" s="39">
        <v>0</v>
      </c>
      <c r="AK23" s="39">
        <v>0</v>
      </c>
      <c r="AL23" s="39">
        <v>0</v>
      </c>
      <c r="AM23" s="39">
        <v>0</v>
      </c>
      <c r="AN23" s="39">
        <v>0</v>
      </c>
      <c r="AO23" s="39">
        <v>0</v>
      </c>
      <c r="AP23" s="39">
        <v>0</v>
      </c>
      <c r="AQ23" s="39">
        <v>0</v>
      </c>
      <c r="AR23" s="39">
        <v>0</v>
      </c>
      <c r="AS23" s="39">
        <v>0</v>
      </c>
      <c r="AT23" s="39">
        <v>0</v>
      </c>
      <c r="AU23" s="39">
        <v>0</v>
      </c>
      <c r="AV23" s="39">
        <v>0</v>
      </c>
      <c r="AW23" s="39">
        <v>0</v>
      </c>
      <c r="AX23" s="39">
        <v>0</v>
      </c>
      <c r="AY23" s="39">
        <v>0</v>
      </c>
      <c r="AZ23" s="39">
        <v>0</v>
      </c>
      <c r="BA23" s="39">
        <v>0</v>
      </c>
      <c r="BB23" s="39">
        <v>0</v>
      </c>
      <c r="BC23" s="39">
        <v>0</v>
      </c>
      <c r="BD23" s="39">
        <v>0</v>
      </c>
      <c r="BE23" s="39">
        <v>0</v>
      </c>
      <c r="BF23" s="39">
        <v>0</v>
      </c>
      <c r="BG23" s="39">
        <v>0</v>
      </c>
      <c r="BH23" s="39">
        <v>0</v>
      </c>
      <c r="BI23" s="39">
        <v>0</v>
      </c>
      <c r="BJ23" s="39">
        <v>0</v>
      </c>
      <c r="BK23" s="39">
        <v>0</v>
      </c>
      <c r="BL23" s="39">
        <v>0</v>
      </c>
      <c r="BM23" s="39">
        <v>0</v>
      </c>
      <c r="BN23" s="39">
        <v>0</v>
      </c>
      <c r="BO23" s="39">
        <v>0</v>
      </c>
      <c r="BP23" s="39">
        <v>0</v>
      </c>
      <c r="BQ23" s="39">
        <v>0</v>
      </c>
      <c r="BR23" s="39">
        <v>0</v>
      </c>
      <c r="BS23" s="39">
        <v>0</v>
      </c>
      <c r="BT23" s="39">
        <v>0</v>
      </c>
      <c r="BU23" s="39">
        <v>0</v>
      </c>
      <c r="BV23" s="39">
        <v>0</v>
      </c>
      <c r="BW23" s="39">
        <v>0</v>
      </c>
      <c r="BX23" s="39">
        <v>0</v>
      </c>
      <c r="BY23" s="40">
        <v>0</v>
      </c>
    </row>
    <row r="24" spans="1:77" s="34" customFormat="1" ht="11.1" customHeight="1" x14ac:dyDescent="0.15">
      <c r="A24" s="123"/>
      <c r="B24" s="183" t="s">
        <v>246</v>
      </c>
      <c r="C24" s="119" t="s">
        <v>134</v>
      </c>
      <c r="D24" s="32">
        <v>240</v>
      </c>
      <c r="E24" s="32">
        <v>233</v>
      </c>
      <c r="F24" s="32">
        <v>4</v>
      </c>
      <c r="G24" s="32">
        <v>1</v>
      </c>
      <c r="H24" s="32">
        <v>2</v>
      </c>
      <c r="I24" s="32">
        <v>0</v>
      </c>
      <c r="J24" s="32">
        <v>0</v>
      </c>
      <c r="K24" s="32">
        <v>239</v>
      </c>
      <c r="L24" s="32">
        <v>0</v>
      </c>
      <c r="M24" s="32">
        <v>0</v>
      </c>
      <c r="N24" s="32">
        <v>0</v>
      </c>
      <c r="O24" s="32">
        <v>34</v>
      </c>
      <c r="P24" s="32">
        <v>59</v>
      </c>
      <c r="Q24" s="32">
        <v>96</v>
      </c>
      <c r="R24" s="32">
        <v>38</v>
      </c>
      <c r="S24" s="32">
        <v>8</v>
      </c>
      <c r="T24" s="32">
        <v>4</v>
      </c>
      <c r="U24" s="32">
        <v>1</v>
      </c>
      <c r="V24" s="32">
        <v>240</v>
      </c>
      <c r="W24" s="32">
        <v>0</v>
      </c>
      <c r="X24" s="32">
        <v>1</v>
      </c>
      <c r="Y24" s="32">
        <v>6</v>
      </c>
      <c r="Z24" s="32">
        <v>46</v>
      </c>
      <c r="AA24" s="32">
        <v>6</v>
      </c>
      <c r="AB24" s="32">
        <v>54</v>
      </c>
      <c r="AC24" s="32">
        <v>6</v>
      </c>
      <c r="AD24" s="32">
        <v>0</v>
      </c>
      <c r="AE24" s="32">
        <v>0</v>
      </c>
      <c r="AF24" s="32">
        <v>121</v>
      </c>
      <c r="AG24" s="32">
        <v>240</v>
      </c>
      <c r="AH24" s="32">
        <v>12</v>
      </c>
      <c r="AI24" s="32">
        <v>61</v>
      </c>
      <c r="AJ24" s="32">
        <v>11</v>
      </c>
      <c r="AK24" s="32">
        <v>0</v>
      </c>
      <c r="AL24" s="32">
        <v>11</v>
      </c>
      <c r="AM24" s="32">
        <v>7</v>
      </c>
      <c r="AN24" s="32">
        <v>0</v>
      </c>
      <c r="AO24" s="32">
        <v>3</v>
      </c>
      <c r="AP24" s="32">
        <v>1</v>
      </c>
      <c r="AQ24" s="32">
        <v>0</v>
      </c>
      <c r="AR24" s="32">
        <v>5</v>
      </c>
      <c r="AS24" s="32">
        <v>3</v>
      </c>
      <c r="AT24" s="32">
        <v>25</v>
      </c>
      <c r="AU24" s="32">
        <v>46</v>
      </c>
      <c r="AV24" s="32">
        <v>55</v>
      </c>
      <c r="AW24" s="32">
        <v>240</v>
      </c>
      <c r="AX24" s="32">
        <v>230</v>
      </c>
      <c r="AY24" s="32">
        <v>4</v>
      </c>
      <c r="AZ24" s="32">
        <v>0</v>
      </c>
      <c r="BA24" s="32">
        <v>4</v>
      </c>
      <c r="BB24" s="32">
        <v>0</v>
      </c>
      <c r="BC24" s="32">
        <v>1</v>
      </c>
      <c r="BD24" s="32">
        <v>0</v>
      </c>
      <c r="BE24" s="32">
        <v>0</v>
      </c>
      <c r="BF24" s="32">
        <v>1</v>
      </c>
      <c r="BG24" s="32">
        <v>0</v>
      </c>
      <c r="BH24" s="32">
        <v>240</v>
      </c>
      <c r="BI24" s="32">
        <v>5</v>
      </c>
      <c r="BJ24" s="32">
        <v>0</v>
      </c>
      <c r="BK24" s="32">
        <v>0</v>
      </c>
      <c r="BL24" s="32">
        <v>33</v>
      </c>
      <c r="BM24" s="32">
        <v>53</v>
      </c>
      <c r="BN24" s="32">
        <v>102</v>
      </c>
      <c r="BO24" s="32">
        <v>30</v>
      </c>
      <c r="BP24" s="32">
        <v>9</v>
      </c>
      <c r="BQ24" s="32">
        <v>3</v>
      </c>
      <c r="BR24" s="32">
        <v>5</v>
      </c>
      <c r="BS24" s="32">
        <v>240</v>
      </c>
      <c r="BT24" s="32">
        <v>231</v>
      </c>
      <c r="BU24" s="32">
        <v>5</v>
      </c>
      <c r="BV24" s="32">
        <v>1</v>
      </c>
      <c r="BW24" s="32">
        <v>1</v>
      </c>
      <c r="BX24" s="32">
        <v>0</v>
      </c>
      <c r="BY24" s="33">
        <v>2</v>
      </c>
    </row>
    <row r="25" spans="1:77" s="34" customFormat="1" ht="11.1" customHeight="1" x14ac:dyDescent="0.15">
      <c r="A25" s="124"/>
      <c r="B25" s="184"/>
      <c r="C25" s="120" t="s">
        <v>135</v>
      </c>
      <c r="D25" s="35">
        <v>63</v>
      </c>
      <c r="E25" s="35">
        <v>61</v>
      </c>
      <c r="F25" s="35">
        <v>2</v>
      </c>
      <c r="G25" s="35">
        <v>0</v>
      </c>
      <c r="H25" s="35">
        <v>0</v>
      </c>
      <c r="I25" s="35">
        <v>0</v>
      </c>
      <c r="J25" s="35">
        <v>0</v>
      </c>
      <c r="K25" s="35">
        <v>63</v>
      </c>
      <c r="L25" s="35">
        <v>0</v>
      </c>
      <c r="M25" s="35">
        <v>0</v>
      </c>
      <c r="N25" s="35">
        <v>0</v>
      </c>
      <c r="O25" s="35">
        <v>6</v>
      </c>
      <c r="P25" s="35">
        <v>14</v>
      </c>
      <c r="Q25" s="35">
        <v>30</v>
      </c>
      <c r="R25" s="35">
        <v>6</v>
      </c>
      <c r="S25" s="35">
        <v>5</v>
      </c>
      <c r="T25" s="35">
        <v>2</v>
      </c>
      <c r="U25" s="35">
        <v>0</v>
      </c>
      <c r="V25" s="35">
        <v>63</v>
      </c>
      <c r="W25" s="35">
        <v>0</v>
      </c>
      <c r="X25" s="35">
        <v>1</v>
      </c>
      <c r="Y25" s="35">
        <v>1</v>
      </c>
      <c r="Z25" s="35">
        <v>8</v>
      </c>
      <c r="AA25" s="35">
        <v>1</v>
      </c>
      <c r="AB25" s="35">
        <v>15</v>
      </c>
      <c r="AC25" s="35">
        <v>3</v>
      </c>
      <c r="AD25" s="35">
        <v>0</v>
      </c>
      <c r="AE25" s="35">
        <v>0</v>
      </c>
      <c r="AF25" s="35">
        <v>34</v>
      </c>
      <c r="AG25" s="35">
        <v>63</v>
      </c>
      <c r="AH25" s="35">
        <v>1</v>
      </c>
      <c r="AI25" s="35">
        <v>14</v>
      </c>
      <c r="AJ25" s="35">
        <v>4</v>
      </c>
      <c r="AK25" s="35">
        <v>0</v>
      </c>
      <c r="AL25" s="35">
        <v>6</v>
      </c>
      <c r="AM25" s="35">
        <v>1</v>
      </c>
      <c r="AN25" s="35">
        <v>0</v>
      </c>
      <c r="AO25" s="35">
        <v>2</v>
      </c>
      <c r="AP25" s="35">
        <v>0</v>
      </c>
      <c r="AQ25" s="35">
        <v>0</v>
      </c>
      <c r="AR25" s="35">
        <v>0</v>
      </c>
      <c r="AS25" s="35">
        <v>3</v>
      </c>
      <c r="AT25" s="35">
        <v>9</v>
      </c>
      <c r="AU25" s="35">
        <v>8</v>
      </c>
      <c r="AV25" s="35">
        <v>15</v>
      </c>
      <c r="AW25" s="35">
        <v>63</v>
      </c>
      <c r="AX25" s="35">
        <v>59</v>
      </c>
      <c r="AY25" s="35">
        <v>1</v>
      </c>
      <c r="AZ25" s="35">
        <v>0</v>
      </c>
      <c r="BA25" s="35">
        <v>2</v>
      </c>
      <c r="BB25" s="35">
        <v>0</v>
      </c>
      <c r="BC25" s="35">
        <v>1</v>
      </c>
      <c r="BD25" s="35">
        <v>0</v>
      </c>
      <c r="BE25" s="35">
        <v>0</v>
      </c>
      <c r="BF25" s="35">
        <v>0</v>
      </c>
      <c r="BG25" s="35">
        <v>0</v>
      </c>
      <c r="BH25" s="35">
        <v>63</v>
      </c>
      <c r="BI25" s="35">
        <v>0</v>
      </c>
      <c r="BJ25" s="35">
        <v>0</v>
      </c>
      <c r="BK25" s="35">
        <v>0</v>
      </c>
      <c r="BL25" s="35">
        <v>7</v>
      </c>
      <c r="BM25" s="35">
        <v>13</v>
      </c>
      <c r="BN25" s="35">
        <v>27</v>
      </c>
      <c r="BO25" s="35">
        <v>7</v>
      </c>
      <c r="BP25" s="35">
        <v>5</v>
      </c>
      <c r="BQ25" s="35">
        <v>2</v>
      </c>
      <c r="BR25" s="35">
        <v>2</v>
      </c>
      <c r="BS25" s="35">
        <v>63</v>
      </c>
      <c r="BT25" s="35">
        <v>60</v>
      </c>
      <c r="BU25" s="35">
        <v>1</v>
      </c>
      <c r="BV25" s="35">
        <v>1</v>
      </c>
      <c r="BW25" s="35">
        <v>0</v>
      </c>
      <c r="BX25" s="35">
        <v>0</v>
      </c>
      <c r="BY25" s="36">
        <v>1</v>
      </c>
    </row>
    <row r="26" spans="1:77" s="34" customFormat="1" ht="11.1" customHeight="1" x14ac:dyDescent="0.15">
      <c r="A26" s="129"/>
      <c r="B26" s="199" t="s">
        <v>247</v>
      </c>
      <c r="C26" s="121" t="s">
        <v>137</v>
      </c>
      <c r="D26" s="37">
        <v>177</v>
      </c>
      <c r="E26" s="37">
        <v>172</v>
      </c>
      <c r="F26" s="37">
        <v>2</v>
      </c>
      <c r="G26" s="37">
        <v>1</v>
      </c>
      <c r="H26" s="37">
        <v>2</v>
      </c>
      <c r="I26" s="37">
        <v>0</v>
      </c>
      <c r="J26" s="37">
        <v>0</v>
      </c>
      <c r="K26" s="37">
        <v>176</v>
      </c>
      <c r="L26" s="37">
        <v>0</v>
      </c>
      <c r="M26" s="37">
        <v>0</v>
      </c>
      <c r="N26" s="37">
        <v>0</v>
      </c>
      <c r="O26" s="37">
        <v>28</v>
      </c>
      <c r="P26" s="37">
        <v>45</v>
      </c>
      <c r="Q26" s="37">
        <v>66</v>
      </c>
      <c r="R26" s="37">
        <v>32</v>
      </c>
      <c r="S26" s="37">
        <v>3</v>
      </c>
      <c r="T26" s="37">
        <v>2</v>
      </c>
      <c r="U26" s="37">
        <v>1</v>
      </c>
      <c r="V26" s="37">
        <v>177</v>
      </c>
      <c r="W26" s="37">
        <v>0</v>
      </c>
      <c r="X26" s="37">
        <v>0</v>
      </c>
      <c r="Y26" s="37">
        <v>5</v>
      </c>
      <c r="Z26" s="37">
        <v>38</v>
      </c>
      <c r="AA26" s="37">
        <v>5</v>
      </c>
      <c r="AB26" s="37">
        <v>39</v>
      </c>
      <c r="AC26" s="37">
        <v>3</v>
      </c>
      <c r="AD26" s="37">
        <v>0</v>
      </c>
      <c r="AE26" s="37">
        <v>0</v>
      </c>
      <c r="AF26" s="37">
        <v>87</v>
      </c>
      <c r="AG26" s="37">
        <v>177</v>
      </c>
      <c r="AH26" s="37">
        <v>11</v>
      </c>
      <c r="AI26" s="37">
        <v>47</v>
      </c>
      <c r="AJ26" s="37">
        <v>7</v>
      </c>
      <c r="AK26" s="37">
        <v>0</v>
      </c>
      <c r="AL26" s="37">
        <v>5</v>
      </c>
      <c r="AM26" s="37">
        <v>6</v>
      </c>
      <c r="AN26" s="37">
        <v>0</v>
      </c>
      <c r="AO26" s="37">
        <v>1</v>
      </c>
      <c r="AP26" s="37">
        <v>1</v>
      </c>
      <c r="AQ26" s="37">
        <v>0</v>
      </c>
      <c r="AR26" s="37">
        <v>5</v>
      </c>
      <c r="AS26" s="37">
        <v>0</v>
      </c>
      <c r="AT26" s="37">
        <v>16</v>
      </c>
      <c r="AU26" s="37">
        <v>38</v>
      </c>
      <c r="AV26" s="37">
        <v>40</v>
      </c>
      <c r="AW26" s="37">
        <v>177</v>
      </c>
      <c r="AX26" s="37">
        <v>171</v>
      </c>
      <c r="AY26" s="37">
        <v>3</v>
      </c>
      <c r="AZ26" s="37">
        <v>0</v>
      </c>
      <c r="BA26" s="37">
        <v>2</v>
      </c>
      <c r="BB26" s="37">
        <v>0</v>
      </c>
      <c r="BC26" s="37">
        <v>0</v>
      </c>
      <c r="BD26" s="37">
        <v>0</v>
      </c>
      <c r="BE26" s="37">
        <v>0</v>
      </c>
      <c r="BF26" s="37">
        <v>1</v>
      </c>
      <c r="BG26" s="37">
        <v>0</v>
      </c>
      <c r="BH26" s="37">
        <v>177</v>
      </c>
      <c r="BI26" s="37">
        <v>5</v>
      </c>
      <c r="BJ26" s="37">
        <v>0</v>
      </c>
      <c r="BK26" s="37">
        <v>0</v>
      </c>
      <c r="BL26" s="37">
        <v>26</v>
      </c>
      <c r="BM26" s="37">
        <v>40</v>
      </c>
      <c r="BN26" s="37">
        <v>75</v>
      </c>
      <c r="BO26" s="37">
        <v>23</v>
      </c>
      <c r="BP26" s="37">
        <v>4</v>
      </c>
      <c r="BQ26" s="37">
        <v>1</v>
      </c>
      <c r="BR26" s="37">
        <v>3</v>
      </c>
      <c r="BS26" s="37">
        <v>177</v>
      </c>
      <c r="BT26" s="37">
        <v>171</v>
      </c>
      <c r="BU26" s="37">
        <v>4</v>
      </c>
      <c r="BV26" s="37">
        <v>0</v>
      </c>
      <c r="BW26" s="37">
        <v>1</v>
      </c>
      <c r="BX26" s="37">
        <v>0</v>
      </c>
      <c r="BY26" s="38">
        <v>1</v>
      </c>
    </row>
    <row r="27" spans="1:77" s="34" customFormat="1" ht="11.1" customHeight="1" x14ac:dyDescent="0.15">
      <c r="A27" s="126"/>
      <c r="B27" s="200"/>
      <c r="C27" s="122" t="s">
        <v>138</v>
      </c>
      <c r="D27" s="39">
        <v>0</v>
      </c>
      <c r="E27" s="39">
        <v>0</v>
      </c>
      <c r="F27" s="39">
        <v>0</v>
      </c>
      <c r="G27" s="39">
        <v>0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0</v>
      </c>
      <c r="N27" s="39">
        <v>0</v>
      </c>
      <c r="O27" s="39">
        <v>0</v>
      </c>
      <c r="P27" s="39">
        <v>0</v>
      </c>
      <c r="Q27" s="39">
        <v>0</v>
      </c>
      <c r="R27" s="39">
        <v>0</v>
      </c>
      <c r="S27" s="39">
        <v>0</v>
      </c>
      <c r="T27" s="39">
        <v>0</v>
      </c>
      <c r="U27" s="39">
        <v>0</v>
      </c>
      <c r="V27" s="39">
        <v>0</v>
      </c>
      <c r="W27" s="39">
        <v>0</v>
      </c>
      <c r="X27" s="39">
        <v>0</v>
      </c>
      <c r="Y27" s="39">
        <v>0</v>
      </c>
      <c r="Z27" s="39">
        <v>0</v>
      </c>
      <c r="AA27" s="39">
        <v>0</v>
      </c>
      <c r="AB27" s="39">
        <v>0</v>
      </c>
      <c r="AC27" s="39">
        <v>0</v>
      </c>
      <c r="AD27" s="39">
        <v>0</v>
      </c>
      <c r="AE27" s="39">
        <v>0</v>
      </c>
      <c r="AF27" s="39">
        <v>0</v>
      </c>
      <c r="AG27" s="39">
        <v>0</v>
      </c>
      <c r="AH27" s="39">
        <v>0</v>
      </c>
      <c r="AI27" s="39">
        <v>0</v>
      </c>
      <c r="AJ27" s="39">
        <v>0</v>
      </c>
      <c r="AK27" s="39">
        <v>0</v>
      </c>
      <c r="AL27" s="39">
        <v>0</v>
      </c>
      <c r="AM27" s="39">
        <v>0</v>
      </c>
      <c r="AN27" s="39">
        <v>0</v>
      </c>
      <c r="AO27" s="39">
        <v>0</v>
      </c>
      <c r="AP27" s="39">
        <v>0</v>
      </c>
      <c r="AQ27" s="39">
        <v>0</v>
      </c>
      <c r="AR27" s="39">
        <v>0</v>
      </c>
      <c r="AS27" s="39">
        <v>0</v>
      </c>
      <c r="AT27" s="39">
        <v>0</v>
      </c>
      <c r="AU27" s="39">
        <v>0</v>
      </c>
      <c r="AV27" s="39">
        <v>0</v>
      </c>
      <c r="AW27" s="39">
        <v>0</v>
      </c>
      <c r="AX27" s="39">
        <v>0</v>
      </c>
      <c r="AY27" s="39">
        <v>0</v>
      </c>
      <c r="AZ27" s="39">
        <v>0</v>
      </c>
      <c r="BA27" s="39">
        <v>0</v>
      </c>
      <c r="BB27" s="39">
        <v>0</v>
      </c>
      <c r="BC27" s="39">
        <v>0</v>
      </c>
      <c r="BD27" s="39">
        <v>0</v>
      </c>
      <c r="BE27" s="39">
        <v>0</v>
      </c>
      <c r="BF27" s="39">
        <v>0</v>
      </c>
      <c r="BG27" s="39">
        <v>0</v>
      </c>
      <c r="BH27" s="39">
        <v>0</v>
      </c>
      <c r="BI27" s="39">
        <v>0</v>
      </c>
      <c r="BJ27" s="39">
        <v>0</v>
      </c>
      <c r="BK27" s="39">
        <v>0</v>
      </c>
      <c r="BL27" s="39">
        <v>0</v>
      </c>
      <c r="BM27" s="39">
        <v>0</v>
      </c>
      <c r="BN27" s="39">
        <v>0</v>
      </c>
      <c r="BO27" s="39">
        <v>0</v>
      </c>
      <c r="BP27" s="39">
        <v>0</v>
      </c>
      <c r="BQ27" s="39">
        <v>0</v>
      </c>
      <c r="BR27" s="39">
        <v>0</v>
      </c>
      <c r="BS27" s="39">
        <v>0</v>
      </c>
      <c r="BT27" s="39">
        <v>0</v>
      </c>
      <c r="BU27" s="39">
        <v>0</v>
      </c>
      <c r="BV27" s="39">
        <v>0</v>
      </c>
      <c r="BW27" s="39">
        <v>0</v>
      </c>
      <c r="BX27" s="39">
        <v>0</v>
      </c>
      <c r="BY27" s="40">
        <v>0</v>
      </c>
    </row>
    <row r="28" spans="1:77" s="34" customFormat="1" ht="11.1" customHeight="1" x14ac:dyDescent="0.15">
      <c r="A28" s="123"/>
      <c r="B28" s="201" t="s">
        <v>248</v>
      </c>
      <c r="C28" s="119" t="s">
        <v>134</v>
      </c>
      <c r="D28" s="32">
        <v>136</v>
      </c>
      <c r="E28" s="32">
        <v>130</v>
      </c>
      <c r="F28" s="32">
        <v>4</v>
      </c>
      <c r="G28" s="32">
        <v>1</v>
      </c>
      <c r="H28" s="32">
        <v>1</v>
      </c>
      <c r="I28" s="32">
        <v>0</v>
      </c>
      <c r="J28" s="32">
        <v>0</v>
      </c>
      <c r="K28" s="32">
        <v>136</v>
      </c>
      <c r="L28" s="32">
        <v>0</v>
      </c>
      <c r="M28" s="32">
        <v>0</v>
      </c>
      <c r="N28" s="32">
        <v>0</v>
      </c>
      <c r="O28" s="32">
        <v>14</v>
      </c>
      <c r="P28" s="32">
        <v>25</v>
      </c>
      <c r="Q28" s="32">
        <v>51</v>
      </c>
      <c r="R28" s="32">
        <v>31</v>
      </c>
      <c r="S28" s="32">
        <v>9</v>
      </c>
      <c r="T28" s="32">
        <v>6</v>
      </c>
      <c r="U28" s="32">
        <v>0</v>
      </c>
      <c r="V28" s="32">
        <v>136</v>
      </c>
      <c r="W28" s="32">
        <v>0</v>
      </c>
      <c r="X28" s="32">
        <v>0</v>
      </c>
      <c r="Y28" s="32">
        <v>4</v>
      </c>
      <c r="Z28" s="32">
        <v>12</v>
      </c>
      <c r="AA28" s="32">
        <v>1</v>
      </c>
      <c r="AB28" s="32">
        <v>19</v>
      </c>
      <c r="AC28" s="32">
        <v>3</v>
      </c>
      <c r="AD28" s="32">
        <v>0</v>
      </c>
      <c r="AE28" s="32">
        <v>0</v>
      </c>
      <c r="AF28" s="32">
        <v>97</v>
      </c>
      <c r="AG28" s="32">
        <v>136</v>
      </c>
      <c r="AH28" s="32">
        <v>5</v>
      </c>
      <c r="AI28" s="32">
        <v>32</v>
      </c>
      <c r="AJ28" s="32">
        <v>9</v>
      </c>
      <c r="AK28" s="32">
        <v>0</v>
      </c>
      <c r="AL28" s="32">
        <v>19</v>
      </c>
      <c r="AM28" s="32">
        <v>8</v>
      </c>
      <c r="AN28" s="32">
        <v>1</v>
      </c>
      <c r="AO28" s="32">
        <v>1</v>
      </c>
      <c r="AP28" s="32">
        <v>0</v>
      </c>
      <c r="AQ28" s="32">
        <v>0</v>
      </c>
      <c r="AR28" s="32">
        <v>3</v>
      </c>
      <c r="AS28" s="32">
        <v>4</v>
      </c>
      <c r="AT28" s="32">
        <v>14</v>
      </c>
      <c r="AU28" s="32">
        <v>16</v>
      </c>
      <c r="AV28" s="32">
        <v>24</v>
      </c>
      <c r="AW28" s="32">
        <v>136</v>
      </c>
      <c r="AX28" s="32">
        <v>128</v>
      </c>
      <c r="AY28" s="32">
        <v>3</v>
      </c>
      <c r="AZ28" s="32">
        <v>0</v>
      </c>
      <c r="BA28" s="32">
        <v>1</v>
      </c>
      <c r="BB28" s="32">
        <v>0</v>
      </c>
      <c r="BC28" s="32">
        <v>0</v>
      </c>
      <c r="BD28" s="32">
        <v>2</v>
      </c>
      <c r="BE28" s="32">
        <v>2</v>
      </c>
      <c r="BF28" s="32">
        <v>0</v>
      </c>
      <c r="BG28" s="32">
        <v>0</v>
      </c>
      <c r="BH28" s="32">
        <v>136</v>
      </c>
      <c r="BI28" s="32">
        <v>0</v>
      </c>
      <c r="BJ28" s="32">
        <v>1</v>
      </c>
      <c r="BK28" s="32">
        <v>0</v>
      </c>
      <c r="BL28" s="32">
        <v>10</v>
      </c>
      <c r="BM28" s="32">
        <v>29</v>
      </c>
      <c r="BN28" s="32">
        <v>47</v>
      </c>
      <c r="BO28" s="32">
        <v>28</v>
      </c>
      <c r="BP28" s="32">
        <v>12</v>
      </c>
      <c r="BQ28" s="32">
        <v>8</v>
      </c>
      <c r="BR28" s="32">
        <v>1</v>
      </c>
      <c r="BS28" s="32">
        <v>136</v>
      </c>
      <c r="BT28" s="32">
        <v>130</v>
      </c>
      <c r="BU28" s="32">
        <v>5</v>
      </c>
      <c r="BV28" s="32">
        <v>0</v>
      </c>
      <c r="BW28" s="32">
        <v>1</v>
      </c>
      <c r="BX28" s="32">
        <v>0</v>
      </c>
      <c r="BY28" s="33">
        <v>0</v>
      </c>
    </row>
    <row r="29" spans="1:77" s="34" customFormat="1" ht="11.1" customHeight="1" x14ac:dyDescent="0.15">
      <c r="A29" s="130"/>
      <c r="B29" s="202"/>
      <c r="C29" s="120" t="s">
        <v>135</v>
      </c>
      <c r="D29" s="35">
        <v>43</v>
      </c>
      <c r="E29" s="35">
        <v>42</v>
      </c>
      <c r="F29" s="35">
        <v>1</v>
      </c>
      <c r="G29" s="35">
        <v>0</v>
      </c>
      <c r="H29" s="35">
        <v>0</v>
      </c>
      <c r="I29" s="35">
        <v>0</v>
      </c>
      <c r="J29" s="35">
        <v>0</v>
      </c>
      <c r="K29" s="35">
        <v>43</v>
      </c>
      <c r="L29" s="35">
        <v>0</v>
      </c>
      <c r="M29" s="35">
        <v>0</v>
      </c>
      <c r="N29" s="35">
        <v>0</v>
      </c>
      <c r="O29" s="35">
        <v>3</v>
      </c>
      <c r="P29" s="35">
        <v>7</v>
      </c>
      <c r="Q29" s="35">
        <v>16</v>
      </c>
      <c r="R29" s="35">
        <v>7</v>
      </c>
      <c r="S29" s="35">
        <v>6</v>
      </c>
      <c r="T29" s="35">
        <v>4</v>
      </c>
      <c r="U29" s="35">
        <v>0</v>
      </c>
      <c r="V29" s="35">
        <v>43</v>
      </c>
      <c r="W29" s="35">
        <v>0</v>
      </c>
      <c r="X29" s="35">
        <v>0</v>
      </c>
      <c r="Y29" s="35">
        <v>1</v>
      </c>
      <c r="Z29" s="35">
        <v>4</v>
      </c>
      <c r="AA29" s="35">
        <v>0</v>
      </c>
      <c r="AB29" s="35">
        <v>8</v>
      </c>
      <c r="AC29" s="35">
        <v>1</v>
      </c>
      <c r="AD29" s="35">
        <v>0</v>
      </c>
      <c r="AE29" s="35">
        <v>0</v>
      </c>
      <c r="AF29" s="35">
        <v>29</v>
      </c>
      <c r="AG29" s="35">
        <v>43</v>
      </c>
      <c r="AH29" s="35">
        <v>2</v>
      </c>
      <c r="AI29" s="35">
        <v>9</v>
      </c>
      <c r="AJ29" s="35">
        <v>4</v>
      </c>
      <c r="AK29" s="35">
        <v>0</v>
      </c>
      <c r="AL29" s="35">
        <v>6</v>
      </c>
      <c r="AM29" s="35">
        <v>1</v>
      </c>
      <c r="AN29" s="35">
        <v>0</v>
      </c>
      <c r="AO29" s="35">
        <v>0</v>
      </c>
      <c r="AP29" s="35">
        <v>0</v>
      </c>
      <c r="AQ29" s="35">
        <v>0</v>
      </c>
      <c r="AR29" s="35">
        <v>0</v>
      </c>
      <c r="AS29" s="35">
        <v>4</v>
      </c>
      <c r="AT29" s="35">
        <v>3</v>
      </c>
      <c r="AU29" s="35">
        <v>5</v>
      </c>
      <c r="AV29" s="35">
        <v>9</v>
      </c>
      <c r="AW29" s="35">
        <v>43</v>
      </c>
      <c r="AX29" s="35">
        <v>40</v>
      </c>
      <c r="AY29" s="35">
        <v>1</v>
      </c>
      <c r="AZ29" s="35">
        <v>0</v>
      </c>
      <c r="BA29" s="35">
        <v>0</v>
      </c>
      <c r="BB29" s="35">
        <v>0</v>
      </c>
      <c r="BC29" s="35">
        <v>0</v>
      </c>
      <c r="BD29" s="35">
        <v>1</v>
      </c>
      <c r="BE29" s="35">
        <v>1</v>
      </c>
      <c r="BF29" s="35">
        <v>0</v>
      </c>
      <c r="BG29" s="35">
        <v>0</v>
      </c>
      <c r="BH29" s="35">
        <v>43</v>
      </c>
      <c r="BI29" s="35">
        <v>0</v>
      </c>
      <c r="BJ29" s="35">
        <v>1</v>
      </c>
      <c r="BK29" s="35">
        <v>0</v>
      </c>
      <c r="BL29" s="35">
        <v>2</v>
      </c>
      <c r="BM29" s="35">
        <v>7</v>
      </c>
      <c r="BN29" s="35">
        <v>19</v>
      </c>
      <c r="BO29" s="35">
        <v>5</v>
      </c>
      <c r="BP29" s="35">
        <v>7</v>
      </c>
      <c r="BQ29" s="35">
        <v>1</v>
      </c>
      <c r="BR29" s="35">
        <v>1</v>
      </c>
      <c r="BS29" s="35">
        <v>43</v>
      </c>
      <c r="BT29" s="35">
        <v>43</v>
      </c>
      <c r="BU29" s="35">
        <v>0</v>
      </c>
      <c r="BV29" s="35">
        <v>0</v>
      </c>
      <c r="BW29" s="35">
        <v>0</v>
      </c>
      <c r="BX29" s="35">
        <v>0</v>
      </c>
      <c r="BY29" s="36">
        <v>0</v>
      </c>
    </row>
    <row r="30" spans="1:77" s="34" customFormat="1" ht="11.1" customHeight="1" x14ac:dyDescent="0.15">
      <c r="A30" s="129"/>
      <c r="B30" s="199" t="s">
        <v>249</v>
      </c>
      <c r="C30" s="121" t="s">
        <v>137</v>
      </c>
      <c r="D30" s="37">
        <v>93</v>
      </c>
      <c r="E30" s="37">
        <v>88</v>
      </c>
      <c r="F30" s="37">
        <v>3</v>
      </c>
      <c r="G30" s="37">
        <v>1</v>
      </c>
      <c r="H30" s="37">
        <v>1</v>
      </c>
      <c r="I30" s="37">
        <v>0</v>
      </c>
      <c r="J30" s="37">
        <v>0</v>
      </c>
      <c r="K30" s="37">
        <v>93</v>
      </c>
      <c r="L30" s="37">
        <v>0</v>
      </c>
      <c r="M30" s="37">
        <v>0</v>
      </c>
      <c r="N30" s="37">
        <v>0</v>
      </c>
      <c r="O30" s="37">
        <v>11</v>
      </c>
      <c r="P30" s="37">
        <v>18</v>
      </c>
      <c r="Q30" s="37">
        <v>35</v>
      </c>
      <c r="R30" s="37">
        <v>24</v>
      </c>
      <c r="S30" s="37">
        <v>3</v>
      </c>
      <c r="T30" s="37">
        <v>2</v>
      </c>
      <c r="U30" s="37">
        <v>0</v>
      </c>
      <c r="V30" s="37">
        <v>93</v>
      </c>
      <c r="W30" s="37">
        <v>0</v>
      </c>
      <c r="X30" s="37">
        <v>0</v>
      </c>
      <c r="Y30" s="37">
        <v>3</v>
      </c>
      <c r="Z30" s="37">
        <v>8</v>
      </c>
      <c r="AA30" s="37">
        <v>1</v>
      </c>
      <c r="AB30" s="37">
        <v>11</v>
      </c>
      <c r="AC30" s="37">
        <v>2</v>
      </c>
      <c r="AD30" s="37">
        <v>0</v>
      </c>
      <c r="AE30" s="37">
        <v>0</v>
      </c>
      <c r="AF30" s="37">
        <v>68</v>
      </c>
      <c r="AG30" s="37">
        <v>93</v>
      </c>
      <c r="AH30" s="37">
        <v>3</v>
      </c>
      <c r="AI30" s="37">
        <v>23</v>
      </c>
      <c r="AJ30" s="37">
        <v>5</v>
      </c>
      <c r="AK30" s="37">
        <v>0</v>
      </c>
      <c r="AL30" s="37">
        <v>13</v>
      </c>
      <c r="AM30" s="37">
        <v>7</v>
      </c>
      <c r="AN30" s="37">
        <v>1</v>
      </c>
      <c r="AO30" s="37">
        <v>1</v>
      </c>
      <c r="AP30" s="37">
        <v>0</v>
      </c>
      <c r="AQ30" s="37">
        <v>0</v>
      </c>
      <c r="AR30" s="37">
        <v>3</v>
      </c>
      <c r="AS30" s="37">
        <v>0</v>
      </c>
      <c r="AT30" s="37">
        <v>11</v>
      </c>
      <c r="AU30" s="37">
        <v>11</v>
      </c>
      <c r="AV30" s="37">
        <v>15</v>
      </c>
      <c r="AW30" s="37">
        <v>93</v>
      </c>
      <c r="AX30" s="37">
        <v>88</v>
      </c>
      <c r="AY30" s="37">
        <v>2</v>
      </c>
      <c r="AZ30" s="37">
        <v>0</v>
      </c>
      <c r="BA30" s="37">
        <v>1</v>
      </c>
      <c r="BB30" s="37">
        <v>0</v>
      </c>
      <c r="BC30" s="37">
        <v>0</v>
      </c>
      <c r="BD30" s="37">
        <v>1</v>
      </c>
      <c r="BE30" s="37">
        <v>1</v>
      </c>
      <c r="BF30" s="37">
        <v>0</v>
      </c>
      <c r="BG30" s="37">
        <v>0</v>
      </c>
      <c r="BH30" s="37">
        <v>93</v>
      </c>
      <c r="BI30" s="37">
        <v>0</v>
      </c>
      <c r="BJ30" s="37">
        <v>0</v>
      </c>
      <c r="BK30" s="37">
        <v>0</v>
      </c>
      <c r="BL30" s="37">
        <v>8</v>
      </c>
      <c r="BM30" s="37">
        <v>22</v>
      </c>
      <c r="BN30" s="37">
        <v>28</v>
      </c>
      <c r="BO30" s="37">
        <v>23</v>
      </c>
      <c r="BP30" s="37">
        <v>5</v>
      </c>
      <c r="BQ30" s="37">
        <v>7</v>
      </c>
      <c r="BR30" s="37">
        <v>0</v>
      </c>
      <c r="BS30" s="37">
        <v>93</v>
      </c>
      <c r="BT30" s="37">
        <v>87</v>
      </c>
      <c r="BU30" s="37">
        <v>5</v>
      </c>
      <c r="BV30" s="37">
        <v>0</v>
      </c>
      <c r="BW30" s="37">
        <v>1</v>
      </c>
      <c r="BX30" s="37">
        <v>0</v>
      </c>
      <c r="BY30" s="38">
        <v>0</v>
      </c>
    </row>
    <row r="31" spans="1:77" s="34" customFormat="1" ht="11.1" customHeight="1" x14ac:dyDescent="0.15">
      <c r="A31" s="126"/>
      <c r="B31" s="200"/>
      <c r="C31" s="122" t="s">
        <v>138</v>
      </c>
      <c r="D31" s="39">
        <v>0</v>
      </c>
      <c r="E31" s="39">
        <v>0</v>
      </c>
      <c r="F31" s="39">
        <v>0</v>
      </c>
      <c r="G31" s="39">
        <v>0</v>
      </c>
      <c r="H31" s="39">
        <v>0</v>
      </c>
      <c r="I31" s="39">
        <v>0</v>
      </c>
      <c r="J31" s="39">
        <v>0</v>
      </c>
      <c r="K31" s="39">
        <v>0</v>
      </c>
      <c r="L31" s="39">
        <v>0</v>
      </c>
      <c r="M31" s="39">
        <v>0</v>
      </c>
      <c r="N31" s="39">
        <v>0</v>
      </c>
      <c r="O31" s="39">
        <v>0</v>
      </c>
      <c r="P31" s="39">
        <v>0</v>
      </c>
      <c r="Q31" s="39">
        <v>0</v>
      </c>
      <c r="R31" s="39">
        <v>0</v>
      </c>
      <c r="S31" s="39">
        <v>0</v>
      </c>
      <c r="T31" s="39">
        <v>0</v>
      </c>
      <c r="U31" s="39">
        <v>0</v>
      </c>
      <c r="V31" s="39">
        <v>0</v>
      </c>
      <c r="W31" s="39">
        <v>0</v>
      </c>
      <c r="X31" s="39">
        <v>0</v>
      </c>
      <c r="Y31" s="39">
        <v>0</v>
      </c>
      <c r="Z31" s="39">
        <v>0</v>
      </c>
      <c r="AA31" s="39">
        <v>0</v>
      </c>
      <c r="AB31" s="39">
        <v>0</v>
      </c>
      <c r="AC31" s="39">
        <v>0</v>
      </c>
      <c r="AD31" s="39">
        <v>0</v>
      </c>
      <c r="AE31" s="39">
        <v>0</v>
      </c>
      <c r="AF31" s="39">
        <v>0</v>
      </c>
      <c r="AG31" s="39">
        <v>0</v>
      </c>
      <c r="AH31" s="39">
        <v>0</v>
      </c>
      <c r="AI31" s="39">
        <v>0</v>
      </c>
      <c r="AJ31" s="39">
        <v>0</v>
      </c>
      <c r="AK31" s="39">
        <v>0</v>
      </c>
      <c r="AL31" s="39">
        <v>0</v>
      </c>
      <c r="AM31" s="39">
        <v>0</v>
      </c>
      <c r="AN31" s="39">
        <v>0</v>
      </c>
      <c r="AO31" s="39">
        <v>0</v>
      </c>
      <c r="AP31" s="39">
        <v>0</v>
      </c>
      <c r="AQ31" s="39">
        <v>0</v>
      </c>
      <c r="AR31" s="39">
        <v>0</v>
      </c>
      <c r="AS31" s="39">
        <v>0</v>
      </c>
      <c r="AT31" s="39">
        <v>0</v>
      </c>
      <c r="AU31" s="39">
        <v>0</v>
      </c>
      <c r="AV31" s="39">
        <v>0</v>
      </c>
      <c r="AW31" s="39">
        <v>0</v>
      </c>
      <c r="AX31" s="39">
        <v>0</v>
      </c>
      <c r="AY31" s="39">
        <v>0</v>
      </c>
      <c r="AZ31" s="39">
        <v>0</v>
      </c>
      <c r="BA31" s="39">
        <v>0</v>
      </c>
      <c r="BB31" s="39">
        <v>0</v>
      </c>
      <c r="BC31" s="39">
        <v>0</v>
      </c>
      <c r="BD31" s="39">
        <v>0</v>
      </c>
      <c r="BE31" s="39">
        <v>0</v>
      </c>
      <c r="BF31" s="39">
        <v>0</v>
      </c>
      <c r="BG31" s="39">
        <v>0</v>
      </c>
      <c r="BH31" s="39">
        <v>0</v>
      </c>
      <c r="BI31" s="39">
        <v>0</v>
      </c>
      <c r="BJ31" s="39">
        <v>0</v>
      </c>
      <c r="BK31" s="39">
        <v>0</v>
      </c>
      <c r="BL31" s="39">
        <v>0</v>
      </c>
      <c r="BM31" s="39">
        <v>0</v>
      </c>
      <c r="BN31" s="39">
        <v>0</v>
      </c>
      <c r="BO31" s="39">
        <v>0</v>
      </c>
      <c r="BP31" s="39">
        <v>0</v>
      </c>
      <c r="BQ31" s="39">
        <v>0</v>
      </c>
      <c r="BR31" s="39">
        <v>0</v>
      </c>
      <c r="BS31" s="39">
        <v>0</v>
      </c>
      <c r="BT31" s="39">
        <v>0</v>
      </c>
      <c r="BU31" s="39">
        <v>0</v>
      </c>
      <c r="BV31" s="39">
        <v>0</v>
      </c>
      <c r="BW31" s="39">
        <v>0</v>
      </c>
      <c r="BX31" s="39">
        <v>0</v>
      </c>
      <c r="BY31" s="40">
        <v>0</v>
      </c>
    </row>
    <row r="32" spans="1:77" s="34" customFormat="1" ht="11.1" customHeight="1" x14ac:dyDescent="0.15">
      <c r="A32" s="123"/>
      <c r="B32" s="183" t="s">
        <v>250</v>
      </c>
      <c r="C32" s="119" t="s">
        <v>134</v>
      </c>
      <c r="D32" s="32">
        <v>275</v>
      </c>
      <c r="E32" s="32">
        <v>252</v>
      </c>
      <c r="F32" s="32">
        <v>19</v>
      </c>
      <c r="G32" s="32">
        <v>1</v>
      </c>
      <c r="H32" s="32">
        <v>2</v>
      </c>
      <c r="I32" s="32">
        <v>0</v>
      </c>
      <c r="J32" s="32">
        <v>1</v>
      </c>
      <c r="K32" s="32">
        <v>275</v>
      </c>
      <c r="L32" s="32">
        <v>0</v>
      </c>
      <c r="M32" s="32">
        <v>0</v>
      </c>
      <c r="N32" s="32">
        <v>0</v>
      </c>
      <c r="O32" s="32">
        <v>36</v>
      </c>
      <c r="P32" s="32">
        <v>69</v>
      </c>
      <c r="Q32" s="32">
        <v>108</v>
      </c>
      <c r="R32" s="32">
        <v>44</v>
      </c>
      <c r="S32" s="32">
        <v>16</v>
      </c>
      <c r="T32" s="32">
        <v>2</v>
      </c>
      <c r="U32" s="32">
        <v>0</v>
      </c>
      <c r="V32" s="32">
        <v>275</v>
      </c>
      <c r="W32" s="32">
        <v>0</v>
      </c>
      <c r="X32" s="32">
        <v>3</v>
      </c>
      <c r="Y32" s="32">
        <v>14</v>
      </c>
      <c r="Z32" s="32">
        <v>59</v>
      </c>
      <c r="AA32" s="32">
        <v>7</v>
      </c>
      <c r="AB32" s="32">
        <v>36</v>
      </c>
      <c r="AC32" s="32">
        <v>3</v>
      </c>
      <c r="AD32" s="32">
        <v>1</v>
      </c>
      <c r="AE32" s="32">
        <v>0</v>
      </c>
      <c r="AF32" s="32">
        <v>152</v>
      </c>
      <c r="AG32" s="32">
        <v>275</v>
      </c>
      <c r="AH32" s="32">
        <v>1</v>
      </c>
      <c r="AI32" s="32">
        <v>96</v>
      </c>
      <c r="AJ32" s="32">
        <v>18</v>
      </c>
      <c r="AK32" s="32">
        <v>2</v>
      </c>
      <c r="AL32" s="32">
        <v>11</v>
      </c>
      <c r="AM32" s="32">
        <v>8</v>
      </c>
      <c r="AN32" s="32">
        <v>0</v>
      </c>
      <c r="AO32" s="32">
        <v>3</v>
      </c>
      <c r="AP32" s="32">
        <v>3</v>
      </c>
      <c r="AQ32" s="32">
        <v>0</v>
      </c>
      <c r="AR32" s="32">
        <v>5</v>
      </c>
      <c r="AS32" s="32">
        <v>3</v>
      </c>
      <c r="AT32" s="32">
        <v>30</v>
      </c>
      <c r="AU32" s="32">
        <v>21</v>
      </c>
      <c r="AV32" s="32">
        <v>74</v>
      </c>
      <c r="AW32" s="32">
        <v>275</v>
      </c>
      <c r="AX32" s="32">
        <v>259</v>
      </c>
      <c r="AY32" s="32">
        <v>3</v>
      </c>
      <c r="AZ32" s="32">
        <v>1</v>
      </c>
      <c r="BA32" s="32">
        <v>4</v>
      </c>
      <c r="BB32" s="32">
        <v>1</v>
      </c>
      <c r="BC32" s="32">
        <v>0</v>
      </c>
      <c r="BD32" s="32">
        <v>3</v>
      </c>
      <c r="BE32" s="32">
        <v>2</v>
      </c>
      <c r="BF32" s="32">
        <v>2</v>
      </c>
      <c r="BG32" s="32">
        <v>0</v>
      </c>
      <c r="BH32" s="32">
        <v>275</v>
      </c>
      <c r="BI32" s="32">
        <v>0</v>
      </c>
      <c r="BJ32" s="32">
        <v>2</v>
      </c>
      <c r="BK32" s="32">
        <v>0</v>
      </c>
      <c r="BL32" s="32">
        <v>33</v>
      </c>
      <c r="BM32" s="32">
        <v>65</v>
      </c>
      <c r="BN32" s="32">
        <v>105</v>
      </c>
      <c r="BO32" s="32">
        <v>39</v>
      </c>
      <c r="BP32" s="32">
        <v>15</v>
      </c>
      <c r="BQ32" s="32">
        <v>12</v>
      </c>
      <c r="BR32" s="32">
        <v>4</v>
      </c>
      <c r="BS32" s="32">
        <v>275</v>
      </c>
      <c r="BT32" s="32">
        <v>251</v>
      </c>
      <c r="BU32" s="32">
        <v>19</v>
      </c>
      <c r="BV32" s="32">
        <v>0</v>
      </c>
      <c r="BW32" s="32">
        <v>1</v>
      </c>
      <c r="BX32" s="32">
        <v>0</v>
      </c>
      <c r="BY32" s="33">
        <v>4</v>
      </c>
    </row>
    <row r="33" spans="1:77" s="34" customFormat="1" ht="11.1" customHeight="1" x14ac:dyDescent="0.15">
      <c r="A33" s="124"/>
      <c r="B33" s="184"/>
      <c r="C33" s="120" t="s">
        <v>135</v>
      </c>
      <c r="D33" s="35">
        <v>82</v>
      </c>
      <c r="E33" s="35">
        <v>79</v>
      </c>
      <c r="F33" s="35">
        <v>2</v>
      </c>
      <c r="G33" s="35">
        <v>0</v>
      </c>
      <c r="H33" s="35">
        <v>0</v>
      </c>
      <c r="I33" s="35">
        <v>0</v>
      </c>
      <c r="J33" s="35">
        <v>1</v>
      </c>
      <c r="K33" s="35">
        <v>82</v>
      </c>
      <c r="L33" s="35">
        <v>0</v>
      </c>
      <c r="M33" s="35">
        <v>0</v>
      </c>
      <c r="N33" s="35">
        <v>0</v>
      </c>
      <c r="O33" s="35">
        <v>13</v>
      </c>
      <c r="P33" s="35">
        <v>19</v>
      </c>
      <c r="Q33" s="35">
        <v>28</v>
      </c>
      <c r="R33" s="35">
        <v>9</v>
      </c>
      <c r="S33" s="35">
        <v>12</v>
      </c>
      <c r="T33" s="35">
        <v>1</v>
      </c>
      <c r="U33" s="35">
        <v>0</v>
      </c>
      <c r="V33" s="35">
        <v>82</v>
      </c>
      <c r="W33" s="35">
        <v>0</v>
      </c>
      <c r="X33" s="35">
        <v>0</v>
      </c>
      <c r="Y33" s="35">
        <v>2</v>
      </c>
      <c r="Z33" s="35">
        <v>17</v>
      </c>
      <c r="AA33" s="35">
        <v>0</v>
      </c>
      <c r="AB33" s="35">
        <v>13</v>
      </c>
      <c r="AC33" s="35">
        <v>1</v>
      </c>
      <c r="AD33" s="35">
        <v>0</v>
      </c>
      <c r="AE33" s="35">
        <v>0</v>
      </c>
      <c r="AF33" s="35">
        <v>49</v>
      </c>
      <c r="AG33" s="35">
        <v>82</v>
      </c>
      <c r="AH33" s="35">
        <v>0</v>
      </c>
      <c r="AI33" s="35">
        <v>31</v>
      </c>
      <c r="AJ33" s="35">
        <v>4</v>
      </c>
      <c r="AK33" s="35">
        <v>0</v>
      </c>
      <c r="AL33" s="35">
        <v>1</v>
      </c>
      <c r="AM33" s="35">
        <v>4</v>
      </c>
      <c r="AN33" s="35">
        <v>0</v>
      </c>
      <c r="AO33" s="35">
        <v>0</v>
      </c>
      <c r="AP33" s="35">
        <v>1</v>
      </c>
      <c r="AQ33" s="35">
        <v>0</v>
      </c>
      <c r="AR33" s="35">
        <v>1</v>
      </c>
      <c r="AS33" s="35">
        <v>2</v>
      </c>
      <c r="AT33" s="35">
        <v>12</v>
      </c>
      <c r="AU33" s="35">
        <v>4</v>
      </c>
      <c r="AV33" s="35">
        <v>22</v>
      </c>
      <c r="AW33" s="35">
        <v>82</v>
      </c>
      <c r="AX33" s="35">
        <v>79</v>
      </c>
      <c r="AY33" s="35">
        <v>1</v>
      </c>
      <c r="AZ33" s="35">
        <v>0</v>
      </c>
      <c r="BA33" s="35">
        <v>1</v>
      </c>
      <c r="BB33" s="35">
        <v>0</v>
      </c>
      <c r="BC33" s="35">
        <v>0</v>
      </c>
      <c r="BD33" s="35">
        <v>0</v>
      </c>
      <c r="BE33" s="35">
        <v>1</v>
      </c>
      <c r="BF33" s="35">
        <v>0</v>
      </c>
      <c r="BG33" s="35">
        <v>0</v>
      </c>
      <c r="BH33" s="35">
        <v>82</v>
      </c>
      <c r="BI33" s="35">
        <v>0</v>
      </c>
      <c r="BJ33" s="35">
        <v>2</v>
      </c>
      <c r="BK33" s="35">
        <v>0</v>
      </c>
      <c r="BL33" s="35">
        <v>12</v>
      </c>
      <c r="BM33" s="35">
        <v>18</v>
      </c>
      <c r="BN33" s="35">
        <v>29</v>
      </c>
      <c r="BO33" s="35">
        <v>14</v>
      </c>
      <c r="BP33" s="35">
        <v>5</v>
      </c>
      <c r="BQ33" s="35">
        <v>1</v>
      </c>
      <c r="BR33" s="35">
        <v>1</v>
      </c>
      <c r="BS33" s="35">
        <v>82</v>
      </c>
      <c r="BT33" s="35">
        <v>77</v>
      </c>
      <c r="BU33" s="35">
        <v>4</v>
      </c>
      <c r="BV33" s="35">
        <v>0</v>
      </c>
      <c r="BW33" s="35">
        <v>0</v>
      </c>
      <c r="BX33" s="35">
        <v>0</v>
      </c>
      <c r="BY33" s="36">
        <v>1</v>
      </c>
    </row>
    <row r="34" spans="1:77" s="34" customFormat="1" ht="11.1" customHeight="1" x14ac:dyDescent="0.15">
      <c r="A34" s="129"/>
      <c r="B34" s="199" t="s">
        <v>251</v>
      </c>
      <c r="C34" s="121" t="s">
        <v>137</v>
      </c>
      <c r="D34" s="37">
        <v>193</v>
      </c>
      <c r="E34" s="37">
        <v>173</v>
      </c>
      <c r="F34" s="37">
        <v>17</v>
      </c>
      <c r="G34" s="37">
        <v>1</v>
      </c>
      <c r="H34" s="37">
        <v>2</v>
      </c>
      <c r="I34" s="37">
        <v>0</v>
      </c>
      <c r="J34" s="37">
        <v>0</v>
      </c>
      <c r="K34" s="37">
        <v>193</v>
      </c>
      <c r="L34" s="37">
        <v>0</v>
      </c>
      <c r="M34" s="37">
        <v>0</v>
      </c>
      <c r="N34" s="37">
        <v>0</v>
      </c>
      <c r="O34" s="37">
        <v>23</v>
      </c>
      <c r="P34" s="37">
        <v>50</v>
      </c>
      <c r="Q34" s="37">
        <v>80</v>
      </c>
      <c r="R34" s="37">
        <v>35</v>
      </c>
      <c r="S34" s="37">
        <v>4</v>
      </c>
      <c r="T34" s="37">
        <v>1</v>
      </c>
      <c r="U34" s="37">
        <v>0</v>
      </c>
      <c r="V34" s="37">
        <v>193</v>
      </c>
      <c r="W34" s="37">
        <v>0</v>
      </c>
      <c r="X34" s="37">
        <v>3</v>
      </c>
      <c r="Y34" s="37">
        <v>12</v>
      </c>
      <c r="Z34" s="37">
        <v>42</v>
      </c>
      <c r="AA34" s="37">
        <v>7</v>
      </c>
      <c r="AB34" s="37">
        <v>23</v>
      </c>
      <c r="AC34" s="37">
        <v>2</v>
      </c>
      <c r="AD34" s="37">
        <v>1</v>
      </c>
      <c r="AE34" s="37">
        <v>0</v>
      </c>
      <c r="AF34" s="37">
        <v>103</v>
      </c>
      <c r="AG34" s="37">
        <v>193</v>
      </c>
      <c r="AH34" s="37">
        <v>1</v>
      </c>
      <c r="AI34" s="37">
        <v>65</v>
      </c>
      <c r="AJ34" s="37">
        <v>14</v>
      </c>
      <c r="AK34" s="37">
        <v>2</v>
      </c>
      <c r="AL34" s="37">
        <v>10</v>
      </c>
      <c r="AM34" s="37">
        <v>4</v>
      </c>
      <c r="AN34" s="37">
        <v>0</v>
      </c>
      <c r="AO34" s="37">
        <v>3</v>
      </c>
      <c r="AP34" s="37">
        <v>2</v>
      </c>
      <c r="AQ34" s="37">
        <v>0</v>
      </c>
      <c r="AR34" s="37">
        <v>4</v>
      </c>
      <c r="AS34" s="37">
        <v>1</v>
      </c>
      <c r="AT34" s="37">
        <v>18</v>
      </c>
      <c r="AU34" s="37">
        <v>17</v>
      </c>
      <c r="AV34" s="37">
        <v>52</v>
      </c>
      <c r="AW34" s="37">
        <v>193</v>
      </c>
      <c r="AX34" s="37">
        <v>180</v>
      </c>
      <c r="AY34" s="37">
        <v>2</v>
      </c>
      <c r="AZ34" s="37">
        <v>1</v>
      </c>
      <c r="BA34" s="37">
        <v>3</v>
      </c>
      <c r="BB34" s="37">
        <v>1</v>
      </c>
      <c r="BC34" s="37">
        <v>0</v>
      </c>
      <c r="BD34" s="37">
        <v>3</v>
      </c>
      <c r="BE34" s="37">
        <v>1</v>
      </c>
      <c r="BF34" s="37">
        <v>2</v>
      </c>
      <c r="BG34" s="37">
        <v>0</v>
      </c>
      <c r="BH34" s="37">
        <v>193</v>
      </c>
      <c r="BI34" s="37">
        <v>0</v>
      </c>
      <c r="BJ34" s="37">
        <v>0</v>
      </c>
      <c r="BK34" s="37">
        <v>0</v>
      </c>
      <c r="BL34" s="37">
        <v>21</v>
      </c>
      <c r="BM34" s="37">
        <v>47</v>
      </c>
      <c r="BN34" s="37">
        <v>76</v>
      </c>
      <c r="BO34" s="37">
        <v>25</v>
      </c>
      <c r="BP34" s="37">
        <v>10</v>
      </c>
      <c r="BQ34" s="37">
        <v>11</v>
      </c>
      <c r="BR34" s="37">
        <v>3</v>
      </c>
      <c r="BS34" s="37">
        <v>193</v>
      </c>
      <c r="BT34" s="37">
        <v>174</v>
      </c>
      <c r="BU34" s="37">
        <v>15</v>
      </c>
      <c r="BV34" s="37">
        <v>0</v>
      </c>
      <c r="BW34" s="37">
        <v>1</v>
      </c>
      <c r="BX34" s="37">
        <v>0</v>
      </c>
      <c r="BY34" s="38">
        <v>3</v>
      </c>
    </row>
    <row r="35" spans="1:77" s="34" customFormat="1" ht="11.1" customHeight="1" x14ac:dyDescent="0.15">
      <c r="A35" s="126"/>
      <c r="B35" s="200"/>
      <c r="C35" s="122" t="s">
        <v>138</v>
      </c>
      <c r="D35" s="39">
        <v>0</v>
      </c>
      <c r="E35" s="39">
        <v>0</v>
      </c>
      <c r="F35" s="39">
        <v>0</v>
      </c>
      <c r="G35" s="39">
        <v>0</v>
      </c>
      <c r="H35" s="39">
        <v>0</v>
      </c>
      <c r="I35" s="39">
        <v>0</v>
      </c>
      <c r="J35" s="39">
        <v>0</v>
      </c>
      <c r="K35" s="39">
        <v>0</v>
      </c>
      <c r="L35" s="39">
        <v>0</v>
      </c>
      <c r="M35" s="39">
        <v>0</v>
      </c>
      <c r="N35" s="39">
        <v>0</v>
      </c>
      <c r="O35" s="39">
        <v>0</v>
      </c>
      <c r="P35" s="39">
        <v>0</v>
      </c>
      <c r="Q35" s="39">
        <v>0</v>
      </c>
      <c r="R35" s="39">
        <v>0</v>
      </c>
      <c r="S35" s="39">
        <v>0</v>
      </c>
      <c r="T35" s="39">
        <v>0</v>
      </c>
      <c r="U35" s="39">
        <v>0</v>
      </c>
      <c r="V35" s="39">
        <v>0</v>
      </c>
      <c r="W35" s="39">
        <v>0</v>
      </c>
      <c r="X35" s="39">
        <v>0</v>
      </c>
      <c r="Y35" s="39">
        <v>0</v>
      </c>
      <c r="Z35" s="39">
        <v>0</v>
      </c>
      <c r="AA35" s="39">
        <v>0</v>
      </c>
      <c r="AB35" s="39">
        <v>0</v>
      </c>
      <c r="AC35" s="39">
        <v>0</v>
      </c>
      <c r="AD35" s="39">
        <v>0</v>
      </c>
      <c r="AE35" s="39">
        <v>0</v>
      </c>
      <c r="AF35" s="39">
        <v>0</v>
      </c>
      <c r="AG35" s="39">
        <v>0</v>
      </c>
      <c r="AH35" s="39">
        <v>0</v>
      </c>
      <c r="AI35" s="39">
        <v>0</v>
      </c>
      <c r="AJ35" s="39">
        <v>0</v>
      </c>
      <c r="AK35" s="39">
        <v>0</v>
      </c>
      <c r="AL35" s="39">
        <v>0</v>
      </c>
      <c r="AM35" s="39">
        <v>0</v>
      </c>
      <c r="AN35" s="39">
        <v>0</v>
      </c>
      <c r="AO35" s="39">
        <v>0</v>
      </c>
      <c r="AP35" s="39">
        <v>0</v>
      </c>
      <c r="AQ35" s="39">
        <v>0</v>
      </c>
      <c r="AR35" s="39">
        <v>0</v>
      </c>
      <c r="AS35" s="39">
        <v>0</v>
      </c>
      <c r="AT35" s="39">
        <v>0</v>
      </c>
      <c r="AU35" s="39">
        <v>0</v>
      </c>
      <c r="AV35" s="39">
        <v>0</v>
      </c>
      <c r="AW35" s="39">
        <v>0</v>
      </c>
      <c r="AX35" s="39">
        <v>0</v>
      </c>
      <c r="AY35" s="39">
        <v>0</v>
      </c>
      <c r="AZ35" s="39">
        <v>0</v>
      </c>
      <c r="BA35" s="39">
        <v>0</v>
      </c>
      <c r="BB35" s="39">
        <v>0</v>
      </c>
      <c r="BC35" s="39">
        <v>0</v>
      </c>
      <c r="BD35" s="39">
        <v>0</v>
      </c>
      <c r="BE35" s="39">
        <v>0</v>
      </c>
      <c r="BF35" s="39">
        <v>0</v>
      </c>
      <c r="BG35" s="39">
        <v>0</v>
      </c>
      <c r="BH35" s="39">
        <v>0</v>
      </c>
      <c r="BI35" s="39">
        <v>0</v>
      </c>
      <c r="BJ35" s="39">
        <v>0</v>
      </c>
      <c r="BK35" s="39">
        <v>0</v>
      </c>
      <c r="BL35" s="39">
        <v>0</v>
      </c>
      <c r="BM35" s="39">
        <v>0</v>
      </c>
      <c r="BN35" s="39">
        <v>0</v>
      </c>
      <c r="BO35" s="39">
        <v>0</v>
      </c>
      <c r="BP35" s="39">
        <v>0</v>
      </c>
      <c r="BQ35" s="39">
        <v>0</v>
      </c>
      <c r="BR35" s="39">
        <v>0</v>
      </c>
      <c r="BS35" s="39">
        <v>0</v>
      </c>
      <c r="BT35" s="39">
        <v>0</v>
      </c>
      <c r="BU35" s="39">
        <v>0</v>
      </c>
      <c r="BV35" s="39">
        <v>0</v>
      </c>
      <c r="BW35" s="39">
        <v>0</v>
      </c>
      <c r="BX35" s="39">
        <v>0</v>
      </c>
      <c r="BY35" s="40">
        <v>0</v>
      </c>
    </row>
    <row r="36" spans="1:77" s="45" customFormat="1" ht="11.1" customHeight="1" x14ac:dyDescent="0.15">
      <c r="A36" s="194" t="s">
        <v>149</v>
      </c>
      <c r="B36" s="197" t="s">
        <v>150</v>
      </c>
      <c r="C36" s="119" t="s">
        <v>134</v>
      </c>
      <c r="D36" s="32">
        <v>18</v>
      </c>
      <c r="E36" s="32">
        <v>14</v>
      </c>
      <c r="F36" s="32">
        <v>4</v>
      </c>
      <c r="G36" s="32">
        <v>0</v>
      </c>
      <c r="H36" s="32">
        <v>0</v>
      </c>
      <c r="I36" s="32">
        <v>0</v>
      </c>
      <c r="J36" s="32">
        <v>0</v>
      </c>
      <c r="K36" s="32">
        <v>18</v>
      </c>
      <c r="L36" s="32">
        <v>0</v>
      </c>
      <c r="M36" s="32">
        <v>0</v>
      </c>
      <c r="N36" s="32">
        <v>0</v>
      </c>
      <c r="O36" s="32">
        <v>1</v>
      </c>
      <c r="P36" s="32">
        <v>4</v>
      </c>
      <c r="Q36" s="32">
        <v>10</v>
      </c>
      <c r="R36" s="32">
        <v>1</v>
      </c>
      <c r="S36" s="32">
        <v>1</v>
      </c>
      <c r="T36" s="32">
        <v>1</v>
      </c>
      <c r="U36" s="32">
        <v>0</v>
      </c>
      <c r="V36" s="32">
        <v>18</v>
      </c>
      <c r="W36" s="32">
        <v>0</v>
      </c>
      <c r="X36" s="32">
        <v>1</v>
      </c>
      <c r="Y36" s="32">
        <v>1</v>
      </c>
      <c r="Z36" s="32">
        <v>5</v>
      </c>
      <c r="AA36" s="32">
        <v>2</v>
      </c>
      <c r="AB36" s="32">
        <v>3</v>
      </c>
      <c r="AC36" s="32">
        <v>1</v>
      </c>
      <c r="AD36" s="32">
        <v>0</v>
      </c>
      <c r="AE36" s="32">
        <v>0</v>
      </c>
      <c r="AF36" s="32">
        <v>5</v>
      </c>
      <c r="AG36" s="32">
        <v>18</v>
      </c>
      <c r="AH36" s="32">
        <v>1</v>
      </c>
      <c r="AI36" s="32">
        <v>5</v>
      </c>
      <c r="AJ36" s="32">
        <v>2</v>
      </c>
      <c r="AK36" s="32">
        <v>0</v>
      </c>
      <c r="AL36" s="32">
        <v>3</v>
      </c>
      <c r="AM36" s="32">
        <v>1</v>
      </c>
      <c r="AN36" s="32">
        <v>0</v>
      </c>
      <c r="AO36" s="32">
        <v>1</v>
      </c>
      <c r="AP36" s="32">
        <v>0</v>
      </c>
      <c r="AQ36" s="32">
        <v>0</v>
      </c>
      <c r="AR36" s="32">
        <v>1</v>
      </c>
      <c r="AS36" s="32">
        <v>0</v>
      </c>
      <c r="AT36" s="32">
        <v>3</v>
      </c>
      <c r="AU36" s="32">
        <v>0</v>
      </c>
      <c r="AV36" s="32">
        <v>1</v>
      </c>
      <c r="AW36" s="32">
        <v>18</v>
      </c>
      <c r="AX36" s="32">
        <v>18</v>
      </c>
      <c r="AY36" s="32">
        <v>0</v>
      </c>
      <c r="AZ36" s="32">
        <v>0</v>
      </c>
      <c r="BA36" s="32">
        <v>0</v>
      </c>
      <c r="BB36" s="32">
        <v>0</v>
      </c>
      <c r="BC36" s="32">
        <v>0</v>
      </c>
      <c r="BD36" s="32">
        <v>0</v>
      </c>
      <c r="BE36" s="32">
        <v>0</v>
      </c>
      <c r="BF36" s="32">
        <v>0</v>
      </c>
      <c r="BG36" s="32">
        <v>0</v>
      </c>
      <c r="BH36" s="32">
        <v>18</v>
      </c>
      <c r="BI36" s="32">
        <v>0</v>
      </c>
      <c r="BJ36" s="32">
        <v>0</v>
      </c>
      <c r="BK36" s="32">
        <v>0</v>
      </c>
      <c r="BL36" s="32">
        <v>1</v>
      </c>
      <c r="BM36" s="32">
        <v>3</v>
      </c>
      <c r="BN36" s="32">
        <v>7</v>
      </c>
      <c r="BO36" s="32">
        <v>3</v>
      </c>
      <c r="BP36" s="32">
        <v>2</v>
      </c>
      <c r="BQ36" s="32">
        <v>0</v>
      </c>
      <c r="BR36" s="32">
        <v>2</v>
      </c>
      <c r="BS36" s="32">
        <v>18</v>
      </c>
      <c r="BT36" s="32">
        <v>16</v>
      </c>
      <c r="BU36" s="32">
        <v>2</v>
      </c>
      <c r="BV36" s="32">
        <v>0</v>
      </c>
      <c r="BW36" s="32">
        <v>0</v>
      </c>
      <c r="BX36" s="32">
        <v>0</v>
      </c>
      <c r="BY36" s="33">
        <v>0</v>
      </c>
    </row>
    <row r="37" spans="1:77" s="45" customFormat="1" ht="11.1" customHeight="1" x14ac:dyDescent="0.15">
      <c r="A37" s="195"/>
      <c r="B37" s="198"/>
      <c r="C37" s="120" t="s">
        <v>135</v>
      </c>
      <c r="D37" s="35">
        <v>7</v>
      </c>
      <c r="E37" s="35">
        <v>5</v>
      </c>
      <c r="F37" s="35">
        <v>2</v>
      </c>
      <c r="G37" s="35">
        <v>0</v>
      </c>
      <c r="H37" s="35">
        <v>0</v>
      </c>
      <c r="I37" s="35">
        <v>0</v>
      </c>
      <c r="J37" s="35">
        <v>0</v>
      </c>
      <c r="K37" s="35">
        <v>7</v>
      </c>
      <c r="L37" s="35">
        <v>0</v>
      </c>
      <c r="M37" s="35">
        <v>0</v>
      </c>
      <c r="N37" s="35">
        <v>0</v>
      </c>
      <c r="O37" s="35">
        <v>1</v>
      </c>
      <c r="P37" s="35">
        <v>0</v>
      </c>
      <c r="Q37" s="35">
        <v>5</v>
      </c>
      <c r="R37" s="35">
        <v>0</v>
      </c>
      <c r="S37" s="35">
        <v>0</v>
      </c>
      <c r="T37" s="35">
        <v>1</v>
      </c>
      <c r="U37" s="35">
        <v>0</v>
      </c>
      <c r="V37" s="35">
        <v>7</v>
      </c>
      <c r="W37" s="35">
        <v>0</v>
      </c>
      <c r="X37" s="35">
        <v>1</v>
      </c>
      <c r="Y37" s="35">
        <v>1</v>
      </c>
      <c r="Z37" s="35">
        <v>2</v>
      </c>
      <c r="AA37" s="35">
        <v>0</v>
      </c>
      <c r="AB37" s="35">
        <v>2</v>
      </c>
      <c r="AC37" s="35">
        <v>0</v>
      </c>
      <c r="AD37" s="35">
        <v>0</v>
      </c>
      <c r="AE37" s="35">
        <v>0</v>
      </c>
      <c r="AF37" s="35">
        <v>1</v>
      </c>
      <c r="AG37" s="35">
        <v>7</v>
      </c>
      <c r="AH37" s="35">
        <v>1</v>
      </c>
      <c r="AI37" s="35">
        <v>1</v>
      </c>
      <c r="AJ37" s="35">
        <v>1</v>
      </c>
      <c r="AK37" s="35">
        <v>0</v>
      </c>
      <c r="AL37" s="35">
        <v>0</v>
      </c>
      <c r="AM37" s="35">
        <v>0</v>
      </c>
      <c r="AN37" s="35">
        <v>0</v>
      </c>
      <c r="AO37" s="35">
        <v>1</v>
      </c>
      <c r="AP37" s="35">
        <v>0</v>
      </c>
      <c r="AQ37" s="35">
        <v>0</v>
      </c>
      <c r="AR37" s="35">
        <v>0</v>
      </c>
      <c r="AS37" s="35">
        <v>0</v>
      </c>
      <c r="AT37" s="35">
        <v>3</v>
      </c>
      <c r="AU37" s="35">
        <v>0</v>
      </c>
      <c r="AV37" s="35">
        <v>0</v>
      </c>
      <c r="AW37" s="35">
        <v>7</v>
      </c>
      <c r="AX37" s="35">
        <v>7</v>
      </c>
      <c r="AY37" s="35">
        <v>0</v>
      </c>
      <c r="AZ37" s="35">
        <v>0</v>
      </c>
      <c r="BA37" s="35">
        <v>0</v>
      </c>
      <c r="BB37" s="35">
        <v>0</v>
      </c>
      <c r="BC37" s="35">
        <v>0</v>
      </c>
      <c r="BD37" s="35">
        <v>0</v>
      </c>
      <c r="BE37" s="35">
        <v>0</v>
      </c>
      <c r="BF37" s="35">
        <v>0</v>
      </c>
      <c r="BG37" s="35">
        <v>0</v>
      </c>
      <c r="BH37" s="35">
        <v>7</v>
      </c>
      <c r="BI37" s="35">
        <v>0</v>
      </c>
      <c r="BJ37" s="35">
        <v>0</v>
      </c>
      <c r="BK37" s="35">
        <v>0</v>
      </c>
      <c r="BL37" s="35">
        <v>0</v>
      </c>
      <c r="BM37" s="35">
        <v>1</v>
      </c>
      <c r="BN37" s="35">
        <v>3</v>
      </c>
      <c r="BO37" s="35">
        <v>1</v>
      </c>
      <c r="BP37" s="35">
        <v>1</v>
      </c>
      <c r="BQ37" s="35">
        <v>0</v>
      </c>
      <c r="BR37" s="35">
        <v>1</v>
      </c>
      <c r="BS37" s="35">
        <v>7</v>
      </c>
      <c r="BT37" s="35">
        <v>7</v>
      </c>
      <c r="BU37" s="35">
        <v>0</v>
      </c>
      <c r="BV37" s="35">
        <v>0</v>
      </c>
      <c r="BW37" s="35">
        <v>0</v>
      </c>
      <c r="BX37" s="35">
        <v>0</v>
      </c>
      <c r="BY37" s="36">
        <v>0</v>
      </c>
    </row>
    <row r="38" spans="1:77" s="45" customFormat="1" ht="11.1" customHeight="1" x14ac:dyDescent="0.15">
      <c r="A38" s="195"/>
      <c r="B38" s="199" t="s">
        <v>151</v>
      </c>
      <c r="C38" s="121" t="s">
        <v>137</v>
      </c>
      <c r="D38" s="37">
        <v>11</v>
      </c>
      <c r="E38" s="37">
        <v>9</v>
      </c>
      <c r="F38" s="37">
        <v>2</v>
      </c>
      <c r="G38" s="37">
        <v>0</v>
      </c>
      <c r="H38" s="37">
        <v>0</v>
      </c>
      <c r="I38" s="37">
        <v>0</v>
      </c>
      <c r="J38" s="37">
        <v>0</v>
      </c>
      <c r="K38" s="37">
        <v>11</v>
      </c>
      <c r="L38" s="37">
        <v>0</v>
      </c>
      <c r="M38" s="37">
        <v>0</v>
      </c>
      <c r="N38" s="37">
        <v>0</v>
      </c>
      <c r="O38" s="37">
        <v>0</v>
      </c>
      <c r="P38" s="37">
        <v>4</v>
      </c>
      <c r="Q38" s="37">
        <v>5</v>
      </c>
      <c r="R38" s="37">
        <v>1</v>
      </c>
      <c r="S38" s="37">
        <v>1</v>
      </c>
      <c r="T38" s="37">
        <v>0</v>
      </c>
      <c r="U38" s="37">
        <v>0</v>
      </c>
      <c r="V38" s="37">
        <v>11</v>
      </c>
      <c r="W38" s="37">
        <v>0</v>
      </c>
      <c r="X38" s="37">
        <v>0</v>
      </c>
      <c r="Y38" s="37">
        <v>0</v>
      </c>
      <c r="Z38" s="37">
        <v>3</v>
      </c>
      <c r="AA38" s="37">
        <v>2</v>
      </c>
      <c r="AB38" s="37">
        <v>1</v>
      </c>
      <c r="AC38" s="37">
        <v>1</v>
      </c>
      <c r="AD38" s="37">
        <v>0</v>
      </c>
      <c r="AE38" s="37">
        <v>0</v>
      </c>
      <c r="AF38" s="37">
        <v>4</v>
      </c>
      <c r="AG38" s="37">
        <v>11</v>
      </c>
      <c r="AH38" s="37">
        <v>0</v>
      </c>
      <c r="AI38" s="37">
        <v>4</v>
      </c>
      <c r="AJ38" s="37">
        <v>1</v>
      </c>
      <c r="AK38" s="37">
        <v>0</v>
      </c>
      <c r="AL38" s="37">
        <v>3</v>
      </c>
      <c r="AM38" s="37">
        <v>1</v>
      </c>
      <c r="AN38" s="37">
        <v>0</v>
      </c>
      <c r="AO38" s="37">
        <v>0</v>
      </c>
      <c r="AP38" s="37">
        <v>0</v>
      </c>
      <c r="AQ38" s="37">
        <v>0</v>
      </c>
      <c r="AR38" s="37">
        <v>1</v>
      </c>
      <c r="AS38" s="37">
        <v>0</v>
      </c>
      <c r="AT38" s="37">
        <v>0</v>
      </c>
      <c r="AU38" s="37">
        <v>0</v>
      </c>
      <c r="AV38" s="37">
        <v>1</v>
      </c>
      <c r="AW38" s="37">
        <v>11</v>
      </c>
      <c r="AX38" s="37">
        <v>11</v>
      </c>
      <c r="AY38" s="37">
        <v>0</v>
      </c>
      <c r="AZ38" s="37">
        <v>0</v>
      </c>
      <c r="BA38" s="37">
        <v>0</v>
      </c>
      <c r="BB38" s="37">
        <v>0</v>
      </c>
      <c r="BC38" s="37">
        <v>0</v>
      </c>
      <c r="BD38" s="37">
        <v>0</v>
      </c>
      <c r="BE38" s="37">
        <v>0</v>
      </c>
      <c r="BF38" s="37">
        <v>0</v>
      </c>
      <c r="BG38" s="37">
        <v>0</v>
      </c>
      <c r="BH38" s="37">
        <v>11</v>
      </c>
      <c r="BI38" s="37">
        <v>0</v>
      </c>
      <c r="BJ38" s="37">
        <v>0</v>
      </c>
      <c r="BK38" s="37">
        <v>0</v>
      </c>
      <c r="BL38" s="37">
        <v>1</v>
      </c>
      <c r="BM38" s="37">
        <v>2</v>
      </c>
      <c r="BN38" s="37">
        <v>4</v>
      </c>
      <c r="BO38" s="37">
        <v>2</v>
      </c>
      <c r="BP38" s="37">
        <v>1</v>
      </c>
      <c r="BQ38" s="37">
        <v>0</v>
      </c>
      <c r="BR38" s="37">
        <v>1</v>
      </c>
      <c r="BS38" s="37">
        <v>11</v>
      </c>
      <c r="BT38" s="37">
        <v>9</v>
      </c>
      <c r="BU38" s="37">
        <v>2</v>
      </c>
      <c r="BV38" s="37">
        <v>0</v>
      </c>
      <c r="BW38" s="37">
        <v>0</v>
      </c>
      <c r="BX38" s="37">
        <v>0</v>
      </c>
      <c r="BY38" s="38">
        <v>0</v>
      </c>
    </row>
    <row r="39" spans="1:77" s="45" customFormat="1" ht="11.1" customHeight="1" x14ac:dyDescent="0.15">
      <c r="A39" s="196"/>
      <c r="B39" s="200"/>
      <c r="C39" s="122" t="s">
        <v>138</v>
      </c>
      <c r="D39" s="39">
        <v>0</v>
      </c>
      <c r="E39" s="39">
        <v>0</v>
      </c>
      <c r="F39" s="39">
        <v>0</v>
      </c>
      <c r="G39" s="39">
        <v>0</v>
      </c>
      <c r="H39" s="39">
        <v>0</v>
      </c>
      <c r="I39" s="39">
        <v>0</v>
      </c>
      <c r="J39" s="39">
        <v>0</v>
      </c>
      <c r="K39" s="39">
        <v>0</v>
      </c>
      <c r="L39" s="39">
        <v>0</v>
      </c>
      <c r="M39" s="39">
        <v>0</v>
      </c>
      <c r="N39" s="39">
        <v>0</v>
      </c>
      <c r="O39" s="39">
        <v>0</v>
      </c>
      <c r="P39" s="39">
        <v>0</v>
      </c>
      <c r="Q39" s="39">
        <v>0</v>
      </c>
      <c r="R39" s="39">
        <v>0</v>
      </c>
      <c r="S39" s="39">
        <v>0</v>
      </c>
      <c r="T39" s="39">
        <v>0</v>
      </c>
      <c r="U39" s="39">
        <v>0</v>
      </c>
      <c r="V39" s="39">
        <v>0</v>
      </c>
      <c r="W39" s="39">
        <v>0</v>
      </c>
      <c r="X39" s="39">
        <v>0</v>
      </c>
      <c r="Y39" s="39">
        <v>0</v>
      </c>
      <c r="Z39" s="39">
        <v>0</v>
      </c>
      <c r="AA39" s="39">
        <v>0</v>
      </c>
      <c r="AB39" s="39">
        <v>0</v>
      </c>
      <c r="AC39" s="39">
        <v>0</v>
      </c>
      <c r="AD39" s="39">
        <v>0</v>
      </c>
      <c r="AE39" s="39">
        <v>0</v>
      </c>
      <c r="AF39" s="39">
        <v>0</v>
      </c>
      <c r="AG39" s="39">
        <v>0</v>
      </c>
      <c r="AH39" s="39">
        <v>0</v>
      </c>
      <c r="AI39" s="39">
        <v>0</v>
      </c>
      <c r="AJ39" s="39">
        <v>0</v>
      </c>
      <c r="AK39" s="39">
        <v>0</v>
      </c>
      <c r="AL39" s="39">
        <v>0</v>
      </c>
      <c r="AM39" s="39">
        <v>0</v>
      </c>
      <c r="AN39" s="39">
        <v>0</v>
      </c>
      <c r="AO39" s="39">
        <v>0</v>
      </c>
      <c r="AP39" s="39">
        <v>0</v>
      </c>
      <c r="AQ39" s="39">
        <v>0</v>
      </c>
      <c r="AR39" s="39">
        <v>0</v>
      </c>
      <c r="AS39" s="39">
        <v>0</v>
      </c>
      <c r="AT39" s="39">
        <v>0</v>
      </c>
      <c r="AU39" s="39">
        <v>0</v>
      </c>
      <c r="AV39" s="39">
        <v>0</v>
      </c>
      <c r="AW39" s="39">
        <v>0</v>
      </c>
      <c r="AX39" s="39">
        <v>0</v>
      </c>
      <c r="AY39" s="39">
        <v>0</v>
      </c>
      <c r="AZ39" s="39">
        <v>0</v>
      </c>
      <c r="BA39" s="39">
        <v>0</v>
      </c>
      <c r="BB39" s="39">
        <v>0</v>
      </c>
      <c r="BC39" s="39">
        <v>0</v>
      </c>
      <c r="BD39" s="39">
        <v>0</v>
      </c>
      <c r="BE39" s="39">
        <v>0</v>
      </c>
      <c r="BF39" s="39">
        <v>0</v>
      </c>
      <c r="BG39" s="39">
        <v>0</v>
      </c>
      <c r="BH39" s="39">
        <v>0</v>
      </c>
      <c r="BI39" s="39">
        <v>0</v>
      </c>
      <c r="BJ39" s="39">
        <v>0</v>
      </c>
      <c r="BK39" s="39">
        <v>0</v>
      </c>
      <c r="BL39" s="39">
        <v>0</v>
      </c>
      <c r="BM39" s="39">
        <v>0</v>
      </c>
      <c r="BN39" s="39">
        <v>0</v>
      </c>
      <c r="BO39" s="39">
        <v>0</v>
      </c>
      <c r="BP39" s="39">
        <v>0</v>
      </c>
      <c r="BQ39" s="39">
        <v>0</v>
      </c>
      <c r="BR39" s="39">
        <v>0</v>
      </c>
      <c r="BS39" s="39">
        <v>0</v>
      </c>
      <c r="BT39" s="39">
        <v>0</v>
      </c>
      <c r="BU39" s="39">
        <v>0</v>
      </c>
      <c r="BV39" s="39">
        <v>0</v>
      </c>
      <c r="BW39" s="39">
        <v>0</v>
      </c>
      <c r="BX39" s="39">
        <v>0</v>
      </c>
      <c r="BY39" s="40">
        <v>0</v>
      </c>
    </row>
    <row r="40" spans="1:77" s="45" customFormat="1" ht="11.1" customHeight="1" x14ac:dyDescent="0.15">
      <c r="A40" s="127" t="s">
        <v>152</v>
      </c>
      <c r="B40" s="203" t="s">
        <v>153</v>
      </c>
      <c r="C40" s="41" t="s">
        <v>134</v>
      </c>
      <c r="D40" s="32">
        <v>29</v>
      </c>
      <c r="E40" s="32">
        <v>24</v>
      </c>
      <c r="F40" s="32">
        <v>4</v>
      </c>
      <c r="G40" s="32">
        <v>0</v>
      </c>
      <c r="H40" s="32">
        <v>0</v>
      </c>
      <c r="I40" s="32">
        <v>0</v>
      </c>
      <c r="J40" s="32">
        <v>1</v>
      </c>
      <c r="K40" s="32">
        <v>29</v>
      </c>
      <c r="L40" s="32">
        <v>0</v>
      </c>
      <c r="M40" s="32">
        <v>0</v>
      </c>
      <c r="N40" s="32">
        <v>0</v>
      </c>
      <c r="O40" s="32">
        <v>1</v>
      </c>
      <c r="P40" s="32">
        <v>7</v>
      </c>
      <c r="Q40" s="32">
        <v>14</v>
      </c>
      <c r="R40" s="32">
        <v>5</v>
      </c>
      <c r="S40" s="32">
        <v>2</v>
      </c>
      <c r="T40" s="32">
        <v>0</v>
      </c>
      <c r="U40" s="32">
        <v>0</v>
      </c>
      <c r="V40" s="32">
        <v>29</v>
      </c>
      <c r="W40" s="32">
        <v>0</v>
      </c>
      <c r="X40" s="32">
        <v>0</v>
      </c>
      <c r="Y40" s="32">
        <v>2</v>
      </c>
      <c r="Z40" s="32">
        <v>3</v>
      </c>
      <c r="AA40" s="32">
        <v>0</v>
      </c>
      <c r="AB40" s="32">
        <v>8</v>
      </c>
      <c r="AC40" s="32">
        <v>0</v>
      </c>
      <c r="AD40" s="32">
        <v>0</v>
      </c>
      <c r="AE40" s="32">
        <v>0</v>
      </c>
      <c r="AF40" s="32">
        <v>16</v>
      </c>
      <c r="AG40" s="32">
        <v>29</v>
      </c>
      <c r="AH40" s="32">
        <v>1</v>
      </c>
      <c r="AI40" s="32">
        <v>8</v>
      </c>
      <c r="AJ40" s="32">
        <v>5</v>
      </c>
      <c r="AK40" s="32">
        <v>0</v>
      </c>
      <c r="AL40" s="32">
        <v>0</v>
      </c>
      <c r="AM40" s="32">
        <v>1</v>
      </c>
      <c r="AN40" s="32">
        <v>1</v>
      </c>
      <c r="AO40" s="32">
        <v>0</v>
      </c>
      <c r="AP40" s="32">
        <v>0</v>
      </c>
      <c r="AQ40" s="32">
        <v>0</v>
      </c>
      <c r="AR40" s="32">
        <v>0</v>
      </c>
      <c r="AS40" s="32">
        <v>0</v>
      </c>
      <c r="AT40" s="32">
        <v>1</v>
      </c>
      <c r="AU40" s="32">
        <v>2</v>
      </c>
      <c r="AV40" s="32">
        <v>10</v>
      </c>
      <c r="AW40" s="32">
        <v>29</v>
      </c>
      <c r="AX40" s="32">
        <v>28</v>
      </c>
      <c r="AY40" s="32">
        <v>0</v>
      </c>
      <c r="AZ40" s="32">
        <v>0</v>
      </c>
      <c r="BA40" s="32">
        <v>0</v>
      </c>
      <c r="BB40" s="32">
        <v>0</v>
      </c>
      <c r="BC40" s="32">
        <v>0</v>
      </c>
      <c r="BD40" s="32">
        <v>0</v>
      </c>
      <c r="BE40" s="32">
        <v>1</v>
      </c>
      <c r="BF40" s="32">
        <v>0</v>
      </c>
      <c r="BG40" s="32">
        <v>0</v>
      </c>
      <c r="BH40" s="32">
        <v>29</v>
      </c>
      <c r="BI40" s="32">
        <v>0</v>
      </c>
      <c r="BJ40" s="32">
        <v>0</v>
      </c>
      <c r="BK40" s="32">
        <v>1</v>
      </c>
      <c r="BL40" s="32">
        <v>1</v>
      </c>
      <c r="BM40" s="32">
        <v>8</v>
      </c>
      <c r="BN40" s="32">
        <v>13</v>
      </c>
      <c r="BO40" s="32">
        <v>4</v>
      </c>
      <c r="BP40" s="32">
        <v>1</v>
      </c>
      <c r="BQ40" s="32">
        <v>0</v>
      </c>
      <c r="BR40" s="32">
        <v>1</v>
      </c>
      <c r="BS40" s="32">
        <v>29</v>
      </c>
      <c r="BT40" s="32">
        <v>25</v>
      </c>
      <c r="BU40" s="32">
        <v>4</v>
      </c>
      <c r="BV40" s="32">
        <v>0</v>
      </c>
      <c r="BW40" s="32">
        <v>0</v>
      </c>
      <c r="BX40" s="32">
        <v>0</v>
      </c>
      <c r="BY40" s="33">
        <v>0</v>
      </c>
    </row>
    <row r="41" spans="1:77" s="45" customFormat="1" ht="11.1" customHeight="1" x14ac:dyDescent="0.15">
      <c r="A41" s="47"/>
      <c r="B41" s="203"/>
      <c r="C41" s="42" t="s">
        <v>135</v>
      </c>
      <c r="D41" s="35">
        <v>10</v>
      </c>
      <c r="E41" s="35">
        <v>8</v>
      </c>
      <c r="F41" s="35">
        <v>2</v>
      </c>
      <c r="G41" s="35">
        <v>0</v>
      </c>
      <c r="H41" s="35">
        <v>0</v>
      </c>
      <c r="I41" s="35">
        <v>0</v>
      </c>
      <c r="J41" s="35">
        <v>0</v>
      </c>
      <c r="K41" s="35">
        <v>10</v>
      </c>
      <c r="L41" s="35">
        <v>0</v>
      </c>
      <c r="M41" s="35">
        <v>0</v>
      </c>
      <c r="N41" s="35">
        <v>0</v>
      </c>
      <c r="O41" s="35">
        <v>0</v>
      </c>
      <c r="P41" s="35">
        <v>4</v>
      </c>
      <c r="Q41" s="35">
        <v>4</v>
      </c>
      <c r="R41" s="35">
        <v>2</v>
      </c>
      <c r="S41" s="35">
        <v>0</v>
      </c>
      <c r="T41" s="35">
        <v>0</v>
      </c>
      <c r="U41" s="35">
        <v>0</v>
      </c>
      <c r="V41" s="35">
        <v>10</v>
      </c>
      <c r="W41" s="35">
        <v>0</v>
      </c>
      <c r="X41" s="35">
        <v>0</v>
      </c>
      <c r="Y41" s="35">
        <v>1</v>
      </c>
      <c r="Z41" s="35">
        <v>1</v>
      </c>
      <c r="AA41" s="35">
        <v>0</v>
      </c>
      <c r="AB41" s="35">
        <v>4</v>
      </c>
      <c r="AC41" s="35">
        <v>0</v>
      </c>
      <c r="AD41" s="35">
        <v>0</v>
      </c>
      <c r="AE41" s="35">
        <v>0</v>
      </c>
      <c r="AF41" s="35">
        <v>4</v>
      </c>
      <c r="AG41" s="35">
        <v>10</v>
      </c>
      <c r="AH41" s="35">
        <v>0</v>
      </c>
      <c r="AI41" s="35">
        <v>5</v>
      </c>
      <c r="AJ41" s="35">
        <v>3</v>
      </c>
      <c r="AK41" s="35">
        <v>0</v>
      </c>
      <c r="AL41" s="35">
        <v>0</v>
      </c>
      <c r="AM41" s="35">
        <v>0</v>
      </c>
      <c r="AN41" s="35">
        <v>0</v>
      </c>
      <c r="AO41" s="35">
        <v>0</v>
      </c>
      <c r="AP41" s="35">
        <v>0</v>
      </c>
      <c r="AQ41" s="35">
        <v>0</v>
      </c>
      <c r="AR41" s="35">
        <v>0</v>
      </c>
      <c r="AS41" s="35">
        <v>0</v>
      </c>
      <c r="AT41" s="35">
        <v>1</v>
      </c>
      <c r="AU41" s="35">
        <v>0</v>
      </c>
      <c r="AV41" s="35">
        <v>1</v>
      </c>
      <c r="AW41" s="35">
        <v>10</v>
      </c>
      <c r="AX41" s="35">
        <v>9</v>
      </c>
      <c r="AY41" s="35">
        <v>0</v>
      </c>
      <c r="AZ41" s="35">
        <v>0</v>
      </c>
      <c r="BA41" s="35">
        <v>0</v>
      </c>
      <c r="BB41" s="35">
        <v>0</v>
      </c>
      <c r="BC41" s="35">
        <v>0</v>
      </c>
      <c r="BD41" s="35">
        <v>0</v>
      </c>
      <c r="BE41" s="35">
        <v>1</v>
      </c>
      <c r="BF41" s="35">
        <v>0</v>
      </c>
      <c r="BG41" s="35">
        <v>0</v>
      </c>
      <c r="BH41" s="35">
        <v>10</v>
      </c>
      <c r="BI41" s="35">
        <v>0</v>
      </c>
      <c r="BJ41" s="35">
        <v>0</v>
      </c>
      <c r="BK41" s="35">
        <v>0</v>
      </c>
      <c r="BL41" s="35">
        <v>1</v>
      </c>
      <c r="BM41" s="35">
        <v>6</v>
      </c>
      <c r="BN41" s="35">
        <v>3</v>
      </c>
      <c r="BO41" s="35">
        <v>0</v>
      </c>
      <c r="BP41" s="35">
        <v>0</v>
      </c>
      <c r="BQ41" s="35">
        <v>0</v>
      </c>
      <c r="BR41" s="35">
        <v>0</v>
      </c>
      <c r="BS41" s="35">
        <v>10</v>
      </c>
      <c r="BT41" s="35">
        <v>8</v>
      </c>
      <c r="BU41" s="35">
        <v>2</v>
      </c>
      <c r="BV41" s="35">
        <v>0</v>
      </c>
      <c r="BW41" s="35">
        <v>0</v>
      </c>
      <c r="BX41" s="35">
        <v>0</v>
      </c>
      <c r="BY41" s="36">
        <v>0</v>
      </c>
    </row>
    <row r="42" spans="1:77" s="45" customFormat="1" ht="11.1" customHeight="1" x14ac:dyDescent="0.15">
      <c r="A42" s="47"/>
      <c r="B42" s="203" t="s">
        <v>154</v>
      </c>
      <c r="C42" s="43" t="s">
        <v>137</v>
      </c>
      <c r="D42" s="37">
        <v>19</v>
      </c>
      <c r="E42" s="37">
        <v>16</v>
      </c>
      <c r="F42" s="37">
        <v>2</v>
      </c>
      <c r="G42" s="37">
        <v>0</v>
      </c>
      <c r="H42" s="37">
        <v>0</v>
      </c>
      <c r="I42" s="37">
        <v>0</v>
      </c>
      <c r="J42" s="37">
        <v>1</v>
      </c>
      <c r="K42" s="37">
        <v>19</v>
      </c>
      <c r="L42" s="37">
        <v>0</v>
      </c>
      <c r="M42" s="37">
        <v>0</v>
      </c>
      <c r="N42" s="37">
        <v>0</v>
      </c>
      <c r="O42" s="37">
        <v>1</v>
      </c>
      <c r="P42" s="37">
        <v>3</v>
      </c>
      <c r="Q42" s="37">
        <v>10</v>
      </c>
      <c r="R42" s="37">
        <v>3</v>
      </c>
      <c r="S42" s="37">
        <v>2</v>
      </c>
      <c r="T42" s="37">
        <v>0</v>
      </c>
      <c r="U42" s="37">
        <v>0</v>
      </c>
      <c r="V42" s="37">
        <v>19</v>
      </c>
      <c r="W42" s="37">
        <v>0</v>
      </c>
      <c r="X42" s="37">
        <v>0</v>
      </c>
      <c r="Y42" s="37">
        <v>1</v>
      </c>
      <c r="Z42" s="37">
        <v>2</v>
      </c>
      <c r="AA42" s="37">
        <v>0</v>
      </c>
      <c r="AB42" s="37">
        <v>4</v>
      </c>
      <c r="AC42" s="37">
        <v>0</v>
      </c>
      <c r="AD42" s="37">
        <v>0</v>
      </c>
      <c r="AE42" s="37">
        <v>0</v>
      </c>
      <c r="AF42" s="37">
        <v>12</v>
      </c>
      <c r="AG42" s="37">
        <v>19</v>
      </c>
      <c r="AH42" s="37">
        <v>1</v>
      </c>
      <c r="AI42" s="37">
        <v>3</v>
      </c>
      <c r="AJ42" s="37">
        <v>2</v>
      </c>
      <c r="AK42" s="37">
        <v>0</v>
      </c>
      <c r="AL42" s="37">
        <v>0</v>
      </c>
      <c r="AM42" s="37">
        <v>1</v>
      </c>
      <c r="AN42" s="37">
        <v>1</v>
      </c>
      <c r="AO42" s="37">
        <v>0</v>
      </c>
      <c r="AP42" s="37">
        <v>0</v>
      </c>
      <c r="AQ42" s="37">
        <v>0</v>
      </c>
      <c r="AR42" s="37">
        <v>0</v>
      </c>
      <c r="AS42" s="37">
        <v>0</v>
      </c>
      <c r="AT42" s="37">
        <v>0</v>
      </c>
      <c r="AU42" s="37">
        <v>2</v>
      </c>
      <c r="AV42" s="37">
        <v>9</v>
      </c>
      <c r="AW42" s="37">
        <v>19</v>
      </c>
      <c r="AX42" s="37">
        <v>19</v>
      </c>
      <c r="AY42" s="37">
        <v>0</v>
      </c>
      <c r="AZ42" s="37">
        <v>0</v>
      </c>
      <c r="BA42" s="37">
        <v>0</v>
      </c>
      <c r="BB42" s="37">
        <v>0</v>
      </c>
      <c r="BC42" s="37">
        <v>0</v>
      </c>
      <c r="BD42" s="37">
        <v>0</v>
      </c>
      <c r="BE42" s="37">
        <v>0</v>
      </c>
      <c r="BF42" s="37">
        <v>0</v>
      </c>
      <c r="BG42" s="37">
        <v>0</v>
      </c>
      <c r="BH42" s="37">
        <v>19</v>
      </c>
      <c r="BI42" s="37">
        <v>0</v>
      </c>
      <c r="BJ42" s="37">
        <v>0</v>
      </c>
      <c r="BK42" s="37">
        <v>1</v>
      </c>
      <c r="BL42" s="37">
        <v>0</v>
      </c>
      <c r="BM42" s="37">
        <v>2</v>
      </c>
      <c r="BN42" s="37">
        <v>10</v>
      </c>
      <c r="BO42" s="37">
        <v>4</v>
      </c>
      <c r="BP42" s="37">
        <v>1</v>
      </c>
      <c r="BQ42" s="37">
        <v>0</v>
      </c>
      <c r="BR42" s="37">
        <v>1</v>
      </c>
      <c r="BS42" s="37">
        <v>19</v>
      </c>
      <c r="BT42" s="37">
        <v>17</v>
      </c>
      <c r="BU42" s="37">
        <v>2</v>
      </c>
      <c r="BV42" s="37">
        <v>0</v>
      </c>
      <c r="BW42" s="37">
        <v>0</v>
      </c>
      <c r="BX42" s="37">
        <v>0</v>
      </c>
      <c r="BY42" s="38">
        <v>0</v>
      </c>
    </row>
    <row r="43" spans="1:77" s="45" customFormat="1" ht="11.1" customHeight="1" x14ac:dyDescent="0.15">
      <c r="A43" s="48"/>
      <c r="B43" s="204"/>
      <c r="C43" s="44" t="s">
        <v>138</v>
      </c>
      <c r="D43" s="39">
        <v>0</v>
      </c>
      <c r="E43" s="39">
        <v>0</v>
      </c>
      <c r="F43" s="39">
        <v>0</v>
      </c>
      <c r="G43" s="39">
        <v>0</v>
      </c>
      <c r="H43" s="39">
        <v>0</v>
      </c>
      <c r="I43" s="39">
        <v>0</v>
      </c>
      <c r="J43" s="39">
        <v>0</v>
      </c>
      <c r="K43" s="39">
        <v>0</v>
      </c>
      <c r="L43" s="39">
        <v>0</v>
      </c>
      <c r="M43" s="39">
        <v>0</v>
      </c>
      <c r="N43" s="39">
        <v>0</v>
      </c>
      <c r="O43" s="39">
        <v>0</v>
      </c>
      <c r="P43" s="39">
        <v>0</v>
      </c>
      <c r="Q43" s="39">
        <v>0</v>
      </c>
      <c r="R43" s="39">
        <v>0</v>
      </c>
      <c r="S43" s="39">
        <v>0</v>
      </c>
      <c r="T43" s="39">
        <v>0</v>
      </c>
      <c r="U43" s="39">
        <v>0</v>
      </c>
      <c r="V43" s="39">
        <v>0</v>
      </c>
      <c r="W43" s="39">
        <v>0</v>
      </c>
      <c r="X43" s="39">
        <v>0</v>
      </c>
      <c r="Y43" s="39">
        <v>0</v>
      </c>
      <c r="Z43" s="39">
        <v>0</v>
      </c>
      <c r="AA43" s="39">
        <v>0</v>
      </c>
      <c r="AB43" s="39">
        <v>0</v>
      </c>
      <c r="AC43" s="39">
        <v>0</v>
      </c>
      <c r="AD43" s="39">
        <v>0</v>
      </c>
      <c r="AE43" s="39">
        <v>0</v>
      </c>
      <c r="AF43" s="39">
        <v>0</v>
      </c>
      <c r="AG43" s="39">
        <v>0</v>
      </c>
      <c r="AH43" s="39">
        <v>0</v>
      </c>
      <c r="AI43" s="39">
        <v>0</v>
      </c>
      <c r="AJ43" s="39">
        <v>0</v>
      </c>
      <c r="AK43" s="39">
        <v>0</v>
      </c>
      <c r="AL43" s="39">
        <v>0</v>
      </c>
      <c r="AM43" s="39">
        <v>0</v>
      </c>
      <c r="AN43" s="39">
        <v>0</v>
      </c>
      <c r="AO43" s="39">
        <v>0</v>
      </c>
      <c r="AP43" s="39">
        <v>0</v>
      </c>
      <c r="AQ43" s="39">
        <v>0</v>
      </c>
      <c r="AR43" s="39">
        <v>0</v>
      </c>
      <c r="AS43" s="39">
        <v>0</v>
      </c>
      <c r="AT43" s="39">
        <v>0</v>
      </c>
      <c r="AU43" s="39">
        <v>0</v>
      </c>
      <c r="AV43" s="39">
        <v>0</v>
      </c>
      <c r="AW43" s="39">
        <v>0</v>
      </c>
      <c r="AX43" s="39">
        <v>0</v>
      </c>
      <c r="AY43" s="39">
        <v>0</v>
      </c>
      <c r="AZ43" s="39">
        <v>0</v>
      </c>
      <c r="BA43" s="39">
        <v>0</v>
      </c>
      <c r="BB43" s="39">
        <v>0</v>
      </c>
      <c r="BC43" s="39">
        <v>0</v>
      </c>
      <c r="BD43" s="39">
        <v>0</v>
      </c>
      <c r="BE43" s="39">
        <v>0</v>
      </c>
      <c r="BF43" s="39">
        <v>0</v>
      </c>
      <c r="BG43" s="39">
        <v>0</v>
      </c>
      <c r="BH43" s="39">
        <v>0</v>
      </c>
      <c r="BI43" s="39">
        <v>0</v>
      </c>
      <c r="BJ43" s="39">
        <v>0</v>
      </c>
      <c r="BK43" s="39">
        <v>0</v>
      </c>
      <c r="BL43" s="39">
        <v>0</v>
      </c>
      <c r="BM43" s="39">
        <v>0</v>
      </c>
      <c r="BN43" s="39">
        <v>0</v>
      </c>
      <c r="BO43" s="39">
        <v>0</v>
      </c>
      <c r="BP43" s="39">
        <v>0</v>
      </c>
      <c r="BQ43" s="39">
        <v>0</v>
      </c>
      <c r="BR43" s="39">
        <v>0</v>
      </c>
      <c r="BS43" s="39">
        <v>0</v>
      </c>
      <c r="BT43" s="39">
        <v>0</v>
      </c>
      <c r="BU43" s="39">
        <v>0</v>
      </c>
      <c r="BV43" s="39">
        <v>0</v>
      </c>
      <c r="BW43" s="39">
        <v>0</v>
      </c>
      <c r="BX43" s="39">
        <v>0</v>
      </c>
      <c r="BY43" s="40">
        <v>0</v>
      </c>
    </row>
    <row r="44" spans="1:77" s="45" customFormat="1" ht="11.1" customHeight="1" x14ac:dyDescent="0.15">
      <c r="A44" s="49" t="s">
        <v>155</v>
      </c>
      <c r="B44" s="205" t="s">
        <v>156</v>
      </c>
      <c r="C44" s="41" t="s">
        <v>134</v>
      </c>
      <c r="D44" s="32">
        <v>19</v>
      </c>
      <c r="E44" s="32">
        <v>17</v>
      </c>
      <c r="F44" s="32">
        <v>2</v>
      </c>
      <c r="G44" s="32">
        <v>0</v>
      </c>
      <c r="H44" s="32">
        <v>0</v>
      </c>
      <c r="I44" s="32">
        <v>0</v>
      </c>
      <c r="J44" s="32">
        <v>0</v>
      </c>
      <c r="K44" s="32">
        <v>19</v>
      </c>
      <c r="L44" s="32">
        <v>0</v>
      </c>
      <c r="M44" s="32">
        <v>0</v>
      </c>
      <c r="N44" s="32">
        <v>0</v>
      </c>
      <c r="O44" s="32">
        <v>6</v>
      </c>
      <c r="P44" s="32">
        <v>4</v>
      </c>
      <c r="Q44" s="32">
        <v>5</v>
      </c>
      <c r="R44" s="32">
        <v>3</v>
      </c>
      <c r="S44" s="32">
        <v>0</v>
      </c>
      <c r="T44" s="32">
        <v>1</v>
      </c>
      <c r="U44" s="32">
        <v>0</v>
      </c>
      <c r="V44" s="32">
        <v>19</v>
      </c>
      <c r="W44" s="32">
        <v>0</v>
      </c>
      <c r="X44" s="32">
        <v>0</v>
      </c>
      <c r="Y44" s="32">
        <v>1</v>
      </c>
      <c r="Z44" s="32">
        <v>4</v>
      </c>
      <c r="AA44" s="32">
        <v>1</v>
      </c>
      <c r="AB44" s="32">
        <v>1</v>
      </c>
      <c r="AC44" s="32">
        <v>0</v>
      </c>
      <c r="AD44" s="32">
        <v>0</v>
      </c>
      <c r="AE44" s="32">
        <v>0</v>
      </c>
      <c r="AF44" s="32">
        <v>12</v>
      </c>
      <c r="AG44" s="32">
        <v>19</v>
      </c>
      <c r="AH44" s="32">
        <v>0</v>
      </c>
      <c r="AI44" s="32">
        <v>4</v>
      </c>
      <c r="AJ44" s="32">
        <v>2</v>
      </c>
      <c r="AK44" s="32">
        <v>1</v>
      </c>
      <c r="AL44" s="32">
        <v>2</v>
      </c>
      <c r="AM44" s="32">
        <v>0</v>
      </c>
      <c r="AN44" s="32">
        <v>0</v>
      </c>
      <c r="AO44" s="32">
        <v>0</v>
      </c>
      <c r="AP44" s="32">
        <v>0</v>
      </c>
      <c r="AQ44" s="32">
        <v>0</v>
      </c>
      <c r="AR44" s="32">
        <v>0</v>
      </c>
      <c r="AS44" s="32">
        <v>1</v>
      </c>
      <c r="AT44" s="32">
        <v>0</v>
      </c>
      <c r="AU44" s="32">
        <v>3</v>
      </c>
      <c r="AV44" s="32">
        <v>6</v>
      </c>
      <c r="AW44" s="32">
        <v>19</v>
      </c>
      <c r="AX44" s="32">
        <v>18</v>
      </c>
      <c r="AY44" s="32">
        <v>0</v>
      </c>
      <c r="AZ44" s="32">
        <v>0</v>
      </c>
      <c r="BA44" s="32">
        <v>0</v>
      </c>
      <c r="BB44" s="32">
        <v>0</v>
      </c>
      <c r="BC44" s="32">
        <v>0</v>
      </c>
      <c r="BD44" s="32">
        <v>0</v>
      </c>
      <c r="BE44" s="32">
        <v>1</v>
      </c>
      <c r="BF44" s="32">
        <v>0</v>
      </c>
      <c r="BG44" s="32">
        <v>0</v>
      </c>
      <c r="BH44" s="32">
        <v>19</v>
      </c>
      <c r="BI44" s="32">
        <v>0</v>
      </c>
      <c r="BJ44" s="32">
        <v>0</v>
      </c>
      <c r="BK44" s="32">
        <v>0</v>
      </c>
      <c r="BL44" s="32">
        <v>4</v>
      </c>
      <c r="BM44" s="32">
        <v>7</v>
      </c>
      <c r="BN44" s="32">
        <v>5</v>
      </c>
      <c r="BO44" s="32">
        <v>3</v>
      </c>
      <c r="BP44" s="32">
        <v>0</v>
      </c>
      <c r="BQ44" s="32">
        <v>0</v>
      </c>
      <c r="BR44" s="32">
        <v>0</v>
      </c>
      <c r="BS44" s="32">
        <v>19</v>
      </c>
      <c r="BT44" s="32">
        <v>15</v>
      </c>
      <c r="BU44" s="32">
        <v>3</v>
      </c>
      <c r="BV44" s="32">
        <v>0</v>
      </c>
      <c r="BW44" s="32">
        <v>0</v>
      </c>
      <c r="BX44" s="32">
        <v>0</v>
      </c>
      <c r="BY44" s="33">
        <v>1</v>
      </c>
    </row>
    <row r="45" spans="1:77" s="45" customFormat="1" ht="11.1" customHeight="1" x14ac:dyDescent="0.15">
      <c r="A45" s="47"/>
      <c r="B45" s="203"/>
      <c r="C45" s="42" t="s">
        <v>135</v>
      </c>
      <c r="D45" s="35">
        <v>11</v>
      </c>
      <c r="E45" s="35">
        <v>10</v>
      </c>
      <c r="F45" s="35">
        <v>1</v>
      </c>
      <c r="G45" s="35">
        <v>0</v>
      </c>
      <c r="H45" s="35">
        <v>0</v>
      </c>
      <c r="I45" s="35">
        <v>0</v>
      </c>
      <c r="J45" s="35">
        <v>0</v>
      </c>
      <c r="K45" s="35">
        <v>11</v>
      </c>
      <c r="L45" s="35">
        <v>0</v>
      </c>
      <c r="M45" s="35">
        <v>0</v>
      </c>
      <c r="N45" s="35">
        <v>0</v>
      </c>
      <c r="O45" s="35">
        <v>4</v>
      </c>
      <c r="P45" s="35">
        <v>2</v>
      </c>
      <c r="Q45" s="35">
        <v>3</v>
      </c>
      <c r="R45" s="35">
        <v>1</v>
      </c>
      <c r="S45" s="35">
        <v>0</v>
      </c>
      <c r="T45" s="35">
        <v>1</v>
      </c>
      <c r="U45" s="35">
        <v>0</v>
      </c>
      <c r="V45" s="35">
        <v>11</v>
      </c>
      <c r="W45" s="35">
        <v>0</v>
      </c>
      <c r="X45" s="35">
        <v>0</v>
      </c>
      <c r="Y45" s="35">
        <v>1</v>
      </c>
      <c r="Z45" s="35">
        <v>1</v>
      </c>
      <c r="AA45" s="35">
        <v>0</v>
      </c>
      <c r="AB45" s="35">
        <v>1</v>
      </c>
      <c r="AC45" s="35">
        <v>0</v>
      </c>
      <c r="AD45" s="35">
        <v>0</v>
      </c>
      <c r="AE45" s="35">
        <v>0</v>
      </c>
      <c r="AF45" s="35">
        <v>8</v>
      </c>
      <c r="AG45" s="35">
        <v>11</v>
      </c>
      <c r="AH45" s="35">
        <v>0</v>
      </c>
      <c r="AI45" s="35">
        <v>2</v>
      </c>
      <c r="AJ45" s="35">
        <v>2</v>
      </c>
      <c r="AK45" s="35">
        <v>0</v>
      </c>
      <c r="AL45" s="35">
        <v>1</v>
      </c>
      <c r="AM45" s="35">
        <v>0</v>
      </c>
      <c r="AN45" s="35">
        <v>0</v>
      </c>
      <c r="AO45" s="35">
        <v>0</v>
      </c>
      <c r="AP45" s="35">
        <v>0</v>
      </c>
      <c r="AQ45" s="35">
        <v>0</v>
      </c>
      <c r="AR45" s="35">
        <v>0</v>
      </c>
      <c r="AS45" s="35">
        <v>1</v>
      </c>
      <c r="AT45" s="35">
        <v>0</v>
      </c>
      <c r="AU45" s="35">
        <v>1</v>
      </c>
      <c r="AV45" s="35">
        <v>4</v>
      </c>
      <c r="AW45" s="35">
        <v>11</v>
      </c>
      <c r="AX45" s="35">
        <v>10</v>
      </c>
      <c r="AY45" s="35">
        <v>0</v>
      </c>
      <c r="AZ45" s="35">
        <v>0</v>
      </c>
      <c r="BA45" s="35">
        <v>0</v>
      </c>
      <c r="BB45" s="35">
        <v>0</v>
      </c>
      <c r="BC45" s="35">
        <v>0</v>
      </c>
      <c r="BD45" s="35">
        <v>0</v>
      </c>
      <c r="BE45" s="35">
        <v>1</v>
      </c>
      <c r="BF45" s="35">
        <v>0</v>
      </c>
      <c r="BG45" s="35">
        <v>0</v>
      </c>
      <c r="BH45" s="35">
        <v>11</v>
      </c>
      <c r="BI45" s="35">
        <v>0</v>
      </c>
      <c r="BJ45" s="35">
        <v>0</v>
      </c>
      <c r="BK45" s="35">
        <v>0</v>
      </c>
      <c r="BL45" s="35">
        <v>2</v>
      </c>
      <c r="BM45" s="35">
        <v>5</v>
      </c>
      <c r="BN45" s="35">
        <v>2</v>
      </c>
      <c r="BO45" s="35">
        <v>2</v>
      </c>
      <c r="BP45" s="35">
        <v>0</v>
      </c>
      <c r="BQ45" s="35">
        <v>0</v>
      </c>
      <c r="BR45" s="35">
        <v>0</v>
      </c>
      <c r="BS45" s="35">
        <v>11</v>
      </c>
      <c r="BT45" s="35">
        <v>9</v>
      </c>
      <c r="BU45" s="35">
        <v>1</v>
      </c>
      <c r="BV45" s="35">
        <v>0</v>
      </c>
      <c r="BW45" s="35">
        <v>0</v>
      </c>
      <c r="BX45" s="35">
        <v>0</v>
      </c>
      <c r="BY45" s="36">
        <v>1</v>
      </c>
    </row>
    <row r="46" spans="1:77" s="45" customFormat="1" ht="11.1" customHeight="1" x14ac:dyDescent="0.15">
      <c r="A46" s="47"/>
      <c r="B46" s="203" t="s">
        <v>157</v>
      </c>
      <c r="C46" s="43" t="s">
        <v>137</v>
      </c>
      <c r="D46" s="37">
        <v>8</v>
      </c>
      <c r="E46" s="37">
        <v>7</v>
      </c>
      <c r="F46" s="37">
        <v>1</v>
      </c>
      <c r="G46" s="37">
        <v>0</v>
      </c>
      <c r="H46" s="37">
        <v>0</v>
      </c>
      <c r="I46" s="37">
        <v>0</v>
      </c>
      <c r="J46" s="37">
        <v>0</v>
      </c>
      <c r="K46" s="37">
        <v>8</v>
      </c>
      <c r="L46" s="37">
        <v>0</v>
      </c>
      <c r="M46" s="37">
        <v>0</v>
      </c>
      <c r="N46" s="37">
        <v>0</v>
      </c>
      <c r="O46" s="37">
        <v>2</v>
      </c>
      <c r="P46" s="37">
        <v>2</v>
      </c>
      <c r="Q46" s="37">
        <v>2</v>
      </c>
      <c r="R46" s="37">
        <v>2</v>
      </c>
      <c r="S46" s="37">
        <v>0</v>
      </c>
      <c r="T46" s="37">
        <v>0</v>
      </c>
      <c r="U46" s="37">
        <v>0</v>
      </c>
      <c r="V46" s="37">
        <v>8</v>
      </c>
      <c r="W46" s="37">
        <v>0</v>
      </c>
      <c r="X46" s="37">
        <v>0</v>
      </c>
      <c r="Y46" s="37">
        <v>0</v>
      </c>
      <c r="Z46" s="37">
        <v>3</v>
      </c>
      <c r="AA46" s="37">
        <v>1</v>
      </c>
      <c r="AB46" s="37">
        <v>0</v>
      </c>
      <c r="AC46" s="37">
        <v>0</v>
      </c>
      <c r="AD46" s="37">
        <v>0</v>
      </c>
      <c r="AE46" s="37">
        <v>0</v>
      </c>
      <c r="AF46" s="37">
        <v>4</v>
      </c>
      <c r="AG46" s="37">
        <v>8</v>
      </c>
      <c r="AH46" s="37">
        <v>0</v>
      </c>
      <c r="AI46" s="37">
        <v>2</v>
      </c>
      <c r="AJ46" s="37">
        <v>0</v>
      </c>
      <c r="AK46" s="37">
        <v>1</v>
      </c>
      <c r="AL46" s="37">
        <v>1</v>
      </c>
      <c r="AM46" s="37">
        <v>0</v>
      </c>
      <c r="AN46" s="37">
        <v>0</v>
      </c>
      <c r="AO46" s="37">
        <v>0</v>
      </c>
      <c r="AP46" s="37">
        <v>0</v>
      </c>
      <c r="AQ46" s="37">
        <v>0</v>
      </c>
      <c r="AR46" s="37">
        <v>0</v>
      </c>
      <c r="AS46" s="37">
        <v>0</v>
      </c>
      <c r="AT46" s="37">
        <v>0</v>
      </c>
      <c r="AU46" s="37">
        <v>2</v>
      </c>
      <c r="AV46" s="37">
        <v>2</v>
      </c>
      <c r="AW46" s="37">
        <v>8</v>
      </c>
      <c r="AX46" s="37">
        <v>8</v>
      </c>
      <c r="AY46" s="37">
        <v>0</v>
      </c>
      <c r="AZ46" s="37">
        <v>0</v>
      </c>
      <c r="BA46" s="37">
        <v>0</v>
      </c>
      <c r="BB46" s="37">
        <v>0</v>
      </c>
      <c r="BC46" s="37">
        <v>0</v>
      </c>
      <c r="BD46" s="37">
        <v>0</v>
      </c>
      <c r="BE46" s="37">
        <v>0</v>
      </c>
      <c r="BF46" s="37">
        <v>0</v>
      </c>
      <c r="BG46" s="37">
        <v>0</v>
      </c>
      <c r="BH46" s="37">
        <v>8</v>
      </c>
      <c r="BI46" s="37">
        <v>0</v>
      </c>
      <c r="BJ46" s="37">
        <v>0</v>
      </c>
      <c r="BK46" s="37">
        <v>0</v>
      </c>
      <c r="BL46" s="37">
        <v>2</v>
      </c>
      <c r="BM46" s="37">
        <v>2</v>
      </c>
      <c r="BN46" s="37">
        <v>3</v>
      </c>
      <c r="BO46" s="37">
        <v>1</v>
      </c>
      <c r="BP46" s="37">
        <v>0</v>
      </c>
      <c r="BQ46" s="37">
        <v>0</v>
      </c>
      <c r="BR46" s="37">
        <v>0</v>
      </c>
      <c r="BS46" s="37">
        <v>8</v>
      </c>
      <c r="BT46" s="37">
        <v>6</v>
      </c>
      <c r="BU46" s="37">
        <v>2</v>
      </c>
      <c r="BV46" s="37">
        <v>0</v>
      </c>
      <c r="BW46" s="37">
        <v>0</v>
      </c>
      <c r="BX46" s="37">
        <v>0</v>
      </c>
      <c r="BY46" s="38">
        <v>0</v>
      </c>
    </row>
    <row r="47" spans="1:77" s="45" customFormat="1" ht="11.1" customHeight="1" x14ac:dyDescent="0.15">
      <c r="A47" s="48"/>
      <c r="B47" s="204"/>
      <c r="C47" s="44" t="s">
        <v>138</v>
      </c>
      <c r="D47" s="39">
        <v>0</v>
      </c>
      <c r="E47" s="39">
        <v>0</v>
      </c>
      <c r="F47" s="39">
        <v>0</v>
      </c>
      <c r="G47" s="39">
        <v>0</v>
      </c>
      <c r="H47" s="39">
        <v>0</v>
      </c>
      <c r="I47" s="39">
        <v>0</v>
      </c>
      <c r="J47" s="39">
        <v>0</v>
      </c>
      <c r="K47" s="39">
        <v>0</v>
      </c>
      <c r="L47" s="39">
        <v>0</v>
      </c>
      <c r="M47" s="39">
        <v>0</v>
      </c>
      <c r="N47" s="39">
        <v>0</v>
      </c>
      <c r="O47" s="39">
        <v>0</v>
      </c>
      <c r="P47" s="39">
        <v>0</v>
      </c>
      <c r="Q47" s="39">
        <v>0</v>
      </c>
      <c r="R47" s="39">
        <v>0</v>
      </c>
      <c r="S47" s="39">
        <v>0</v>
      </c>
      <c r="T47" s="39">
        <v>0</v>
      </c>
      <c r="U47" s="39">
        <v>0</v>
      </c>
      <c r="V47" s="39">
        <v>0</v>
      </c>
      <c r="W47" s="39">
        <v>0</v>
      </c>
      <c r="X47" s="39">
        <v>0</v>
      </c>
      <c r="Y47" s="39">
        <v>0</v>
      </c>
      <c r="Z47" s="39">
        <v>0</v>
      </c>
      <c r="AA47" s="39">
        <v>0</v>
      </c>
      <c r="AB47" s="39">
        <v>0</v>
      </c>
      <c r="AC47" s="39">
        <v>0</v>
      </c>
      <c r="AD47" s="39">
        <v>0</v>
      </c>
      <c r="AE47" s="39">
        <v>0</v>
      </c>
      <c r="AF47" s="39">
        <v>0</v>
      </c>
      <c r="AG47" s="39">
        <v>0</v>
      </c>
      <c r="AH47" s="39">
        <v>0</v>
      </c>
      <c r="AI47" s="39">
        <v>0</v>
      </c>
      <c r="AJ47" s="39">
        <v>0</v>
      </c>
      <c r="AK47" s="39">
        <v>0</v>
      </c>
      <c r="AL47" s="39">
        <v>0</v>
      </c>
      <c r="AM47" s="39">
        <v>0</v>
      </c>
      <c r="AN47" s="39">
        <v>0</v>
      </c>
      <c r="AO47" s="39">
        <v>0</v>
      </c>
      <c r="AP47" s="39">
        <v>0</v>
      </c>
      <c r="AQ47" s="39">
        <v>0</v>
      </c>
      <c r="AR47" s="39">
        <v>0</v>
      </c>
      <c r="AS47" s="39">
        <v>0</v>
      </c>
      <c r="AT47" s="39">
        <v>0</v>
      </c>
      <c r="AU47" s="39">
        <v>0</v>
      </c>
      <c r="AV47" s="39">
        <v>0</v>
      </c>
      <c r="AW47" s="39">
        <v>0</v>
      </c>
      <c r="AX47" s="39">
        <v>0</v>
      </c>
      <c r="AY47" s="39">
        <v>0</v>
      </c>
      <c r="AZ47" s="39">
        <v>0</v>
      </c>
      <c r="BA47" s="39">
        <v>0</v>
      </c>
      <c r="BB47" s="39">
        <v>0</v>
      </c>
      <c r="BC47" s="39">
        <v>0</v>
      </c>
      <c r="BD47" s="39">
        <v>0</v>
      </c>
      <c r="BE47" s="39">
        <v>0</v>
      </c>
      <c r="BF47" s="39">
        <v>0</v>
      </c>
      <c r="BG47" s="39">
        <v>0</v>
      </c>
      <c r="BH47" s="39">
        <v>0</v>
      </c>
      <c r="BI47" s="39">
        <v>0</v>
      </c>
      <c r="BJ47" s="39">
        <v>0</v>
      </c>
      <c r="BK47" s="39">
        <v>0</v>
      </c>
      <c r="BL47" s="39">
        <v>0</v>
      </c>
      <c r="BM47" s="39">
        <v>0</v>
      </c>
      <c r="BN47" s="39">
        <v>0</v>
      </c>
      <c r="BO47" s="39">
        <v>0</v>
      </c>
      <c r="BP47" s="39">
        <v>0</v>
      </c>
      <c r="BQ47" s="39">
        <v>0</v>
      </c>
      <c r="BR47" s="39">
        <v>0</v>
      </c>
      <c r="BS47" s="39">
        <v>0</v>
      </c>
      <c r="BT47" s="39">
        <v>0</v>
      </c>
      <c r="BU47" s="39">
        <v>0</v>
      </c>
      <c r="BV47" s="39">
        <v>0</v>
      </c>
      <c r="BW47" s="39">
        <v>0</v>
      </c>
      <c r="BX47" s="39">
        <v>0</v>
      </c>
      <c r="BY47" s="40">
        <v>0</v>
      </c>
    </row>
    <row r="48" spans="1:77" s="45" customFormat="1" ht="11.1" customHeight="1" x14ac:dyDescent="0.15">
      <c r="A48" s="49" t="s">
        <v>155</v>
      </c>
      <c r="B48" s="205" t="s">
        <v>158</v>
      </c>
      <c r="C48" s="41" t="s">
        <v>134</v>
      </c>
      <c r="D48" s="32">
        <v>34</v>
      </c>
      <c r="E48" s="32">
        <v>33</v>
      </c>
      <c r="F48" s="32">
        <v>1</v>
      </c>
      <c r="G48" s="32">
        <v>0</v>
      </c>
      <c r="H48" s="32">
        <v>0</v>
      </c>
      <c r="I48" s="32">
        <v>0</v>
      </c>
      <c r="J48" s="32">
        <v>0</v>
      </c>
      <c r="K48" s="32">
        <v>34</v>
      </c>
      <c r="L48" s="32">
        <v>0</v>
      </c>
      <c r="M48" s="32">
        <v>0</v>
      </c>
      <c r="N48" s="32">
        <v>0</v>
      </c>
      <c r="O48" s="32">
        <v>12</v>
      </c>
      <c r="P48" s="32">
        <v>3</v>
      </c>
      <c r="Q48" s="32">
        <v>9</v>
      </c>
      <c r="R48" s="32">
        <v>8</v>
      </c>
      <c r="S48" s="32">
        <v>0</v>
      </c>
      <c r="T48" s="32">
        <v>2</v>
      </c>
      <c r="U48" s="32">
        <v>0</v>
      </c>
      <c r="V48" s="32">
        <v>34</v>
      </c>
      <c r="W48" s="32">
        <v>0</v>
      </c>
      <c r="X48" s="32">
        <v>0</v>
      </c>
      <c r="Y48" s="32">
        <v>2</v>
      </c>
      <c r="Z48" s="32">
        <v>1</v>
      </c>
      <c r="AA48" s="32">
        <v>0</v>
      </c>
      <c r="AB48" s="32">
        <v>4</v>
      </c>
      <c r="AC48" s="32">
        <v>0</v>
      </c>
      <c r="AD48" s="32">
        <v>0</v>
      </c>
      <c r="AE48" s="32">
        <v>0</v>
      </c>
      <c r="AF48" s="32">
        <v>27</v>
      </c>
      <c r="AG48" s="32">
        <v>34</v>
      </c>
      <c r="AH48" s="32">
        <v>1</v>
      </c>
      <c r="AI48" s="32">
        <v>7</v>
      </c>
      <c r="AJ48" s="32">
        <v>0</v>
      </c>
      <c r="AK48" s="32">
        <v>0</v>
      </c>
      <c r="AL48" s="32">
        <v>4</v>
      </c>
      <c r="AM48" s="32">
        <v>1</v>
      </c>
      <c r="AN48" s="32">
        <v>0</v>
      </c>
      <c r="AO48" s="32">
        <v>0</v>
      </c>
      <c r="AP48" s="32">
        <v>0</v>
      </c>
      <c r="AQ48" s="32">
        <v>0</v>
      </c>
      <c r="AR48" s="32">
        <v>0</v>
      </c>
      <c r="AS48" s="32">
        <v>0</v>
      </c>
      <c r="AT48" s="32">
        <v>3</v>
      </c>
      <c r="AU48" s="32">
        <v>13</v>
      </c>
      <c r="AV48" s="32">
        <v>5</v>
      </c>
      <c r="AW48" s="32">
        <v>34</v>
      </c>
      <c r="AX48" s="32">
        <v>32</v>
      </c>
      <c r="AY48" s="32">
        <v>1</v>
      </c>
      <c r="AZ48" s="32">
        <v>0</v>
      </c>
      <c r="BA48" s="32">
        <v>1</v>
      </c>
      <c r="BB48" s="32">
        <v>0</v>
      </c>
      <c r="BC48" s="32">
        <v>0</v>
      </c>
      <c r="BD48" s="32">
        <v>0</v>
      </c>
      <c r="BE48" s="32">
        <v>0</v>
      </c>
      <c r="BF48" s="32">
        <v>0</v>
      </c>
      <c r="BG48" s="32">
        <v>0</v>
      </c>
      <c r="BH48" s="32">
        <v>34</v>
      </c>
      <c r="BI48" s="32">
        <v>0</v>
      </c>
      <c r="BJ48" s="32">
        <v>0</v>
      </c>
      <c r="BK48" s="32">
        <v>0</v>
      </c>
      <c r="BL48" s="32">
        <v>7</v>
      </c>
      <c r="BM48" s="32">
        <v>2</v>
      </c>
      <c r="BN48" s="32">
        <v>15</v>
      </c>
      <c r="BO48" s="32">
        <v>7</v>
      </c>
      <c r="BP48" s="32">
        <v>3</v>
      </c>
      <c r="BQ48" s="32">
        <v>0</v>
      </c>
      <c r="BR48" s="32">
        <v>0</v>
      </c>
      <c r="BS48" s="32">
        <v>34</v>
      </c>
      <c r="BT48" s="32">
        <v>30</v>
      </c>
      <c r="BU48" s="32">
        <v>2</v>
      </c>
      <c r="BV48" s="32">
        <v>1</v>
      </c>
      <c r="BW48" s="32">
        <v>1</v>
      </c>
      <c r="BX48" s="32">
        <v>0</v>
      </c>
      <c r="BY48" s="33">
        <v>0</v>
      </c>
    </row>
    <row r="49" spans="1:77" s="45" customFormat="1" ht="11.1" customHeight="1" x14ac:dyDescent="0.15">
      <c r="A49" s="47"/>
      <c r="B49" s="203"/>
      <c r="C49" s="42" t="s">
        <v>135</v>
      </c>
      <c r="D49" s="35">
        <v>9</v>
      </c>
      <c r="E49" s="35">
        <v>9</v>
      </c>
      <c r="F49" s="35">
        <v>0</v>
      </c>
      <c r="G49" s="35">
        <v>0</v>
      </c>
      <c r="H49" s="35">
        <v>0</v>
      </c>
      <c r="I49" s="35">
        <v>0</v>
      </c>
      <c r="J49" s="35">
        <v>0</v>
      </c>
      <c r="K49" s="35">
        <v>9</v>
      </c>
      <c r="L49" s="35">
        <v>0</v>
      </c>
      <c r="M49" s="35">
        <v>0</v>
      </c>
      <c r="N49" s="35">
        <v>0</v>
      </c>
      <c r="O49" s="35">
        <v>3</v>
      </c>
      <c r="P49" s="35">
        <v>0</v>
      </c>
      <c r="Q49" s="35">
        <v>3</v>
      </c>
      <c r="R49" s="35">
        <v>3</v>
      </c>
      <c r="S49" s="35">
        <v>0</v>
      </c>
      <c r="T49" s="35">
        <v>0</v>
      </c>
      <c r="U49" s="35">
        <v>0</v>
      </c>
      <c r="V49" s="35">
        <v>9</v>
      </c>
      <c r="W49" s="35">
        <v>0</v>
      </c>
      <c r="X49" s="35">
        <v>0</v>
      </c>
      <c r="Y49" s="35">
        <v>1</v>
      </c>
      <c r="Z49" s="35">
        <v>0</v>
      </c>
      <c r="AA49" s="35">
        <v>0</v>
      </c>
      <c r="AB49" s="35">
        <v>2</v>
      </c>
      <c r="AC49" s="35">
        <v>0</v>
      </c>
      <c r="AD49" s="35">
        <v>0</v>
      </c>
      <c r="AE49" s="35">
        <v>0</v>
      </c>
      <c r="AF49" s="35">
        <v>6</v>
      </c>
      <c r="AG49" s="35">
        <v>9</v>
      </c>
      <c r="AH49" s="35">
        <v>0</v>
      </c>
      <c r="AI49" s="35">
        <v>1</v>
      </c>
      <c r="AJ49" s="35">
        <v>0</v>
      </c>
      <c r="AK49" s="35">
        <v>0</v>
      </c>
      <c r="AL49" s="35">
        <v>1</v>
      </c>
      <c r="AM49" s="35">
        <v>0</v>
      </c>
      <c r="AN49" s="35">
        <v>0</v>
      </c>
      <c r="AO49" s="35">
        <v>0</v>
      </c>
      <c r="AP49" s="35">
        <v>0</v>
      </c>
      <c r="AQ49" s="35">
        <v>0</v>
      </c>
      <c r="AR49" s="35">
        <v>0</v>
      </c>
      <c r="AS49" s="35">
        <v>0</v>
      </c>
      <c r="AT49" s="35">
        <v>1</v>
      </c>
      <c r="AU49" s="35">
        <v>3</v>
      </c>
      <c r="AV49" s="35">
        <v>3</v>
      </c>
      <c r="AW49" s="35">
        <v>9</v>
      </c>
      <c r="AX49" s="35">
        <v>8</v>
      </c>
      <c r="AY49" s="35">
        <v>1</v>
      </c>
      <c r="AZ49" s="35">
        <v>0</v>
      </c>
      <c r="BA49" s="35">
        <v>0</v>
      </c>
      <c r="BB49" s="35">
        <v>0</v>
      </c>
      <c r="BC49" s="35">
        <v>0</v>
      </c>
      <c r="BD49" s="35">
        <v>0</v>
      </c>
      <c r="BE49" s="35">
        <v>0</v>
      </c>
      <c r="BF49" s="35">
        <v>0</v>
      </c>
      <c r="BG49" s="35">
        <v>0</v>
      </c>
      <c r="BH49" s="35">
        <v>9</v>
      </c>
      <c r="BI49" s="35">
        <v>0</v>
      </c>
      <c r="BJ49" s="35">
        <v>0</v>
      </c>
      <c r="BK49" s="35">
        <v>0</v>
      </c>
      <c r="BL49" s="35">
        <v>2</v>
      </c>
      <c r="BM49" s="35">
        <v>0</v>
      </c>
      <c r="BN49" s="35">
        <v>5</v>
      </c>
      <c r="BO49" s="35">
        <v>2</v>
      </c>
      <c r="BP49" s="35">
        <v>0</v>
      </c>
      <c r="BQ49" s="35">
        <v>0</v>
      </c>
      <c r="BR49" s="35">
        <v>0</v>
      </c>
      <c r="BS49" s="35">
        <v>9</v>
      </c>
      <c r="BT49" s="35">
        <v>7</v>
      </c>
      <c r="BU49" s="35">
        <v>1</v>
      </c>
      <c r="BV49" s="35">
        <v>0</v>
      </c>
      <c r="BW49" s="35">
        <v>1</v>
      </c>
      <c r="BX49" s="35">
        <v>0</v>
      </c>
      <c r="BY49" s="36">
        <v>0</v>
      </c>
    </row>
    <row r="50" spans="1:77" s="45" customFormat="1" ht="11.1" customHeight="1" x14ac:dyDescent="0.15">
      <c r="A50" s="47"/>
      <c r="B50" s="203" t="s">
        <v>159</v>
      </c>
      <c r="C50" s="43" t="s">
        <v>137</v>
      </c>
      <c r="D50" s="37">
        <v>25</v>
      </c>
      <c r="E50" s="37">
        <v>24</v>
      </c>
      <c r="F50" s="37">
        <v>1</v>
      </c>
      <c r="G50" s="37">
        <v>0</v>
      </c>
      <c r="H50" s="37">
        <v>0</v>
      </c>
      <c r="I50" s="37">
        <v>0</v>
      </c>
      <c r="J50" s="37">
        <v>0</v>
      </c>
      <c r="K50" s="37">
        <v>25</v>
      </c>
      <c r="L50" s="37">
        <v>0</v>
      </c>
      <c r="M50" s="37">
        <v>0</v>
      </c>
      <c r="N50" s="37">
        <v>0</v>
      </c>
      <c r="O50" s="37">
        <v>9</v>
      </c>
      <c r="P50" s="37">
        <v>3</v>
      </c>
      <c r="Q50" s="37">
        <v>6</v>
      </c>
      <c r="R50" s="37">
        <v>5</v>
      </c>
      <c r="S50" s="37">
        <v>0</v>
      </c>
      <c r="T50" s="37">
        <v>2</v>
      </c>
      <c r="U50" s="37">
        <v>0</v>
      </c>
      <c r="V50" s="37">
        <v>25</v>
      </c>
      <c r="W50" s="37">
        <v>0</v>
      </c>
      <c r="X50" s="37">
        <v>0</v>
      </c>
      <c r="Y50" s="37">
        <v>1</v>
      </c>
      <c r="Z50" s="37">
        <v>1</v>
      </c>
      <c r="AA50" s="37">
        <v>0</v>
      </c>
      <c r="AB50" s="37">
        <v>2</v>
      </c>
      <c r="AC50" s="37">
        <v>0</v>
      </c>
      <c r="AD50" s="37">
        <v>0</v>
      </c>
      <c r="AE50" s="37">
        <v>0</v>
      </c>
      <c r="AF50" s="37">
        <v>21</v>
      </c>
      <c r="AG50" s="37">
        <v>25</v>
      </c>
      <c r="AH50" s="37">
        <v>1</v>
      </c>
      <c r="AI50" s="37">
        <v>6</v>
      </c>
      <c r="AJ50" s="37">
        <v>0</v>
      </c>
      <c r="AK50" s="37">
        <v>0</v>
      </c>
      <c r="AL50" s="37">
        <v>3</v>
      </c>
      <c r="AM50" s="37">
        <v>1</v>
      </c>
      <c r="AN50" s="37">
        <v>0</v>
      </c>
      <c r="AO50" s="37">
        <v>0</v>
      </c>
      <c r="AP50" s="37">
        <v>0</v>
      </c>
      <c r="AQ50" s="37">
        <v>0</v>
      </c>
      <c r="AR50" s="37">
        <v>0</v>
      </c>
      <c r="AS50" s="37">
        <v>0</v>
      </c>
      <c r="AT50" s="37">
        <v>2</v>
      </c>
      <c r="AU50" s="37">
        <v>10</v>
      </c>
      <c r="AV50" s="37">
        <v>2</v>
      </c>
      <c r="AW50" s="37">
        <v>25</v>
      </c>
      <c r="AX50" s="37">
        <v>24</v>
      </c>
      <c r="AY50" s="37">
        <v>0</v>
      </c>
      <c r="AZ50" s="37">
        <v>0</v>
      </c>
      <c r="BA50" s="37">
        <v>1</v>
      </c>
      <c r="BB50" s="37">
        <v>0</v>
      </c>
      <c r="BC50" s="37">
        <v>0</v>
      </c>
      <c r="BD50" s="37">
        <v>0</v>
      </c>
      <c r="BE50" s="37">
        <v>0</v>
      </c>
      <c r="BF50" s="37">
        <v>0</v>
      </c>
      <c r="BG50" s="37">
        <v>0</v>
      </c>
      <c r="BH50" s="37">
        <v>25</v>
      </c>
      <c r="BI50" s="37">
        <v>0</v>
      </c>
      <c r="BJ50" s="37">
        <v>0</v>
      </c>
      <c r="BK50" s="37">
        <v>0</v>
      </c>
      <c r="BL50" s="37">
        <v>5</v>
      </c>
      <c r="BM50" s="37">
        <v>2</v>
      </c>
      <c r="BN50" s="37">
        <v>10</v>
      </c>
      <c r="BO50" s="37">
        <v>5</v>
      </c>
      <c r="BP50" s="37">
        <v>3</v>
      </c>
      <c r="BQ50" s="37">
        <v>0</v>
      </c>
      <c r="BR50" s="37">
        <v>0</v>
      </c>
      <c r="BS50" s="37">
        <v>25</v>
      </c>
      <c r="BT50" s="37">
        <v>23</v>
      </c>
      <c r="BU50" s="37">
        <v>1</v>
      </c>
      <c r="BV50" s="37">
        <v>1</v>
      </c>
      <c r="BW50" s="37">
        <v>0</v>
      </c>
      <c r="BX50" s="37">
        <v>0</v>
      </c>
      <c r="BY50" s="38">
        <v>0</v>
      </c>
    </row>
    <row r="51" spans="1:77" s="45" customFormat="1" ht="11.1" customHeight="1" x14ac:dyDescent="0.15">
      <c r="A51" s="48"/>
      <c r="B51" s="204"/>
      <c r="C51" s="44" t="s">
        <v>138</v>
      </c>
      <c r="D51" s="39">
        <v>0</v>
      </c>
      <c r="E51" s="39">
        <v>0</v>
      </c>
      <c r="F51" s="39">
        <v>0</v>
      </c>
      <c r="G51" s="39">
        <v>0</v>
      </c>
      <c r="H51" s="39">
        <v>0</v>
      </c>
      <c r="I51" s="39">
        <v>0</v>
      </c>
      <c r="J51" s="39">
        <v>0</v>
      </c>
      <c r="K51" s="39">
        <v>0</v>
      </c>
      <c r="L51" s="39">
        <v>0</v>
      </c>
      <c r="M51" s="39">
        <v>0</v>
      </c>
      <c r="N51" s="39">
        <v>0</v>
      </c>
      <c r="O51" s="39">
        <v>0</v>
      </c>
      <c r="P51" s="39">
        <v>0</v>
      </c>
      <c r="Q51" s="39">
        <v>0</v>
      </c>
      <c r="R51" s="39">
        <v>0</v>
      </c>
      <c r="S51" s="39">
        <v>0</v>
      </c>
      <c r="T51" s="39">
        <v>0</v>
      </c>
      <c r="U51" s="39">
        <v>0</v>
      </c>
      <c r="V51" s="39">
        <v>0</v>
      </c>
      <c r="W51" s="39">
        <v>0</v>
      </c>
      <c r="X51" s="39">
        <v>0</v>
      </c>
      <c r="Y51" s="39">
        <v>0</v>
      </c>
      <c r="Z51" s="39">
        <v>0</v>
      </c>
      <c r="AA51" s="39">
        <v>0</v>
      </c>
      <c r="AB51" s="39">
        <v>0</v>
      </c>
      <c r="AC51" s="39">
        <v>0</v>
      </c>
      <c r="AD51" s="39">
        <v>0</v>
      </c>
      <c r="AE51" s="39">
        <v>0</v>
      </c>
      <c r="AF51" s="39">
        <v>0</v>
      </c>
      <c r="AG51" s="39">
        <v>0</v>
      </c>
      <c r="AH51" s="39">
        <v>0</v>
      </c>
      <c r="AI51" s="39">
        <v>0</v>
      </c>
      <c r="AJ51" s="39">
        <v>0</v>
      </c>
      <c r="AK51" s="39">
        <v>0</v>
      </c>
      <c r="AL51" s="39">
        <v>0</v>
      </c>
      <c r="AM51" s="39">
        <v>0</v>
      </c>
      <c r="AN51" s="39">
        <v>0</v>
      </c>
      <c r="AO51" s="39">
        <v>0</v>
      </c>
      <c r="AP51" s="39">
        <v>0</v>
      </c>
      <c r="AQ51" s="39">
        <v>0</v>
      </c>
      <c r="AR51" s="39">
        <v>0</v>
      </c>
      <c r="AS51" s="39">
        <v>0</v>
      </c>
      <c r="AT51" s="39">
        <v>0</v>
      </c>
      <c r="AU51" s="39">
        <v>0</v>
      </c>
      <c r="AV51" s="39">
        <v>0</v>
      </c>
      <c r="AW51" s="39">
        <v>0</v>
      </c>
      <c r="AX51" s="39">
        <v>0</v>
      </c>
      <c r="AY51" s="39">
        <v>0</v>
      </c>
      <c r="AZ51" s="39">
        <v>0</v>
      </c>
      <c r="BA51" s="39">
        <v>0</v>
      </c>
      <c r="BB51" s="39">
        <v>0</v>
      </c>
      <c r="BC51" s="39">
        <v>0</v>
      </c>
      <c r="BD51" s="39">
        <v>0</v>
      </c>
      <c r="BE51" s="39">
        <v>0</v>
      </c>
      <c r="BF51" s="39">
        <v>0</v>
      </c>
      <c r="BG51" s="39">
        <v>0</v>
      </c>
      <c r="BH51" s="39">
        <v>0</v>
      </c>
      <c r="BI51" s="39">
        <v>0</v>
      </c>
      <c r="BJ51" s="39">
        <v>0</v>
      </c>
      <c r="BK51" s="39">
        <v>0</v>
      </c>
      <c r="BL51" s="39">
        <v>0</v>
      </c>
      <c r="BM51" s="39">
        <v>0</v>
      </c>
      <c r="BN51" s="39">
        <v>0</v>
      </c>
      <c r="BO51" s="39">
        <v>0</v>
      </c>
      <c r="BP51" s="39">
        <v>0</v>
      </c>
      <c r="BQ51" s="39">
        <v>0</v>
      </c>
      <c r="BR51" s="39">
        <v>0</v>
      </c>
      <c r="BS51" s="39">
        <v>0</v>
      </c>
      <c r="BT51" s="39">
        <v>0</v>
      </c>
      <c r="BU51" s="39">
        <v>0</v>
      </c>
      <c r="BV51" s="39">
        <v>0</v>
      </c>
      <c r="BW51" s="39">
        <v>0</v>
      </c>
      <c r="BX51" s="39">
        <v>0</v>
      </c>
      <c r="BY51" s="40">
        <v>0</v>
      </c>
    </row>
    <row r="52" spans="1:77" s="45" customFormat="1" ht="11.1" customHeight="1" x14ac:dyDescent="0.15">
      <c r="A52" s="49" t="s">
        <v>155</v>
      </c>
      <c r="B52" s="205" t="s">
        <v>160</v>
      </c>
      <c r="C52" s="41" t="s">
        <v>134</v>
      </c>
      <c r="D52" s="32">
        <v>23</v>
      </c>
      <c r="E52" s="32">
        <v>14</v>
      </c>
      <c r="F52" s="32">
        <v>9</v>
      </c>
      <c r="G52" s="32">
        <v>0</v>
      </c>
      <c r="H52" s="32">
        <v>0</v>
      </c>
      <c r="I52" s="32">
        <v>0</v>
      </c>
      <c r="J52" s="32">
        <v>0</v>
      </c>
      <c r="K52" s="32">
        <v>23</v>
      </c>
      <c r="L52" s="32">
        <v>0</v>
      </c>
      <c r="M52" s="32">
        <v>0</v>
      </c>
      <c r="N52" s="32">
        <v>0</v>
      </c>
      <c r="O52" s="32">
        <v>3</v>
      </c>
      <c r="P52" s="32">
        <v>8</v>
      </c>
      <c r="Q52" s="32">
        <v>6</v>
      </c>
      <c r="R52" s="32">
        <v>5</v>
      </c>
      <c r="S52" s="32">
        <v>1</v>
      </c>
      <c r="T52" s="32">
        <v>0</v>
      </c>
      <c r="U52" s="32">
        <v>0</v>
      </c>
      <c r="V52" s="32">
        <v>23</v>
      </c>
      <c r="W52" s="32">
        <v>0</v>
      </c>
      <c r="X52" s="32">
        <v>1</v>
      </c>
      <c r="Y52" s="32">
        <v>2</v>
      </c>
      <c r="Z52" s="32">
        <v>8</v>
      </c>
      <c r="AA52" s="32">
        <v>0</v>
      </c>
      <c r="AB52" s="32">
        <v>6</v>
      </c>
      <c r="AC52" s="32">
        <v>0</v>
      </c>
      <c r="AD52" s="32">
        <v>0</v>
      </c>
      <c r="AE52" s="32">
        <v>0</v>
      </c>
      <c r="AF52" s="32">
        <v>6</v>
      </c>
      <c r="AG52" s="32">
        <v>23</v>
      </c>
      <c r="AH52" s="32">
        <v>0</v>
      </c>
      <c r="AI52" s="32">
        <v>7</v>
      </c>
      <c r="AJ52" s="32">
        <v>1</v>
      </c>
      <c r="AK52" s="32">
        <v>2</v>
      </c>
      <c r="AL52" s="32">
        <v>4</v>
      </c>
      <c r="AM52" s="32">
        <v>0</v>
      </c>
      <c r="AN52" s="32">
        <v>0</v>
      </c>
      <c r="AO52" s="32">
        <v>0</v>
      </c>
      <c r="AP52" s="32">
        <v>0</v>
      </c>
      <c r="AQ52" s="32">
        <v>0</v>
      </c>
      <c r="AR52" s="32">
        <v>0</v>
      </c>
      <c r="AS52" s="32">
        <v>0</v>
      </c>
      <c r="AT52" s="32">
        <v>3</v>
      </c>
      <c r="AU52" s="32">
        <v>0</v>
      </c>
      <c r="AV52" s="32">
        <v>6</v>
      </c>
      <c r="AW52" s="32">
        <v>23</v>
      </c>
      <c r="AX52" s="32">
        <v>22</v>
      </c>
      <c r="AY52" s="32">
        <v>0</v>
      </c>
      <c r="AZ52" s="32">
        <v>0</v>
      </c>
      <c r="BA52" s="32">
        <v>1</v>
      </c>
      <c r="BB52" s="32">
        <v>0</v>
      </c>
      <c r="BC52" s="32">
        <v>0</v>
      </c>
      <c r="BD52" s="32">
        <v>0</v>
      </c>
      <c r="BE52" s="32">
        <v>0</v>
      </c>
      <c r="BF52" s="32">
        <v>0</v>
      </c>
      <c r="BG52" s="32">
        <v>0</v>
      </c>
      <c r="BH52" s="32">
        <v>23</v>
      </c>
      <c r="BI52" s="32">
        <v>0</v>
      </c>
      <c r="BJ52" s="32">
        <v>0</v>
      </c>
      <c r="BK52" s="32">
        <v>0</v>
      </c>
      <c r="BL52" s="32">
        <v>1</v>
      </c>
      <c r="BM52" s="32">
        <v>9</v>
      </c>
      <c r="BN52" s="32">
        <v>7</v>
      </c>
      <c r="BO52" s="32">
        <v>4</v>
      </c>
      <c r="BP52" s="32">
        <v>1</v>
      </c>
      <c r="BQ52" s="32">
        <v>0</v>
      </c>
      <c r="BR52" s="32">
        <v>1</v>
      </c>
      <c r="BS52" s="32">
        <v>23</v>
      </c>
      <c r="BT52" s="32">
        <v>16</v>
      </c>
      <c r="BU52" s="32">
        <v>7</v>
      </c>
      <c r="BV52" s="32">
        <v>0</v>
      </c>
      <c r="BW52" s="32">
        <v>0</v>
      </c>
      <c r="BX52" s="32">
        <v>0</v>
      </c>
      <c r="BY52" s="33">
        <v>0</v>
      </c>
    </row>
    <row r="53" spans="1:77" s="45" customFormat="1" ht="11.1" customHeight="1" x14ac:dyDescent="0.15">
      <c r="A53" s="47"/>
      <c r="B53" s="203"/>
      <c r="C53" s="42" t="s">
        <v>135</v>
      </c>
      <c r="D53" s="35">
        <v>14</v>
      </c>
      <c r="E53" s="35">
        <v>9</v>
      </c>
      <c r="F53" s="35">
        <v>5</v>
      </c>
      <c r="G53" s="35">
        <v>0</v>
      </c>
      <c r="H53" s="35">
        <v>0</v>
      </c>
      <c r="I53" s="35">
        <v>0</v>
      </c>
      <c r="J53" s="35">
        <v>0</v>
      </c>
      <c r="K53" s="35">
        <v>14</v>
      </c>
      <c r="L53" s="35">
        <v>0</v>
      </c>
      <c r="M53" s="35">
        <v>0</v>
      </c>
      <c r="N53" s="35">
        <v>0</v>
      </c>
      <c r="O53" s="35">
        <v>3</v>
      </c>
      <c r="P53" s="35">
        <v>5</v>
      </c>
      <c r="Q53" s="35">
        <v>4</v>
      </c>
      <c r="R53" s="35">
        <v>2</v>
      </c>
      <c r="S53" s="35">
        <v>0</v>
      </c>
      <c r="T53" s="35">
        <v>0</v>
      </c>
      <c r="U53" s="35">
        <v>0</v>
      </c>
      <c r="V53" s="35">
        <v>14</v>
      </c>
      <c r="W53" s="35">
        <v>0</v>
      </c>
      <c r="X53" s="35">
        <v>0</v>
      </c>
      <c r="Y53" s="35">
        <v>2</v>
      </c>
      <c r="Z53" s="35">
        <v>4</v>
      </c>
      <c r="AA53" s="35">
        <v>0</v>
      </c>
      <c r="AB53" s="35">
        <v>4</v>
      </c>
      <c r="AC53" s="35">
        <v>0</v>
      </c>
      <c r="AD53" s="35">
        <v>0</v>
      </c>
      <c r="AE53" s="35">
        <v>0</v>
      </c>
      <c r="AF53" s="35">
        <v>4</v>
      </c>
      <c r="AG53" s="35">
        <v>14</v>
      </c>
      <c r="AH53" s="35">
        <v>0</v>
      </c>
      <c r="AI53" s="35">
        <v>5</v>
      </c>
      <c r="AJ53" s="35">
        <v>1</v>
      </c>
      <c r="AK53" s="35">
        <v>0</v>
      </c>
      <c r="AL53" s="35">
        <v>3</v>
      </c>
      <c r="AM53" s="35">
        <v>0</v>
      </c>
      <c r="AN53" s="35">
        <v>0</v>
      </c>
      <c r="AO53" s="35">
        <v>0</v>
      </c>
      <c r="AP53" s="35">
        <v>0</v>
      </c>
      <c r="AQ53" s="35">
        <v>0</v>
      </c>
      <c r="AR53" s="35">
        <v>0</v>
      </c>
      <c r="AS53" s="35">
        <v>0</v>
      </c>
      <c r="AT53" s="35">
        <v>1</v>
      </c>
      <c r="AU53" s="35">
        <v>0</v>
      </c>
      <c r="AV53" s="35">
        <v>4</v>
      </c>
      <c r="AW53" s="35">
        <v>14</v>
      </c>
      <c r="AX53" s="35">
        <v>14</v>
      </c>
      <c r="AY53" s="35">
        <v>0</v>
      </c>
      <c r="AZ53" s="35">
        <v>0</v>
      </c>
      <c r="BA53" s="35">
        <v>0</v>
      </c>
      <c r="BB53" s="35">
        <v>0</v>
      </c>
      <c r="BC53" s="35">
        <v>0</v>
      </c>
      <c r="BD53" s="35">
        <v>0</v>
      </c>
      <c r="BE53" s="35">
        <v>0</v>
      </c>
      <c r="BF53" s="35">
        <v>0</v>
      </c>
      <c r="BG53" s="35">
        <v>0</v>
      </c>
      <c r="BH53" s="35">
        <v>14</v>
      </c>
      <c r="BI53" s="35">
        <v>0</v>
      </c>
      <c r="BJ53" s="35">
        <v>0</v>
      </c>
      <c r="BK53" s="35">
        <v>0</v>
      </c>
      <c r="BL53" s="35">
        <v>1</v>
      </c>
      <c r="BM53" s="35">
        <v>6</v>
      </c>
      <c r="BN53" s="35">
        <v>4</v>
      </c>
      <c r="BO53" s="35">
        <v>3</v>
      </c>
      <c r="BP53" s="35">
        <v>0</v>
      </c>
      <c r="BQ53" s="35">
        <v>0</v>
      </c>
      <c r="BR53" s="35">
        <v>0</v>
      </c>
      <c r="BS53" s="35">
        <v>14</v>
      </c>
      <c r="BT53" s="35">
        <v>10</v>
      </c>
      <c r="BU53" s="35">
        <v>4</v>
      </c>
      <c r="BV53" s="35">
        <v>0</v>
      </c>
      <c r="BW53" s="35">
        <v>0</v>
      </c>
      <c r="BX53" s="35">
        <v>0</v>
      </c>
      <c r="BY53" s="36">
        <v>0</v>
      </c>
    </row>
    <row r="54" spans="1:77" s="45" customFormat="1" ht="11.1" customHeight="1" x14ac:dyDescent="0.15">
      <c r="A54" s="47"/>
      <c r="B54" s="203" t="s">
        <v>161</v>
      </c>
      <c r="C54" s="43" t="s">
        <v>137</v>
      </c>
      <c r="D54" s="37">
        <v>9</v>
      </c>
      <c r="E54" s="37">
        <v>5</v>
      </c>
      <c r="F54" s="37">
        <v>4</v>
      </c>
      <c r="G54" s="37">
        <v>0</v>
      </c>
      <c r="H54" s="37">
        <v>0</v>
      </c>
      <c r="I54" s="37">
        <v>0</v>
      </c>
      <c r="J54" s="37">
        <v>0</v>
      </c>
      <c r="K54" s="37">
        <v>9</v>
      </c>
      <c r="L54" s="37">
        <v>0</v>
      </c>
      <c r="M54" s="37">
        <v>0</v>
      </c>
      <c r="N54" s="37">
        <v>0</v>
      </c>
      <c r="O54" s="37">
        <v>0</v>
      </c>
      <c r="P54" s="37">
        <v>3</v>
      </c>
      <c r="Q54" s="37">
        <v>2</v>
      </c>
      <c r="R54" s="37">
        <v>3</v>
      </c>
      <c r="S54" s="37">
        <v>1</v>
      </c>
      <c r="T54" s="37">
        <v>0</v>
      </c>
      <c r="U54" s="37">
        <v>0</v>
      </c>
      <c r="V54" s="37">
        <v>9</v>
      </c>
      <c r="W54" s="37">
        <v>0</v>
      </c>
      <c r="X54" s="37">
        <v>1</v>
      </c>
      <c r="Y54" s="37">
        <v>0</v>
      </c>
      <c r="Z54" s="37">
        <v>4</v>
      </c>
      <c r="AA54" s="37">
        <v>0</v>
      </c>
      <c r="AB54" s="37">
        <v>2</v>
      </c>
      <c r="AC54" s="37">
        <v>0</v>
      </c>
      <c r="AD54" s="37">
        <v>0</v>
      </c>
      <c r="AE54" s="37">
        <v>0</v>
      </c>
      <c r="AF54" s="37">
        <v>2</v>
      </c>
      <c r="AG54" s="37">
        <v>9</v>
      </c>
      <c r="AH54" s="37">
        <v>0</v>
      </c>
      <c r="AI54" s="37">
        <v>2</v>
      </c>
      <c r="AJ54" s="37">
        <v>0</v>
      </c>
      <c r="AK54" s="37">
        <v>2</v>
      </c>
      <c r="AL54" s="37">
        <v>1</v>
      </c>
      <c r="AM54" s="37">
        <v>0</v>
      </c>
      <c r="AN54" s="37">
        <v>0</v>
      </c>
      <c r="AO54" s="37">
        <v>0</v>
      </c>
      <c r="AP54" s="37">
        <v>0</v>
      </c>
      <c r="AQ54" s="37">
        <v>0</v>
      </c>
      <c r="AR54" s="37">
        <v>0</v>
      </c>
      <c r="AS54" s="37">
        <v>0</v>
      </c>
      <c r="AT54" s="37">
        <v>2</v>
      </c>
      <c r="AU54" s="37">
        <v>0</v>
      </c>
      <c r="AV54" s="37">
        <v>2</v>
      </c>
      <c r="AW54" s="37">
        <v>9</v>
      </c>
      <c r="AX54" s="37">
        <v>8</v>
      </c>
      <c r="AY54" s="37">
        <v>0</v>
      </c>
      <c r="AZ54" s="37">
        <v>0</v>
      </c>
      <c r="BA54" s="37">
        <v>1</v>
      </c>
      <c r="BB54" s="37">
        <v>0</v>
      </c>
      <c r="BC54" s="37">
        <v>0</v>
      </c>
      <c r="BD54" s="37">
        <v>0</v>
      </c>
      <c r="BE54" s="37">
        <v>0</v>
      </c>
      <c r="BF54" s="37">
        <v>0</v>
      </c>
      <c r="BG54" s="37">
        <v>0</v>
      </c>
      <c r="BH54" s="37">
        <v>9</v>
      </c>
      <c r="BI54" s="37">
        <v>0</v>
      </c>
      <c r="BJ54" s="37">
        <v>0</v>
      </c>
      <c r="BK54" s="37">
        <v>0</v>
      </c>
      <c r="BL54" s="37">
        <v>0</v>
      </c>
      <c r="BM54" s="37">
        <v>3</v>
      </c>
      <c r="BN54" s="37">
        <v>3</v>
      </c>
      <c r="BO54" s="37">
        <v>1</v>
      </c>
      <c r="BP54" s="37">
        <v>1</v>
      </c>
      <c r="BQ54" s="37">
        <v>0</v>
      </c>
      <c r="BR54" s="37">
        <v>1</v>
      </c>
      <c r="BS54" s="37">
        <v>9</v>
      </c>
      <c r="BT54" s="37">
        <v>6</v>
      </c>
      <c r="BU54" s="37">
        <v>3</v>
      </c>
      <c r="BV54" s="37">
        <v>0</v>
      </c>
      <c r="BW54" s="37">
        <v>0</v>
      </c>
      <c r="BX54" s="37">
        <v>0</v>
      </c>
      <c r="BY54" s="38">
        <v>0</v>
      </c>
    </row>
    <row r="55" spans="1:77" s="45" customFormat="1" ht="11.1" customHeight="1" x14ac:dyDescent="0.15">
      <c r="A55" s="48"/>
      <c r="B55" s="204"/>
      <c r="C55" s="44" t="s">
        <v>138</v>
      </c>
      <c r="D55" s="39">
        <v>0</v>
      </c>
      <c r="E55" s="39">
        <v>0</v>
      </c>
      <c r="F55" s="39">
        <v>0</v>
      </c>
      <c r="G55" s="39">
        <v>0</v>
      </c>
      <c r="H55" s="39">
        <v>0</v>
      </c>
      <c r="I55" s="39">
        <v>0</v>
      </c>
      <c r="J55" s="39">
        <v>0</v>
      </c>
      <c r="K55" s="39">
        <v>0</v>
      </c>
      <c r="L55" s="39">
        <v>0</v>
      </c>
      <c r="M55" s="39">
        <v>0</v>
      </c>
      <c r="N55" s="39">
        <v>0</v>
      </c>
      <c r="O55" s="39">
        <v>0</v>
      </c>
      <c r="P55" s="39">
        <v>0</v>
      </c>
      <c r="Q55" s="39">
        <v>0</v>
      </c>
      <c r="R55" s="39">
        <v>0</v>
      </c>
      <c r="S55" s="39">
        <v>0</v>
      </c>
      <c r="T55" s="39">
        <v>0</v>
      </c>
      <c r="U55" s="39">
        <v>0</v>
      </c>
      <c r="V55" s="39">
        <v>0</v>
      </c>
      <c r="W55" s="39">
        <v>0</v>
      </c>
      <c r="X55" s="39">
        <v>0</v>
      </c>
      <c r="Y55" s="39">
        <v>0</v>
      </c>
      <c r="Z55" s="39">
        <v>0</v>
      </c>
      <c r="AA55" s="39">
        <v>0</v>
      </c>
      <c r="AB55" s="39">
        <v>0</v>
      </c>
      <c r="AC55" s="39">
        <v>0</v>
      </c>
      <c r="AD55" s="39">
        <v>0</v>
      </c>
      <c r="AE55" s="39">
        <v>0</v>
      </c>
      <c r="AF55" s="39">
        <v>0</v>
      </c>
      <c r="AG55" s="39">
        <v>0</v>
      </c>
      <c r="AH55" s="39">
        <v>0</v>
      </c>
      <c r="AI55" s="39">
        <v>0</v>
      </c>
      <c r="AJ55" s="39">
        <v>0</v>
      </c>
      <c r="AK55" s="39">
        <v>0</v>
      </c>
      <c r="AL55" s="39">
        <v>0</v>
      </c>
      <c r="AM55" s="39">
        <v>0</v>
      </c>
      <c r="AN55" s="39">
        <v>0</v>
      </c>
      <c r="AO55" s="39">
        <v>0</v>
      </c>
      <c r="AP55" s="39">
        <v>0</v>
      </c>
      <c r="AQ55" s="39">
        <v>0</v>
      </c>
      <c r="AR55" s="39">
        <v>0</v>
      </c>
      <c r="AS55" s="39">
        <v>0</v>
      </c>
      <c r="AT55" s="39">
        <v>0</v>
      </c>
      <c r="AU55" s="39">
        <v>0</v>
      </c>
      <c r="AV55" s="39">
        <v>0</v>
      </c>
      <c r="AW55" s="39">
        <v>0</v>
      </c>
      <c r="AX55" s="39">
        <v>0</v>
      </c>
      <c r="AY55" s="39">
        <v>0</v>
      </c>
      <c r="AZ55" s="39">
        <v>0</v>
      </c>
      <c r="BA55" s="39">
        <v>0</v>
      </c>
      <c r="BB55" s="39">
        <v>0</v>
      </c>
      <c r="BC55" s="39">
        <v>0</v>
      </c>
      <c r="BD55" s="39">
        <v>0</v>
      </c>
      <c r="BE55" s="39">
        <v>0</v>
      </c>
      <c r="BF55" s="39">
        <v>0</v>
      </c>
      <c r="BG55" s="39">
        <v>0</v>
      </c>
      <c r="BH55" s="39">
        <v>0</v>
      </c>
      <c r="BI55" s="39">
        <v>0</v>
      </c>
      <c r="BJ55" s="39">
        <v>0</v>
      </c>
      <c r="BK55" s="39">
        <v>0</v>
      </c>
      <c r="BL55" s="39">
        <v>0</v>
      </c>
      <c r="BM55" s="39">
        <v>0</v>
      </c>
      <c r="BN55" s="39">
        <v>0</v>
      </c>
      <c r="BO55" s="39">
        <v>0</v>
      </c>
      <c r="BP55" s="39">
        <v>0</v>
      </c>
      <c r="BQ55" s="39">
        <v>0</v>
      </c>
      <c r="BR55" s="39">
        <v>0</v>
      </c>
      <c r="BS55" s="39">
        <v>0</v>
      </c>
      <c r="BT55" s="39">
        <v>0</v>
      </c>
      <c r="BU55" s="39">
        <v>0</v>
      </c>
      <c r="BV55" s="39">
        <v>0</v>
      </c>
      <c r="BW55" s="39">
        <v>0</v>
      </c>
      <c r="BX55" s="39">
        <v>0</v>
      </c>
      <c r="BY55" s="40">
        <v>0</v>
      </c>
    </row>
    <row r="56" spans="1:77" s="45" customFormat="1" ht="11.1" customHeight="1" x14ac:dyDescent="0.15">
      <c r="A56" s="49" t="s">
        <v>155</v>
      </c>
      <c r="B56" s="205" t="s">
        <v>162</v>
      </c>
      <c r="C56" s="41" t="s">
        <v>134</v>
      </c>
      <c r="D56" s="32">
        <v>25</v>
      </c>
      <c r="E56" s="32">
        <v>24</v>
      </c>
      <c r="F56" s="32">
        <v>1</v>
      </c>
      <c r="G56" s="32">
        <v>0</v>
      </c>
      <c r="H56" s="32">
        <v>0</v>
      </c>
      <c r="I56" s="32">
        <v>0</v>
      </c>
      <c r="J56" s="32">
        <v>0</v>
      </c>
      <c r="K56" s="32">
        <v>25</v>
      </c>
      <c r="L56" s="32">
        <v>0</v>
      </c>
      <c r="M56" s="32">
        <v>0</v>
      </c>
      <c r="N56" s="32">
        <v>0</v>
      </c>
      <c r="O56" s="32">
        <v>4</v>
      </c>
      <c r="P56" s="32">
        <v>6</v>
      </c>
      <c r="Q56" s="32">
        <v>7</v>
      </c>
      <c r="R56" s="32">
        <v>5</v>
      </c>
      <c r="S56" s="32">
        <v>2</v>
      </c>
      <c r="T56" s="32">
        <v>1</v>
      </c>
      <c r="U56" s="32">
        <v>0</v>
      </c>
      <c r="V56" s="32">
        <v>25</v>
      </c>
      <c r="W56" s="32">
        <v>0</v>
      </c>
      <c r="X56" s="32">
        <v>1</v>
      </c>
      <c r="Y56" s="32">
        <v>0</v>
      </c>
      <c r="Z56" s="32">
        <v>0</v>
      </c>
      <c r="AA56" s="32">
        <v>1</v>
      </c>
      <c r="AB56" s="32">
        <v>0</v>
      </c>
      <c r="AC56" s="32">
        <v>0</v>
      </c>
      <c r="AD56" s="32">
        <v>0</v>
      </c>
      <c r="AE56" s="32">
        <v>0</v>
      </c>
      <c r="AF56" s="32">
        <v>23</v>
      </c>
      <c r="AG56" s="32">
        <v>25</v>
      </c>
      <c r="AH56" s="32">
        <v>1</v>
      </c>
      <c r="AI56" s="32">
        <v>5</v>
      </c>
      <c r="AJ56" s="32">
        <v>0</v>
      </c>
      <c r="AK56" s="32">
        <v>0</v>
      </c>
      <c r="AL56" s="32">
        <v>0</v>
      </c>
      <c r="AM56" s="32">
        <v>0</v>
      </c>
      <c r="AN56" s="32">
        <v>0</v>
      </c>
      <c r="AO56" s="32">
        <v>0</v>
      </c>
      <c r="AP56" s="32">
        <v>0</v>
      </c>
      <c r="AQ56" s="32">
        <v>0</v>
      </c>
      <c r="AR56" s="32">
        <v>0</v>
      </c>
      <c r="AS56" s="32">
        <v>1</v>
      </c>
      <c r="AT56" s="32">
        <v>4</v>
      </c>
      <c r="AU56" s="32">
        <v>3</v>
      </c>
      <c r="AV56" s="32">
        <v>11</v>
      </c>
      <c r="AW56" s="32">
        <v>25</v>
      </c>
      <c r="AX56" s="32">
        <v>21</v>
      </c>
      <c r="AY56" s="32">
        <v>1</v>
      </c>
      <c r="AZ56" s="32">
        <v>0</v>
      </c>
      <c r="BA56" s="32">
        <v>1</v>
      </c>
      <c r="BB56" s="32">
        <v>0</v>
      </c>
      <c r="BC56" s="32">
        <v>0</v>
      </c>
      <c r="BD56" s="32">
        <v>1</v>
      </c>
      <c r="BE56" s="32">
        <v>0</v>
      </c>
      <c r="BF56" s="32">
        <v>1</v>
      </c>
      <c r="BG56" s="32">
        <v>0</v>
      </c>
      <c r="BH56" s="32">
        <v>25</v>
      </c>
      <c r="BI56" s="32">
        <v>0</v>
      </c>
      <c r="BJ56" s="32">
        <v>0</v>
      </c>
      <c r="BK56" s="32">
        <v>0</v>
      </c>
      <c r="BL56" s="32">
        <v>3</v>
      </c>
      <c r="BM56" s="32">
        <v>7</v>
      </c>
      <c r="BN56" s="32">
        <v>6</v>
      </c>
      <c r="BO56" s="32">
        <v>4</v>
      </c>
      <c r="BP56" s="32">
        <v>4</v>
      </c>
      <c r="BQ56" s="32">
        <v>1</v>
      </c>
      <c r="BR56" s="32">
        <v>0</v>
      </c>
      <c r="BS56" s="32">
        <v>25</v>
      </c>
      <c r="BT56" s="32">
        <v>24</v>
      </c>
      <c r="BU56" s="32">
        <v>1</v>
      </c>
      <c r="BV56" s="32">
        <v>0</v>
      </c>
      <c r="BW56" s="32">
        <v>0</v>
      </c>
      <c r="BX56" s="32">
        <v>0</v>
      </c>
      <c r="BY56" s="33">
        <v>0</v>
      </c>
    </row>
    <row r="57" spans="1:77" s="45" customFormat="1" ht="11.1" customHeight="1" x14ac:dyDescent="0.15">
      <c r="A57" s="47"/>
      <c r="B57" s="203"/>
      <c r="C57" s="42" t="s">
        <v>135</v>
      </c>
      <c r="D57" s="35">
        <v>9</v>
      </c>
      <c r="E57" s="35">
        <v>8</v>
      </c>
      <c r="F57" s="35">
        <v>1</v>
      </c>
      <c r="G57" s="35">
        <v>0</v>
      </c>
      <c r="H57" s="35">
        <v>0</v>
      </c>
      <c r="I57" s="35">
        <v>0</v>
      </c>
      <c r="J57" s="35">
        <v>0</v>
      </c>
      <c r="K57" s="35">
        <v>9</v>
      </c>
      <c r="L57" s="35">
        <v>0</v>
      </c>
      <c r="M57" s="35">
        <v>0</v>
      </c>
      <c r="N57" s="35">
        <v>0</v>
      </c>
      <c r="O57" s="35">
        <v>2</v>
      </c>
      <c r="P57" s="35">
        <v>3</v>
      </c>
      <c r="Q57" s="35">
        <v>2</v>
      </c>
      <c r="R57" s="35">
        <v>1</v>
      </c>
      <c r="S57" s="35">
        <v>0</v>
      </c>
      <c r="T57" s="35">
        <v>1</v>
      </c>
      <c r="U57" s="35">
        <v>0</v>
      </c>
      <c r="V57" s="35">
        <v>9</v>
      </c>
      <c r="W57" s="35">
        <v>0</v>
      </c>
      <c r="X57" s="35">
        <v>1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8</v>
      </c>
      <c r="AG57" s="35">
        <v>9</v>
      </c>
      <c r="AH57" s="35">
        <v>0</v>
      </c>
      <c r="AI57" s="35">
        <v>3</v>
      </c>
      <c r="AJ57" s="35">
        <v>0</v>
      </c>
      <c r="AK57" s="35">
        <v>0</v>
      </c>
      <c r="AL57" s="35">
        <v>0</v>
      </c>
      <c r="AM57" s="35">
        <v>0</v>
      </c>
      <c r="AN57" s="35">
        <v>0</v>
      </c>
      <c r="AO57" s="35">
        <v>0</v>
      </c>
      <c r="AP57" s="35">
        <v>0</v>
      </c>
      <c r="AQ57" s="35">
        <v>0</v>
      </c>
      <c r="AR57" s="35">
        <v>0</v>
      </c>
      <c r="AS57" s="35">
        <v>1</v>
      </c>
      <c r="AT57" s="35">
        <v>2</v>
      </c>
      <c r="AU57" s="35">
        <v>1</v>
      </c>
      <c r="AV57" s="35">
        <v>2</v>
      </c>
      <c r="AW57" s="35">
        <v>9</v>
      </c>
      <c r="AX57" s="35">
        <v>6</v>
      </c>
      <c r="AY57" s="35">
        <v>1</v>
      </c>
      <c r="AZ57" s="35">
        <v>0</v>
      </c>
      <c r="BA57" s="35">
        <v>0</v>
      </c>
      <c r="BB57" s="35">
        <v>0</v>
      </c>
      <c r="BC57" s="35">
        <v>0</v>
      </c>
      <c r="BD57" s="35">
        <v>1</v>
      </c>
      <c r="BE57" s="35">
        <v>0</v>
      </c>
      <c r="BF57" s="35">
        <v>1</v>
      </c>
      <c r="BG57" s="35">
        <v>0</v>
      </c>
      <c r="BH57" s="35">
        <v>9</v>
      </c>
      <c r="BI57" s="35">
        <v>0</v>
      </c>
      <c r="BJ57" s="35">
        <v>0</v>
      </c>
      <c r="BK57" s="35">
        <v>0</v>
      </c>
      <c r="BL57" s="35">
        <v>1</v>
      </c>
      <c r="BM57" s="35">
        <v>3</v>
      </c>
      <c r="BN57" s="35">
        <v>2</v>
      </c>
      <c r="BO57" s="35">
        <v>2</v>
      </c>
      <c r="BP57" s="35">
        <v>0</v>
      </c>
      <c r="BQ57" s="35">
        <v>1</v>
      </c>
      <c r="BR57" s="35">
        <v>0</v>
      </c>
      <c r="BS57" s="35">
        <v>9</v>
      </c>
      <c r="BT57" s="35">
        <v>8</v>
      </c>
      <c r="BU57" s="35">
        <v>1</v>
      </c>
      <c r="BV57" s="35">
        <v>0</v>
      </c>
      <c r="BW57" s="35">
        <v>0</v>
      </c>
      <c r="BX57" s="35">
        <v>0</v>
      </c>
      <c r="BY57" s="36">
        <v>0</v>
      </c>
    </row>
    <row r="58" spans="1:77" s="45" customFormat="1" ht="11.1" customHeight="1" x14ac:dyDescent="0.15">
      <c r="A58" s="47"/>
      <c r="B58" s="203" t="s">
        <v>163</v>
      </c>
      <c r="C58" s="43" t="s">
        <v>137</v>
      </c>
      <c r="D58" s="37">
        <v>16</v>
      </c>
      <c r="E58" s="37">
        <v>16</v>
      </c>
      <c r="F58" s="37">
        <v>0</v>
      </c>
      <c r="G58" s="37">
        <v>0</v>
      </c>
      <c r="H58" s="37">
        <v>0</v>
      </c>
      <c r="I58" s="37">
        <v>0</v>
      </c>
      <c r="J58" s="37">
        <v>0</v>
      </c>
      <c r="K58" s="37">
        <v>16</v>
      </c>
      <c r="L58" s="37">
        <v>0</v>
      </c>
      <c r="M58" s="37">
        <v>0</v>
      </c>
      <c r="N58" s="37">
        <v>0</v>
      </c>
      <c r="O58" s="37">
        <v>2</v>
      </c>
      <c r="P58" s="37">
        <v>3</v>
      </c>
      <c r="Q58" s="37">
        <v>5</v>
      </c>
      <c r="R58" s="37">
        <v>4</v>
      </c>
      <c r="S58" s="37">
        <v>2</v>
      </c>
      <c r="T58" s="37">
        <v>0</v>
      </c>
      <c r="U58" s="37">
        <v>0</v>
      </c>
      <c r="V58" s="37">
        <v>16</v>
      </c>
      <c r="W58" s="37">
        <v>0</v>
      </c>
      <c r="X58" s="37">
        <v>0</v>
      </c>
      <c r="Y58" s="37">
        <v>0</v>
      </c>
      <c r="Z58" s="37">
        <v>0</v>
      </c>
      <c r="AA58" s="37">
        <v>1</v>
      </c>
      <c r="AB58" s="37">
        <v>0</v>
      </c>
      <c r="AC58" s="37">
        <v>0</v>
      </c>
      <c r="AD58" s="37">
        <v>0</v>
      </c>
      <c r="AE58" s="37">
        <v>0</v>
      </c>
      <c r="AF58" s="37">
        <v>15</v>
      </c>
      <c r="AG58" s="37">
        <v>16</v>
      </c>
      <c r="AH58" s="37">
        <v>1</v>
      </c>
      <c r="AI58" s="37">
        <v>2</v>
      </c>
      <c r="AJ58" s="37">
        <v>0</v>
      </c>
      <c r="AK58" s="37">
        <v>0</v>
      </c>
      <c r="AL58" s="37">
        <v>0</v>
      </c>
      <c r="AM58" s="37">
        <v>0</v>
      </c>
      <c r="AN58" s="37">
        <v>0</v>
      </c>
      <c r="AO58" s="37">
        <v>0</v>
      </c>
      <c r="AP58" s="37">
        <v>0</v>
      </c>
      <c r="AQ58" s="37">
        <v>0</v>
      </c>
      <c r="AR58" s="37">
        <v>0</v>
      </c>
      <c r="AS58" s="37">
        <v>0</v>
      </c>
      <c r="AT58" s="37">
        <v>2</v>
      </c>
      <c r="AU58" s="37">
        <v>2</v>
      </c>
      <c r="AV58" s="37">
        <v>9</v>
      </c>
      <c r="AW58" s="37">
        <v>16</v>
      </c>
      <c r="AX58" s="37">
        <v>15</v>
      </c>
      <c r="AY58" s="37">
        <v>0</v>
      </c>
      <c r="AZ58" s="37">
        <v>0</v>
      </c>
      <c r="BA58" s="37">
        <v>1</v>
      </c>
      <c r="BB58" s="37">
        <v>0</v>
      </c>
      <c r="BC58" s="37">
        <v>0</v>
      </c>
      <c r="BD58" s="37">
        <v>0</v>
      </c>
      <c r="BE58" s="37">
        <v>0</v>
      </c>
      <c r="BF58" s="37">
        <v>0</v>
      </c>
      <c r="BG58" s="37">
        <v>0</v>
      </c>
      <c r="BH58" s="37">
        <v>16</v>
      </c>
      <c r="BI58" s="37">
        <v>0</v>
      </c>
      <c r="BJ58" s="37">
        <v>0</v>
      </c>
      <c r="BK58" s="37">
        <v>0</v>
      </c>
      <c r="BL58" s="37">
        <v>2</v>
      </c>
      <c r="BM58" s="37">
        <v>4</v>
      </c>
      <c r="BN58" s="37">
        <v>4</v>
      </c>
      <c r="BO58" s="37">
        <v>2</v>
      </c>
      <c r="BP58" s="37">
        <v>4</v>
      </c>
      <c r="BQ58" s="37">
        <v>0</v>
      </c>
      <c r="BR58" s="37">
        <v>0</v>
      </c>
      <c r="BS58" s="37">
        <v>16</v>
      </c>
      <c r="BT58" s="37">
        <v>16</v>
      </c>
      <c r="BU58" s="37">
        <v>0</v>
      </c>
      <c r="BV58" s="37">
        <v>0</v>
      </c>
      <c r="BW58" s="37">
        <v>0</v>
      </c>
      <c r="BX58" s="37">
        <v>0</v>
      </c>
      <c r="BY58" s="38">
        <v>0</v>
      </c>
    </row>
    <row r="59" spans="1:77" s="45" customFormat="1" ht="11.1" customHeight="1" x14ac:dyDescent="0.15">
      <c r="A59" s="48"/>
      <c r="B59" s="204"/>
      <c r="C59" s="44" t="s">
        <v>138</v>
      </c>
      <c r="D59" s="39">
        <v>0</v>
      </c>
      <c r="E59" s="39">
        <v>0</v>
      </c>
      <c r="F59" s="39">
        <v>0</v>
      </c>
      <c r="G59" s="39">
        <v>0</v>
      </c>
      <c r="H59" s="39">
        <v>0</v>
      </c>
      <c r="I59" s="39">
        <v>0</v>
      </c>
      <c r="J59" s="39">
        <v>0</v>
      </c>
      <c r="K59" s="39">
        <v>0</v>
      </c>
      <c r="L59" s="39">
        <v>0</v>
      </c>
      <c r="M59" s="39">
        <v>0</v>
      </c>
      <c r="N59" s="39">
        <v>0</v>
      </c>
      <c r="O59" s="39">
        <v>0</v>
      </c>
      <c r="P59" s="39">
        <v>0</v>
      </c>
      <c r="Q59" s="39">
        <v>0</v>
      </c>
      <c r="R59" s="39">
        <v>0</v>
      </c>
      <c r="S59" s="39">
        <v>0</v>
      </c>
      <c r="T59" s="39">
        <v>0</v>
      </c>
      <c r="U59" s="39">
        <v>0</v>
      </c>
      <c r="V59" s="39">
        <v>0</v>
      </c>
      <c r="W59" s="39">
        <v>0</v>
      </c>
      <c r="X59" s="39">
        <v>0</v>
      </c>
      <c r="Y59" s="39">
        <v>0</v>
      </c>
      <c r="Z59" s="39">
        <v>0</v>
      </c>
      <c r="AA59" s="39">
        <v>0</v>
      </c>
      <c r="AB59" s="39">
        <v>0</v>
      </c>
      <c r="AC59" s="39">
        <v>0</v>
      </c>
      <c r="AD59" s="39">
        <v>0</v>
      </c>
      <c r="AE59" s="39">
        <v>0</v>
      </c>
      <c r="AF59" s="39">
        <v>0</v>
      </c>
      <c r="AG59" s="39">
        <v>0</v>
      </c>
      <c r="AH59" s="39">
        <v>0</v>
      </c>
      <c r="AI59" s="39">
        <v>0</v>
      </c>
      <c r="AJ59" s="39">
        <v>0</v>
      </c>
      <c r="AK59" s="39">
        <v>0</v>
      </c>
      <c r="AL59" s="39">
        <v>0</v>
      </c>
      <c r="AM59" s="39">
        <v>0</v>
      </c>
      <c r="AN59" s="39">
        <v>0</v>
      </c>
      <c r="AO59" s="39">
        <v>0</v>
      </c>
      <c r="AP59" s="39">
        <v>0</v>
      </c>
      <c r="AQ59" s="39">
        <v>0</v>
      </c>
      <c r="AR59" s="39">
        <v>0</v>
      </c>
      <c r="AS59" s="39">
        <v>0</v>
      </c>
      <c r="AT59" s="39">
        <v>0</v>
      </c>
      <c r="AU59" s="39">
        <v>0</v>
      </c>
      <c r="AV59" s="39">
        <v>0</v>
      </c>
      <c r="AW59" s="39">
        <v>0</v>
      </c>
      <c r="AX59" s="39">
        <v>0</v>
      </c>
      <c r="AY59" s="39">
        <v>0</v>
      </c>
      <c r="AZ59" s="39">
        <v>0</v>
      </c>
      <c r="BA59" s="39">
        <v>0</v>
      </c>
      <c r="BB59" s="39">
        <v>0</v>
      </c>
      <c r="BC59" s="39">
        <v>0</v>
      </c>
      <c r="BD59" s="39">
        <v>0</v>
      </c>
      <c r="BE59" s="39">
        <v>0</v>
      </c>
      <c r="BF59" s="39">
        <v>0</v>
      </c>
      <c r="BG59" s="39">
        <v>0</v>
      </c>
      <c r="BH59" s="39">
        <v>0</v>
      </c>
      <c r="BI59" s="39">
        <v>0</v>
      </c>
      <c r="BJ59" s="39">
        <v>0</v>
      </c>
      <c r="BK59" s="39">
        <v>0</v>
      </c>
      <c r="BL59" s="39">
        <v>0</v>
      </c>
      <c r="BM59" s="39">
        <v>0</v>
      </c>
      <c r="BN59" s="39">
        <v>0</v>
      </c>
      <c r="BO59" s="39">
        <v>0</v>
      </c>
      <c r="BP59" s="39">
        <v>0</v>
      </c>
      <c r="BQ59" s="39">
        <v>0</v>
      </c>
      <c r="BR59" s="39">
        <v>0</v>
      </c>
      <c r="BS59" s="39">
        <v>0</v>
      </c>
      <c r="BT59" s="39">
        <v>0</v>
      </c>
      <c r="BU59" s="39">
        <v>0</v>
      </c>
      <c r="BV59" s="39">
        <v>0</v>
      </c>
      <c r="BW59" s="39">
        <v>0</v>
      </c>
      <c r="BX59" s="39">
        <v>0</v>
      </c>
      <c r="BY59" s="40">
        <v>0</v>
      </c>
    </row>
    <row r="60" spans="1:77" s="45" customFormat="1" ht="11.1" customHeight="1" x14ac:dyDescent="0.15">
      <c r="A60" s="49" t="s">
        <v>155</v>
      </c>
      <c r="B60" s="205" t="s">
        <v>164</v>
      </c>
      <c r="C60" s="41" t="s">
        <v>134</v>
      </c>
      <c r="D60" s="32">
        <v>20</v>
      </c>
      <c r="E60" s="32">
        <v>20</v>
      </c>
      <c r="F60" s="32">
        <v>0</v>
      </c>
      <c r="G60" s="32">
        <v>0</v>
      </c>
      <c r="H60" s="32">
        <v>0</v>
      </c>
      <c r="I60" s="32">
        <v>0</v>
      </c>
      <c r="J60" s="32">
        <v>0</v>
      </c>
      <c r="K60" s="32">
        <v>20</v>
      </c>
      <c r="L60" s="32">
        <v>0</v>
      </c>
      <c r="M60" s="32">
        <v>0</v>
      </c>
      <c r="N60" s="32">
        <v>0</v>
      </c>
      <c r="O60" s="32">
        <v>3</v>
      </c>
      <c r="P60" s="32">
        <v>5</v>
      </c>
      <c r="Q60" s="32">
        <v>3</v>
      </c>
      <c r="R60" s="32">
        <v>5</v>
      </c>
      <c r="S60" s="32">
        <v>2</v>
      </c>
      <c r="T60" s="32">
        <v>2</v>
      </c>
      <c r="U60" s="32">
        <v>0</v>
      </c>
      <c r="V60" s="32">
        <v>20</v>
      </c>
      <c r="W60" s="32">
        <v>0</v>
      </c>
      <c r="X60" s="32">
        <v>1</v>
      </c>
      <c r="Y60" s="32">
        <v>2</v>
      </c>
      <c r="Z60" s="32">
        <v>2</v>
      </c>
      <c r="AA60" s="32">
        <v>0</v>
      </c>
      <c r="AB60" s="32">
        <v>0</v>
      </c>
      <c r="AC60" s="32">
        <v>0</v>
      </c>
      <c r="AD60" s="32">
        <v>1</v>
      </c>
      <c r="AE60" s="32">
        <v>0</v>
      </c>
      <c r="AF60" s="32">
        <v>14</v>
      </c>
      <c r="AG60" s="32">
        <v>20</v>
      </c>
      <c r="AH60" s="32">
        <v>0</v>
      </c>
      <c r="AI60" s="32">
        <v>5</v>
      </c>
      <c r="AJ60" s="32">
        <v>1</v>
      </c>
      <c r="AK60" s="32">
        <v>0</v>
      </c>
      <c r="AL60" s="32">
        <v>1</v>
      </c>
      <c r="AM60" s="32">
        <v>0</v>
      </c>
      <c r="AN60" s="32">
        <v>0</v>
      </c>
      <c r="AO60" s="32">
        <v>0</v>
      </c>
      <c r="AP60" s="32">
        <v>0</v>
      </c>
      <c r="AQ60" s="32">
        <v>0</v>
      </c>
      <c r="AR60" s="32">
        <v>2</v>
      </c>
      <c r="AS60" s="32">
        <v>2</v>
      </c>
      <c r="AT60" s="32">
        <v>3</v>
      </c>
      <c r="AU60" s="32">
        <v>0</v>
      </c>
      <c r="AV60" s="32">
        <v>6</v>
      </c>
      <c r="AW60" s="32">
        <v>20</v>
      </c>
      <c r="AX60" s="32">
        <v>17</v>
      </c>
      <c r="AY60" s="32">
        <v>0</v>
      </c>
      <c r="AZ60" s="32">
        <v>0</v>
      </c>
      <c r="BA60" s="32">
        <v>0</v>
      </c>
      <c r="BB60" s="32">
        <v>0</v>
      </c>
      <c r="BC60" s="32">
        <v>0</v>
      </c>
      <c r="BD60" s="32">
        <v>1</v>
      </c>
      <c r="BE60" s="32">
        <v>1</v>
      </c>
      <c r="BF60" s="32">
        <v>1</v>
      </c>
      <c r="BG60" s="32">
        <v>0</v>
      </c>
      <c r="BH60" s="32">
        <v>20</v>
      </c>
      <c r="BI60" s="32">
        <v>0</v>
      </c>
      <c r="BJ60" s="32">
        <v>0</v>
      </c>
      <c r="BK60" s="32">
        <v>0</v>
      </c>
      <c r="BL60" s="32">
        <v>2</v>
      </c>
      <c r="BM60" s="32">
        <v>4</v>
      </c>
      <c r="BN60" s="32">
        <v>7</v>
      </c>
      <c r="BO60" s="32">
        <v>4</v>
      </c>
      <c r="BP60" s="32">
        <v>0</v>
      </c>
      <c r="BQ60" s="32">
        <v>3</v>
      </c>
      <c r="BR60" s="32">
        <v>0</v>
      </c>
      <c r="BS60" s="32">
        <v>20</v>
      </c>
      <c r="BT60" s="32">
        <v>20</v>
      </c>
      <c r="BU60" s="32">
        <v>0</v>
      </c>
      <c r="BV60" s="32">
        <v>0</v>
      </c>
      <c r="BW60" s="32">
        <v>0</v>
      </c>
      <c r="BX60" s="32">
        <v>0</v>
      </c>
      <c r="BY60" s="33">
        <v>0</v>
      </c>
    </row>
    <row r="61" spans="1:77" s="45" customFormat="1" ht="11.1" customHeight="1" x14ac:dyDescent="0.15">
      <c r="A61" s="47"/>
      <c r="B61" s="203"/>
      <c r="C61" s="42" t="s">
        <v>135</v>
      </c>
      <c r="D61" s="35">
        <v>6</v>
      </c>
      <c r="E61" s="35">
        <v>6</v>
      </c>
      <c r="F61" s="35">
        <v>0</v>
      </c>
      <c r="G61" s="35">
        <v>0</v>
      </c>
      <c r="H61" s="35">
        <v>0</v>
      </c>
      <c r="I61" s="35">
        <v>0</v>
      </c>
      <c r="J61" s="35">
        <v>0</v>
      </c>
      <c r="K61" s="35">
        <v>6</v>
      </c>
      <c r="L61" s="35">
        <v>0</v>
      </c>
      <c r="M61" s="35">
        <v>0</v>
      </c>
      <c r="N61" s="35">
        <v>0</v>
      </c>
      <c r="O61" s="35">
        <v>0</v>
      </c>
      <c r="P61" s="35">
        <v>0</v>
      </c>
      <c r="Q61" s="35">
        <v>1</v>
      </c>
      <c r="R61" s="35">
        <v>1</v>
      </c>
      <c r="S61" s="35">
        <v>2</v>
      </c>
      <c r="T61" s="35">
        <v>2</v>
      </c>
      <c r="U61" s="35">
        <v>0</v>
      </c>
      <c r="V61" s="35">
        <v>6</v>
      </c>
      <c r="W61" s="35">
        <v>0</v>
      </c>
      <c r="X61" s="35">
        <v>1</v>
      </c>
      <c r="Y61" s="35">
        <v>0</v>
      </c>
      <c r="Z61" s="35">
        <v>2</v>
      </c>
      <c r="AA61" s="35">
        <v>0</v>
      </c>
      <c r="AB61" s="35">
        <v>0</v>
      </c>
      <c r="AC61" s="35">
        <v>0</v>
      </c>
      <c r="AD61" s="35">
        <v>1</v>
      </c>
      <c r="AE61" s="35">
        <v>0</v>
      </c>
      <c r="AF61" s="35">
        <v>2</v>
      </c>
      <c r="AG61" s="35">
        <v>6</v>
      </c>
      <c r="AH61" s="35">
        <v>0</v>
      </c>
      <c r="AI61" s="35">
        <v>0</v>
      </c>
      <c r="AJ61" s="35">
        <v>1</v>
      </c>
      <c r="AK61" s="35">
        <v>0</v>
      </c>
      <c r="AL61" s="35">
        <v>0</v>
      </c>
      <c r="AM61" s="35">
        <v>0</v>
      </c>
      <c r="AN61" s="35">
        <v>0</v>
      </c>
      <c r="AO61" s="35">
        <v>0</v>
      </c>
      <c r="AP61" s="35">
        <v>0</v>
      </c>
      <c r="AQ61" s="35">
        <v>0</v>
      </c>
      <c r="AR61" s="35">
        <v>1</v>
      </c>
      <c r="AS61" s="35">
        <v>2</v>
      </c>
      <c r="AT61" s="35">
        <v>2</v>
      </c>
      <c r="AU61" s="35">
        <v>0</v>
      </c>
      <c r="AV61" s="35">
        <v>0</v>
      </c>
      <c r="AW61" s="35">
        <v>6</v>
      </c>
      <c r="AX61" s="35">
        <v>3</v>
      </c>
      <c r="AY61" s="35">
        <v>0</v>
      </c>
      <c r="AZ61" s="35">
        <v>0</v>
      </c>
      <c r="BA61" s="35">
        <v>0</v>
      </c>
      <c r="BB61" s="35">
        <v>0</v>
      </c>
      <c r="BC61" s="35">
        <v>0</v>
      </c>
      <c r="BD61" s="35">
        <v>1</v>
      </c>
      <c r="BE61" s="35">
        <v>1</v>
      </c>
      <c r="BF61" s="35">
        <v>1</v>
      </c>
      <c r="BG61" s="35">
        <v>0</v>
      </c>
      <c r="BH61" s="35">
        <v>6</v>
      </c>
      <c r="BI61" s="35">
        <v>0</v>
      </c>
      <c r="BJ61" s="35">
        <v>0</v>
      </c>
      <c r="BK61" s="35">
        <v>0</v>
      </c>
      <c r="BL61" s="35">
        <v>0</v>
      </c>
      <c r="BM61" s="35">
        <v>1</v>
      </c>
      <c r="BN61" s="35">
        <v>2</v>
      </c>
      <c r="BO61" s="35">
        <v>0</v>
      </c>
      <c r="BP61" s="35">
        <v>0</v>
      </c>
      <c r="BQ61" s="35">
        <v>3</v>
      </c>
      <c r="BR61" s="35">
        <v>0</v>
      </c>
      <c r="BS61" s="35">
        <v>6</v>
      </c>
      <c r="BT61" s="35">
        <v>6</v>
      </c>
      <c r="BU61" s="35">
        <v>0</v>
      </c>
      <c r="BV61" s="35">
        <v>0</v>
      </c>
      <c r="BW61" s="35">
        <v>0</v>
      </c>
      <c r="BX61" s="35">
        <v>0</v>
      </c>
      <c r="BY61" s="36">
        <v>0</v>
      </c>
    </row>
    <row r="62" spans="1:77" s="45" customFormat="1" ht="11.1" customHeight="1" x14ac:dyDescent="0.15">
      <c r="A62" s="47"/>
      <c r="B62" s="203" t="s">
        <v>165</v>
      </c>
      <c r="C62" s="43" t="s">
        <v>137</v>
      </c>
      <c r="D62" s="37">
        <v>14</v>
      </c>
      <c r="E62" s="37">
        <v>14</v>
      </c>
      <c r="F62" s="37">
        <v>0</v>
      </c>
      <c r="G62" s="37">
        <v>0</v>
      </c>
      <c r="H62" s="37">
        <v>0</v>
      </c>
      <c r="I62" s="37">
        <v>0</v>
      </c>
      <c r="J62" s="37">
        <v>0</v>
      </c>
      <c r="K62" s="37">
        <v>14</v>
      </c>
      <c r="L62" s="37">
        <v>0</v>
      </c>
      <c r="M62" s="37">
        <v>0</v>
      </c>
      <c r="N62" s="37">
        <v>0</v>
      </c>
      <c r="O62" s="37">
        <v>3</v>
      </c>
      <c r="P62" s="37">
        <v>5</v>
      </c>
      <c r="Q62" s="37">
        <v>2</v>
      </c>
      <c r="R62" s="37">
        <v>4</v>
      </c>
      <c r="S62" s="37">
        <v>0</v>
      </c>
      <c r="T62" s="37">
        <v>0</v>
      </c>
      <c r="U62" s="37">
        <v>0</v>
      </c>
      <c r="V62" s="37">
        <v>14</v>
      </c>
      <c r="W62" s="37">
        <v>0</v>
      </c>
      <c r="X62" s="37">
        <v>0</v>
      </c>
      <c r="Y62" s="37">
        <v>2</v>
      </c>
      <c r="Z62" s="37">
        <v>0</v>
      </c>
      <c r="AA62" s="37">
        <v>0</v>
      </c>
      <c r="AB62" s="37">
        <v>0</v>
      </c>
      <c r="AC62" s="37">
        <v>0</v>
      </c>
      <c r="AD62" s="37">
        <v>0</v>
      </c>
      <c r="AE62" s="37">
        <v>0</v>
      </c>
      <c r="AF62" s="37">
        <v>12</v>
      </c>
      <c r="AG62" s="37">
        <v>14</v>
      </c>
      <c r="AH62" s="37">
        <v>0</v>
      </c>
      <c r="AI62" s="37">
        <v>5</v>
      </c>
      <c r="AJ62" s="37">
        <v>0</v>
      </c>
      <c r="AK62" s="37">
        <v>0</v>
      </c>
      <c r="AL62" s="37">
        <v>1</v>
      </c>
      <c r="AM62" s="37">
        <v>0</v>
      </c>
      <c r="AN62" s="37">
        <v>0</v>
      </c>
      <c r="AO62" s="37">
        <v>0</v>
      </c>
      <c r="AP62" s="37">
        <v>0</v>
      </c>
      <c r="AQ62" s="37">
        <v>0</v>
      </c>
      <c r="AR62" s="37">
        <v>1</v>
      </c>
      <c r="AS62" s="37">
        <v>0</v>
      </c>
      <c r="AT62" s="37">
        <v>1</v>
      </c>
      <c r="AU62" s="37">
        <v>0</v>
      </c>
      <c r="AV62" s="37">
        <v>6</v>
      </c>
      <c r="AW62" s="37">
        <v>14</v>
      </c>
      <c r="AX62" s="37">
        <v>14</v>
      </c>
      <c r="AY62" s="37">
        <v>0</v>
      </c>
      <c r="AZ62" s="37">
        <v>0</v>
      </c>
      <c r="BA62" s="37">
        <v>0</v>
      </c>
      <c r="BB62" s="37">
        <v>0</v>
      </c>
      <c r="BC62" s="37">
        <v>0</v>
      </c>
      <c r="BD62" s="37">
        <v>0</v>
      </c>
      <c r="BE62" s="37">
        <v>0</v>
      </c>
      <c r="BF62" s="37">
        <v>0</v>
      </c>
      <c r="BG62" s="37">
        <v>0</v>
      </c>
      <c r="BH62" s="37">
        <v>14</v>
      </c>
      <c r="BI62" s="37">
        <v>0</v>
      </c>
      <c r="BJ62" s="37">
        <v>0</v>
      </c>
      <c r="BK62" s="37">
        <v>0</v>
      </c>
      <c r="BL62" s="37">
        <v>2</v>
      </c>
      <c r="BM62" s="37">
        <v>3</v>
      </c>
      <c r="BN62" s="37">
        <v>5</v>
      </c>
      <c r="BO62" s="37">
        <v>4</v>
      </c>
      <c r="BP62" s="37">
        <v>0</v>
      </c>
      <c r="BQ62" s="37">
        <v>0</v>
      </c>
      <c r="BR62" s="37">
        <v>0</v>
      </c>
      <c r="BS62" s="37">
        <v>14</v>
      </c>
      <c r="BT62" s="37">
        <v>14</v>
      </c>
      <c r="BU62" s="37">
        <v>0</v>
      </c>
      <c r="BV62" s="37">
        <v>0</v>
      </c>
      <c r="BW62" s="37">
        <v>0</v>
      </c>
      <c r="BX62" s="37">
        <v>0</v>
      </c>
      <c r="BY62" s="38">
        <v>0</v>
      </c>
    </row>
    <row r="63" spans="1:77" s="45" customFormat="1" ht="11.1" customHeight="1" x14ac:dyDescent="0.15">
      <c r="A63" s="48"/>
      <c r="B63" s="204"/>
      <c r="C63" s="44" t="s">
        <v>138</v>
      </c>
      <c r="D63" s="39">
        <v>0</v>
      </c>
      <c r="E63" s="39">
        <v>0</v>
      </c>
      <c r="F63" s="39">
        <v>0</v>
      </c>
      <c r="G63" s="39">
        <v>0</v>
      </c>
      <c r="H63" s="39">
        <v>0</v>
      </c>
      <c r="I63" s="39">
        <v>0</v>
      </c>
      <c r="J63" s="39">
        <v>0</v>
      </c>
      <c r="K63" s="39">
        <v>0</v>
      </c>
      <c r="L63" s="39">
        <v>0</v>
      </c>
      <c r="M63" s="39">
        <v>0</v>
      </c>
      <c r="N63" s="39">
        <v>0</v>
      </c>
      <c r="O63" s="39">
        <v>0</v>
      </c>
      <c r="P63" s="39">
        <v>0</v>
      </c>
      <c r="Q63" s="39">
        <v>0</v>
      </c>
      <c r="R63" s="39">
        <v>0</v>
      </c>
      <c r="S63" s="39">
        <v>0</v>
      </c>
      <c r="T63" s="39">
        <v>0</v>
      </c>
      <c r="U63" s="39">
        <v>0</v>
      </c>
      <c r="V63" s="39">
        <v>0</v>
      </c>
      <c r="W63" s="39">
        <v>0</v>
      </c>
      <c r="X63" s="39">
        <v>0</v>
      </c>
      <c r="Y63" s="39">
        <v>0</v>
      </c>
      <c r="Z63" s="39">
        <v>0</v>
      </c>
      <c r="AA63" s="39">
        <v>0</v>
      </c>
      <c r="AB63" s="39">
        <v>0</v>
      </c>
      <c r="AC63" s="39">
        <v>0</v>
      </c>
      <c r="AD63" s="39">
        <v>0</v>
      </c>
      <c r="AE63" s="39">
        <v>0</v>
      </c>
      <c r="AF63" s="39">
        <v>0</v>
      </c>
      <c r="AG63" s="39">
        <v>0</v>
      </c>
      <c r="AH63" s="39">
        <v>0</v>
      </c>
      <c r="AI63" s="39">
        <v>0</v>
      </c>
      <c r="AJ63" s="39">
        <v>0</v>
      </c>
      <c r="AK63" s="39">
        <v>0</v>
      </c>
      <c r="AL63" s="39">
        <v>0</v>
      </c>
      <c r="AM63" s="39">
        <v>0</v>
      </c>
      <c r="AN63" s="39">
        <v>0</v>
      </c>
      <c r="AO63" s="39">
        <v>0</v>
      </c>
      <c r="AP63" s="39">
        <v>0</v>
      </c>
      <c r="AQ63" s="39">
        <v>0</v>
      </c>
      <c r="AR63" s="39">
        <v>0</v>
      </c>
      <c r="AS63" s="39">
        <v>0</v>
      </c>
      <c r="AT63" s="39">
        <v>0</v>
      </c>
      <c r="AU63" s="39">
        <v>0</v>
      </c>
      <c r="AV63" s="39">
        <v>0</v>
      </c>
      <c r="AW63" s="39">
        <v>0</v>
      </c>
      <c r="AX63" s="39">
        <v>0</v>
      </c>
      <c r="AY63" s="39">
        <v>0</v>
      </c>
      <c r="AZ63" s="39">
        <v>0</v>
      </c>
      <c r="BA63" s="39">
        <v>0</v>
      </c>
      <c r="BB63" s="39">
        <v>0</v>
      </c>
      <c r="BC63" s="39">
        <v>0</v>
      </c>
      <c r="BD63" s="39">
        <v>0</v>
      </c>
      <c r="BE63" s="39">
        <v>0</v>
      </c>
      <c r="BF63" s="39">
        <v>0</v>
      </c>
      <c r="BG63" s="39">
        <v>0</v>
      </c>
      <c r="BH63" s="39">
        <v>0</v>
      </c>
      <c r="BI63" s="39">
        <v>0</v>
      </c>
      <c r="BJ63" s="39">
        <v>0</v>
      </c>
      <c r="BK63" s="39">
        <v>0</v>
      </c>
      <c r="BL63" s="39">
        <v>0</v>
      </c>
      <c r="BM63" s="39">
        <v>0</v>
      </c>
      <c r="BN63" s="39">
        <v>0</v>
      </c>
      <c r="BO63" s="39">
        <v>0</v>
      </c>
      <c r="BP63" s="39">
        <v>0</v>
      </c>
      <c r="BQ63" s="39">
        <v>0</v>
      </c>
      <c r="BR63" s="39">
        <v>0</v>
      </c>
      <c r="BS63" s="39">
        <v>0</v>
      </c>
      <c r="BT63" s="39">
        <v>0</v>
      </c>
      <c r="BU63" s="39">
        <v>0</v>
      </c>
      <c r="BV63" s="39">
        <v>0</v>
      </c>
      <c r="BW63" s="39">
        <v>0</v>
      </c>
      <c r="BX63" s="39">
        <v>0</v>
      </c>
      <c r="BY63" s="40">
        <v>0</v>
      </c>
    </row>
    <row r="64" spans="1:77" s="45" customFormat="1" ht="9.9499999999999993" customHeight="1" x14ac:dyDescent="0.15">
      <c r="A64" s="49" t="s">
        <v>155</v>
      </c>
      <c r="B64" s="205" t="s">
        <v>166</v>
      </c>
      <c r="C64" s="41" t="s">
        <v>134</v>
      </c>
      <c r="D64" s="32">
        <v>46</v>
      </c>
      <c r="E64" s="32">
        <v>32</v>
      </c>
      <c r="F64" s="32">
        <v>12</v>
      </c>
      <c r="G64" s="32">
        <v>0</v>
      </c>
      <c r="H64" s="32">
        <v>0</v>
      </c>
      <c r="I64" s="32">
        <v>0</v>
      </c>
      <c r="J64" s="32">
        <v>2</v>
      </c>
      <c r="K64" s="32">
        <v>45</v>
      </c>
      <c r="L64" s="32">
        <v>0</v>
      </c>
      <c r="M64" s="32">
        <v>0</v>
      </c>
      <c r="N64" s="32">
        <v>0</v>
      </c>
      <c r="O64" s="32">
        <v>7</v>
      </c>
      <c r="P64" s="32">
        <v>15</v>
      </c>
      <c r="Q64" s="32">
        <v>12</v>
      </c>
      <c r="R64" s="32">
        <v>8</v>
      </c>
      <c r="S64" s="32">
        <v>2</v>
      </c>
      <c r="T64" s="32">
        <v>1</v>
      </c>
      <c r="U64" s="32">
        <v>1</v>
      </c>
      <c r="V64" s="32">
        <v>46</v>
      </c>
      <c r="W64" s="32">
        <v>0</v>
      </c>
      <c r="X64" s="32">
        <v>0</v>
      </c>
      <c r="Y64" s="32">
        <v>1</v>
      </c>
      <c r="Z64" s="32">
        <v>21</v>
      </c>
      <c r="AA64" s="32">
        <v>1</v>
      </c>
      <c r="AB64" s="32">
        <v>2</v>
      </c>
      <c r="AC64" s="32">
        <v>0</v>
      </c>
      <c r="AD64" s="32">
        <v>0</v>
      </c>
      <c r="AE64" s="32">
        <v>0</v>
      </c>
      <c r="AF64" s="32">
        <v>21</v>
      </c>
      <c r="AG64" s="32">
        <v>46</v>
      </c>
      <c r="AH64" s="32">
        <v>1</v>
      </c>
      <c r="AI64" s="32">
        <v>15</v>
      </c>
      <c r="AJ64" s="32">
        <v>0</v>
      </c>
      <c r="AK64" s="32">
        <v>0</v>
      </c>
      <c r="AL64" s="32">
        <v>1</v>
      </c>
      <c r="AM64" s="32">
        <v>0</v>
      </c>
      <c r="AN64" s="32">
        <v>0</v>
      </c>
      <c r="AO64" s="32">
        <v>1</v>
      </c>
      <c r="AP64" s="32">
        <v>2</v>
      </c>
      <c r="AQ64" s="32">
        <v>0</v>
      </c>
      <c r="AR64" s="32">
        <v>0</v>
      </c>
      <c r="AS64" s="32">
        <v>1</v>
      </c>
      <c r="AT64" s="32">
        <v>2</v>
      </c>
      <c r="AU64" s="32">
        <v>9</v>
      </c>
      <c r="AV64" s="32">
        <v>14</v>
      </c>
      <c r="AW64" s="32">
        <v>46</v>
      </c>
      <c r="AX64" s="32">
        <v>43</v>
      </c>
      <c r="AY64" s="32">
        <v>0</v>
      </c>
      <c r="AZ64" s="32">
        <v>0</v>
      </c>
      <c r="BA64" s="32">
        <v>0</v>
      </c>
      <c r="BB64" s="32">
        <v>1</v>
      </c>
      <c r="BC64" s="32">
        <v>0</v>
      </c>
      <c r="BD64" s="32">
        <v>1</v>
      </c>
      <c r="BE64" s="32">
        <v>0</v>
      </c>
      <c r="BF64" s="32">
        <v>1</v>
      </c>
      <c r="BG64" s="32">
        <v>0</v>
      </c>
      <c r="BH64" s="32">
        <v>46</v>
      </c>
      <c r="BI64" s="32">
        <v>0</v>
      </c>
      <c r="BJ64" s="32">
        <v>0</v>
      </c>
      <c r="BK64" s="32">
        <v>0</v>
      </c>
      <c r="BL64" s="32">
        <v>6</v>
      </c>
      <c r="BM64" s="32">
        <v>12</v>
      </c>
      <c r="BN64" s="32">
        <v>15</v>
      </c>
      <c r="BO64" s="32">
        <v>6</v>
      </c>
      <c r="BP64" s="32">
        <v>5</v>
      </c>
      <c r="BQ64" s="32">
        <v>1</v>
      </c>
      <c r="BR64" s="32">
        <v>1</v>
      </c>
      <c r="BS64" s="32">
        <v>46</v>
      </c>
      <c r="BT64" s="32">
        <v>37</v>
      </c>
      <c r="BU64" s="32">
        <v>7</v>
      </c>
      <c r="BV64" s="32">
        <v>0</v>
      </c>
      <c r="BW64" s="32">
        <v>0</v>
      </c>
      <c r="BX64" s="32">
        <v>0</v>
      </c>
      <c r="BY64" s="33">
        <v>2</v>
      </c>
    </row>
    <row r="65" spans="1:77" s="45" customFormat="1" ht="9.9499999999999993" customHeight="1" x14ac:dyDescent="0.15">
      <c r="A65" s="47"/>
      <c r="B65" s="205"/>
      <c r="C65" s="42" t="s">
        <v>135</v>
      </c>
      <c r="D65" s="35">
        <v>14</v>
      </c>
      <c r="E65" s="35">
        <v>12</v>
      </c>
      <c r="F65" s="35">
        <v>0</v>
      </c>
      <c r="G65" s="35">
        <v>0</v>
      </c>
      <c r="H65" s="35">
        <v>0</v>
      </c>
      <c r="I65" s="35">
        <v>0</v>
      </c>
      <c r="J65" s="35">
        <v>2</v>
      </c>
      <c r="K65" s="35">
        <v>13</v>
      </c>
      <c r="L65" s="35">
        <v>0</v>
      </c>
      <c r="M65" s="35">
        <v>0</v>
      </c>
      <c r="N65" s="35">
        <v>0</v>
      </c>
      <c r="O65" s="35">
        <v>1</v>
      </c>
      <c r="P65" s="35">
        <v>5</v>
      </c>
      <c r="Q65" s="35">
        <v>4</v>
      </c>
      <c r="R65" s="35">
        <v>2</v>
      </c>
      <c r="S65" s="35">
        <v>1</v>
      </c>
      <c r="T65" s="35">
        <v>0</v>
      </c>
      <c r="U65" s="35">
        <v>1</v>
      </c>
      <c r="V65" s="35">
        <v>14</v>
      </c>
      <c r="W65" s="35">
        <v>0</v>
      </c>
      <c r="X65" s="35">
        <v>0</v>
      </c>
      <c r="Y65" s="35">
        <v>1</v>
      </c>
      <c r="Z65" s="35">
        <v>6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7</v>
      </c>
      <c r="AG65" s="35">
        <v>14</v>
      </c>
      <c r="AH65" s="35">
        <v>0</v>
      </c>
      <c r="AI65" s="35">
        <v>4</v>
      </c>
      <c r="AJ65" s="35">
        <v>0</v>
      </c>
      <c r="AK65" s="35">
        <v>0</v>
      </c>
      <c r="AL65" s="35">
        <v>0</v>
      </c>
      <c r="AM65" s="35">
        <v>0</v>
      </c>
      <c r="AN65" s="35">
        <v>0</v>
      </c>
      <c r="AO65" s="35">
        <v>0</v>
      </c>
      <c r="AP65" s="35">
        <v>0</v>
      </c>
      <c r="AQ65" s="35">
        <v>0</v>
      </c>
      <c r="AR65" s="35">
        <v>0</v>
      </c>
      <c r="AS65" s="35">
        <v>0</v>
      </c>
      <c r="AT65" s="35">
        <v>2</v>
      </c>
      <c r="AU65" s="35">
        <v>3</v>
      </c>
      <c r="AV65" s="35">
        <v>5</v>
      </c>
      <c r="AW65" s="35">
        <v>14</v>
      </c>
      <c r="AX65" s="35">
        <v>12</v>
      </c>
      <c r="AY65" s="35">
        <v>0</v>
      </c>
      <c r="AZ65" s="35">
        <v>0</v>
      </c>
      <c r="BA65" s="35">
        <v>0</v>
      </c>
      <c r="BB65" s="35">
        <v>0</v>
      </c>
      <c r="BC65" s="35">
        <v>0</v>
      </c>
      <c r="BD65" s="35">
        <v>1</v>
      </c>
      <c r="BE65" s="35">
        <v>0</v>
      </c>
      <c r="BF65" s="35">
        <v>1</v>
      </c>
      <c r="BG65" s="35">
        <v>0</v>
      </c>
      <c r="BH65" s="35">
        <v>14</v>
      </c>
      <c r="BI65" s="35">
        <v>0</v>
      </c>
      <c r="BJ65" s="35">
        <v>0</v>
      </c>
      <c r="BK65" s="35">
        <v>0</v>
      </c>
      <c r="BL65" s="35">
        <v>1</v>
      </c>
      <c r="BM65" s="35">
        <v>6</v>
      </c>
      <c r="BN65" s="35">
        <v>3</v>
      </c>
      <c r="BO65" s="35">
        <v>0</v>
      </c>
      <c r="BP65" s="35">
        <v>3</v>
      </c>
      <c r="BQ65" s="35">
        <v>0</v>
      </c>
      <c r="BR65" s="35">
        <v>1</v>
      </c>
      <c r="BS65" s="35">
        <v>14</v>
      </c>
      <c r="BT65" s="35">
        <v>13</v>
      </c>
      <c r="BU65" s="35">
        <v>0</v>
      </c>
      <c r="BV65" s="35">
        <v>0</v>
      </c>
      <c r="BW65" s="35">
        <v>0</v>
      </c>
      <c r="BX65" s="35">
        <v>0</v>
      </c>
      <c r="BY65" s="36">
        <v>1</v>
      </c>
    </row>
    <row r="66" spans="1:77" s="45" customFormat="1" ht="9.9499999999999993" customHeight="1" x14ac:dyDescent="0.15">
      <c r="A66" s="47"/>
      <c r="B66" s="204" t="s">
        <v>167</v>
      </c>
      <c r="C66" s="43" t="s">
        <v>137</v>
      </c>
      <c r="D66" s="37">
        <v>32</v>
      </c>
      <c r="E66" s="37">
        <v>20</v>
      </c>
      <c r="F66" s="37">
        <v>12</v>
      </c>
      <c r="G66" s="37">
        <v>0</v>
      </c>
      <c r="H66" s="37">
        <v>0</v>
      </c>
      <c r="I66" s="37">
        <v>0</v>
      </c>
      <c r="J66" s="37">
        <v>0</v>
      </c>
      <c r="K66" s="37">
        <v>32</v>
      </c>
      <c r="L66" s="37">
        <v>0</v>
      </c>
      <c r="M66" s="37">
        <v>0</v>
      </c>
      <c r="N66" s="37">
        <v>0</v>
      </c>
      <c r="O66" s="37">
        <v>6</v>
      </c>
      <c r="P66" s="37">
        <v>10</v>
      </c>
      <c r="Q66" s="37">
        <v>8</v>
      </c>
      <c r="R66" s="37">
        <v>6</v>
      </c>
      <c r="S66" s="37">
        <v>1</v>
      </c>
      <c r="T66" s="37">
        <v>1</v>
      </c>
      <c r="U66" s="37">
        <v>0</v>
      </c>
      <c r="V66" s="37">
        <v>32</v>
      </c>
      <c r="W66" s="37">
        <v>0</v>
      </c>
      <c r="X66" s="37">
        <v>0</v>
      </c>
      <c r="Y66" s="37">
        <v>0</v>
      </c>
      <c r="Z66" s="37">
        <v>15</v>
      </c>
      <c r="AA66" s="37">
        <v>1</v>
      </c>
      <c r="AB66" s="37">
        <v>2</v>
      </c>
      <c r="AC66" s="37">
        <v>0</v>
      </c>
      <c r="AD66" s="37">
        <v>0</v>
      </c>
      <c r="AE66" s="37">
        <v>0</v>
      </c>
      <c r="AF66" s="37">
        <v>14</v>
      </c>
      <c r="AG66" s="37">
        <v>32</v>
      </c>
      <c r="AH66" s="37">
        <v>1</v>
      </c>
      <c r="AI66" s="37">
        <v>11</v>
      </c>
      <c r="AJ66" s="37">
        <v>0</v>
      </c>
      <c r="AK66" s="37">
        <v>0</v>
      </c>
      <c r="AL66" s="37">
        <v>1</v>
      </c>
      <c r="AM66" s="37">
        <v>0</v>
      </c>
      <c r="AN66" s="37">
        <v>0</v>
      </c>
      <c r="AO66" s="37">
        <v>1</v>
      </c>
      <c r="AP66" s="37">
        <v>2</v>
      </c>
      <c r="AQ66" s="37">
        <v>0</v>
      </c>
      <c r="AR66" s="37">
        <v>0</v>
      </c>
      <c r="AS66" s="37">
        <v>1</v>
      </c>
      <c r="AT66" s="37">
        <v>0</v>
      </c>
      <c r="AU66" s="37">
        <v>6</v>
      </c>
      <c r="AV66" s="37">
        <v>9</v>
      </c>
      <c r="AW66" s="37">
        <v>32</v>
      </c>
      <c r="AX66" s="37">
        <v>31</v>
      </c>
      <c r="AY66" s="37">
        <v>0</v>
      </c>
      <c r="AZ66" s="37">
        <v>0</v>
      </c>
      <c r="BA66" s="37">
        <v>0</v>
      </c>
      <c r="BB66" s="37">
        <v>1</v>
      </c>
      <c r="BC66" s="37">
        <v>0</v>
      </c>
      <c r="BD66" s="37">
        <v>0</v>
      </c>
      <c r="BE66" s="37">
        <v>0</v>
      </c>
      <c r="BF66" s="37">
        <v>0</v>
      </c>
      <c r="BG66" s="37">
        <v>0</v>
      </c>
      <c r="BH66" s="37">
        <v>32</v>
      </c>
      <c r="BI66" s="37">
        <v>0</v>
      </c>
      <c r="BJ66" s="37">
        <v>0</v>
      </c>
      <c r="BK66" s="37">
        <v>0</v>
      </c>
      <c r="BL66" s="37">
        <v>5</v>
      </c>
      <c r="BM66" s="37">
        <v>6</v>
      </c>
      <c r="BN66" s="37">
        <v>12</v>
      </c>
      <c r="BO66" s="37">
        <v>6</v>
      </c>
      <c r="BP66" s="37">
        <v>2</v>
      </c>
      <c r="BQ66" s="37">
        <v>1</v>
      </c>
      <c r="BR66" s="37">
        <v>0</v>
      </c>
      <c r="BS66" s="37">
        <v>32</v>
      </c>
      <c r="BT66" s="37">
        <v>24</v>
      </c>
      <c r="BU66" s="37">
        <v>7</v>
      </c>
      <c r="BV66" s="37">
        <v>0</v>
      </c>
      <c r="BW66" s="37">
        <v>0</v>
      </c>
      <c r="BX66" s="37">
        <v>0</v>
      </c>
      <c r="BY66" s="38">
        <v>1</v>
      </c>
    </row>
    <row r="67" spans="1:77" s="45" customFormat="1" ht="9.9499999999999993" customHeight="1" x14ac:dyDescent="0.15">
      <c r="A67" s="48"/>
      <c r="B67" s="204"/>
      <c r="C67" s="44" t="s">
        <v>138</v>
      </c>
      <c r="D67" s="39">
        <v>0</v>
      </c>
      <c r="E67" s="39">
        <v>0</v>
      </c>
      <c r="F67" s="39">
        <v>0</v>
      </c>
      <c r="G67" s="39">
        <v>0</v>
      </c>
      <c r="H67" s="39">
        <v>0</v>
      </c>
      <c r="I67" s="39">
        <v>0</v>
      </c>
      <c r="J67" s="39">
        <v>0</v>
      </c>
      <c r="K67" s="39">
        <v>0</v>
      </c>
      <c r="L67" s="39">
        <v>0</v>
      </c>
      <c r="M67" s="39">
        <v>0</v>
      </c>
      <c r="N67" s="39">
        <v>0</v>
      </c>
      <c r="O67" s="39">
        <v>0</v>
      </c>
      <c r="P67" s="39">
        <v>0</v>
      </c>
      <c r="Q67" s="39">
        <v>0</v>
      </c>
      <c r="R67" s="39">
        <v>0</v>
      </c>
      <c r="S67" s="39">
        <v>0</v>
      </c>
      <c r="T67" s="39">
        <v>0</v>
      </c>
      <c r="U67" s="39">
        <v>0</v>
      </c>
      <c r="V67" s="39">
        <v>0</v>
      </c>
      <c r="W67" s="39">
        <v>0</v>
      </c>
      <c r="X67" s="39">
        <v>0</v>
      </c>
      <c r="Y67" s="39">
        <v>0</v>
      </c>
      <c r="Z67" s="39">
        <v>0</v>
      </c>
      <c r="AA67" s="39">
        <v>0</v>
      </c>
      <c r="AB67" s="39">
        <v>0</v>
      </c>
      <c r="AC67" s="39">
        <v>0</v>
      </c>
      <c r="AD67" s="39">
        <v>0</v>
      </c>
      <c r="AE67" s="39">
        <v>0</v>
      </c>
      <c r="AF67" s="39">
        <v>0</v>
      </c>
      <c r="AG67" s="39">
        <v>0</v>
      </c>
      <c r="AH67" s="39">
        <v>0</v>
      </c>
      <c r="AI67" s="39">
        <v>0</v>
      </c>
      <c r="AJ67" s="39">
        <v>0</v>
      </c>
      <c r="AK67" s="39">
        <v>0</v>
      </c>
      <c r="AL67" s="39">
        <v>0</v>
      </c>
      <c r="AM67" s="39">
        <v>0</v>
      </c>
      <c r="AN67" s="39">
        <v>0</v>
      </c>
      <c r="AO67" s="39">
        <v>0</v>
      </c>
      <c r="AP67" s="39">
        <v>0</v>
      </c>
      <c r="AQ67" s="39">
        <v>0</v>
      </c>
      <c r="AR67" s="39">
        <v>0</v>
      </c>
      <c r="AS67" s="39">
        <v>0</v>
      </c>
      <c r="AT67" s="39">
        <v>0</v>
      </c>
      <c r="AU67" s="39">
        <v>0</v>
      </c>
      <c r="AV67" s="39">
        <v>0</v>
      </c>
      <c r="AW67" s="39">
        <v>0</v>
      </c>
      <c r="AX67" s="39">
        <v>0</v>
      </c>
      <c r="AY67" s="39">
        <v>0</v>
      </c>
      <c r="AZ67" s="39">
        <v>0</v>
      </c>
      <c r="BA67" s="39">
        <v>0</v>
      </c>
      <c r="BB67" s="39">
        <v>0</v>
      </c>
      <c r="BC67" s="39">
        <v>0</v>
      </c>
      <c r="BD67" s="39">
        <v>0</v>
      </c>
      <c r="BE67" s="39">
        <v>0</v>
      </c>
      <c r="BF67" s="39">
        <v>0</v>
      </c>
      <c r="BG67" s="39">
        <v>0</v>
      </c>
      <c r="BH67" s="39">
        <v>0</v>
      </c>
      <c r="BI67" s="39">
        <v>0</v>
      </c>
      <c r="BJ67" s="39">
        <v>0</v>
      </c>
      <c r="BK67" s="39">
        <v>0</v>
      </c>
      <c r="BL67" s="39">
        <v>0</v>
      </c>
      <c r="BM67" s="39">
        <v>0</v>
      </c>
      <c r="BN67" s="39">
        <v>0</v>
      </c>
      <c r="BO67" s="39">
        <v>0</v>
      </c>
      <c r="BP67" s="39">
        <v>0</v>
      </c>
      <c r="BQ67" s="39">
        <v>0</v>
      </c>
      <c r="BR67" s="39">
        <v>0</v>
      </c>
      <c r="BS67" s="39">
        <v>0</v>
      </c>
      <c r="BT67" s="39">
        <v>0</v>
      </c>
      <c r="BU67" s="39">
        <v>0</v>
      </c>
      <c r="BV67" s="39">
        <v>0</v>
      </c>
      <c r="BW67" s="39">
        <v>0</v>
      </c>
      <c r="BX67" s="39">
        <v>0</v>
      </c>
      <c r="BY67" s="40">
        <v>0</v>
      </c>
    </row>
    <row r="68" spans="1:77" s="45" customFormat="1" ht="9.9499999999999993" customHeight="1" x14ac:dyDescent="0.15">
      <c r="A68" s="49" t="s">
        <v>155</v>
      </c>
      <c r="B68" s="205" t="s">
        <v>168</v>
      </c>
      <c r="C68" s="41" t="s">
        <v>134</v>
      </c>
      <c r="D68" s="32">
        <v>29</v>
      </c>
      <c r="E68" s="32">
        <v>10</v>
      </c>
      <c r="F68" s="32">
        <v>17</v>
      </c>
      <c r="G68" s="32">
        <v>2</v>
      </c>
      <c r="H68" s="32">
        <v>0</v>
      </c>
      <c r="I68" s="32">
        <v>0</v>
      </c>
      <c r="J68" s="32">
        <v>0</v>
      </c>
      <c r="K68" s="32">
        <v>29</v>
      </c>
      <c r="L68" s="32">
        <v>0</v>
      </c>
      <c r="M68" s="32">
        <v>0</v>
      </c>
      <c r="N68" s="32">
        <v>0</v>
      </c>
      <c r="O68" s="32">
        <v>4</v>
      </c>
      <c r="P68" s="32">
        <v>14</v>
      </c>
      <c r="Q68" s="32">
        <v>5</v>
      </c>
      <c r="R68" s="32">
        <v>2</v>
      </c>
      <c r="S68" s="32">
        <v>3</v>
      </c>
      <c r="T68" s="32">
        <v>1</v>
      </c>
      <c r="U68" s="32">
        <v>0</v>
      </c>
      <c r="V68" s="32">
        <v>29</v>
      </c>
      <c r="W68" s="32">
        <v>0</v>
      </c>
      <c r="X68" s="32">
        <v>1</v>
      </c>
      <c r="Y68" s="32">
        <v>1</v>
      </c>
      <c r="Z68" s="32">
        <v>10</v>
      </c>
      <c r="AA68" s="32">
        <v>2</v>
      </c>
      <c r="AB68" s="32">
        <v>1</v>
      </c>
      <c r="AC68" s="32">
        <v>0</v>
      </c>
      <c r="AD68" s="32">
        <v>0</v>
      </c>
      <c r="AE68" s="32">
        <v>1</v>
      </c>
      <c r="AF68" s="32">
        <v>13</v>
      </c>
      <c r="AG68" s="32">
        <v>29</v>
      </c>
      <c r="AH68" s="32">
        <v>0</v>
      </c>
      <c r="AI68" s="32">
        <v>11</v>
      </c>
      <c r="AJ68" s="32">
        <v>3</v>
      </c>
      <c r="AK68" s="32">
        <v>0</v>
      </c>
      <c r="AL68" s="32">
        <v>0</v>
      </c>
      <c r="AM68" s="32">
        <v>0</v>
      </c>
      <c r="AN68" s="32">
        <v>0</v>
      </c>
      <c r="AO68" s="32">
        <v>0</v>
      </c>
      <c r="AP68" s="32">
        <v>2</v>
      </c>
      <c r="AQ68" s="32">
        <v>0</v>
      </c>
      <c r="AR68" s="32">
        <v>1</v>
      </c>
      <c r="AS68" s="32">
        <v>0</v>
      </c>
      <c r="AT68" s="32">
        <v>1</v>
      </c>
      <c r="AU68" s="32">
        <v>0</v>
      </c>
      <c r="AV68" s="32">
        <v>11</v>
      </c>
      <c r="AW68" s="32">
        <v>29</v>
      </c>
      <c r="AX68" s="32">
        <v>28</v>
      </c>
      <c r="AY68" s="32">
        <v>0</v>
      </c>
      <c r="AZ68" s="32">
        <v>0</v>
      </c>
      <c r="BA68" s="32">
        <v>0</v>
      </c>
      <c r="BB68" s="32">
        <v>0</v>
      </c>
      <c r="BC68" s="32">
        <v>0</v>
      </c>
      <c r="BD68" s="32">
        <v>0</v>
      </c>
      <c r="BE68" s="32">
        <v>1</v>
      </c>
      <c r="BF68" s="32">
        <v>0</v>
      </c>
      <c r="BG68" s="32">
        <v>0</v>
      </c>
      <c r="BH68" s="32">
        <v>29</v>
      </c>
      <c r="BI68" s="32">
        <v>1</v>
      </c>
      <c r="BJ68" s="32">
        <v>0</v>
      </c>
      <c r="BK68" s="32">
        <v>0</v>
      </c>
      <c r="BL68" s="32">
        <v>1</v>
      </c>
      <c r="BM68" s="32">
        <v>8</v>
      </c>
      <c r="BN68" s="32">
        <v>9</v>
      </c>
      <c r="BO68" s="32">
        <v>4</v>
      </c>
      <c r="BP68" s="32">
        <v>4</v>
      </c>
      <c r="BQ68" s="32">
        <v>1</v>
      </c>
      <c r="BR68" s="32">
        <v>1</v>
      </c>
      <c r="BS68" s="32">
        <v>29</v>
      </c>
      <c r="BT68" s="32">
        <v>13</v>
      </c>
      <c r="BU68" s="32">
        <v>12</v>
      </c>
      <c r="BV68" s="32">
        <v>2</v>
      </c>
      <c r="BW68" s="32">
        <v>0</v>
      </c>
      <c r="BX68" s="32">
        <v>0</v>
      </c>
      <c r="BY68" s="33">
        <v>2</v>
      </c>
    </row>
    <row r="69" spans="1:77" s="45" customFormat="1" ht="9.9499999999999993" customHeight="1" x14ac:dyDescent="0.15">
      <c r="A69" s="47"/>
      <c r="B69" s="205"/>
      <c r="C69" s="42" t="s">
        <v>135</v>
      </c>
      <c r="D69" s="35">
        <v>8</v>
      </c>
      <c r="E69" s="35">
        <v>3</v>
      </c>
      <c r="F69" s="35">
        <v>5</v>
      </c>
      <c r="G69" s="35">
        <v>0</v>
      </c>
      <c r="H69" s="35">
        <v>0</v>
      </c>
      <c r="I69" s="35">
        <v>0</v>
      </c>
      <c r="J69" s="35">
        <v>0</v>
      </c>
      <c r="K69" s="35">
        <v>8</v>
      </c>
      <c r="L69" s="35">
        <v>0</v>
      </c>
      <c r="M69" s="35">
        <v>0</v>
      </c>
      <c r="N69" s="35">
        <v>0</v>
      </c>
      <c r="O69" s="35">
        <v>1</v>
      </c>
      <c r="P69" s="35">
        <v>5</v>
      </c>
      <c r="Q69" s="35">
        <v>0</v>
      </c>
      <c r="R69" s="35">
        <v>0</v>
      </c>
      <c r="S69" s="35">
        <v>2</v>
      </c>
      <c r="T69" s="35">
        <v>0</v>
      </c>
      <c r="U69" s="35">
        <v>0</v>
      </c>
      <c r="V69" s="35">
        <v>8</v>
      </c>
      <c r="W69" s="35">
        <v>0</v>
      </c>
      <c r="X69" s="35">
        <v>0</v>
      </c>
      <c r="Y69" s="35">
        <v>1</v>
      </c>
      <c r="Z69" s="35">
        <v>2</v>
      </c>
      <c r="AA69" s="35">
        <v>0</v>
      </c>
      <c r="AB69" s="35">
        <v>0</v>
      </c>
      <c r="AC69" s="35">
        <v>0</v>
      </c>
      <c r="AD69" s="35">
        <v>0</v>
      </c>
      <c r="AE69" s="35">
        <v>0</v>
      </c>
      <c r="AF69" s="35">
        <v>5</v>
      </c>
      <c r="AG69" s="35">
        <v>8</v>
      </c>
      <c r="AH69" s="35">
        <v>0</v>
      </c>
      <c r="AI69" s="35">
        <v>3</v>
      </c>
      <c r="AJ69" s="35">
        <v>0</v>
      </c>
      <c r="AK69" s="35">
        <v>0</v>
      </c>
      <c r="AL69" s="35">
        <v>0</v>
      </c>
      <c r="AM69" s="35">
        <v>0</v>
      </c>
      <c r="AN69" s="35">
        <v>0</v>
      </c>
      <c r="AO69" s="35">
        <v>0</v>
      </c>
      <c r="AP69" s="35">
        <v>1</v>
      </c>
      <c r="AQ69" s="35">
        <v>0</v>
      </c>
      <c r="AR69" s="35">
        <v>0</v>
      </c>
      <c r="AS69" s="35">
        <v>0</v>
      </c>
      <c r="AT69" s="35">
        <v>0</v>
      </c>
      <c r="AU69" s="35">
        <v>0</v>
      </c>
      <c r="AV69" s="35">
        <v>4</v>
      </c>
      <c r="AW69" s="35">
        <v>8</v>
      </c>
      <c r="AX69" s="35">
        <v>8</v>
      </c>
      <c r="AY69" s="35">
        <v>0</v>
      </c>
      <c r="AZ69" s="35">
        <v>0</v>
      </c>
      <c r="BA69" s="35">
        <v>0</v>
      </c>
      <c r="BB69" s="35">
        <v>0</v>
      </c>
      <c r="BC69" s="35">
        <v>0</v>
      </c>
      <c r="BD69" s="35">
        <v>0</v>
      </c>
      <c r="BE69" s="35">
        <v>0</v>
      </c>
      <c r="BF69" s="35">
        <v>0</v>
      </c>
      <c r="BG69" s="35">
        <v>0</v>
      </c>
      <c r="BH69" s="35">
        <v>8</v>
      </c>
      <c r="BI69" s="35">
        <v>0</v>
      </c>
      <c r="BJ69" s="35">
        <v>0</v>
      </c>
      <c r="BK69" s="35">
        <v>0</v>
      </c>
      <c r="BL69" s="35">
        <v>0</v>
      </c>
      <c r="BM69" s="35">
        <v>1</v>
      </c>
      <c r="BN69" s="35">
        <v>1</v>
      </c>
      <c r="BO69" s="35">
        <v>3</v>
      </c>
      <c r="BP69" s="35">
        <v>2</v>
      </c>
      <c r="BQ69" s="35">
        <v>0</v>
      </c>
      <c r="BR69" s="35">
        <v>1</v>
      </c>
      <c r="BS69" s="35">
        <v>8</v>
      </c>
      <c r="BT69" s="35">
        <v>5</v>
      </c>
      <c r="BU69" s="35">
        <v>2</v>
      </c>
      <c r="BV69" s="35">
        <v>0</v>
      </c>
      <c r="BW69" s="35">
        <v>0</v>
      </c>
      <c r="BX69" s="35">
        <v>0</v>
      </c>
      <c r="BY69" s="36">
        <v>1</v>
      </c>
    </row>
    <row r="70" spans="1:77" s="45" customFormat="1" ht="9.9499999999999993" customHeight="1" x14ac:dyDescent="0.15">
      <c r="A70" s="47"/>
      <c r="B70" s="204" t="s">
        <v>169</v>
      </c>
      <c r="C70" s="43" t="s">
        <v>137</v>
      </c>
      <c r="D70" s="37">
        <v>21</v>
      </c>
      <c r="E70" s="37">
        <v>7</v>
      </c>
      <c r="F70" s="37">
        <v>12</v>
      </c>
      <c r="G70" s="37">
        <v>2</v>
      </c>
      <c r="H70" s="37">
        <v>0</v>
      </c>
      <c r="I70" s="37">
        <v>0</v>
      </c>
      <c r="J70" s="37">
        <v>0</v>
      </c>
      <c r="K70" s="37">
        <v>21</v>
      </c>
      <c r="L70" s="37">
        <v>0</v>
      </c>
      <c r="M70" s="37">
        <v>0</v>
      </c>
      <c r="N70" s="37">
        <v>0</v>
      </c>
      <c r="O70" s="37">
        <v>3</v>
      </c>
      <c r="P70" s="37">
        <v>9</v>
      </c>
      <c r="Q70" s="37">
        <v>5</v>
      </c>
      <c r="R70" s="37">
        <v>2</v>
      </c>
      <c r="S70" s="37">
        <v>1</v>
      </c>
      <c r="T70" s="37">
        <v>1</v>
      </c>
      <c r="U70" s="37">
        <v>0</v>
      </c>
      <c r="V70" s="37">
        <v>21</v>
      </c>
      <c r="W70" s="37">
        <v>0</v>
      </c>
      <c r="X70" s="37">
        <v>1</v>
      </c>
      <c r="Y70" s="37">
        <v>0</v>
      </c>
      <c r="Z70" s="37">
        <v>8</v>
      </c>
      <c r="AA70" s="37">
        <v>2</v>
      </c>
      <c r="AB70" s="37">
        <v>1</v>
      </c>
      <c r="AC70" s="37">
        <v>0</v>
      </c>
      <c r="AD70" s="37">
        <v>0</v>
      </c>
      <c r="AE70" s="37">
        <v>1</v>
      </c>
      <c r="AF70" s="37">
        <v>8</v>
      </c>
      <c r="AG70" s="37">
        <v>21</v>
      </c>
      <c r="AH70" s="37">
        <v>0</v>
      </c>
      <c r="AI70" s="37">
        <v>8</v>
      </c>
      <c r="AJ70" s="37">
        <v>3</v>
      </c>
      <c r="AK70" s="37">
        <v>0</v>
      </c>
      <c r="AL70" s="37">
        <v>0</v>
      </c>
      <c r="AM70" s="37">
        <v>0</v>
      </c>
      <c r="AN70" s="37">
        <v>0</v>
      </c>
      <c r="AO70" s="37">
        <v>0</v>
      </c>
      <c r="AP70" s="37">
        <v>1</v>
      </c>
      <c r="AQ70" s="37">
        <v>0</v>
      </c>
      <c r="AR70" s="37">
        <v>1</v>
      </c>
      <c r="AS70" s="37">
        <v>0</v>
      </c>
      <c r="AT70" s="37">
        <v>1</v>
      </c>
      <c r="AU70" s="37">
        <v>0</v>
      </c>
      <c r="AV70" s="37">
        <v>7</v>
      </c>
      <c r="AW70" s="37">
        <v>21</v>
      </c>
      <c r="AX70" s="37">
        <v>20</v>
      </c>
      <c r="AY70" s="37">
        <v>0</v>
      </c>
      <c r="AZ70" s="37">
        <v>0</v>
      </c>
      <c r="BA70" s="37">
        <v>0</v>
      </c>
      <c r="BB70" s="37">
        <v>0</v>
      </c>
      <c r="BC70" s="37">
        <v>0</v>
      </c>
      <c r="BD70" s="37">
        <v>0</v>
      </c>
      <c r="BE70" s="37">
        <v>1</v>
      </c>
      <c r="BF70" s="37">
        <v>0</v>
      </c>
      <c r="BG70" s="37">
        <v>0</v>
      </c>
      <c r="BH70" s="37">
        <v>21</v>
      </c>
      <c r="BI70" s="37">
        <v>1</v>
      </c>
      <c r="BJ70" s="37">
        <v>0</v>
      </c>
      <c r="BK70" s="37">
        <v>0</v>
      </c>
      <c r="BL70" s="37">
        <v>1</v>
      </c>
      <c r="BM70" s="37">
        <v>7</v>
      </c>
      <c r="BN70" s="37">
        <v>8</v>
      </c>
      <c r="BO70" s="37">
        <v>1</v>
      </c>
      <c r="BP70" s="37">
        <v>2</v>
      </c>
      <c r="BQ70" s="37">
        <v>1</v>
      </c>
      <c r="BR70" s="37">
        <v>0</v>
      </c>
      <c r="BS70" s="37">
        <v>21</v>
      </c>
      <c r="BT70" s="37">
        <v>8</v>
      </c>
      <c r="BU70" s="37">
        <v>10</v>
      </c>
      <c r="BV70" s="37">
        <v>2</v>
      </c>
      <c r="BW70" s="37">
        <v>0</v>
      </c>
      <c r="BX70" s="37">
        <v>0</v>
      </c>
      <c r="BY70" s="38">
        <v>1</v>
      </c>
    </row>
    <row r="71" spans="1:77" s="45" customFormat="1" ht="9.9499999999999993" customHeight="1" x14ac:dyDescent="0.15">
      <c r="A71" s="48"/>
      <c r="B71" s="204"/>
      <c r="C71" s="44" t="s">
        <v>138</v>
      </c>
      <c r="D71" s="39">
        <v>0</v>
      </c>
      <c r="E71" s="39">
        <v>0</v>
      </c>
      <c r="F71" s="39">
        <v>0</v>
      </c>
      <c r="G71" s="39">
        <v>0</v>
      </c>
      <c r="H71" s="39">
        <v>0</v>
      </c>
      <c r="I71" s="39">
        <v>0</v>
      </c>
      <c r="J71" s="39">
        <v>0</v>
      </c>
      <c r="K71" s="39">
        <v>0</v>
      </c>
      <c r="L71" s="39">
        <v>0</v>
      </c>
      <c r="M71" s="39">
        <v>0</v>
      </c>
      <c r="N71" s="39">
        <v>0</v>
      </c>
      <c r="O71" s="39">
        <v>0</v>
      </c>
      <c r="P71" s="39">
        <v>0</v>
      </c>
      <c r="Q71" s="39">
        <v>0</v>
      </c>
      <c r="R71" s="39">
        <v>0</v>
      </c>
      <c r="S71" s="39">
        <v>0</v>
      </c>
      <c r="T71" s="39">
        <v>0</v>
      </c>
      <c r="U71" s="39">
        <v>0</v>
      </c>
      <c r="V71" s="39">
        <v>0</v>
      </c>
      <c r="W71" s="39">
        <v>0</v>
      </c>
      <c r="X71" s="39">
        <v>0</v>
      </c>
      <c r="Y71" s="39">
        <v>0</v>
      </c>
      <c r="Z71" s="39">
        <v>0</v>
      </c>
      <c r="AA71" s="39">
        <v>0</v>
      </c>
      <c r="AB71" s="39">
        <v>0</v>
      </c>
      <c r="AC71" s="39">
        <v>0</v>
      </c>
      <c r="AD71" s="39">
        <v>0</v>
      </c>
      <c r="AE71" s="39">
        <v>0</v>
      </c>
      <c r="AF71" s="39">
        <v>0</v>
      </c>
      <c r="AG71" s="39">
        <v>0</v>
      </c>
      <c r="AH71" s="39">
        <v>0</v>
      </c>
      <c r="AI71" s="39">
        <v>0</v>
      </c>
      <c r="AJ71" s="39">
        <v>0</v>
      </c>
      <c r="AK71" s="39">
        <v>0</v>
      </c>
      <c r="AL71" s="39">
        <v>0</v>
      </c>
      <c r="AM71" s="39">
        <v>0</v>
      </c>
      <c r="AN71" s="39">
        <v>0</v>
      </c>
      <c r="AO71" s="39">
        <v>0</v>
      </c>
      <c r="AP71" s="39">
        <v>0</v>
      </c>
      <c r="AQ71" s="39">
        <v>0</v>
      </c>
      <c r="AR71" s="39">
        <v>0</v>
      </c>
      <c r="AS71" s="39">
        <v>0</v>
      </c>
      <c r="AT71" s="39">
        <v>0</v>
      </c>
      <c r="AU71" s="39">
        <v>0</v>
      </c>
      <c r="AV71" s="39">
        <v>0</v>
      </c>
      <c r="AW71" s="39">
        <v>0</v>
      </c>
      <c r="AX71" s="39">
        <v>0</v>
      </c>
      <c r="AY71" s="39">
        <v>0</v>
      </c>
      <c r="AZ71" s="39">
        <v>0</v>
      </c>
      <c r="BA71" s="39">
        <v>0</v>
      </c>
      <c r="BB71" s="39">
        <v>0</v>
      </c>
      <c r="BC71" s="39">
        <v>0</v>
      </c>
      <c r="BD71" s="39">
        <v>0</v>
      </c>
      <c r="BE71" s="39">
        <v>0</v>
      </c>
      <c r="BF71" s="39">
        <v>0</v>
      </c>
      <c r="BG71" s="39">
        <v>0</v>
      </c>
      <c r="BH71" s="39">
        <v>0</v>
      </c>
      <c r="BI71" s="39">
        <v>0</v>
      </c>
      <c r="BJ71" s="39">
        <v>0</v>
      </c>
      <c r="BK71" s="39">
        <v>0</v>
      </c>
      <c r="BL71" s="39">
        <v>0</v>
      </c>
      <c r="BM71" s="39">
        <v>0</v>
      </c>
      <c r="BN71" s="39">
        <v>0</v>
      </c>
      <c r="BO71" s="39">
        <v>0</v>
      </c>
      <c r="BP71" s="39">
        <v>0</v>
      </c>
      <c r="BQ71" s="39">
        <v>0</v>
      </c>
      <c r="BR71" s="39">
        <v>0</v>
      </c>
      <c r="BS71" s="39">
        <v>0</v>
      </c>
      <c r="BT71" s="39">
        <v>0</v>
      </c>
      <c r="BU71" s="39">
        <v>0</v>
      </c>
      <c r="BV71" s="39">
        <v>0</v>
      </c>
      <c r="BW71" s="39">
        <v>0</v>
      </c>
      <c r="BX71" s="39">
        <v>0</v>
      </c>
      <c r="BY71" s="40">
        <v>0</v>
      </c>
    </row>
    <row r="72" spans="1:77" s="45" customFormat="1" ht="9.9499999999999993" customHeight="1" x14ac:dyDescent="0.15">
      <c r="A72" s="49" t="s">
        <v>155</v>
      </c>
      <c r="B72" s="205" t="s">
        <v>170</v>
      </c>
      <c r="C72" s="41" t="s">
        <v>134</v>
      </c>
      <c r="D72" s="32">
        <v>35</v>
      </c>
      <c r="E72" s="32">
        <v>12</v>
      </c>
      <c r="F72" s="32">
        <v>22</v>
      </c>
      <c r="G72" s="32">
        <v>0</v>
      </c>
      <c r="H72" s="32">
        <v>0</v>
      </c>
      <c r="I72" s="32">
        <v>0</v>
      </c>
      <c r="J72" s="32">
        <v>1</v>
      </c>
      <c r="K72" s="32">
        <v>35</v>
      </c>
      <c r="L72" s="32">
        <v>0</v>
      </c>
      <c r="M72" s="32">
        <v>0</v>
      </c>
      <c r="N72" s="32">
        <v>0</v>
      </c>
      <c r="O72" s="32">
        <v>8</v>
      </c>
      <c r="P72" s="32">
        <v>5</v>
      </c>
      <c r="Q72" s="32">
        <v>12</v>
      </c>
      <c r="R72" s="32">
        <v>8</v>
      </c>
      <c r="S72" s="32">
        <v>1</v>
      </c>
      <c r="T72" s="32">
        <v>1</v>
      </c>
      <c r="U72" s="32">
        <v>0</v>
      </c>
      <c r="V72" s="32">
        <v>35</v>
      </c>
      <c r="W72" s="32">
        <v>0</v>
      </c>
      <c r="X72" s="32">
        <v>0</v>
      </c>
      <c r="Y72" s="32">
        <v>2</v>
      </c>
      <c r="Z72" s="32">
        <v>1</v>
      </c>
      <c r="AA72" s="32">
        <v>0</v>
      </c>
      <c r="AB72" s="32">
        <v>0</v>
      </c>
      <c r="AC72" s="32">
        <v>1</v>
      </c>
      <c r="AD72" s="32">
        <v>0</v>
      </c>
      <c r="AE72" s="32">
        <v>0</v>
      </c>
      <c r="AF72" s="32">
        <v>31</v>
      </c>
      <c r="AG72" s="32">
        <v>35</v>
      </c>
      <c r="AH72" s="32">
        <v>2</v>
      </c>
      <c r="AI72" s="32">
        <v>8</v>
      </c>
      <c r="AJ72" s="32">
        <v>0</v>
      </c>
      <c r="AK72" s="32">
        <v>0</v>
      </c>
      <c r="AL72" s="32">
        <v>3</v>
      </c>
      <c r="AM72" s="32">
        <v>0</v>
      </c>
      <c r="AN72" s="32">
        <v>0</v>
      </c>
      <c r="AO72" s="32">
        <v>0</v>
      </c>
      <c r="AP72" s="32">
        <v>1</v>
      </c>
      <c r="AQ72" s="32">
        <v>0</v>
      </c>
      <c r="AR72" s="32">
        <v>1</v>
      </c>
      <c r="AS72" s="32">
        <v>0</v>
      </c>
      <c r="AT72" s="32">
        <v>4</v>
      </c>
      <c r="AU72" s="32">
        <v>2</v>
      </c>
      <c r="AV72" s="32">
        <v>14</v>
      </c>
      <c r="AW72" s="32">
        <v>35</v>
      </c>
      <c r="AX72" s="32">
        <v>34</v>
      </c>
      <c r="AY72" s="32">
        <v>0</v>
      </c>
      <c r="AZ72" s="32">
        <v>0</v>
      </c>
      <c r="BA72" s="32">
        <v>1</v>
      </c>
      <c r="BB72" s="32">
        <v>0</v>
      </c>
      <c r="BC72" s="32">
        <v>0</v>
      </c>
      <c r="BD72" s="32">
        <v>0</v>
      </c>
      <c r="BE72" s="32">
        <v>0</v>
      </c>
      <c r="BF72" s="32">
        <v>0</v>
      </c>
      <c r="BG72" s="32">
        <v>0</v>
      </c>
      <c r="BH72" s="32">
        <v>35</v>
      </c>
      <c r="BI72" s="32">
        <v>0</v>
      </c>
      <c r="BJ72" s="32">
        <v>0</v>
      </c>
      <c r="BK72" s="32">
        <v>0</v>
      </c>
      <c r="BL72" s="32">
        <v>5</v>
      </c>
      <c r="BM72" s="32">
        <v>7</v>
      </c>
      <c r="BN72" s="32">
        <v>11</v>
      </c>
      <c r="BO72" s="32">
        <v>9</v>
      </c>
      <c r="BP72" s="32">
        <v>0</v>
      </c>
      <c r="BQ72" s="32">
        <v>1</v>
      </c>
      <c r="BR72" s="32">
        <v>2</v>
      </c>
      <c r="BS72" s="32">
        <v>35</v>
      </c>
      <c r="BT72" s="32">
        <v>11</v>
      </c>
      <c r="BU72" s="32">
        <v>19</v>
      </c>
      <c r="BV72" s="32">
        <v>0</v>
      </c>
      <c r="BW72" s="32">
        <v>0</v>
      </c>
      <c r="BX72" s="32">
        <v>0</v>
      </c>
      <c r="BY72" s="33">
        <v>5</v>
      </c>
    </row>
    <row r="73" spans="1:77" s="45" customFormat="1" ht="9.9499999999999993" customHeight="1" x14ac:dyDescent="0.15">
      <c r="A73" s="47"/>
      <c r="B73" s="205"/>
      <c r="C73" s="42" t="s">
        <v>135</v>
      </c>
      <c r="D73" s="35">
        <v>6</v>
      </c>
      <c r="E73" s="35">
        <v>1</v>
      </c>
      <c r="F73" s="35">
        <v>5</v>
      </c>
      <c r="G73" s="35">
        <v>0</v>
      </c>
      <c r="H73" s="35">
        <v>0</v>
      </c>
      <c r="I73" s="35">
        <v>0</v>
      </c>
      <c r="J73" s="35">
        <v>0</v>
      </c>
      <c r="K73" s="35">
        <v>6</v>
      </c>
      <c r="L73" s="35">
        <v>0</v>
      </c>
      <c r="M73" s="35">
        <v>0</v>
      </c>
      <c r="N73" s="35">
        <v>0</v>
      </c>
      <c r="O73" s="35">
        <v>1</v>
      </c>
      <c r="P73" s="35">
        <v>0</v>
      </c>
      <c r="Q73" s="35">
        <v>1</v>
      </c>
      <c r="R73" s="35">
        <v>2</v>
      </c>
      <c r="S73" s="35">
        <v>1</v>
      </c>
      <c r="T73" s="35">
        <v>1</v>
      </c>
      <c r="U73" s="35">
        <v>0</v>
      </c>
      <c r="V73" s="35">
        <v>6</v>
      </c>
      <c r="W73" s="35">
        <v>0</v>
      </c>
      <c r="X73" s="35">
        <v>0</v>
      </c>
      <c r="Y73" s="35">
        <v>0</v>
      </c>
      <c r="Z73" s="35">
        <v>1</v>
      </c>
      <c r="AA73" s="35">
        <v>0</v>
      </c>
      <c r="AB73" s="35">
        <v>0</v>
      </c>
      <c r="AC73" s="35">
        <v>0</v>
      </c>
      <c r="AD73" s="35">
        <v>0</v>
      </c>
      <c r="AE73" s="35">
        <v>0</v>
      </c>
      <c r="AF73" s="35">
        <v>5</v>
      </c>
      <c r="AG73" s="35">
        <v>6</v>
      </c>
      <c r="AH73" s="35">
        <v>1</v>
      </c>
      <c r="AI73" s="35">
        <v>0</v>
      </c>
      <c r="AJ73" s="35">
        <v>0</v>
      </c>
      <c r="AK73" s="35">
        <v>0</v>
      </c>
      <c r="AL73" s="35">
        <v>1</v>
      </c>
      <c r="AM73" s="35">
        <v>0</v>
      </c>
      <c r="AN73" s="35">
        <v>0</v>
      </c>
      <c r="AO73" s="35">
        <v>0</v>
      </c>
      <c r="AP73" s="35">
        <v>0</v>
      </c>
      <c r="AQ73" s="35">
        <v>0</v>
      </c>
      <c r="AR73" s="35">
        <v>0</v>
      </c>
      <c r="AS73" s="35">
        <v>0</v>
      </c>
      <c r="AT73" s="35">
        <v>1</v>
      </c>
      <c r="AU73" s="35">
        <v>1</v>
      </c>
      <c r="AV73" s="35">
        <v>2</v>
      </c>
      <c r="AW73" s="35">
        <v>6</v>
      </c>
      <c r="AX73" s="35">
        <v>6</v>
      </c>
      <c r="AY73" s="35">
        <v>0</v>
      </c>
      <c r="AZ73" s="35">
        <v>0</v>
      </c>
      <c r="BA73" s="35">
        <v>0</v>
      </c>
      <c r="BB73" s="35">
        <v>0</v>
      </c>
      <c r="BC73" s="35">
        <v>0</v>
      </c>
      <c r="BD73" s="35">
        <v>0</v>
      </c>
      <c r="BE73" s="35">
        <v>0</v>
      </c>
      <c r="BF73" s="35">
        <v>0</v>
      </c>
      <c r="BG73" s="35">
        <v>0</v>
      </c>
      <c r="BH73" s="35">
        <v>6</v>
      </c>
      <c r="BI73" s="35">
        <v>0</v>
      </c>
      <c r="BJ73" s="35">
        <v>0</v>
      </c>
      <c r="BK73" s="35">
        <v>0</v>
      </c>
      <c r="BL73" s="35">
        <v>1</v>
      </c>
      <c r="BM73" s="35">
        <v>0</v>
      </c>
      <c r="BN73" s="35">
        <v>3</v>
      </c>
      <c r="BO73" s="35">
        <v>1</v>
      </c>
      <c r="BP73" s="35">
        <v>0</v>
      </c>
      <c r="BQ73" s="35">
        <v>1</v>
      </c>
      <c r="BR73" s="35">
        <v>0</v>
      </c>
      <c r="BS73" s="35">
        <v>6</v>
      </c>
      <c r="BT73" s="35">
        <v>2</v>
      </c>
      <c r="BU73" s="35">
        <v>3</v>
      </c>
      <c r="BV73" s="35">
        <v>0</v>
      </c>
      <c r="BW73" s="35">
        <v>0</v>
      </c>
      <c r="BX73" s="35">
        <v>0</v>
      </c>
      <c r="BY73" s="36">
        <v>1</v>
      </c>
    </row>
    <row r="74" spans="1:77" s="45" customFormat="1" ht="9.9499999999999993" customHeight="1" x14ac:dyDescent="0.15">
      <c r="A74" s="47"/>
      <c r="B74" s="204" t="s">
        <v>171</v>
      </c>
      <c r="C74" s="43" t="s">
        <v>137</v>
      </c>
      <c r="D74" s="37">
        <v>29</v>
      </c>
      <c r="E74" s="37">
        <v>11</v>
      </c>
      <c r="F74" s="37">
        <v>17</v>
      </c>
      <c r="G74" s="37">
        <v>0</v>
      </c>
      <c r="H74" s="37">
        <v>0</v>
      </c>
      <c r="I74" s="37">
        <v>0</v>
      </c>
      <c r="J74" s="37">
        <v>1</v>
      </c>
      <c r="K74" s="37">
        <v>29</v>
      </c>
      <c r="L74" s="37">
        <v>0</v>
      </c>
      <c r="M74" s="37">
        <v>0</v>
      </c>
      <c r="N74" s="37">
        <v>0</v>
      </c>
      <c r="O74" s="37">
        <v>7</v>
      </c>
      <c r="P74" s="37">
        <v>5</v>
      </c>
      <c r="Q74" s="37">
        <v>11</v>
      </c>
      <c r="R74" s="37">
        <v>6</v>
      </c>
      <c r="S74" s="37">
        <v>0</v>
      </c>
      <c r="T74" s="37">
        <v>0</v>
      </c>
      <c r="U74" s="37">
        <v>0</v>
      </c>
      <c r="V74" s="37">
        <v>29</v>
      </c>
      <c r="W74" s="37">
        <v>0</v>
      </c>
      <c r="X74" s="37">
        <v>0</v>
      </c>
      <c r="Y74" s="37">
        <v>2</v>
      </c>
      <c r="Z74" s="37">
        <v>0</v>
      </c>
      <c r="AA74" s="37">
        <v>0</v>
      </c>
      <c r="AB74" s="37">
        <v>0</v>
      </c>
      <c r="AC74" s="37">
        <v>1</v>
      </c>
      <c r="AD74" s="37">
        <v>0</v>
      </c>
      <c r="AE74" s="37">
        <v>0</v>
      </c>
      <c r="AF74" s="37">
        <v>26</v>
      </c>
      <c r="AG74" s="37">
        <v>29</v>
      </c>
      <c r="AH74" s="37">
        <v>1</v>
      </c>
      <c r="AI74" s="37">
        <v>8</v>
      </c>
      <c r="AJ74" s="37">
        <v>0</v>
      </c>
      <c r="AK74" s="37">
        <v>0</v>
      </c>
      <c r="AL74" s="37">
        <v>2</v>
      </c>
      <c r="AM74" s="37">
        <v>0</v>
      </c>
      <c r="AN74" s="37">
        <v>0</v>
      </c>
      <c r="AO74" s="37">
        <v>0</v>
      </c>
      <c r="AP74" s="37">
        <v>1</v>
      </c>
      <c r="AQ74" s="37">
        <v>0</v>
      </c>
      <c r="AR74" s="37">
        <v>1</v>
      </c>
      <c r="AS74" s="37">
        <v>0</v>
      </c>
      <c r="AT74" s="37">
        <v>3</v>
      </c>
      <c r="AU74" s="37">
        <v>1</v>
      </c>
      <c r="AV74" s="37">
        <v>12</v>
      </c>
      <c r="AW74" s="37">
        <v>29</v>
      </c>
      <c r="AX74" s="37">
        <v>28</v>
      </c>
      <c r="AY74" s="37">
        <v>0</v>
      </c>
      <c r="AZ74" s="37">
        <v>0</v>
      </c>
      <c r="BA74" s="37">
        <v>1</v>
      </c>
      <c r="BB74" s="37">
        <v>0</v>
      </c>
      <c r="BC74" s="37">
        <v>0</v>
      </c>
      <c r="BD74" s="37">
        <v>0</v>
      </c>
      <c r="BE74" s="37">
        <v>0</v>
      </c>
      <c r="BF74" s="37">
        <v>0</v>
      </c>
      <c r="BG74" s="37">
        <v>0</v>
      </c>
      <c r="BH74" s="37">
        <v>29</v>
      </c>
      <c r="BI74" s="37">
        <v>0</v>
      </c>
      <c r="BJ74" s="37">
        <v>0</v>
      </c>
      <c r="BK74" s="37">
        <v>0</v>
      </c>
      <c r="BL74" s="37">
        <v>4</v>
      </c>
      <c r="BM74" s="37">
        <v>7</v>
      </c>
      <c r="BN74" s="37">
        <v>8</v>
      </c>
      <c r="BO74" s="37">
        <v>8</v>
      </c>
      <c r="BP74" s="37">
        <v>0</v>
      </c>
      <c r="BQ74" s="37">
        <v>0</v>
      </c>
      <c r="BR74" s="37">
        <v>2</v>
      </c>
      <c r="BS74" s="37">
        <v>29</v>
      </c>
      <c r="BT74" s="37">
        <v>9</v>
      </c>
      <c r="BU74" s="37">
        <v>16</v>
      </c>
      <c r="BV74" s="37">
        <v>0</v>
      </c>
      <c r="BW74" s="37">
        <v>0</v>
      </c>
      <c r="BX74" s="37">
        <v>0</v>
      </c>
      <c r="BY74" s="38">
        <v>4</v>
      </c>
    </row>
    <row r="75" spans="1:77" s="45" customFormat="1" ht="9.9499999999999993" customHeight="1" x14ac:dyDescent="0.15">
      <c r="A75" s="48"/>
      <c r="B75" s="204"/>
      <c r="C75" s="44" t="s">
        <v>138</v>
      </c>
      <c r="D75" s="39">
        <v>0</v>
      </c>
      <c r="E75" s="39">
        <v>0</v>
      </c>
      <c r="F75" s="39">
        <v>0</v>
      </c>
      <c r="G75" s="39">
        <v>0</v>
      </c>
      <c r="H75" s="39">
        <v>0</v>
      </c>
      <c r="I75" s="39">
        <v>0</v>
      </c>
      <c r="J75" s="39">
        <v>0</v>
      </c>
      <c r="K75" s="39">
        <v>0</v>
      </c>
      <c r="L75" s="39">
        <v>0</v>
      </c>
      <c r="M75" s="39">
        <v>0</v>
      </c>
      <c r="N75" s="39">
        <v>0</v>
      </c>
      <c r="O75" s="39">
        <v>0</v>
      </c>
      <c r="P75" s="39">
        <v>0</v>
      </c>
      <c r="Q75" s="39">
        <v>0</v>
      </c>
      <c r="R75" s="39">
        <v>0</v>
      </c>
      <c r="S75" s="39">
        <v>0</v>
      </c>
      <c r="T75" s="39">
        <v>0</v>
      </c>
      <c r="U75" s="39">
        <v>0</v>
      </c>
      <c r="V75" s="39">
        <v>0</v>
      </c>
      <c r="W75" s="39">
        <v>0</v>
      </c>
      <c r="X75" s="39">
        <v>0</v>
      </c>
      <c r="Y75" s="39">
        <v>0</v>
      </c>
      <c r="Z75" s="39">
        <v>0</v>
      </c>
      <c r="AA75" s="39">
        <v>0</v>
      </c>
      <c r="AB75" s="39">
        <v>0</v>
      </c>
      <c r="AC75" s="39">
        <v>0</v>
      </c>
      <c r="AD75" s="39">
        <v>0</v>
      </c>
      <c r="AE75" s="39">
        <v>0</v>
      </c>
      <c r="AF75" s="39">
        <v>0</v>
      </c>
      <c r="AG75" s="39">
        <v>0</v>
      </c>
      <c r="AH75" s="39">
        <v>0</v>
      </c>
      <c r="AI75" s="39">
        <v>0</v>
      </c>
      <c r="AJ75" s="39">
        <v>0</v>
      </c>
      <c r="AK75" s="39">
        <v>0</v>
      </c>
      <c r="AL75" s="39">
        <v>0</v>
      </c>
      <c r="AM75" s="39">
        <v>0</v>
      </c>
      <c r="AN75" s="39">
        <v>0</v>
      </c>
      <c r="AO75" s="39">
        <v>0</v>
      </c>
      <c r="AP75" s="39">
        <v>0</v>
      </c>
      <c r="AQ75" s="39">
        <v>0</v>
      </c>
      <c r="AR75" s="39">
        <v>0</v>
      </c>
      <c r="AS75" s="39">
        <v>0</v>
      </c>
      <c r="AT75" s="39">
        <v>0</v>
      </c>
      <c r="AU75" s="39">
        <v>0</v>
      </c>
      <c r="AV75" s="39">
        <v>0</v>
      </c>
      <c r="AW75" s="39">
        <v>0</v>
      </c>
      <c r="AX75" s="39">
        <v>0</v>
      </c>
      <c r="AY75" s="39">
        <v>0</v>
      </c>
      <c r="AZ75" s="39">
        <v>0</v>
      </c>
      <c r="BA75" s="39">
        <v>0</v>
      </c>
      <c r="BB75" s="39">
        <v>0</v>
      </c>
      <c r="BC75" s="39">
        <v>0</v>
      </c>
      <c r="BD75" s="39">
        <v>0</v>
      </c>
      <c r="BE75" s="39">
        <v>0</v>
      </c>
      <c r="BF75" s="39">
        <v>0</v>
      </c>
      <c r="BG75" s="39">
        <v>0</v>
      </c>
      <c r="BH75" s="39">
        <v>0</v>
      </c>
      <c r="BI75" s="39">
        <v>0</v>
      </c>
      <c r="BJ75" s="39">
        <v>0</v>
      </c>
      <c r="BK75" s="39">
        <v>0</v>
      </c>
      <c r="BL75" s="39">
        <v>0</v>
      </c>
      <c r="BM75" s="39">
        <v>0</v>
      </c>
      <c r="BN75" s="39">
        <v>0</v>
      </c>
      <c r="BO75" s="39">
        <v>0</v>
      </c>
      <c r="BP75" s="39">
        <v>0</v>
      </c>
      <c r="BQ75" s="39">
        <v>0</v>
      </c>
      <c r="BR75" s="39">
        <v>0</v>
      </c>
      <c r="BS75" s="39">
        <v>0</v>
      </c>
      <c r="BT75" s="39">
        <v>0</v>
      </c>
      <c r="BU75" s="39">
        <v>0</v>
      </c>
      <c r="BV75" s="39">
        <v>0</v>
      </c>
      <c r="BW75" s="39">
        <v>0</v>
      </c>
      <c r="BX75" s="39">
        <v>0</v>
      </c>
      <c r="BY75" s="40">
        <v>0</v>
      </c>
    </row>
    <row r="76" spans="1:77" s="45" customFormat="1" ht="9.9499999999999993" customHeight="1" x14ac:dyDescent="0.15">
      <c r="A76" s="49" t="s">
        <v>172</v>
      </c>
      <c r="B76" s="205" t="s">
        <v>173</v>
      </c>
      <c r="C76" s="41" t="s">
        <v>134</v>
      </c>
      <c r="D76" s="32">
        <v>1</v>
      </c>
      <c r="E76" s="32">
        <v>1</v>
      </c>
      <c r="F76" s="32">
        <v>0</v>
      </c>
      <c r="G76" s="32">
        <v>0</v>
      </c>
      <c r="H76" s="32">
        <v>0</v>
      </c>
      <c r="I76" s="32">
        <v>0</v>
      </c>
      <c r="J76" s="32">
        <v>0</v>
      </c>
      <c r="K76" s="32">
        <v>1</v>
      </c>
      <c r="L76" s="32">
        <v>0</v>
      </c>
      <c r="M76" s="32">
        <v>0</v>
      </c>
      <c r="N76" s="32">
        <v>0</v>
      </c>
      <c r="O76" s="32">
        <v>0</v>
      </c>
      <c r="P76" s="32">
        <v>0</v>
      </c>
      <c r="Q76" s="32">
        <v>0</v>
      </c>
      <c r="R76" s="32">
        <v>0</v>
      </c>
      <c r="S76" s="32">
        <v>0</v>
      </c>
      <c r="T76" s="32">
        <v>1</v>
      </c>
      <c r="U76" s="32">
        <v>0</v>
      </c>
      <c r="V76" s="32">
        <v>1</v>
      </c>
      <c r="W76" s="32">
        <v>0</v>
      </c>
      <c r="X76" s="32">
        <v>0</v>
      </c>
      <c r="Y76" s="32">
        <v>0</v>
      </c>
      <c r="Z76" s="32">
        <v>0</v>
      </c>
      <c r="AA76" s="32">
        <v>0</v>
      </c>
      <c r="AB76" s="32">
        <v>0</v>
      </c>
      <c r="AC76" s="32">
        <v>0</v>
      </c>
      <c r="AD76" s="32">
        <v>0</v>
      </c>
      <c r="AE76" s="32">
        <v>0</v>
      </c>
      <c r="AF76" s="32">
        <v>1</v>
      </c>
      <c r="AG76" s="32">
        <v>1</v>
      </c>
      <c r="AH76" s="32">
        <v>0</v>
      </c>
      <c r="AI76" s="32">
        <v>0</v>
      </c>
      <c r="AJ76" s="32">
        <v>0</v>
      </c>
      <c r="AK76" s="32">
        <v>0</v>
      </c>
      <c r="AL76" s="32">
        <v>0</v>
      </c>
      <c r="AM76" s="32">
        <v>0</v>
      </c>
      <c r="AN76" s="32">
        <v>0</v>
      </c>
      <c r="AO76" s="32">
        <v>0</v>
      </c>
      <c r="AP76" s="32">
        <v>0</v>
      </c>
      <c r="AQ76" s="32">
        <v>0</v>
      </c>
      <c r="AR76" s="32">
        <v>0</v>
      </c>
      <c r="AS76" s="32">
        <v>1</v>
      </c>
      <c r="AT76" s="32">
        <v>0</v>
      </c>
      <c r="AU76" s="32">
        <v>0</v>
      </c>
      <c r="AV76" s="32">
        <v>0</v>
      </c>
      <c r="AW76" s="32">
        <v>1</v>
      </c>
      <c r="AX76" s="32">
        <v>1</v>
      </c>
      <c r="AY76" s="32">
        <v>0</v>
      </c>
      <c r="AZ76" s="32">
        <v>0</v>
      </c>
      <c r="BA76" s="32">
        <v>0</v>
      </c>
      <c r="BB76" s="32">
        <v>0</v>
      </c>
      <c r="BC76" s="32">
        <v>0</v>
      </c>
      <c r="BD76" s="32">
        <v>0</v>
      </c>
      <c r="BE76" s="32">
        <v>0</v>
      </c>
      <c r="BF76" s="32">
        <v>0</v>
      </c>
      <c r="BG76" s="32">
        <v>0</v>
      </c>
      <c r="BH76" s="32">
        <v>1</v>
      </c>
      <c r="BI76" s="32">
        <v>0</v>
      </c>
      <c r="BJ76" s="32">
        <v>0</v>
      </c>
      <c r="BK76" s="32">
        <v>0</v>
      </c>
      <c r="BL76" s="32">
        <v>0</v>
      </c>
      <c r="BM76" s="32">
        <v>0</v>
      </c>
      <c r="BN76" s="32">
        <v>1</v>
      </c>
      <c r="BO76" s="32">
        <v>0</v>
      </c>
      <c r="BP76" s="32">
        <v>0</v>
      </c>
      <c r="BQ76" s="32">
        <v>0</v>
      </c>
      <c r="BR76" s="32">
        <v>0</v>
      </c>
      <c r="BS76" s="32">
        <v>1</v>
      </c>
      <c r="BT76" s="32">
        <v>1</v>
      </c>
      <c r="BU76" s="32">
        <v>0</v>
      </c>
      <c r="BV76" s="32">
        <v>0</v>
      </c>
      <c r="BW76" s="32">
        <v>0</v>
      </c>
      <c r="BX76" s="32">
        <v>0</v>
      </c>
      <c r="BY76" s="33">
        <v>0</v>
      </c>
    </row>
    <row r="77" spans="1:77" s="45" customFormat="1" ht="9.9499999999999993" customHeight="1" x14ac:dyDescent="0.15">
      <c r="A77" s="47"/>
      <c r="B77" s="205"/>
      <c r="C77" s="42" t="s">
        <v>135</v>
      </c>
      <c r="D77" s="35">
        <v>1</v>
      </c>
      <c r="E77" s="35">
        <v>1</v>
      </c>
      <c r="F77" s="35">
        <v>0</v>
      </c>
      <c r="G77" s="35">
        <v>0</v>
      </c>
      <c r="H77" s="35">
        <v>0</v>
      </c>
      <c r="I77" s="35">
        <v>0</v>
      </c>
      <c r="J77" s="35">
        <v>0</v>
      </c>
      <c r="K77" s="35">
        <v>1</v>
      </c>
      <c r="L77" s="35">
        <v>0</v>
      </c>
      <c r="M77" s="35">
        <v>0</v>
      </c>
      <c r="N77" s="35">
        <v>0</v>
      </c>
      <c r="O77" s="35">
        <v>0</v>
      </c>
      <c r="P77" s="35">
        <v>0</v>
      </c>
      <c r="Q77" s="35">
        <v>0</v>
      </c>
      <c r="R77" s="35">
        <v>0</v>
      </c>
      <c r="S77" s="35">
        <v>0</v>
      </c>
      <c r="T77" s="35">
        <v>1</v>
      </c>
      <c r="U77" s="35">
        <v>0</v>
      </c>
      <c r="V77" s="35">
        <v>1</v>
      </c>
      <c r="W77" s="35">
        <v>0</v>
      </c>
      <c r="X77" s="35">
        <v>0</v>
      </c>
      <c r="Y77" s="35">
        <v>0</v>
      </c>
      <c r="Z77" s="35">
        <v>0</v>
      </c>
      <c r="AA77" s="35">
        <v>0</v>
      </c>
      <c r="AB77" s="35">
        <v>0</v>
      </c>
      <c r="AC77" s="35">
        <v>0</v>
      </c>
      <c r="AD77" s="35">
        <v>0</v>
      </c>
      <c r="AE77" s="35">
        <v>0</v>
      </c>
      <c r="AF77" s="35">
        <v>1</v>
      </c>
      <c r="AG77" s="35">
        <v>1</v>
      </c>
      <c r="AH77" s="35">
        <v>0</v>
      </c>
      <c r="AI77" s="35">
        <v>0</v>
      </c>
      <c r="AJ77" s="35">
        <v>0</v>
      </c>
      <c r="AK77" s="35">
        <v>0</v>
      </c>
      <c r="AL77" s="35">
        <v>0</v>
      </c>
      <c r="AM77" s="35">
        <v>0</v>
      </c>
      <c r="AN77" s="35">
        <v>0</v>
      </c>
      <c r="AO77" s="35">
        <v>0</v>
      </c>
      <c r="AP77" s="35">
        <v>0</v>
      </c>
      <c r="AQ77" s="35">
        <v>0</v>
      </c>
      <c r="AR77" s="35">
        <v>0</v>
      </c>
      <c r="AS77" s="35">
        <v>1</v>
      </c>
      <c r="AT77" s="35">
        <v>0</v>
      </c>
      <c r="AU77" s="35">
        <v>0</v>
      </c>
      <c r="AV77" s="35">
        <v>0</v>
      </c>
      <c r="AW77" s="35">
        <v>1</v>
      </c>
      <c r="AX77" s="35">
        <v>1</v>
      </c>
      <c r="AY77" s="35">
        <v>0</v>
      </c>
      <c r="AZ77" s="35">
        <v>0</v>
      </c>
      <c r="BA77" s="35">
        <v>0</v>
      </c>
      <c r="BB77" s="35">
        <v>0</v>
      </c>
      <c r="BC77" s="35">
        <v>0</v>
      </c>
      <c r="BD77" s="35">
        <v>0</v>
      </c>
      <c r="BE77" s="35">
        <v>0</v>
      </c>
      <c r="BF77" s="35">
        <v>0</v>
      </c>
      <c r="BG77" s="35">
        <v>0</v>
      </c>
      <c r="BH77" s="35">
        <v>1</v>
      </c>
      <c r="BI77" s="35">
        <v>0</v>
      </c>
      <c r="BJ77" s="35">
        <v>0</v>
      </c>
      <c r="BK77" s="35">
        <v>0</v>
      </c>
      <c r="BL77" s="35">
        <v>0</v>
      </c>
      <c r="BM77" s="35">
        <v>0</v>
      </c>
      <c r="BN77" s="35">
        <v>1</v>
      </c>
      <c r="BO77" s="35">
        <v>0</v>
      </c>
      <c r="BP77" s="35">
        <v>0</v>
      </c>
      <c r="BQ77" s="35">
        <v>0</v>
      </c>
      <c r="BR77" s="35">
        <v>0</v>
      </c>
      <c r="BS77" s="35">
        <v>1</v>
      </c>
      <c r="BT77" s="35">
        <v>1</v>
      </c>
      <c r="BU77" s="35">
        <v>0</v>
      </c>
      <c r="BV77" s="35">
        <v>0</v>
      </c>
      <c r="BW77" s="35">
        <v>0</v>
      </c>
      <c r="BX77" s="35">
        <v>0</v>
      </c>
      <c r="BY77" s="36">
        <v>0</v>
      </c>
    </row>
    <row r="78" spans="1:77" s="45" customFormat="1" ht="9.9499999999999993" customHeight="1" x14ac:dyDescent="0.15">
      <c r="A78" s="47"/>
      <c r="B78" s="204" t="s">
        <v>174</v>
      </c>
      <c r="C78" s="43" t="s">
        <v>137</v>
      </c>
      <c r="D78" s="37">
        <v>0</v>
      </c>
      <c r="E78" s="37">
        <v>0</v>
      </c>
      <c r="F78" s="37">
        <v>0</v>
      </c>
      <c r="G78" s="37">
        <v>0</v>
      </c>
      <c r="H78" s="37">
        <v>0</v>
      </c>
      <c r="I78" s="37">
        <v>0</v>
      </c>
      <c r="J78" s="37">
        <v>0</v>
      </c>
      <c r="K78" s="37">
        <v>0</v>
      </c>
      <c r="L78" s="37">
        <v>0</v>
      </c>
      <c r="M78" s="37">
        <v>0</v>
      </c>
      <c r="N78" s="37">
        <v>0</v>
      </c>
      <c r="O78" s="37">
        <v>0</v>
      </c>
      <c r="P78" s="37">
        <v>0</v>
      </c>
      <c r="Q78" s="37">
        <v>0</v>
      </c>
      <c r="R78" s="37">
        <v>0</v>
      </c>
      <c r="S78" s="37">
        <v>0</v>
      </c>
      <c r="T78" s="37">
        <v>0</v>
      </c>
      <c r="U78" s="37">
        <v>0</v>
      </c>
      <c r="V78" s="37">
        <v>0</v>
      </c>
      <c r="W78" s="37">
        <v>0</v>
      </c>
      <c r="X78" s="37">
        <v>0</v>
      </c>
      <c r="Y78" s="37">
        <v>0</v>
      </c>
      <c r="Z78" s="37">
        <v>0</v>
      </c>
      <c r="AA78" s="37">
        <v>0</v>
      </c>
      <c r="AB78" s="37">
        <v>0</v>
      </c>
      <c r="AC78" s="37">
        <v>0</v>
      </c>
      <c r="AD78" s="37">
        <v>0</v>
      </c>
      <c r="AE78" s="37">
        <v>0</v>
      </c>
      <c r="AF78" s="37">
        <v>0</v>
      </c>
      <c r="AG78" s="37">
        <v>0</v>
      </c>
      <c r="AH78" s="37">
        <v>0</v>
      </c>
      <c r="AI78" s="37">
        <v>0</v>
      </c>
      <c r="AJ78" s="37">
        <v>0</v>
      </c>
      <c r="AK78" s="37">
        <v>0</v>
      </c>
      <c r="AL78" s="37">
        <v>0</v>
      </c>
      <c r="AM78" s="37">
        <v>0</v>
      </c>
      <c r="AN78" s="37">
        <v>0</v>
      </c>
      <c r="AO78" s="37">
        <v>0</v>
      </c>
      <c r="AP78" s="37">
        <v>0</v>
      </c>
      <c r="AQ78" s="37">
        <v>0</v>
      </c>
      <c r="AR78" s="37">
        <v>0</v>
      </c>
      <c r="AS78" s="37">
        <v>0</v>
      </c>
      <c r="AT78" s="37">
        <v>0</v>
      </c>
      <c r="AU78" s="37">
        <v>0</v>
      </c>
      <c r="AV78" s="37">
        <v>0</v>
      </c>
      <c r="AW78" s="37">
        <v>0</v>
      </c>
      <c r="AX78" s="37">
        <v>0</v>
      </c>
      <c r="AY78" s="37">
        <v>0</v>
      </c>
      <c r="AZ78" s="37">
        <v>0</v>
      </c>
      <c r="BA78" s="37">
        <v>0</v>
      </c>
      <c r="BB78" s="37">
        <v>0</v>
      </c>
      <c r="BC78" s="37">
        <v>0</v>
      </c>
      <c r="BD78" s="37">
        <v>0</v>
      </c>
      <c r="BE78" s="37">
        <v>0</v>
      </c>
      <c r="BF78" s="37">
        <v>0</v>
      </c>
      <c r="BG78" s="37">
        <v>0</v>
      </c>
      <c r="BH78" s="37">
        <v>0</v>
      </c>
      <c r="BI78" s="37">
        <v>0</v>
      </c>
      <c r="BJ78" s="37">
        <v>0</v>
      </c>
      <c r="BK78" s="37">
        <v>0</v>
      </c>
      <c r="BL78" s="37">
        <v>0</v>
      </c>
      <c r="BM78" s="37">
        <v>0</v>
      </c>
      <c r="BN78" s="37">
        <v>0</v>
      </c>
      <c r="BO78" s="37">
        <v>0</v>
      </c>
      <c r="BP78" s="37">
        <v>0</v>
      </c>
      <c r="BQ78" s="37">
        <v>0</v>
      </c>
      <c r="BR78" s="37">
        <v>0</v>
      </c>
      <c r="BS78" s="37">
        <v>0</v>
      </c>
      <c r="BT78" s="37">
        <v>0</v>
      </c>
      <c r="BU78" s="37">
        <v>0</v>
      </c>
      <c r="BV78" s="37">
        <v>0</v>
      </c>
      <c r="BW78" s="37">
        <v>0</v>
      </c>
      <c r="BX78" s="37">
        <v>0</v>
      </c>
      <c r="BY78" s="38">
        <v>0</v>
      </c>
    </row>
    <row r="79" spans="1:77" s="45" customFormat="1" ht="9.9499999999999993" customHeight="1" x14ac:dyDescent="0.15">
      <c r="A79" s="48"/>
      <c r="B79" s="204"/>
      <c r="C79" s="44" t="s">
        <v>138</v>
      </c>
      <c r="D79" s="39">
        <v>0</v>
      </c>
      <c r="E79" s="39">
        <v>0</v>
      </c>
      <c r="F79" s="39">
        <v>0</v>
      </c>
      <c r="G79" s="39">
        <v>0</v>
      </c>
      <c r="H79" s="39">
        <v>0</v>
      </c>
      <c r="I79" s="39">
        <v>0</v>
      </c>
      <c r="J79" s="39">
        <v>0</v>
      </c>
      <c r="K79" s="39">
        <v>0</v>
      </c>
      <c r="L79" s="39">
        <v>0</v>
      </c>
      <c r="M79" s="39">
        <v>0</v>
      </c>
      <c r="N79" s="39">
        <v>0</v>
      </c>
      <c r="O79" s="39">
        <v>0</v>
      </c>
      <c r="P79" s="39">
        <v>0</v>
      </c>
      <c r="Q79" s="39">
        <v>0</v>
      </c>
      <c r="R79" s="39">
        <v>0</v>
      </c>
      <c r="S79" s="39">
        <v>0</v>
      </c>
      <c r="T79" s="39">
        <v>0</v>
      </c>
      <c r="U79" s="39">
        <v>0</v>
      </c>
      <c r="V79" s="39">
        <v>0</v>
      </c>
      <c r="W79" s="39">
        <v>0</v>
      </c>
      <c r="X79" s="39">
        <v>0</v>
      </c>
      <c r="Y79" s="39">
        <v>0</v>
      </c>
      <c r="Z79" s="39">
        <v>0</v>
      </c>
      <c r="AA79" s="39">
        <v>0</v>
      </c>
      <c r="AB79" s="39">
        <v>0</v>
      </c>
      <c r="AC79" s="39">
        <v>0</v>
      </c>
      <c r="AD79" s="39">
        <v>0</v>
      </c>
      <c r="AE79" s="39">
        <v>0</v>
      </c>
      <c r="AF79" s="39">
        <v>0</v>
      </c>
      <c r="AG79" s="39">
        <v>0</v>
      </c>
      <c r="AH79" s="39">
        <v>0</v>
      </c>
      <c r="AI79" s="39">
        <v>0</v>
      </c>
      <c r="AJ79" s="39">
        <v>0</v>
      </c>
      <c r="AK79" s="39">
        <v>0</v>
      </c>
      <c r="AL79" s="39">
        <v>0</v>
      </c>
      <c r="AM79" s="39">
        <v>0</v>
      </c>
      <c r="AN79" s="39">
        <v>0</v>
      </c>
      <c r="AO79" s="39">
        <v>0</v>
      </c>
      <c r="AP79" s="39">
        <v>0</v>
      </c>
      <c r="AQ79" s="39">
        <v>0</v>
      </c>
      <c r="AR79" s="39">
        <v>0</v>
      </c>
      <c r="AS79" s="39">
        <v>0</v>
      </c>
      <c r="AT79" s="39">
        <v>0</v>
      </c>
      <c r="AU79" s="39">
        <v>0</v>
      </c>
      <c r="AV79" s="39">
        <v>0</v>
      </c>
      <c r="AW79" s="39">
        <v>0</v>
      </c>
      <c r="AX79" s="39">
        <v>0</v>
      </c>
      <c r="AY79" s="39">
        <v>0</v>
      </c>
      <c r="AZ79" s="39">
        <v>0</v>
      </c>
      <c r="BA79" s="39">
        <v>0</v>
      </c>
      <c r="BB79" s="39">
        <v>0</v>
      </c>
      <c r="BC79" s="39">
        <v>0</v>
      </c>
      <c r="BD79" s="39">
        <v>0</v>
      </c>
      <c r="BE79" s="39">
        <v>0</v>
      </c>
      <c r="BF79" s="39">
        <v>0</v>
      </c>
      <c r="BG79" s="39">
        <v>0</v>
      </c>
      <c r="BH79" s="39">
        <v>0</v>
      </c>
      <c r="BI79" s="39">
        <v>0</v>
      </c>
      <c r="BJ79" s="39">
        <v>0</v>
      </c>
      <c r="BK79" s="39">
        <v>0</v>
      </c>
      <c r="BL79" s="39">
        <v>0</v>
      </c>
      <c r="BM79" s="39">
        <v>0</v>
      </c>
      <c r="BN79" s="39">
        <v>0</v>
      </c>
      <c r="BO79" s="39">
        <v>0</v>
      </c>
      <c r="BP79" s="39">
        <v>0</v>
      </c>
      <c r="BQ79" s="39">
        <v>0</v>
      </c>
      <c r="BR79" s="39">
        <v>0</v>
      </c>
      <c r="BS79" s="39">
        <v>0</v>
      </c>
      <c r="BT79" s="39">
        <v>0</v>
      </c>
      <c r="BU79" s="39">
        <v>0</v>
      </c>
      <c r="BV79" s="39">
        <v>0</v>
      </c>
      <c r="BW79" s="39">
        <v>0</v>
      </c>
      <c r="BX79" s="39">
        <v>0</v>
      </c>
      <c r="BY79" s="40">
        <v>0</v>
      </c>
    </row>
    <row r="80" spans="1:77" s="45" customFormat="1" ht="9.9499999999999993" customHeight="1" x14ac:dyDescent="0.15">
      <c r="A80" s="49" t="s">
        <v>155</v>
      </c>
      <c r="B80" s="205" t="s">
        <v>175</v>
      </c>
      <c r="C80" s="41" t="s">
        <v>134</v>
      </c>
      <c r="D80" s="32">
        <v>18</v>
      </c>
      <c r="E80" s="32">
        <v>15</v>
      </c>
      <c r="F80" s="32">
        <v>3</v>
      </c>
      <c r="G80" s="32">
        <v>0</v>
      </c>
      <c r="H80" s="32">
        <v>0</v>
      </c>
      <c r="I80" s="32">
        <v>0</v>
      </c>
      <c r="J80" s="32">
        <v>0</v>
      </c>
      <c r="K80" s="32">
        <v>18</v>
      </c>
      <c r="L80" s="32">
        <v>0</v>
      </c>
      <c r="M80" s="32">
        <v>0</v>
      </c>
      <c r="N80" s="32">
        <v>0</v>
      </c>
      <c r="O80" s="32">
        <v>4</v>
      </c>
      <c r="P80" s="32">
        <v>5</v>
      </c>
      <c r="Q80" s="32">
        <v>5</v>
      </c>
      <c r="R80" s="32">
        <v>2</v>
      </c>
      <c r="S80" s="32">
        <v>1</v>
      </c>
      <c r="T80" s="32">
        <v>1</v>
      </c>
      <c r="U80" s="32">
        <v>0</v>
      </c>
      <c r="V80" s="32">
        <v>18</v>
      </c>
      <c r="W80" s="32">
        <v>0</v>
      </c>
      <c r="X80" s="32">
        <v>0</v>
      </c>
      <c r="Y80" s="32">
        <v>0</v>
      </c>
      <c r="Z80" s="32">
        <v>1</v>
      </c>
      <c r="AA80" s="32">
        <v>1</v>
      </c>
      <c r="AB80" s="32">
        <v>1</v>
      </c>
      <c r="AC80" s="32">
        <v>0</v>
      </c>
      <c r="AD80" s="32">
        <v>0</v>
      </c>
      <c r="AE80" s="32">
        <v>0</v>
      </c>
      <c r="AF80" s="32">
        <v>15</v>
      </c>
      <c r="AG80" s="32">
        <v>18</v>
      </c>
      <c r="AH80" s="32">
        <v>0</v>
      </c>
      <c r="AI80" s="32">
        <v>7</v>
      </c>
      <c r="AJ80" s="32">
        <v>2</v>
      </c>
      <c r="AK80" s="32">
        <v>0</v>
      </c>
      <c r="AL80" s="32">
        <v>0</v>
      </c>
      <c r="AM80" s="32">
        <v>0</v>
      </c>
      <c r="AN80" s="32">
        <v>0</v>
      </c>
      <c r="AO80" s="32">
        <v>1</v>
      </c>
      <c r="AP80" s="32">
        <v>0</v>
      </c>
      <c r="AQ80" s="32">
        <v>0</v>
      </c>
      <c r="AR80" s="32">
        <v>0</v>
      </c>
      <c r="AS80" s="32">
        <v>1</v>
      </c>
      <c r="AT80" s="32">
        <v>1</v>
      </c>
      <c r="AU80" s="32">
        <v>0</v>
      </c>
      <c r="AV80" s="32">
        <v>6</v>
      </c>
      <c r="AW80" s="32">
        <v>18</v>
      </c>
      <c r="AX80" s="32">
        <v>16</v>
      </c>
      <c r="AY80" s="32">
        <v>1</v>
      </c>
      <c r="AZ80" s="32">
        <v>0</v>
      </c>
      <c r="BA80" s="32">
        <v>0</v>
      </c>
      <c r="BB80" s="32">
        <v>1</v>
      </c>
      <c r="BC80" s="32">
        <v>0</v>
      </c>
      <c r="BD80" s="32">
        <v>0</v>
      </c>
      <c r="BE80" s="32">
        <v>0</v>
      </c>
      <c r="BF80" s="32">
        <v>0</v>
      </c>
      <c r="BG80" s="32">
        <v>0</v>
      </c>
      <c r="BH80" s="32">
        <v>18</v>
      </c>
      <c r="BI80" s="32">
        <v>0</v>
      </c>
      <c r="BJ80" s="32">
        <v>0</v>
      </c>
      <c r="BK80" s="32">
        <v>0</v>
      </c>
      <c r="BL80" s="32">
        <v>3</v>
      </c>
      <c r="BM80" s="32">
        <v>5</v>
      </c>
      <c r="BN80" s="32">
        <v>5</v>
      </c>
      <c r="BO80" s="32">
        <v>2</v>
      </c>
      <c r="BP80" s="32">
        <v>3</v>
      </c>
      <c r="BQ80" s="32">
        <v>0</v>
      </c>
      <c r="BR80" s="32">
        <v>0</v>
      </c>
      <c r="BS80" s="32">
        <v>18</v>
      </c>
      <c r="BT80" s="32">
        <v>16</v>
      </c>
      <c r="BU80" s="32">
        <v>2</v>
      </c>
      <c r="BV80" s="32">
        <v>0</v>
      </c>
      <c r="BW80" s="32">
        <v>0</v>
      </c>
      <c r="BX80" s="32">
        <v>0</v>
      </c>
      <c r="BY80" s="33">
        <v>0</v>
      </c>
    </row>
    <row r="81" spans="1:77" s="45" customFormat="1" ht="9.9499999999999993" customHeight="1" x14ac:dyDescent="0.15">
      <c r="A81" s="47"/>
      <c r="B81" s="205"/>
      <c r="C81" s="42" t="s">
        <v>135</v>
      </c>
      <c r="D81" s="35">
        <v>6</v>
      </c>
      <c r="E81" s="35">
        <v>4</v>
      </c>
      <c r="F81" s="35">
        <v>2</v>
      </c>
      <c r="G81" s="35">
        <v>0</v>
      </c>
      <c r="H81" s="35">
        <v>0</v>
      </c>
      <c r="I81" s="35">
        <v>0</v>
      </c>
      <c r="J81" s="35">
        <v>0</v>
      </c>
      <c r="K81" s="35">
        <v>6</v>
      </c>
      <c r="L81" s="35">
        <v>0</v>
      </c>
      <c r="M81" s="35">
        <v>0</v>
      </c>
      <c r="N81" s="35">
        <v>0</v>
      </c>
      <c r="O81" s="35">
        <v>2</v>
      </c>
      <c r="P81" s="35">
        <v>0</v>
      </c>
      <c r="Q81" s="35">
        <v>2</v>
      </c>
      <c r="R81" s="35">
        <v>1</v>
      </c>
      <c r="S81" s="35">
        <v>1</v>
      </c>
      <c r="T81" s="35">
        <v>0</v>
      </c>
      <c r="U81" s="35">
        <v>0</v>
      </c>
      <c r="V81" s="35">
        <v>6</v>
      </c>
      <c r="W81" s="35">
        <v>0</v>
      </c>
      <c r="X81" s="35">
        <v>0</v>
      </c>
      <c r="Y81" s="35">
        <v>0</v>
      </c>
      <c r="Z81" s="35">
        <v>0</v>
      </c>
      <c r="AA81" s="35">
        <v>0</v>
      </c>
      <c r="AB81" s="35">
        <v>0</v>
      </c>
      <c r="AC81" s="35">
        <v>0</v>
      </c>
      <c r="AD81" s="35">
        <v>0</v>
      </c>
      <c r="AE81" s="35">
        <v>0</v>
      </c>
      <c r="AF81" s="35">
        <v>6</v>
      </c>
      <c r="AG81" s="35">
        <v>6</v>
      </c>
      <c r="AH81" s="35">
        <v>0</v>
      </c>
      <c r="AI81" s="35">
        <v>2</v>
      </c>
      <c r="AJ81" s="35">
        <v>0</v>
      </c>
      <c r="AK81" s="35">
        <v>0</v>
      </c>
      <c r="AL81" s="35">
        <v>0</v>
      </c>
      <c r="AM81" s="35">
        <v>0</v>
      </c>
      <c r="AN81" s="35">
        <v>0</v>
      </c>
      <c r="AO81" s="35">
        <v>1</v>
      </c>
      <c r="AP81" s="35">
        <v>0</v>
      </c>
      <c r="AQ81" s="35">
        <v>0</v>
      </c>
      <c r="AR81" s="35">
        <v>0</v>
      </c>
      <c r="AS81" s="35">
        <v>0</v>
      </c>
      <c r="AT81" s="35">
        <v>0</v>
      </c>
      <c r="AU81" s="35">
        <v>0</v>
      </c>
      <c r="AV81" s="35">
        <v>3</v>
      </c>
      <c r="AW81" s="35">
        <v>6</v>
      </c>
      <c r="AX81" s="35">
        <v>5</v>
      </c>
      <c r="AY81" s="35">
        <v>1</v>
      </c>
      <c r="AZ81" s="35">
        <v>0</v>
      </c>
      <c r="BA81" s="35">
        <v>0</v>
      </c>
      <c r="BB81" s="35">
        <v>0</v>
      </c>
      <c r="BC81" s="35">
        <v>0</v>
      </c>
      <c r="BD81" s="35">
        <v>0</v>
      </c>
      <c r="BE81" s="35">
        <v>0</v>
      </c>
      <c r="BF81" s="35">
        <v>0</v>
      </c>
      <c r="BG81" s="35">
        <v>0</v>
      </c>
      <c r="BH81" s="35">
        <v>6</v>
      </c>
      <c r="BI81" s="35">
        <v>0</v>
      </c>
      <c r="BJ81" s="35">
        <v>0</v>
      </c>
      <c r="BK81" s="35">
        <v>0</v>
      </c>
      <c r="BL81" s="35">
        <v>0</v>
      </c>
      <c r="BM81" s="35">
        <v>0</v>
      </c>
      <c r="BN81" s="35">
        <v>2</v>
      </c>
      <c r="BO81" s="35">
        <v>1</v>
      </c>
      <c r="BP81" s="35">
        <v>3</v>
      </c>
      <c r="BQ81" s="35">
        <v>0</v>
      </c>
      <c r="BR81" s="35">
        <v>0</v>
      </c>
      <c r="BS81" s="35">
        <v>6</v>
      </c>
      <c r="BT81" s="35">
        <v>5</v>
      </c>
      <c r="BU81" s="35">
        <v>1</v>
      </c>
      <c r="BV81" s="35">
        <v>0</v>
      </c>
      <c r="BW81" s="35">
        <v>0</v>
      </c>
      <c r="BX81" s="35">
        <v>0</v>
      </c>
      <c r="BY81" s="36">
        <v>0</v>
      </c>
    </row>
    <row r="82" spans="1:77" s="45" customFormat="1" ht="9.9499999999999993" customHeight="1" x14ac:dyDescent="0.15">
      <c r="A82" s="47"/>
      <c r="B82" s="204" t="s">
        <v>176</v>
      </c>
      <c r="C82" s="43" t="s">
        <v>137</v>
      </c>
      <c r="D82" s="37">
        <v>12</v>
      </c>
      <c r="E82" s="37">
        <v>11</v>
      </c>
      <c r="F82" s="37">
        <v>1</v>
      </c>
      <c r="G82" s="37">
        <v>0</v>
      </c>
      <c r="H82" s="37">
        <v>0</v>
      </c>
      <c r="I82" s="37">
        <v>0</v>
      </c>
      <c r="J82" s="37">
        <v>0</v>
      </c>
      <c r="K82" s="37">
        <v>12</v>
      </c>
      <c r="L82" s="37">
        <v>0</v>
      </c>
      <c r="M82" s="37">
        <v>0</v>
      </c>
      <c r="N82" s="37">
        <v>0</v>
      </c>
      <c r="O82" s="37">
        <v>2</v>
      </c>
      <c r="P82" s="37">
        <v>5</v>
      </c>
      <c r="Q82" s="37">
        <v>3</v>
      </c>
      <c r="R82" s="37">
        <v>1</v>
      </c>
      <c r="S82" s="37">
        <v>0</v>
      </c>
      <c r="T82" s="37">
        <v>1</v>
      </c>
      <c r="U82" s="37">
        <v>0</v>
      </c>
      <c r="V82" s="37">
        <v>12</v>
      </c>
      <c r="W82" s="37">
        <v>0</v>
      </c>
      <c r="X82" s="37">
        <v>0</v>
      </c>
      <c r="Y82" s="37">
        <v>0</v>
      </c>
      <c r="Z82" s="37">
        <v>1</v>
      </c>
      <c r="AA82" s="37">
        <v>1</v>
      </c>
      <c r="AB82" s="37">
        <v>1</v>
      </c>
      <c r="AC82" s="37">
        <v>0</v>
      </c>
      <c r="AD82" s="37">
        <v>0</v>
      </c>
      <c r="AE82" s="37">
        <v>0</v>
      </c>
      <c r="AF82" s="37">
        <v>9</v>
      </c>
      <c r="AG82" s="37">
        <v>12</v>
      </c>
      <c r="AH82" s="37">
        <v>0</v>
      </c>
      <c r="AI82" s="37">
        <v>5</v>
      </c>
      <c r="AJ82" s="37">
        <v>2</v>
      </c>
      <c r="AK82" s="37">
        <v>0</v>
      </c>
      <c r="AL82" s="37">
        <v>0</v>
      </c>
      <c r="AM82" s="37">
        <v>0</v>
      </c>
      <c r="AN82" s="37">
        <v>0</v>
      </c>
      <c r="AO82" s="37">
        <v>0</v>
      </c>
      <c r="AP82" s="37">
        <v>0</v>
      </c>
      <c r="AQ82" s="37">
        <v>0</v>
      </c>
      <c r="AR82" s="37">
        <v>0</v>
      </c>
      <c r="AS82" s="37">
        <v>1</v>
      </c>
      <c r="AT82" s="37">
        <v>1</v>
      </c>
      <c r="AU82" s="37">
        <v>0</v>
      </c>
      <c r="AV82" s="37">
        <v>3</v>
      </c>
      <c r="AW82" s="37">
        <v>12</v>
      </c>
      <c r="AX82" s="37">
        <v>11</v>
      </c>
      <c r="AY82" s="37">
        <v>0</v>
      </c>
      <c r="AZ82" s="37">
        <v>0</v>
      </c>
      <c r="BA82" s="37">
        <v>0</v>
      </c>
      <c r="BB82" s="37">
        <v>1</v>
      </c>
      <c r="BC82" s="37">
        <v>0</v>
      </c>
      <c r="BD82" s="37">
        <v>0</v>
      </c>
      <c r="BE82" s="37">
        <v>0</v>
      </c>
      <c r="BF82" s="37">
        <v>0</v>
      </c>
      <c r="BG82" s="37">
        <v>0</v>
      </c>
      <c r="BH82" s="37">
        <v>12</v>
      </c>
      <c r="BI82" s="37">
        <v>0</v>
      </c>
      <c r="BJ82" s="37">
        <v>0</v>
      </c>
      <c r="BK82" s="37">
        <v>0</v>
      </c>
      <c r="BL82" s="37">
        <v>3</v>
      </c>
      <c r="BM82" s="37">
        <v>5</v>
      </c>
      <c r="BN82" s="37">
        <v>3</v>
      </c>
      <c r="BO82" s="37">
        <v>1</v>
      </c>
      <c r="BP82" s="37">
        <v>0</v>
      </c>
      <c r="BQ82" s="37">
        <v>0</v>
      </c>
      <c r="BR82" s="37">
        <v>0</v>
      </c>
      <c r="BS82" s="37">
        <v>12</v>
      </c>
      <c r="BT82" s="37">
        <v>11</v>
      </c>
      <c r="BU82" s="37">
        <v>1</v>
      </c>
      <c r="BV82" s="37">
        <v>0</v>
      </c>
      <c r="BW82" s="37">
        <v>0</v>
      </c>
      <c r="BX82" s="37">
        <v>0</v>
      </c>
      <c r="BY82" s="38">
        <v>0</v>
      </c>
    </row>
    <row r="83" spans="1:77" s="45" customFormat="1" ht="9.9499999999999993" customHeight="1" x14ac:dyDescent="0.15">
      <c r="A83" s="48"/>
      <c r="B83" s="204"/>
      <c r="C83" s="44" t="s">
        <v>138</v>
      </c>
      <c r="D83" s="39">
        <v>0</v>
      </c>
      <c r="E83" s="39">
        <v>0</v>
      </c>
      <c r="F83" s="39">
        <v>0</v>
      </c>
      <c r="G83" s="39">
        <v>0</v>
      </c>
      <c r="H83" s="39">
        <v>0</v>
      </c>
      <c r="I83" s="39">
        <v>0</v>
      </c>
      <c r="J83" s="39">
        <v>0</v>
      </c>
      <c r="K83" s="39">
        <v>0</v>
      </c>
      <c r="L83" s="39">
        <v>0</v>
      </c>
      <c r="M83" s="39">
        <v>0</v>
      </c>
      <c r="N83" s="39">
        <v>0</v>
      </c>
      <c r="O83" s="39">
        <v>0</v>
      </c>
      <c r="P83" s="39">
        <v>0</v>
      </c>
      <c r="Q83" s="39">
        <v>0</v>
      </c>
      <c r="R83" s="39">
        <v>0</v>
      </c>
      <c r="S83" s="39">
        <v>0</v>
      </c>
      <c r="T83" s="39">
        <v>0</v>
      </c>
      <c r="U83" s="39">
        <v>0</v>
      </c>
      <c r="V83" s="39">
        <v>0</v>
      </c>
      <c r="W83" s="39">
        <v>0</v>
      </c>
      <c r="X83" s="39">
        <v>0</v>
      </c>
      <c r="Y83" s="39">
        <v>0</v>
      </c>
      <c r="Z83" s="39">
        <v>0</v>
      </c>
      <c r="AA83" s="39">
        <v>0</v>
      </c>
      <c r="AB83" s="39">
        <v>0</v>
      </c>
      <c r="AC83" s="39">
        <v>0</v>
      </c>
      <c r="AD83" s="39">
        <v>0</v>
      </c>
      <c r="AE83" s="39">
        <v>0</v>
      </c>
      <c r="AF83" s="39">
        <v>0</v>
      </c>
      <c r="AG83" s="39">
        <v>0</v>
      </c>
      <c r="AH83" s="39">
        <v>0</v>
      </c>
      <c r="AI83" s="39">
        <v>0</v>
      </c>
      <c r="AJ83" s="39">
        <v>0</v>
      </c>
      <c r="AK83" s="39">
        <v>0</v>
      </c>
      <c r="AL83" s="39">
        <v>0</v>
      </c>
      <c r="AM83" s="39">
        <v>0</v>
      </c>
      <c r="AN83" s="39">
        <v>0</v>
      </c>
      <c r="AO83" s="39">
        <v>0</v>
      </c>
      <c r="AP83" s="39">
        <v>0</v>
      </c>
      <c r="AQ83" s="39">
        <v>0</v>
      </c>
      <c r="AR83" s="39">
        <v>0</v>
      </c>
      <c r="AS83" s="39">
        <v>0</v>
      </c>
      <c r="AT83" s="39">
        <v>0</v>
      </c>
      <c r="AU83" s="39">
        <v>0</v>
      </c>
      <c r="AV83" s="39">
        <v>0</v>
      </c>
      <c r="AW83" s="39">
        <v>0</v>
      </c>
      <c r="AX83" s="39">
        <v>0</v>
      </c>
      <c r="AY83" s="39">
        <v>0</v>
      </c>
      <c r="AZ83" s="39">
        <v>0</v>
      </c>
      <c r="BA83" s="39">
        <v>0</v>
      </c>
      <c r="BB83" s="39">
        <v>0</v>
      </c>
      <c r="BC83" s="39">
        <v>0</v>
      </c>
      <c r="BD83" s="39">
        <v>0</v>
      </c>
      <c r="BE83" s="39">
        <v>0</v>
      </c>
      <c r="BF83" s="39">
        <v>0</v>
      </c>
      <c r="BG83" s="39">
        <v>0</v>
      </c>
      <c r="BH83" s="39">
        <v>0</v>
      </c>
      <c r="BI83" s="39">
        <v>0</v>
      </c>
      <c r="BJ83" s="39">
        <v>0</v>
      </c>
      <c r="BK83" s="39">
        <v>0</v>
      </c>
      <c r="BL83" s="39">
        <v>0</v>
      </c>
      <c r="BM83" s="39">
        <v>0</v>
      </c>
      <c r="BN83" s="39">
        <v>0</v>
      </c>
      <c r="BO83" s="39">
        <v>0</v>
      </c>
      <c r="BP83" s="39">
        <v>0</v>
      </c>
      <c r="BQ83" s="39">
        <v>0</v>
      </c>
      <c r="BR83" s="39">
        <v>0</v>
      </c>
      <c r="BS83" s="39">
        <v>0</v>
      </c>
      <c r="BT83" s="39">
        <v>0</v>
      </c>
      <c r="BU83" s="39">
        <v>0</v>
      </c>
      <c r="BV83" s="39">
        <v>0</v>
      </c>
      <c r="BW83" s="39">
        <v>0</v>
      </c>
      <c r="BX83" s="39">
        <v>0</v>
      </c>
      <c r="BY83" s="40">
        <v>0</v>
      </c>
    </row>
    <row r="84" spans="1:77" s="45" customFormat="1" ht="9.9499999999999993" customHeight="1" x14ac:dyDescent="0.15">
      <c r="A84" s="49" t="s">
        <v>155</v>
      </c>
      <c r="B84" s="205" t="s">
        <v>177</v>
      </c>
      <c r="C84" s="41" t="s">
        <v>134</v>
      </c>
      <c r="D84" s="32">
        <v>39</v>
      </c>
      <c r="E84" s="32">
        <v>33</v>
      </c>
      <c r="F84" s="32">
        <v>6</v>
      </c>
      <c r="G84" s="32">
        <v>0</v>
      </c>
      <c r="H84" s="32">
        <v>0</v>
      </c>
      <c r="I84" s="32">
        <v>0</v>
      </c>
      <c r="J84" s="32">
        <v>0</v>
      </c>
      <c r="K84" s="32">
        <v>39</v>
      </c>
      <c r="L84" s="32">
        <v>0</v>
      </c>
      <c r="M84" s="32">
        <v>0</v>
      </c>
      <c r="N84" s="32">
        <v>0</v>
      </c>
      <c r="O84" s="32">
        <v>5</v>
      </c>
      <c r="P84" s="32">
        <v>10</v>
      </c>
      <c r="Q84" s="32">
        <v>14</v>
      </c>
      <c r="R84" s="32">
        <v>6</v>
      </c>
      <c r="S84" s="32">
        <v>1</v>
      </c>
      <c r="T84" s="32">
        <v>3</v>
      </c>
      <c r="U84" s="32">
        <v>0</v>
      </c>
      <c r="V84" s="32">
        <v>39</v>
      </c>
      <c r="W84" s="32">
        <v>0</v>
      </c>
      <c r="X84" s="32">
        <v>0</v>
      </c>
      <c r="Y84" s="32">
        <v>0</v>
      </c>
      <c r="Z84" s="32">
        <v>4</v>
      </c>
      <c r="AA84" s="32">
        <v>0</v>
      </c>
      <c r="AB84" s="32">
        <v>1</v>
      </c>
      <c r="AC84" s="32">
        <v>0</v>
      </c>
      <c r="AD84" s="32">
        <v>0</v>
      </c>
      <c r="AE84" s="32">
        <v>0</v>
      </c>
      <c r="AF84" s="32">
        <v>34</v>
      </c>
      <c r="AG84" s="32">
        <v>39</v>
      </c>
      <c r="AH84" s="32">
        <v>2</v>
      </c>
      <c r="AI84" s="32">
        <v>9</v>
      </c>
      <c r="AJ84" s="32">
        <v>2</v>
      </c>
      <c r="AK84" s="32">
        <v>0</v>
      </c>
      <c r="AL84" s="32">
        <v>1</v>
      </c>
      <c r="AM84" s="32">
        <v>0</v>
      </c>
      <c r="AN84" s="32">
        <v>1</v>
      </c>
      <c r="AO84" s="32">
        <v>0</v>
      </c>
      <c r="AP84" s="32">
        <v>0</v>
      </c>
      <c r="AQ84" s="32">
        <v>0</v>
      </c>
      <c r="AR84" s="32">
        <v>1</v>
      </c>
      <c r="AS84" s="32">
        <v>0</v>
      </c>
      <c r="AT84" s="32">
        <v>2</v>
      </c>
      <c r="AU84" s="32">
        <v>5</v>
      </c>
      <c r="AV84" s="32">
        <v>16</v>
      </c>
      <c r="AW84" s="32">
        <v>39</v>
      </c>
      <c r="AX84" s="32">
        <v>35</v>
      </c>
      <c r="AY84" s="32">
        <v>0</v>
      </c>
      <c r="AZ84" s="32">
        <v>1</v>
      </c>
      <c r="BA84" s="32">
        <v>2</v>
      </c>
      <c r="BB84" s="32">
        <v>0</v>
      </c>
      <c r="BC84" s="32">
        <v>0</v>
      </c>
      <c r="BD84" s="32">
        <v>0</v>
      </c>
      <c r="BE84" s="32">
        <v>0</v>
      </c>
      <c r="BF84" s="32">
        <v>1</v>
      </c>
      <c r="BG84" s="32">
        <v>0</v>
      </c>
      <c r="BH84" s="32">
        <v>39</v>
      </c>
      <c r="BI84" s="32">
        <v>0</v>
      </c>
      <c r="BJ84" s="32">
        <v>0</v>
      </c>
      <c r="BK84" s="32">
        <v>0</v>
      </c>
      <c r="BL84" s="32">
        <v>4</v>
      </c>
      <c r="BM84" s="32">
        <v>7</v>
      </c>
      <c r="BN84" s="32">
        <v>16</v>
      </c>
      <c r="BO84" s="32">
        <v>7</v>
      </c>
      <c r="BP84" s="32">
        <v>2</v>
      </c>
      <c r="BQ84" s="32">
        <v>1</v>
      </c>
      <c r="BR84" s="32">
        <v>2</v>
      </c>
      <c r="BS84" s="32">
        <v>39</v>
      </c>
      <c r="BT84" s="32">
        <v>36</v>
      </c>
      <c r="BU84" s="32">
        <v>3</v>
      </c>
      <c r="BV84" s="32">
        <v>0</v>
      </c>
      <c r="BW84" s="32">
        <v>0</v>
      </c>
      <c r="BX84" s="32">
        <v>0</v>
      </c>
      <c r="BY84" s="33">
        <v>0</v>
      </c>
    </row>
    <row r="85" spans="1:77" s="45" customFormat="1" ht="9.9499999999999993" customHeight="1" x14ac:dyDescent="0.15">
      <c r="A85" s="47"/>
      <c r="B85" s="205"/>
      <c r="C85" s="42" t="s">
        <v>135</v>
      </c>
      <c r="D85" s="35">
        <v>7</v>
      </c>
      <c r="E85" s="35">
        <v>6</v>
      </c>
      <c r="F85" s="35">
        <v>1</v>
      </c>
      <c r="G85" s="35">
        <v>0</v>
      </c>
      <c r="H85" s="35">
        <v>0</v>
      </c>
      <c r="I85" s="35">
        <v>0</v>
      </c>
      <c r="J85" s="35">
        <v>0</v>
      </c>
      <c r="K85" s="35">
        <v>7</v>
      </c>
      <c r="L85" s="35">
        <v>0</v>
      </c>
      <c r="M85" s="35">
        <v>0</v>
      </c>
      <c r="N85" s="35">
        <v>0</v>
      </c>
      <c r="O85" s="35">
        <v>0</v>
      </c>
      <c r="P85" s="35">
        <v>2</v>
      </c>
      <c r="Q85" s="35">
        <v>1</v>
      </c>
      <c r="R85" s="35">
        <v>1</v>
      </c>
      <c r="S85" s="35">
        <v>0</v>
      </c>
      <c r="T85" s="35">
        <v>3</v>
      </c>
      <c r="U85" s="35">
        <v>0</v>
      </c>
      <c r="V85" s="35">
        <v>7</v>
      </c>
      <c r="W85" s="35">
        <v>0</v>
      </c>
      <c r="X85" s="35">
        <v>0</v>
      </c>
      <c r="Y85" s="35">
        <v>0</v>
      </c>
      <c r="Z85" s="35">
        <v>0</v>
      </c>
      <c r="AA85" s="35">
        <v>0</v>
      </c>
      <c r="AB85" s="35">
        <v>0</v>
      </c>
      <c r="AC85" s="35">
        <v>0</v>
      </c>
      <c r="AD85" s="35">
        <v>0</v>
      </c>
      <c r="AE85" s="35">
        <v>0</v>
      </c>
      <c r="AF85" s="35">
        <v>7</v>
      </c>
      <c r="AG85" s="35">
        <v>7</v>
      </c>
      <c r="AH85" s="35">
        <v>0</v>
      </c>
      <c r="AI85" s="35">
        <v>1</v>
      </c>
      <c r="AJ85" s="35">
        <v>0</v>
      </c>
      <c r="AK85" s="35">
        <v>0</v>
      </c>
      <c r="AL85" s="35">
        <v>0</v>
      </c>
      <c r="AM85" s="35">
        <v>0</v>
      </c>
      <c r="AN85" s="35">
        <v>0</v>
      </c>
      <c r="AO85" s="35">
        <v>0</v>
      </c>
      <c r="AP85" s="35">
        <v>0</v>
      </c>
      <c r="AQ85" s="35">
        <v>0</v>
      </c>
      <c r="AR85" s="35">
        <v>0</v>
      </c>
      <c r="AS85" s="35">
        <v>0</v>
      </c>
      <c r="AT85" s="35">
        <v>2</v>
      </c>
      <c r="AU85" s="35">
        <v>0</v>
      </c>
      <c r="AV85" s="35">
        <v>4</v>
      </c>
      <c r="AW85" s="35">
        <v>7</v>
      </c>
      <c r="AX85" s="35">
        <v>6</v>
      </c>
      <c r="AY85" s="35">
        <v>0</v>
      </c>
      <c r="AZ85" s="35">
        <v>1</v>
      </c>
      <c r="BA85" s="35">
        <v>0</v>
      </c>
      <c r="BB85" s="35">
        <v>0</v>
      </c>
      <c r="BC85" s="35">
        <v>0</v>
      </c>
      <c r="BD85" s="35">
        <v>0</v>
      </c>
      <c r="BE85" s="35">
        <v>0</v>
      </c>
      <c r="BF85" s="35">
        <v>0</v>
      </c>
      <c r="BG85" s="35">
        <v>0</v>
      </c>
      <c r="BH85" s="35">
        <v>7</v>
      </c>
      <c r="BI85" s="35">
        <v>0</v>
      </c>
      <c r="BJ85" s="35">
        <v>0</v>
      </c>
      <c r="BK85" s="35">
        <v>0</v>
      </c>
      <c r="BL85" s="35">
        <v>1</v>
      </c>
      <c r="BM85" s="35">
        <v>1</v>
      </c>
      <c r="BN85" s="35">
        <v>2</v>
      </c>
      <c r="BO85" s="35">
        <v>1</v>
      </c>
      <c r="BP85" s="35">
        <v>1</v>
      </c>
      <c r="BQ85" s="35">
        <v>1</v>
      </c>
      <c r="BR85" s="35">
        <v>0</v>
      </c>
      <c r="BS85" s="35">
        <v>7</v>
      </c>
      <c r="BT85" s="35">
        <v>6</v>
      </c>
      <c r="BU85" s="35">
        <v>1</v>
      </c>
      <c r="BV85" s="35">
        <v>0</v>
      </c>
      <c r="BW85" s="35">
        <v>0</v>
      </c>
      <c r="BX85" s="35">
        <v>0</v>
      </c>
      <c r="BY85" s="36">
        <v>0</v>
      </c>
    </row>
    <row r="86" spans="1:77" s="45" customFormat="1" ht="9.9499999999999993" customHeight="1" x14ac:dyDescent="0.15">
      <c r="A86" s="47"/>
      <c r="B86" s="204" t="s">
        <v>178</v>
      </c>
      <c r="C86" s="43" t="s">
        <v>137</v>
      </c>
      <c r="D86" s="37">
        <v>32</v>
      </c>
      <c r="E86" s="37">
        <v>27</v>
      </c>
      <c r="F86" s="37">
        <v>5</v>
      </c>
      <c r="G86" s="37">
        <v>0</v>
      </c>
      <c r="H86" s="37">
        <v>0</v>
      </c>
      <c r="I86" s="37">
        <v>0</v>
      </c>
      <c r="J86" s="37">
        <v>0</v>
      </c>
      <c r="K86" s="37">
        <v>32</v>
      </c>
      <c r="L86" s="37">
        <v>0</v>
      </c>
      <c r="M86" s="37">
        <v>0</v>
      </c>
      <c r="N86" s="37">
        <v>0</v>
      </c>
      <c r="O86" s="37">
        <v>5</v>
      </c>
      <c r="P86" s="37">
        <v>8</v>
      </c>
      <c r="Q86" s="37">
        <v>13</v>
      </c>
      <c r="R86" s="37">
        <v>5</v>
      </c>
      <c r="S86" s="37">
        <v>1</v>
      </c>
      <c r="T86" s="37">
        <v>0</v>
      </c>
      <c r="U86" s="37">
        <v>0</v>
      </c>
      <c r="V86" s="37">
        <v>32</v>
      </c>
      <c r="W86" s="37">
        <v>0</v>
      </c>
      <c r="X86" s="37">
        <v>0</v>
      </c>
      <c r="Y86" s="37">
        <v>0</v>
      </c>
      <c r="Z86" s="37">
        <v>4</v>
      </c>
      <c r="AA86" s="37">
        <v>0</v>
      </c>
      <c r="AB86" s="37">
        <v>1</v>
      </c>
      <c r="AC86" s="37">
        <v>0</v>
      </c>
      <c r="AD86" s="37">
        <v>0</v>
      </c>
      <c r="AE86" s="37">
        <v>0</v>
      </c>
      <c r="AF86" s="37">
        <v>27</v>
      </c>
      <c r="AG86" s="37">
        <v>32</v>
      </c>
      <c r="AH86" s="37">
        <v>2</v>
      </c>
      <c r="AI86" s="37">
        <v>8</v>
      </c>
      <c r="AJ86" s="37">
        <v>2</v>
      </c>
      <c r="AK86" s="37">
        <v>0</v>
      </c>
      <c r="AL86" s="37">
        <v>1</v>
      </c>
      <c r="AM86" s="37">
        <v>0</v>
      </c>
      <c r="AN86" s="37">
        <v>1</v>
      </c>
      <c r="AO86" s="37">
        <v>0</v>
      </c>
      <c r="AP86" s="37">
        <v>0</v>
      </c>
      <c r="AQ86" s="37">
        <v>0</v>
      </c>
      <c r="AR86" s="37">
        <v>1</v>
      </c>
      <c r="AS86" s="37">
        <v>0</v>
      </c>
      <c r="AT86" s="37">
        <v>0</v>
      </c>
      <c r="AU86" s="37">
        <v>5</v>
      </c>
      <c r="AV86" s="37">
        <v>12</v>
      </c>
      <c r="AW86" s="37">
        <v>32</v>
      </c>
      <c r="AX86" s="37">
        <v>29</v>
      </c>
      <c r="AY86" s="37">
        <v>0</v>
      </c>
      <c r="AZ86" s="37">
        <v>0</v>
      </c>
      <c r="BA86" s="37">
        <v>2</v>
      </c>
      <c r="BB86" s="37">
        <v>0</v>
      </c>
      <c r="BC86" s="37">
        <v>0</v>
      </c>
      <c r="BD86" s="37">
        <v>0</v>
      </c>
      <c r="BE86" s="37">
        <v>0</v>
      </c>
      <c r="BF86" s="37">
        <v>1</v>
      </c>
      <c r="BG86" s="37">
        <v>0</v>
      </c>
      <c r="BH86" s="37">
        <v>32</v>
      </c>
      <c r="BI86" s="37">
        <v>0</v>
      </c>
      <c r="BJ86" s="37">
        <v>0</v>
      </c>
      <c r="BK86" s="37">
        <v>0</v>
      </c>
      <c r="BL86" s="37">
        <v>3</v>
      </c>
      <c r="BM86" s="37">
        <v>6</v>
      </c>
      <c r="BN86" s="37">
        <v>14</v>
      </c>
      <c r="BO86" s="37">
        <v>6</v>
      </c>
      <c r="BP86" s="37">
        <v>1</v>
      </c>
      <c r="BQ86" s="37">
        <v>0</v>
      </c>
      <c r="BR86" s="37">
        <v>2</v>
      </c>
      <c r="BS86" s="37">
        <v>32</v>
      </c>
      <c r="BT86" s="37">
        <v>30</v>
      </c>
      <c r="BU86" s="37">
        <v>2</v>
      </c>
      <c r="BV86" s="37">
        <v>0</v>
      </c>
      <c r="BW86" s="37">
        <v>0</v>
      </c>
      <c r="BX86" s="37">
        <v>0</v>
      </c>
      <c r="BY86" s="38">
        <v>0</v>
      </c>
    </row>
    <row r="87" spans="1:77" s="45" customFormat="1" ht="9.9499999999999993" customHeight="1" x14ac:dyDescent="0.15">
      <c r="A87" s="48"/>
      <c r="B87" s="204"/>
      <c r="C87" s="44" t="s">
        <v>138</v>
      </c>
      <c r="D87" s="39">
        <v>0</v>
      </c>
      <c r="E87" s="39">
        <v>0</v>
      </c>
      <c r="F87" s="39">
        <v>0</v>
      </c>
      <c r="G87" s="39">
        <v>0</v>
      </c>
      <c r="H87" s="39">
        <v>0</v>
      </c>
      <c r="I87" s="39">
        <v>0</v>
      </c>
      <c r="J87" s="39">
        <v>0</v>
      </c>
      <c r="K87" s="39">
        <v>0</v>
      </c>
      <c r="L87" s="39">
        <v>0</v>
      </c>
      <c r="M87" s="39">
        <v>0</v>
      </c>
      <c r="N87" s="39">
        <v>0</v>
      </c>
      <c r="O87" s="39">
        <v>0</v>
      </c>
      <c r="P87" s="39">
        <v>0</v>
      </c>
      <c r="Q87" s="39">
        <v>0</v>
      </c>
      <c r="R87" s="39">
        <v>0</v>
      </c>
      <c r="S87" s="39">
        <v>0</v>
      </c>
      <c r="T87" s="39">
        <v>0</v>
      </c>
      <c r="U87" s="39">
        <v>0</v>
      </c>
      <c r="V87" s="39">
        <v>0</v>
      </c>
      <c r="W87" s="39">
        <v>0</v>
      </c>
      <c r="X87" s="39">
        <v>0</v>
      </c>
      <c r="Y87" s="39">
        <v>0</v>
      </c>
      <c r="Z87" s="39">
        <v>0</v>
      </c>
      <c r="AA87" s="39">
        <v>0</v>
      </c>
      <c r="AB87" s="39">
        <v>0</v>
      </c>
      <c r="AC87" s="39">
        <v>0</v>
      </c>
      <c r="AD87" s="39">
        <v>0</v>
      </c>
      <c r="AE87" s="39">
        <v>0</v>
      </c>
      <c r="AF87" s="39">
        <v>0</v>
      </c>
      <c r="AG87" s="39">
        <v>0</v>
      </c>
      <c r="AH87" s="39">
        <v>0</v>
      </c>
      <c r="AI87" s="39">
        <v>0</v>
      </c>
      <c r="AJ87" s="39">
        <v>0</v>
      </c>
      <c r="AK87" s="39">
        <v>0</v>
      </c>
      <c r="AL87" s="39">
        <v>0</v>
      </c>
      <c r="AM87" s="39">
        <v>0</v>
      </c>
      <c r="AN87" s="39">
        <v>0</v>
      </c>
      <c r="AO87" s="39">
        <v>0</v>
      </c>
      <c r="AP87" s="39">
        <v>0</v>
      </c>
      <c r="AQ87" s="39">
        <v>0</v>
      </c>
      <c r="AR87" s="39">
        <v>0</v>
      </c>
      <c r="AS87" s="39">
        <v>0</v>
      </c>
      <c r="AT87" s="39">
        <v>0</v>
      </c>
      <c r="AU87" s="39">
        <v>0</v>
      </c>
      <c r="AV87" s="39">
        <v>0</v>
      </c>
      <c r="AW87" s="39">
        <v>0</v>
      </c>
      <c r="AX87" s="39">
        <v>0</v>
      </c>
      <c r="AY87" s="39">
        <v>0</v>
      </c>
      <c r="AZ87" s="39">
        <v>0</v>
      </c>
      <c r="BA87" s="39">
        <v>0</v>
      </c>
      <c r="BB87" s="39">
        <v>0</v>
      </c>
      <c r="BC87" s="39">
        <v>0</v>
      </c>
      <c r="BD87" s="39">
        <v>0</v>
      </c>
      <c r="BE87" s="39">
        <v>0</v>
      </c>
      <c r="BF87" s="39">
        <v>0</v>
      </c>
      <c r="BG87" s="39">
        <v>0</v>
      </c>
      <c r="BH87" s="39">
        <v>0</v>
      </c>
      <c r="BI87" s="39">
        <v>0</v>
      </c>
      <c r="BJ87" s="39">
        <v>0</v>
      </c>
      <c r="BK87" s="39">
        <v>0</v>
      </c>
      <c r="BL87" s="39">
        <v>0</v>
      </c>
      <c r="BM87" s="39">
        <v>0</v>
      </c>
      <c r="BN87" s="39">
        <v>0</v>
      </c>
      <c r="BO87" s="39">
        <v>0</v>
      </c>
      <c r="BP87" s="39">
        <v>0</v>
      </c>
      <c r="BQ87" s="39">
        <v>0</v>
      </c>
      <c r="BR87" s="39">
        <v>0</v>
      </c>
      <c r="BS87" s="39">
        <v>0</v>
      </c>
      <c r="BT87" s="39">
        <v>0</v>
      </c>
      <c r="BU87" s="39">
        <v>0</v>
      </c>
      <c r="BV87" s="39">
        <v>0</v>
      </c>
      <c r="BW87" s="39">
        <v>0</v>
      </c>
      <c r="BX87" s="39">
        <v>0</v>
      </c>
      <c r="BY87" s="40">
        <v>0</v>
      </c>
    </row>
    <row r="88" spans="1:77" s="45" customFormat="1" ht="9.9499999999999993" customHeight="1" x14ac:dyDescent="0.15">
      <c r="A88" s="49" t="s">
        <v>179</v>
      </c>
      <c r="B88" s="205" t="s">
        <v>180</v>
      </c>
      <c r="C88" s="41" t="s">
        <v>134</v>
      </c>
      <c r="D88" s="32">
        <v>16</v>
      </c>
      <c r="E88" s="32">
        <v>16</v>
      </c>
      <c r="F88" s="32">
        <v>0</v>
      </c>
      <c r="G88" s="32">
        <v>0</v>
      </c>
      <c r="H88" s="32">
        <v>0</v>
      </c>
      <c r="I88" s="32">
        <v>0</v>
      </c>
      <c r="J88" s="32">
        <v>0</v>
      </c>
      <c r="K88" s="32">
        <v>16</v>
      </c>
      <c r="L88" s="32">
        <v>0</v>
      </c>
      <c r="M88" s="32">
        <v>0</v>
      </c>
      <c r="N88" s="32">
        <v>0</v>
      </c>
      <c r="O88" s="32">
        <v>5</v>
      </c>
      <c r="P88" s="32">
        <v>5</v>
      </c>
      <c r="Q88" s="32">
        <v>5</v>
      </c>
      <c r="R88" s="32">
        <v>0</v>
      </c>
      <c r="S88" s="32">
        <v>0</v>
      </c>
      <c r="T88" s="32">
        <v>1</v>
      </c>
      <c r="U88" s="32">
        <v>0</v>
      </c>
      <c r="V88" s="32">
        <v>16</v>
      </c>
      <c r="W88" s="32">
        <v>0</v>
      </c>
      <c r="X88" s="32">
        <v>0</v>
      </c>
      <c r="Y88" s="32">
        <v>0</v>
      </c>
      <c r="Z88" s="32">
        <v>4</v>
      </c>
      <c r="AA88" s="32">
        <v>0</v>
      </c>
      <c r="AB88" s="32">
        <v>1</v>
      </c>
      <c r="AC88" s="32">
        <v>0</v>
      </c>
      <c r="AD88" s="32">
        <v>0</v>
      </c>
      <c r="AE88" s="32">
        <v>0</v>
      </c>
      <c r="AF88" s="32">
        <v>11</v>
      </c>
      <c r="AG88" s="32">
        <v>16</v>
      </c>
      <c r="AH88" s="32">
        <v>0</v>
      </c>
      <c r="AI88" s="32">
        <v>5</v>
      </c>
      <c r="AJ88" s="32">
        <v>1</v>
      </c>
      <c r="AK88" s="32">
        <v>0</v>
      </c>
      <c r="AL88" s="32">
        <v>0</v>
      </c>
      <c r="AM88" s="32">
        <v>0</v>
      </c>
      <c r="AN88" s="32">
        <v>0</v>
      </c>
      <c r="AO88" s="32">
        <v>0</v>
      </c>
      <c r="AP88" s="32">
        <v>0</v>
      </c>
      <c r="AQ88" s="32">
        <v>0</v>
      </c>
      <c r="AR88" s="32">
        <v>0</v>
      </c>
      <c r="AS88" s="32">
        <v>1</v>
      </c>
      <c r="AT88" s="32">
        <v>1</v>
      </c>
      <c r="AU88" s="32">
        <v>1</v>
      </c>
      <c r="AV88" s="32">
        <v>7</v>
      </c>
      <c r="AW88" s="32">
        <v>16</v>
      </c>
      <c r="AX88" s="32">
        <v>14</v>
      </c>
      <c r="AY88" s="32">
        <v>1</v>
      </c>
      <c r="AZ88" s="32">
        <v>0</v>
      </c>
      <c r="BA88" s="32">
        <v>0</v>
      </c>
      <c r="BB88" s="32">
        <v>0</v>
      </c>
      <c r="BC88" s="32">
        <v>0</v>
      </c>
      <c r="BD88" s="32">
        <v>1</v>
      </c>
      <c r="BE88" s="32">
        <v>0</v>
      </c>
      <c r="BF88" s="32">
        <v>0</v>
      </c>
      <c r="BG88" s="32">
        <v>0</v>
      </c>
      <c r="BH88" s="32">
        <v>16</v>
      </c>
      <c r="BI88" s="32">
        <v>0</v>
      </c>
      <c r="BJ88" s="32">
        <v>0</v>
      </c>
      <c r="BK88" s="32">
        <v>0</v>
      </c>
      <c r="BL88" s="32">
        <v>4</v>
      </c>
      <c r="BM88" s="32">
        <v>5</v>
      </c>
      <c r="BN88" s="32">
        <v>3</v>
      </c>
      <c r="BO88" s="32">
        <v>4</v>
      </c>
      <c r="BP88" s="32">
        <v>0</v>
      </c>
      <c r="BQ88" s="32">
        <v>0</v>
      </c>
      <c r="BR88" s="32">
        <v>0</v>
      </c>
      <c r="BS88" s="32">
        <v>16</v>
      </c>
      <c r="BT88" s="32">
        <v>15</v>
      </c>
      <c r="BU88" s="32">
        <v>0</v>
      </c>
      <c r="BV88" s="32">
        <v>0</v>
      </c>
      <c r="BW88" s="32">
        <v>0</v>
      </c>
      <c r="BX88" s="32">
        <v>0</v>
      </c>
      <c r="BY88" s="33">
        <v>1</v>
      </c>
    </row>
    <row r="89" spans="1:77" s="45" customFormat="1" ht="9.9499999999999993" customHeight="1" x14ac:dyDescent="0.15">
      <c r="A89" s="47"/>
      <c r="B89" s="205"/>
      <c r="C89" s="42" t="s">
        <v>135</v>
      </c>
      <c r="D89" s="35">
        <v>6</v>
      </c>
      <c r="E89" s="35">
        <v>6</v>
      </c>
      <c r="F89" s="35">
        <v>0</v>
      </c>
      <c r="G89" s="35">
        <v>0</v>
      </c>
      <c r="H89" s="35">
        <v>0</v>
      </c>
      <c r="I89" s="35">
        <v>0</v>
      </c>
      <c r="J89" s="35">
        <v>0</v>
      </c>
      <c r="K89" s="35">
        <v>6</v>
      </c>
      <c r="L89" s="35">
        <v>0</v>
      </c>
      <c r="M89" s="35">
        <v>0</v>
      </c>
      <c r="N89" s="35">
        <v>0</v>
      </c>
      <c r="O89" s="35">
        <v>2</v>
      </c>
      <c r="P89" s="35">
        <v>2</v>
      </c>
      <c r="Q89" s="35">
        <v>1</v>
      </c>
      <c r="R89" s="35">
        <v>0</v>
      </c>
      <c r="S89" s="35">
        <v>0</v>
      </c>
      <c r="T89" s="35">
        <v>1</v>
      </c>
      <c r="U89" s="35">
        <v>0</v>
      </c>
      <c r="V89" s="35">
        <v>6</v>
      </c>
      <c r="W89" s="35">
        <v>0</v>
      </c>
      <c r="X89" s="35">
        <v>0</v>
      </c>
      <c r="Y89" s="35">
        <v>0</v>
      </c>
      <c r="Z89" s="35">
        <v>1</v>
      </c>
      <c r="AA89" s="35">
        <v>0</v>
      </c>
      <c r="AB89" s="35">
        <v>0</v>
      </c>
      <c r="AC89" s="35">
        <v>0</v>
      </c>
      <c r="AD89" s="35">
        <v>0</v>
      </c>
      <c r="AE89" s="35">
        <v>0</v>
      </c>
      <c r="AF89" s="35">
        <v>5</v>
      </c>
      <c r="AG89" s="35">
        <v>6</v>
      </c>
      <c r="AH89" s="35">
        <v>0</v>
      </c>
      <c r="AI89" s="35">
        <v>3</v>
      </c>
      <c r="AJ89" s="35">
        <v>0</v>
      </c>
      <c r="AK89" s="35">
        <v>0</v>
      </c>
      <c r="AL89" s="35">
        <v>0</v>
      </c>
      <c r="AM89" s="35">
        <v>0</v>
      </c>
      <c r="AN89" s="35">
        <v>0</v>
      </c>
      <c r="AO89" s="35">
        <v>0</v>
      </c>
      <c r="AP89" s="35">
        <v>0</v>
      </c>
      <c r="AQ89" s="35">
        <v>0</v>
      </c>
      <c r="AR89" s="35">
        <v>0</v>
      </c>
      <c r="AS89" s="35">
        <v>1</v>
      </c>
      <c r="AT89" s="35">
        <v>0</v>
      </c>
      <c r="AU89" s="35">
        <v>0</v>
      </c>
      <c r="AV89" s="35">
        <v>2</v>
      </c>
      <c r="AW89" s="35">
        <v>6</v>
      </c>
      <c r="AX89" s="35">
        <v>5</v>
      </c>
      <c r="AY89" s="35">
        <v>0</v>
      </c>
      <c r="AZ89" s="35">
        <v>0</v>
      </c>
      <c r="BA89" s="35">
        <v>0</v>
      </c>
      <c r="BB89" s="35">
        <v>0</v>
      </c>
      <c r="BC89" s="35">
        <v>0</v>
      </c>
      <c r="BD89" s="35">
        <v>1</v>
      </c>
      <c r="BE89" s="35">
        <v>0</v>
      </c>
      <c r="BF89" s="35">
        <v>0</v>
      </c>
      <c r="BG89" s="35">
        <v>0</v>
      </c>
      <c r="BH89" s="35">
        <v>6</v>
      </c>
      <c r="BI89" s="35">
        <v>0</v>
      </c>
      <c r="BJ89" s="35">
        <v>0</v>
      </c>
      <c r="BK89" s="35">
        <v>0</v>
      </c>
      <c r="BL89" s="35">
        <v>2</v>
      </c>
      <c r="BM89" s="35">
        <v>2</v>
      </c>
      <c r="BN89" s="35">
        <v>1</v>
      </c>
      <c r="BO89" s="35">
        <v>1</v>
      </c>
      <c r="BP89" s="35">
        <v>0</v>
      </c>
      <c r="BQ89" s="35">
        <v>0</v>
      </c>
      <c r="BR89" s="35">
        <v>0</v>
      </c>
      <c r="BS89" s="35">
        <v>6</v>
      </c>
      <c r="BT89" s="35">
        <v>6</v>
      </c>
      <c r="BU89" s="35">
        <v>0</v>
      </c>
      <c r="BV89" s="35">
        <v>0</v>
      </c>
      <c r="BW89" s="35">
        <v>0</v>
      </c>
      <c r="BX89" s="35">
        <v>0</v>
      </c>
      <c r="BY89" s="36">
        <v>0</v>
      </c>
    </row>
    <row r="90" spans="1:77" s="45" customFormat="1" ht="9.9499999999999993" customHeight="1" x14ac:dyDescent="0.15">
      <c r="A90" s="47"/>
      <c r="B90" s="204" t="s">
        <v>181</v>
      </c>
      <c r="C90" s="43" t="s">
        <v>137</v>
      </c>
      <c r="D90" s="37">
        <v>10</v>
      </c>
      <c r="E90" s="37">
        <v>10</v>
      </c>
      <c r="F90" s="37">
        <v>0</v>
      </c>
      <c r="G90" s="37">
        <v>0</v>
      </c>
      <c r="H90" s="37">
        <v>0</v>
      </c>
      <c r="I90" s="37">
        <v>0</v>
      </c>
      <c r="J90" s="37">
        <v>0</v>
      </c>
      <c r="K90" s="37">
        <v>10</v>
      </c>
      <c r="L90" s="37">
        <v>0</v>
      </c>
      <c r="M90" s="37">
        <v>0</v>
      </c>
      <c r="N90" s="37">
        <v>0</v>
      </c>
      <c r="O90" s="37">
        <v>3</v>
      </c>
      <c r="P90" s="37">
        <v>3</v>
      </c>
      <c r="Q90" s="37">
        <v>4</v>
      </c>
      <c r="R90" s="37">
        <v>0</v>
      </c>
      <c r="S90" s="37">
        <v>0</v>
      </c>
      <c r="T90" s="37">
        <v>0</v>
      </c>
      <c r="U90" s="37">
        <v>0</v>
      </c>
      <c r="V90" s="37">
        <v>10</v>
      </c>
      <c r="W90" s="37">
        <v>0</v>
      </c>
      <c r="X90" s="37">
        <v>0</v>
      </c>
      <c r="Y90" s="37">
        <v>0</v>
      </c>
      <c r="Z90" s="37">
        <v>3</v>
      </c>
      <c r="AA90" s="37">
        <v>0</v>
      </c>
      <c r="AB90" s="37">
        <v>1</v>
      </c>
      <c r="AC90" s="37">
        <v>0</v>
      </c>
      <c r="AD90" s="37">
        <v>0</v>
      </c>
      <c r="AE90" s="37">
        <v>0</v>
      </c>
      <c r="AF90" s="37">
        <v>6</v>
      </c>
      <c r="AG90" s="37">
        <v>10</v>
      </c>
      <c r="AH90" s="37">
        <v>0</v>
      </c>
      <c r="AI90" s="37">
        <v>2</v>
      </c>
      <c r="AJ90" s="37">
        <v>1</v>
      </c>
      <c r="AK90" s="37">
        <v>0</v>
      </c>
      <c r="AL90" s="37">
        <v>0</v>
      </c>
      <c r="AM90" s="37">
        <v>0</v>
      </c>
      <c r="AN90" s="37">
        <v>0</v>
      </c>
      <c r="AO90" s="37">
        <v>0</v>
      </c>
      <c r="AP90" s="37">
        <v>0</v>
      </c>
      <c r="AQ90" s="37">
        <v>0</v>
      </c>
      <c r="AR90" s="37">
        <v>0</v>
      </c>
      <c r="AS90" s="37">
        <v>0</v>
      </c>
      <c r="AT90" s="37">
        <v>1</v>
      </c>
      <c r="AU90" s="37">
        <v>1</v>
      </c>
      <c r="AV90" s="37">
        <v>5</v>
      </c>
      <c r="AW90" s="37">
        <v>10</v>
      </c>
      <c r="AX90" s="37">
        <v>9</v>
      </c>
      <c r="AY90" s="37">
        <v>1</v>
      </c>
      <c r="AZ90" s="37">
        <v>0</v>
      </c>
      <c r="BA90" s="37">
        <v>0</v>
      </c>
      <c r="BB90" s="37">
        <v>0</v>
      </c>
      <c r="BC90" s="37">
        <v>0</v>
      </c>
      <c r="BD90" s="37">
        <v>0</v>
      </c>
      <c r="BE90" s="37">
        <v>0</v>
      </c>
      <c r="BF90" s="37">
        <v>0</v>
      </c>
      <c r="BG90" s="37">
        <v>0</v>
      </c>
      <c r="BH90" s="37">
        <v>10</v>
      </c>
      <c r="BI90" s="37">
        <v>0</v>
      </c>
      <c r="BJ90" s="37">
        <v>0</v>
      </c>
      <c r="BK90" s="37">
        <v>0</v>
      </c>
      <c r="BL90" s="37">
        <v>2</v>
      </c>
      <c r="BM90" s="37">
        <v>3</v>
      </c>
      <c r="BN90" s="37">
        <v>2</v>
      </c>
      <c r="BO90" s="37">
        <v>3</v>
      </c>
      <c r="BP90" s="37">
        <v>0</v>
      </c>
      <c r="BQ90" s="37">
        <v>0</v>
      </c>
      <c r="BR90" s="37">
        <v>0</v>
      </c>
      <c r="BS90" s="37">
        <v>10</v>
      </c>
      <c r="BT90" s="37">
        <v>9</v>
      </c>
      <c r="BU90" s="37">
        <v>0</v>
      </c>
      <c r="BV90" s="37">
        <v>0</v>
      </c>
      <c r="BW90" s="37">
        <v>0</v>
      </c>
      <c r="BX90" s="37">
        <v>0</v>
      </c>
      <c r="BY90" s="38">
        <v>1</v>
      </c>
    </row>
    <row r="91" spans="1:77" s="45" customFormat="1" ht="9.9499999999999993" customHeight="1" x14ac:dyDescent="0.15">
      <c r="A91" s="48"/>
      <c r="B91" s="204"/>
      <c r="C91" s="44" t="s">
        <v>138</v>
      </c>
      <c r="D91" s="39">
        <v>0</v>
      </c>
      <c r="E91" s="39">
        <v>0</v>
      </c>
      <c r="F91" s="39">
        <v>0</v>
      </c>
      <c r="G91" s="39">
        <v>0</v>
      </c>
      <c r="H91" s="39">
        <v>0</v>
      </c>
      <c r="I91" s="39">
        <v>0</v>
      </c>
      <c r="J91" s="39">
        <v>0</v>
      </c>
      <c r="K91" s="39">
        <v>0</v>
      </c>
      <c r="L91" s="39">
        <v>0</v>
      </c>
      <c r="M91" s="39">
        <v>0</v>
      </c>
      <c r="N91" s="39">
        <v>0</v>
      </c>
      <c r="O91" s="39">
        <v>0</v>
      </c>
      <c r="P91" s="39">
        <v>0</v>
      </c>
      <c r="Q91" s="39">
        <v>0</v>
      </c>
      <c r="R91" s="39">
        <v>0</v>
      </c>
      <c r="S91" s="39">
        <v>0</v>
      </c>
      <c r="T91" s="39">
        <v>0</v>
      </c>
      <c r="U91" s="39">
        <v>0</v>
      </c>
      <c r="V91" s="39">
        <v>0</v>
      </c>
      <c r="W91" s="39">
        <v>0</v>
      </c>
      <c r="X91" s="39">
        <v>0</v>
      </c>
      <c r="Y91" s="39">
        <v>0</v>
      </c>
      <c r="Z91" s="39">
        <v>0</v>
      </c>
      <c r="AA91" s="39">
        <v>0</v>
      </c>
      <c r="AB91" s="39">
        <v>0</v>
      </c>
      <c r="AC91" s="39">
        <v>0</v>
      </c>
      <c r="AD91" s="39">
        <v>0</v>
      </c>
      <c r="AE91" s="39">
        <v>0</v>
      </c>
      <c r="AF91" s="39">
        <v>0</v>
      </c>
      <c r="AG91" s="39">
        <v>0</v>
      </c>
      <c r="AH91" s="39">
        <v>0</v>
      </c>
      <c r="AI91" s="39">
        <v>0</v>
      </c>
      <c r="AJ91" s="39">
        <v>0</v>
      </c>
      <c r="AK91" s="39">
        <v>0</v>
      </c>
      <c r="AL91" s="39">
        <v>0</v>
      </c>
      <c r="AM91" s="39">
        <v>0</v>
      </c>
      <c r="AN91" s="39">
        <v>0</v>
      </c>
      <c r="AO91" s="39">
        <v>0</v>
      </c>
      <c r="AP91" s="39">
        <v>0</v>
      </c>
      <c r="AQ91" s="39">
        <v>0</v>
      </c>
      <c r="AR91" s="39">
        <v>0</v>
      </c>
      <c r="AS91" s="39">
        <v>0</v>
      </c>
      <c r="AT91" s="39">
        <v>0</v>
      </c>
      <c r="AU91" s="39">
        <v>0</v>
      </c>
      <c r="AV91" s="39">
        <v>0</v>
      </c>
      <c r="AW91" s="39">
        <v>0</v>
      </c>
      <c r="AX91" s="39">
        <v>0</v>
      </c>
      <c r="AY91" s="39">
        <v>0</v>
      </c>
      <c r="AZ91" s="39">
        <v>0</v>
      </c>
      <c r="BA91" s="39">
        <v>0</v>
      </c>
      <c r="BB91" s="39">
        <v>0</v>
      </c>
      <c r="BC91" s="39">
        <v>0</v>
      </c>
      <c r="BD91" s="39">
        <v>0</v>
      </c>
      <c r="BE91" s="39">
        <v>0</v>
      </c>
      <c r="BF91" s="39">
        <v>0</v>
      </c>
      <c r="BG91" s="39">
        <v>0</v>
      </c>
      <c r="BH91" s="39">
        <v>0</v>
      </c>
      <c r="BI91" s="39">
        <v>0</v>
      </c>
      <c r="BJ91" s="39">
        <v>0</v>
      </c>
      <c r="BK91" s="39">
        <v>0</v>
      </c>
      <c r="BL91" s="39">
        <v>0</v>
      </c>
      <c r="BM91" s="39">
        <v>0</v>
      </c>
      <c r="BN91" s="39">
        <v>0</v>
      </c>
      <c r="BO91" s="39">
        <v>0</v>
      </c>
      <c r="BP91" s="39">
        <v>0</v>
      </c>
      <c r="BQ91" s="39">
        <v>0</v>
      </c>
      <c r="BR91" s="39">
        <v>0</v>
      </c>
      <c r="BS91" s="39">
        <v>0</v>
      </c>
      <c r="BT91" s="39">
        <v>0</v>
      </c>
      <c r="BU91" s="39">
        <v>0</v>
      </c>
      <c r="BV91" s="39">
        <v>0</v>
      </c>
      <c r="BW91" s="39">
        <v>0</v>
      </c>
      <c r="BX91" s="39">
        <v>0</v>
      </c>
      <c r="BY91" s="40">
        <v>0</v>
      </c>
    </row>
    <row r="92" spans="1:77" s="50" customFormat="1" ht="9.9499999999999993" customHeight="1" x14ac:dyDescent="0.15">
      <c r="A92" s="49" t="s">
        <v>182</v>
      </c>
      <c r="B92" s="205" t="s">
        <v>183</v>
      </c>
      <c r="C92" s="41" t="s">
        <v>134</v>
      </c>
      <c r="D92" s="32">
        <v>2</v>
      </c>
      <c r="E92" s="32">
        <v>2</v>
      </c>
      <c r="F92" s="32">
        <v>0</v>
      </c>
      <c r="G92" s="32">
        <v>0</v>
      </c>
      <c r="H92" s="32">
        <v>0</v>
      </c>
      <c r="I92" s="32">
        <v>0</v>
      </c>
      <c r="J92" s="32">
        <v>0</v>
      </c>
      <c r="K92" s="32">
        <v>2</v>
      </c>
      <c r="L92" s="32">
        <v>0</v>
      </c>
      <c r="M92" s="32">
        <v>0</v>
      </c>
      <c r="N92" s="32">
        <v>0</v>
      </c>
      <c r="O92" s="32">
        <v>0</v>
      </c>
      <c r="P92" s="32">
        <v>1</v>
      </c>
      <c r="Q92" s="32">
        <v>1</v>
      </c>
      <c r="R92" s="32">
        <v>0</v>
      </c>
      <c r="S92" s="32">
        <v>0</v>
      </c>
      <c r="T92" s="32">
        <v>0</v>
      </c>
      <c r="U92" s="32">
        <v>0</v>
      </c>
      <c r="V92" s="32">
        <v>2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  <c r="AC92" s="32">
        <v>0</v>
      </c>
      <c r="AD92" s="32">
        <v>0</v>
      </c>
      <c r="AE92" s="32">
        <v>0</v>
      </c>
      <c r="AF92" s="32">
        <v>2</v>
      </c>
      <c r="AG92" s="32">
        <v>2</v>
      </c>
      <c r="AH92" s="32">
        <v>0</v>
      </c>
      <c r="AI92" s="32">
        <v>0</v>
      </c>
      <c r="AJ92" s="32">
        <v>0</v>
      </c>
      <c r="AK92" s="32">
        <v>0</v>
      </c>
      <c r="AL92" s="32">
        <v>0</v>
      </c>
      <c r="AM92" s="32">
        <v>0</v>
      </c>
      <c r="AN92" s="32">
        <v>0</v>
      </c>
      <c r="AO92" s="32">
        <v>0</v>
      </c>
      <c r="AP92" s="32">
        <v>0</v>
      </c>
      <c r="AQ92" s="32">
        <v>0</v>
      </c>
      <c r="AR92" s="32">
        <v>0</v>
      </c>
      <c r="AS92" s="32">
        <v>0</v>
      </c>
      <c r="AT92" s="32">
        <v>0</v>
      </c>
      <c r="AU92" s="32">
        <v>0</v>
      </c>
      <c r="AV92" s="32">
        <v>2</v>
      </c>
      <c r="AW92" s="32">
        <v>2</v>
      </c>
      <c r="AX92" s="32">
        <v>2</v>
      </c>
      <c r="AY92" s="32">
        <v>0</v>
      </c>
      <c r="AZ92" s="32">
        <v>0</v>
      </c>
      <c r="BA92" s="32">
        <v>0</v>
      </c>
      <c r="BB92" s="32">
        <v>0</v>
      </c>
      <c r="BC92" s="32">
        <v>0</v>
      </c>
      <c r="BD92" s="32">
        <v>0</v>
      </c>
      <c r="BE92" s="32">
        <v>0</v>
      </c>
      <c r="BF92" s="32">
        <v>0</v>
      </c>
      <c r="BG92" s="32">
        <v>0</v>
      </c>
      <c r="BH92" s="32">
        <v>2</v>
      </c>
      <c r="BI92" s="32">
        <v>0</v>
      </c>
      <c r="BJ92" s="32">
        <v>0</v>
      </c>
      <c r="BK92" s="32">
        <v>0</v>
      </c>
      <c r="BL92" s="32">
        <v>1</v>
      </c>
      <c r="BM92" s="32">
        <v>0</v>
      </c>
      <c r="BN92" s="32">
        <v>1</v>
      </c>
      <c r="BO92" s="32">
        <v>0</v>
      </c>
      <c r="BP92" s="32">
        <v>0</v>
      </c>
      <c r="BQ92" s="32">
        <v>0</v>
      </c>
      <c r="BR92" s="32">
        <v>0</v>
      </c>
      <c r="BS92" s="32">
        <v>2</v>
      </c>
      <c r="BT92" s="32">
        <v>2</v>
      </c>
      <c r="BU92" s="32">
        <v>0</v>
      </c>
      <c r="BV92" s="32">
        <v>0</v>
      </c>
      <c r="BW92" s="32">
        <v>0</v>
      </c>
      <c r="BX92" s="32">
        <v>0</v>
      </c>
      <c r="BY92" s="33">
        <v>0</v>
      </c>
    </row>
    <row r="93" spans="1:77" s="50" customFormat="1" ht="9.9499999999999993" customHeight="1" x14ac:dyDescent="0.15">
      <c r="A93" s="47"/>
      <c r="B93" s="205"/>
      <c r="C93" s="42" t="s">
        <v>135</v>
      </c>
      <c r="D93" s="35">
        <v>0</v>
      </c>
      <c r="E93" s="35">
        <v>0</v>
      </c>
      <c r="F93" s="35">
        <v>0</v>
      </c>
      <c r="G93" s="35">
        <v>0</v>
      </c>
      <c r="H93" s="35">
        <v>0</v>
      </c>
      <c r="I93" s="35">
        <v>0</v>
      </c>
      <c r="J93" s="35">
        <v>0</v>
      </c>
      <c r="K93" s="35">
        <v>0</v>
      </c>
      <c r="L93" s="35">
        <v>0</v>
      </c>
      <c r="M93" s="35">
        <v>0</v>
      </c>
      <c r="N93" s="35">
        <v>0</v>
      </c>
      <c r="O93" s="35">
        <v>0</v>
      </c>
      <c r="P93" s="35">
        <v>0</v>
      </c>
      <c r="Q93" s="35">
        <v>0</v>
      </c>
      <c r="R93" s="35">
        <v>0</v>
      </c>
      <c r="S93" s="35">
        <v>0</v>
      </c>
      <c r="T93" s="35">
        <v>0</v>
      </c>
      <c r="U93" s="35">
        <v>0</v>
      </c>
      <c r="V93" s="35">
        <v>0</v>
      </c>
      <c r="W93" s="35">
        <v>0</v>
      </c>
      <c r="X93" s="35">
        <v>0</v>
      </c>
      <c r="Y93" s="35">
        <v>0</v>
      </c>
      <c r="Z93" s="35">
        <v>0</v>
      </c>
      <c r="AA93" s="35">
        <v>0</v>
      </c>
      <c r="AB93" s="35">
        <v>0</v>
      </c>
      <c r="AC93" s="35">
        <v>0</v>
      </c>
      <c r="AD93" s="35">
        <v>0</v>
      </c>
      <c r="AE93" s="35">
        <v>0</v>
      </c>
      <c r="AF93" s="35">
        <v>0</v>
      </c>
      <c r="AG93" s="35">
        <v>0</v>
      </c>
      <c r="AH93" s="35">
        <v>0</v>
      </c>
      <c r="AI93" s="35">
        <v>0</v>
      </c>
      <c r="AJ93" s="35">
        <v>0</v>
      </c>
      <c r="AK93" s="35">
        <v>0</v>
      </c>
      <c r="AL93" s="35">
        <v>0</v>
      </c>
      <c r="AM93" s="35">
        <v>0</v>
      </c>
      <c r="AN93" s="35">
        <v>0</v>
      </c>
      <c r="AO93" s="35">
        <v>0</v>
      </c>
      <c r="AP93" s="35">
        <v>0</v>
      </c>
      <c r="AQ93" s="35">
        <v>0</v>
      </c>
      <c r="AR93" s="35">
        <v>0</v>
      </c>
      <c r="AS93" s="35">
        <v>0</v>
      </c>
      <c r="AT93" s="35">
        <v>0</v>
      </c>
      <c r="AU93" s="35">
        <v>0</v>
      </c>
      <c r="AV93" s="35">
        <v>0</v>
      </c>
      <c r="AW93" s="35">
        <v>0</v>
      </c>
      <c r="AX93" s="35">
        <v>0</v>
      </c>
      <c r="AY93" s="35">
        <v>0</v>
      </c>
      <c r="AZ93" s="35">
        <v>0</v>
      </c>
      <c r="BA93" s="35">
        <v>0</v>
      </c>
      <c r="BB93" s="35">
        <v>0</v>
      </c>
      <c r="BC93" s="35">
        <v>0</v>
      </c>
      <c r="BD93" s="35">
        <v>0</v>
      </c>
      <c r="BE93" s="35">
        <v>0</v>
      </c>
      <c r="BF93" s="35">
        <v>0</v>
      </c>
      <c r="BG93" s="35">
        <v>0</v>
      </c>
      <c r="BH93" s="35">
        <v>0</v>
      </c>
      <c r="BI93" s="35">
        <v>0</v>
      </c>
      <c r="BJ93" s="35">
        <v>0</v>
      </c>
      <c r="BK93" s="35">
        <v>0</v>
      </c>
      <c r="BL93" s="35">
        <v>0</v>
      </c>
      <c r="BM93" s="35">
        <v>0</v>
      </c>
      <c r="BN93" s="35">
        <v>0</v>
      </c>
      <c r="BO93" s="35">
        <v>0</v>
      </c>
      <c r="BP93" s="35">
        <v>0</v>
      </c>
      <c r="BQ93" s="35">
        <v>0</v>
      </c>
      <c r="BR93" s="35">
        <v>0</v>
      </c>
      <c r="BS93" s="35">
        <v>0</v>
      </c>
      <c r="BT93" s="35">
        <v>0</v>
      </c>
      <c r="BU93" s="35">
        <v>0</v>
      </c>
      <c r="BV93" s="35">
        <v>0</v>
      </c>
      <c r="BW93" s="35">
        <v>0</v>
      </c>
      <c r="BX93" s="35">
        <v>0</v>
      </c>
      <c r="BY93" s="36">
        <v>0</v>
      </c>
    </row>
    <row r="94" spans="1:77" s="45" customFormat="1" ht="9.9499999999999993" customHeight="1" x14ac:dyDescent="0.15">
      <c r="A94" s="47"/>
      <c r="B94" s="204" t="s">
        <v>184</v>
      </c>
      <c r="C94" s="43" t="s">
        <v>137</v>
      </c>
      <c r="D94" s="37">
        <v>2</v>
      </c>
      <c r="E94" s="37">
        <v>2</v>
      </c>
      <c r="F94" s="37">
        <v>0</v>
      </c>
      <c r="G94" s="37">
        <v>0</v>
      </c>
      <c r="H94" s="37">
        <v>0</v>
      </c>
      <c r="I94" s="37">
        <v>0</v>
      </c>
      <c r="J94" s="37">
        <v>0</v>
      </c>
      <c r="K94" s="37">
        <v>2</v>
      </c>
      <c r="L94" s="37">
        <v>0</v>
      </c>
      <c r="M94" s="37">
        <v>0</v>
      </c>
      <c r="N94" s="37">
        <v>0</v>
      </c>
      <c r="O94" s="37">
        <v>0</v>
      </c>
      <c r="P94" s="37">
        <v>1</v>
      </c>
      <c r="Q94" s="37">
        <v>1</v>
      </c>
      <c r="R94" s="37">
        <v>0</v>
      </c>
      <c r="S94" s="37">
        <v>0</v>
      </c>
      <c r="T94" s="37">
        <v>0</v>
      </c>
      <c r="U94" s="37">
        <v>0</v>
      </c>
      <c r="V94" s="37">
        <v>2</v>
      </c>
      <c r="W94" s="37">
        <v>0</v>
      </c>
      <c r="X94" s="37">
        <v>0</v>
      </c>
      <c r="Y94" s="37">
        <v>0</v>
      </c>
      <c r="Z94" s="37">
        <v>0</v>
      </c>
      <c r="AA94" s="37">
        <v>0</v>
      </c>
      <c r="AB94" s="37">
        <v>0</v>
      </c>
      <c r="AC94" s="37">
        <v>0</v>
      </c>
      <c r="AD94" s="37">
        <v>0</v>
      </c>
      <c r="AE94" s="37">
        <v>0</v>
      </c>
      <c r="AF94" s="37">
        <v>2</v>
      </c>
      <c r="AG94" s="37">
        <v>2</v>
      </c>
      <c r="AH94" s="37">
        <v>0</v>
      </c>
      <c r="AI94" s="37">
        <v>0</v>
      </c>
      <c r="AJ94" s="37">
        <v>0</v>
      </c>
      <c r="AK94" s="37">
        <v>0</v>
      </c>
      <c r="AL94" s="37">
        <v>0</v>
      </c>
      <c r="AM94" s="37">
        <v>0</v>
      </c>
      <c r="AN94" s="37">
        <v>0</v>
      </c>
      <c r="AO94" s="37">
        <v>0</v>
      </c>
      <c r="AP94" s="37">
        <v>0</v>
      </c>
      <c r="AQ94" s="37">
        <v>0</v>
      </c>
      <c r="AR94" s="37">
        <v>0</v>
      </c>
      <c r="AS94" s="37">
        <v>0</v>
      </c>
      <c r="AT94" s="37">
        <v>0</v>
      </c>
      <c r="AU94" s="37">
        <v>0</v>
      </c>
      <c r="AV94" s="37">
        <v>2</v>
      </c>
      <c r="AW94" s="37">
        <v>2</v>
      </c>
      <c r="AX94" s="37">
        <v>2</v>
      </c>
      <c r="AY94" s="37">
        <v>0</v>
      </c>
      <c r="AZ94" s="37">
        <v>0</v>
      </c>
      <c r="BA94" s="37">
        <v>0</v>
      </c>
      <c r="BB94" s="37">
        <v>0</v>
      </c>
      <c r="BC94" s="37">
        <v>0</v>
      </c>
      <c r="BD94" s="37">
        <v>0</v>
      </c>
      <c r="BE94" s="37">
        <v>0</v>
      </c>
      <c r="BF94" s="37">
        <v>0</v>
      </c>
      <c r="BG94" s="37">
        <v>0</v>
      </c>
      <c r="BH94" s="37">
        <v>2</v>
      </c>
      <c r="BI94" s="37">
        <v>0</v>
      </c>
      <c r="BJ94" s="37">
        <v>0</v>
      </c>
      <c r="BK94" s="37">
        <v>0</v>
      </c>
      <c r="BL94" s="37">
        <v>1</v>
      </c>
      <c r="BM94" s="37">
        <v>0</v>
      </c>
      <c r="BN94" s="37">
        <v>1</v>
      </c>
      <c r="BO94" s="37">
        <v>0</v>
      </c>
      <c r="BP94" s="37">
        <v>0</v>
      </c>
      <c r="BQ94" s="37">
        <v>0</v>
      </c>
      <c r="BR94" s="37">
        <v>0</v>
      </c>
      <c r="BS94" s="37">
        <v>2</v>
      </c>
      <c r="BT94" s="37">
        <v>2</v>
      </c>
      <c r="BU94" s="37">
        <v>0</v>
      </c>
      <c r="BV94" s="37">
        <v>0</v>
      </c>
      <c r="BW94" s="37">
        <v>0</v>
      </c>
      <c r="BX94" s="37">
        <v>0</v>
      </c>
      <c r="BY94" s="38">
        <v>0</v>
      </c>
    </row>
    <row r="95" spans="1:77" s="45" customFormat="1" ht="9.9499999999999993" customHeight="1" x14ac:dyDescent="0.15">
      <c r="A95" s="48"/>
      <c r="B95" s="204"/>
      <c r="C95" s="51" t="s">
        <v>185</v>
      </c>
      <c r="D95" s="39">
        <v>0</v>
      </c>
      <c r="E95" s="39">
        <v>0</v>
      </c>
      <c r="F95" s="39">
        <v>0</v>
      </c>
      <c r="G95" s="39">
        <v>0</v>
      </c>
      <c r="H95" s="39">
        <v>0</v>
      </c>
      <c r="I95" s="39">
        <v>0</v>
      </c>
      <c r="J95" s="39">
        <v>0</v>
      </c>
      <c r="K95" s="39">
        <v>0</v>
      </c>
      <c r="L95" s="39">
        <v>0</v>
      </c>
      <c r="M95" s="39">
        <v>0</v>
      </c>
      <c r="N95" s="39">
        <v>0</v>
      </c>
      <c r="O95" s="39">
        <v>0</v>
      </c>
      <c r="P95" s="39">
        <v>0</v>
      </c>
      <c r="Q95" s="39">
        <v>0</v>
      </c>
      <c r="R95" s="39">
        <v>0</v>
      </c>
      <c r="S95" s="39">
        <v>0</v>
      </c>
      <c r="T95" s="39">
        <v>0</v>
      </c>
      <c r="U95" s="39">
        <v>0</v>
      </c>
      <c r="V95" s="39">
        <v>0</v>
      </c>
      <c r="W95" s="39">
        <v>0</v>
      </c>
      <c r="X95" s="39">
        <v>0</v>
      </c>
      <c r="Y95" s="39">
        <v>0</v>
      </c>
      <c r="Z95" s="39">
        <v>0</v>
      </c>
      <c r="AA95" s="39">
        <v>0</v>
      </c>
      <c r="AB95" s="39">
        <v>0</v>
      </c>
      <c r="AC95" s="39">
        <v>0</v>
      </c>
      <c r="AD95" s="39">
        <v>0</v>
      </c>
      <c r="AE95" s="39">
        <v>0</v>
      </c>
      <c r="AF95" s="39">
        <v>0</v>
      </c>
      <c r="AG95" s="39">
        <v>0</v>
      </c>
      <c r="AH95" s="39">
        <v>0</v>
      </c>
      <c r="AI95" s="39">
        <v>0</v>
      </c>
      <c r="AJ95" s="39">
        <v>0</v>
      </c>
      <c r="AK95" s="39">
        <v>0</v>
      </c>
      <c r="AL95" s="39">
        <v>0</v>
      </c>
      <c r="AM95" s="39">
        <v>0</v>
      </c>
      <c r="AN95" s="39">
        <v>0</v>
      </c>
      <c r="AO95" s="39">
        <v>0</v>
      </c>
      <c r="AP95" s="39">
        <v>0</v>
      </c>
      <c r="AQ95" s="39">
        <v>0</v>
      </c>
      <c r="AR95" s="39">
        <v>0</v>
      </c>
      <c r="AS95" s="39">
        <v>0</v>
      </c>
      <c r="AT95" s="39">
        <v>0</v>
      </c>
      <c r="AU95" s="39">
        <v>0</v>
      </c>
      <c r="AV95" s="39">
        <v>0</v>
      </c>
      <c r="AW95" s="39">
        <v>0</v>
      </c>
      <c r="AX95" s="39">
        <v>0</v>
      </c>
      <c r="AY95" s="39">
        <v>0</v>
      </c>
      <c r="AZ95" s="39">
        <v>0</v>
      </c>
      <c r="BA95" s="39">
        <v>0</v>
      </c>
      <c r="BB95" s="39">
        <v>0</v>
      </c>
      <c r="BC95" s="39">
        <v>0</v>
      </c>
      <c r="BD95" s="39">
        <v>0</v>
      </c>
      <c r="BE95" s="39">
        <v>0</v>
      </c>
      <c r="BF95" s="39">
        <v>0</v>
      </c>
      <c r="BG95" s="39">
        <v>0</v>
      </c>
      <c r="BH95" s="39">
        <v>0</v>
      </c>
      <c r="BI95" s="39">
        <v>0</v>
      </c>
      <c r="BJ95" s="39">
        <v>0</v>
      </c>
      <c r="BK95" s="39">
        <v>0</v>
      </c>
      <c r="BL95" s="39">
        <v>0</v>
      </c>
      <c r="BM95" s="39">
        <v>0</v>
      </c>
      <c r="BN95" s="39">
        <v>0</v>
      </c>
      <c r="BO95" s="39">
        <v>0</v>
      </c>
      <c r="BP95" s="39">
        <v>0</v>
      </c>
      <c r="BQ95" s="39">
        <v>0</v>
      </c>
      <c r="BR95" s="39">
        <v>0</v>
      </c>
      <c r="BS95" s="39">
        <v>0</v>
      </c>
      <c r="BT95" s="39">
        <v>0</v>
      </c>
      <c r="BU95" s="39">
        <v>0</v>
      </c>
      <c r="BV95" s="39">
        <v>0</v>
      </c>
      <c r="BW95" s="39">
        <v>0</v>
      </c>
      <c r="BX95" s="39">
        <v>0</v>
      </c>
      <c r="BY95" s="40">
        <v>0</v>
      </c>
    </row>
    <row r="96" spans="1:77" s="50" customFormat="1" ht="9.9499999999999993" customHeight="1" x14ac:dyDescent="0.15">
      <c r="A96" s="49" t="s">
        <v>155</v>
      </c>
      <c r="B96" s="205" t="s">
        <v>186</v>
      </c>
      <c r="C96" s="41" t="s">
        <v>134</v>
      </c>
      <c r="D96" s="32">
        <v>0</v>
      </c>
      <c r="E96" s="32">
        <v>0</v>
      </c>
      <c r="F96" s="32">
        <v>0</v>
      </c>
      <c r="G96" s="32">
        <v>0</v>
      </c>
      <c r="H96" s="32">
        <v>0</v>
      </c>
      <c r="I96" s="32">
        <v>0</v>
      </c>
      <c r="J96" s="32">
        <v>0</v>
      </c>
      <c r="K96" s="32">
        <v>0</v>
      </c>
      <c r="L96" s="32">
        <v>0</v>
      </c>
      <c r="M96" s="32">
        <v>0</v>
      </c>
      <c r="N96" s="32">
        <v>0</v>
      </c>
      <c r="O96" s="32">
        <v>0</v>
      </c>
      <c r="P96" s="32">
        <v>0</v>
      </c>
      <c r="Q96" s="32">
        <v>0</v>
      </c>
      <c r="R96" s="32">
        <v>0</v>
      </c>
      <c r="S96" s="32">
        <v>0</v>
      </c>
      <c r="T96" s="32">
        <v>0</v>
      </c>
      <c r="U96" s="32">
        <v>0</v>
      </c>
      <c r="V96" s="32">
        <v>0</v>
      </c>
      <c r="W96" s="32">
        <v>0</v>
      </c>
      <c r="X96" s="32">
        <v>0</v>
      </c>
      <c r="Y96" s="32">
        <v>0</v>
      </c>
      <c r="Z96" s="32">
        <v>0</v>
      </c>
      <c r="AA96" s="32">
        <v>0</v>
      </c>
      <c r="AB96" s="32">
        <v>0</v>
      </c>
      <c r="AC96" s="32">
        <v>0</v>
      </c>
      <c r="AD96" s="32">
        <v>0</v>
      </c>
      <c r="AE96" s="32">
        <v>0</v>
      </c>
      <c r="AF96" s="32">
        <v>0</v>
      </c>
      <c r="AG96" s="32">
        <v>0</v>
      </c>
      <c r="AH96" s="32">
        <v>0</v>
      </c>
      <c r="AI96" s="32">
        <v>0</v>
      </c>
      <c r="AJ96" s="32">
        <v>0</v>
      </c>
      <c r="AK96" s="32">
        <v>0</v>
      </c>
      <c r="AL96" s="32">
        <v>0</v>
      </c>
      <c r="AM96" s="32">
        <v>0</v>
      </c>
      <c r="AN96" s="32">
        <v>0</v>
      </c>
      <c r="AO96" s="32">
        <v>0</v>
      </c>
      <c r="AP96" s="32">
        <v>0</v>
      </c>
      <c r="AQ96" s="32">
        <v>0</v>
      </c>
      <c r="AR96" s="32">
        <v>0</v>
      </c>
      <c r="AS96" s="32">
        <v>0</v>
      </c>
      <c r="AT96" s="32">
        <v>0</v>
      </c>
      <c r="AU96" s="32">
        <v>0</v>
      </c>
      <c r="AV96" s="32">
        <v>0</v>
      </c>
      <c r="AW96" s="32">
        <v>0</v>
      </c>
      <c r="AX96" s="32">
        <v>0</v>
      </c>
      <c r="AY96" s="32">
        <v>0</v>
      </c>
      <c r="AZ96" s="32">
        <v>0</v>
      </c>
      <c r="BA96" s="32">
        <v>0</v>
      </c>
      <c r="BB96" s="32">
        <v>0</v>
      </c>
      <c r="BC96" s="32">
        <v>0</v>
      </c>
      <c r="BD96" s="32">
        <v>0</v>
      </c>
      <c r="BE96" s="32">
        <v>0</v>
      </c>
      <c r="BF96" s="32">
        <v>0</v>
      </c>
      <c r="BG96" s="32">
        <v>0</v>
      </c>
      <c r="BH96" s="32">
        <v>0</v>
      </c>
      <c r="BI96" s="32">
        <v>0</v>
      </c>
      <c r="BJ96" s="32">
        <v>0</v>
      </c>
      <c r="BK96" s="32">
        <v>0</v>
      </c>
      <c r="BL96" s="32">
        <v>0</v>
      </c>
      <c r="BM96" s="32">
        <v>0</v>
      </c>
      <c r="BN96" s="32">
        <v>0</v>
      </c>
      <c r="BO96" s="32">
        <v>0</v>
      </c>
      <c r="BP96" s="32">
        <v>0</v>
      </c>
      <c r="BQ96" s="32">
        <v>0</v>
      </c>
      <c r="BR96" s="32">
        <v>0</v>
      </c>
      <c r="BS96" s="32">
        <v>0</v>
      </c>
      <c r="BT96" s="32">
        <v>0</v>
      </c>
      <c r="BU96" s="32">
        <v>0</v>
      </c>
      <c r="BV96" s="32">
        <v>0</v>
      </c>
      <c r="BW96" s="32">
        <v>0</v>
      </c>
      <c r="BX96" s="32">
        <v>0</v>
      </c>
      <c r="BY96" s="33">
        <v>0</v>
      </c>
    </row>
    <row r="97" spans="1:77" s="50" customFormat="1" ht="9.9499999999999993" customHeight="1" x14ac:dyDescent="0.15">
      <c r="A97" s="47"/>
      <c r="B97" s="205"/>
      <c r="C97" s="42" t="s">
        <v>135</v>
      </c>
      <c r="D97" s="35">
        <v>0</v>
      </c>
      <c r="E97" s="35">
        <v>0</v>
      </c>
      <c r="F97" s="35">
        <v>0</v>
      </c>
      <c r="G97" s="35">
        <v>0</v>
      </c>
      <c r="H97" s="35">
        <v>0</v>
      </c>
      <c r="I97" s="35">
        <v>0</v>
      </c>
      <c r="J97" s="35">
        <v>0</v>
      </c>
      <c r="K97" s="35">
        <v>0</v>
      </c>
      <c r="L97" s="35">
        <v>0</v>
      </c>
      <c r="M97" s="35">
        <v>0</v>
      </c>
      <c r="N97" s="35">
        <v>0</v>
      </c>
      <c r="O97" s="35">
        <v>0</v>
      </c>
      <c r="P97" s="35">
        <v>0</v>
      </c>
      <c r="Q97" s="35">
        <v>0</v>
      </c>
      <c r="R97" s="35">
        <v>0</v>
      </c>
      <c r="S97" s="35">
        <v>0</v>
      </c>
      <c r="T97" s="35">
        <v>0</v>
      </c>
      <c r="U97" s="35">
        <v>0</v>
      </c>
      <c r="V97" s="35">
        <v>0</v>
      </c>
      <c r="W97" s="35">
        <v>0</v>
      </c>
      <c r="X97" s="35">
        <v>0</v>
      </c>
      <c r="Y97" s="35">
        <v>0</v>
      </c>
      <c r="Z97" s="35">
        <v>0</v>
      </c>
      <c r="AA97" s="35">
        <v>0</v>
      </c>
      <c r="AB97" s="35">
        <v>0</v>
      </c>
      <c r="AC97" s="35">
        <v>0</v>
      </c>
      <c r="AD97" s="35">
        <v>0</v>
      </c>
      <c r="AE97" s="35">
        <v>0</v>
      </c>
      <c r="AF97" s="35">
        <v>0</v>
      </c>
      <c r="AG97" s="35">
        <v>0</v>
      </c>
      <c r="AH97" s="35">
        <v>0</v>
      </c>
      <c r="AI97" s="35">
        <v>0</v>
      </c>
      <c r="AJ97" s="35">
        <v>0</v>
      </c>
      <c r="AK97" s="35">
        <v>0</v>
      </c>
      <c r="AL97" s="35">
        <v>0</v>
      </c>
      <c r="AM97" s="35">
        <v>0</v>
      </c>
      <c r="AN97" s="35">
        <v>0</v>
      </c>
      <c r="AO97" s="35">
        <v>0</v>
      </c>
      <c r="AP97" s="35">
        <v>0</v>
      </c>
      <c r="AQ97" s="35">
        <v>0</v>
      </c>
      <c r="AR97" s="35">
        <v>0</v>
      </c>
      <c r="AS97" s="35">
        <v>0</v>
      </c>
      <c r="AT97" s="35">
        <v>0</v>
      </c>
      <c r="AU97" s="35">
        <v>0</v>
      </c>
      <c r="AV97" s="35">
        <v>0</v>
      </c>
      <c r="AW97" s="35">
        <v>0</v>
      </c>
      <c r="AX97" s="35">
        <v>0</v>
      </c>
      <c r="AY97" s="35">
        <v>0</v>
      </c>
      <c r="AZ97" s="35">
        <v>0</v>
      </c>
      <c r="BA97" s="35">
        <v>0</v>
      </c>
      <c r="BB97" s="35">
        <v>0</v>
      </c>
      <c r="BC97" s="35">
        <v>0</v>
      </c>
      <c r="BD97" s="35">
        <v>0</v>
      </c>
      <c r="BE97" s="35">
        <v>0</v>
      </c>
      <c r="BF97" s="35">
        <v>0</v>
      </c>
      <c r="BG97" s="35">
        <v>0</v>
      </c>
      <c r="BH97" s="35">
        <v>0</v>
      </c>
      <c r="BI97" s="35">
        <v>0</v>
      </c>
      <c r="BJ97" s="35">
        <v>0</v>
      </c>
      <c r="BK97" s="35">
        <v>0</v>
      </c>
      <c r="BL97" s="35">
        <v>0</v>
      </c>
      <c r="BM97" s="35">
        <v>0</v>
      </c>
      <c r="BN97" s="35">
        <v>0</v>
      </c>
      <c r="BO97" s="35">
        <v>0</v>
      </c>
      <c r="BP97" s="35">
        <v>0</v>
      </c>
      <c r="BQ97" s="35">
        <v>0</v>
      </c>
      <c r="BR97" s="35">
        <v>0</v>
      </c>
      <c r="BS97" s="35">
        <v>0</v>
      </c>
      <c r="BT97" s="35">
        <v>0</v>
      </c>
      <c r="BU97" s="35">
        <v>0</v>
      </c>
      <c r="BV97" s="35">
        <v>0</v>
      </c>
      <c r="BW97" s="35">
        <v>0</v>
      </c>
      <c r="BX97" s="35">
        <v>0</v>
      </c>
      <c r="BY97" s="36">
        <v>0</v>
      </c>
    </row>
    <row r="98" spans="1:77" s="45" customFormat="1" ht="9.9499999999999993" customHeight="1" x14ac:dyDescent="0.15">
      <c r="A98" s="47"/>
      <c r="B98" s="207" t="s">
        <v>187</v>
      </c>
      <c r="C98" s="43" t="s">
        <v>137</v>
      </c>
      <c r="D98" s="37">
        <v>0</v>
      </c>
      <c r="E98" s="37">
        <v>0</v>
      </c>
      <c r="F98" s="37">
        <v>0</v>
      </c>
      <c r="G98" s="37">
        <v>0</v>
      </c>
      <c r="H98" s="37">
        <v>0</v>
      </c>
      <c r="I98" s="37">
        <v>0</v>
      </c>
      <c r="J98" s="37">
        <v>0</v>
      </c>
      <c r="K98" s="37">
        <v>0</v>
      </c>
      <c r="L98" s="37">
        <v>0</v>
      </c>
      <c r="M98" s="37">
        <v>0</v>
      </c>
      <c r="N98" s="37">
        <v>0</v>
      </c>
      <c r="O98" s="37">
        <v>0</v>
      </c>
      <c r="P98" s="37">
        <v>0</v>
      </c>
      <c r="Q98" s="37">
        <v>0</v>
      </c>
      <c r="R98" s="37">
        <v>0</v>
      </c>
      <c r="S98" s="37">
        <v>0</v>
      </c>
      <c r="T98" s="37">
        <v>0</v>
      </c>
      <c r="U98" s="37">
        <v>0</v>
      </c>
      <c r="V98" s="37">
        <v>0</v>
      </c>
      <c r="W98" s="37">
        <v>0</v>
      </c>
      <c r="X98" s="37">
        <v>0</v>
      </c>
      <c r="Y98" s="37">
        <v>0</v>
      </c>
      <c r="Z98" s="37">
        <v>0</v>
      </c>
      <c r="AA98" s="37">
        <v>0</v>
      </c>
      <c r="AB98" s="37">
        <v>0</v>
      </c>
      <c r="AC98" s="37">
        <v>0</v>
      </c>
      <c r="AD98" s="37">
        <v>0</v>
      </c>
      <c r="AE98" s="37">
        <v>0</v>
      </c>
      <c r="AF98" s="37">
        <v>0</v>
      </c>
      <c r="AG98" s="37">
        <v>0</v>
      </c>
      <c r="AH98" s="37">
        <v>0</v>
      </c>
      <c r="AI98" s="37">
        <v>0</v>
      </c>
      <c r="AJ98" s="37">
        <v>0</v>
      </c>
      <c r="AK98" s="37">
        <v>0</v>
      </c>
      <c r="AL98" s="37">
        <v>0</v>
      </c>
      <c r="AM98" s="37">
        <v>0</v>
      </c>
      <c r="AN98" s="37">
        <v>0</v>
      </c>
      <c r="AO98" s="37">
        <v>0</v>
      </c>
      <c r="AP98" s="37">
        <v>0</v>
      </c>
      <c r="AQ98" s="37">
        <v>0</v>
      </c>
      <c r="AR98" s="37">
        <v>0</v>
      </c>
      <c r="AS98" s="37">
        <v>0</v>
      </c>
      <c r="AT98" s="37">
        <v>0</v>
      </c>
      <c r="AU98" s="37">
        <v>0</v>
      </c>
      <c r="AV98" s="37">
        <v>0</v>
      </c>
      <c r="AW98" s="37">
        <v>0</v>
      </c>
      <c r="AX98" s="37">
        <v>0</v>
      </c>
      <c r="AY98" s="37">
        <v>0</v>
      </c>
      <c r="AZ98" s="37">
        <v>0</v>
      </c>
      <c r="BA98" s="37">
        <v>0</v>
      </c>
      <c r="BB98" s="37">
        <v>0</v>
      </c>
      <c r="BC98" s="37">
        <v>0</v>
      </c>
      <c r="BD98" s="37">
        <v>0</v>
      </c>
      <c r="BE98" s="37">
        <v>0</v>
      </c>
      <c r="BF98" s="37">
        <v>0</v>
      </c>
      <c r="BG98" s="37">
        <v>0</v>
      </c>
      <c r="BH98" s="37">
        <v>0</v>
      </c>
      <c r="BI98" s="37">
        <v>0</v>
      </c>
      <c r="BJ98" s="37">
        <v>0</v>
      </c>
      <c r="BK98" s="37">
        <v>0</v>
      </c>
      <c r="BL98" s="37">
        <v>0</v>
      </c>
      <c r="BM98" s="37">
        <v>0</v>
      </c>
      <c r="BN98" s="37">
        <v>0</v>
      </c>
      <c r="BO98" s="37">
        <v>0</v>
      </c>
      <c r="BP98" s="37">
        <v>0</v>
      </c>
      <c r="BQ98" s="37">
        <v>0</v>
      </c>
      <c r="BR98" s="37">
        <v>0</v>
      </c>
      <c r="BS98" s="37">
        <v>0</v>
      </c>
      <c r="BT98" s="37">
        <v>0</v>
      </c>
      <c r="BU98" s="37">
        <v>0</v>
      </c>
      <c r="BV98" s="37">
        <v>0</v>
      </c>
      <c r="BW98" s="37">
        <v>0</v>
      </c>
      <c r="BX98" s="37">
        <v>0</v>
      </c>
      <c r="BY98" s="38">
        <v>0</v>
      </c>
    </row>
    <row r="99" spans="1:77" s="45" customFormat="1" ht="9.9499999999999993" customHeight="1" x14ac:dyDescent="0.15">
      <c r="A99" s="48"/>
      <c r="B99" s="207"/>
      <c r="C99" s="44" t="s">
        <v>138</v>
      </c>
      <c r="D99" s="39">
        <v>0</v>
      </c>
      <c r="E99" s="39">
        <v>0</v>
      </c>
      <c r="F99" s="39">
        <v>0</v>
      </c>
      <c r="G99" s="39">
        <v>0</v>
      </c>
      <c r="H99" s="39">
        <v>0</v>
      </c>
      <c r="I99" s="39">
        <v>0</v>
      </c>
      <c r="J99" s="39">
        <v>0</v>
      </c>
      <c r="K99" s="39">
        <v>0</v>
      </c>
      <c r="L99" s="39">
        <v>0</v>
      </c>
      <c r="M99" s="39">
        <v>0</v>
      </c>
      <c r="N99" s="39">
        <v>0</v>
      </c>
      <c r="O99" s="39">
        <v>0</v>
      </c>
      <c r="P99" s="39">
        <v>0</v>
      </c>
      <c r="Q99" s="39">
        <v>0</v>
      </c>
      <c r="R99" s="39">
        <v>0</v>
      </c>
      <c r="S99" s="39">
        <v>0</v>
      </c>
      <c r="T99" s="39">
        <v>0</v>
      </c>
      <c r="U99" s="39">
        <v>0</v>
      </c>
      <c r="V99" s="39">
        <v>0</v>
      </c>
      <c r="W99" s="39">
        <v>0</v>
      </c>
      <c r="X99" s="39">
        <v>0</v>
      </c>
      <c r="Y99" s="39">
        <v>0</v>
      </c>
      <c r="Z99" s="39">
        <v>0</v>
      </c>
      <c r="AA99" s="39">
        <v>0</v>
      </c>
      <c r="AB99" s="39">
        <v>0</v>
      </c>
      <c r="AC99" s="39">
        <v>0</v>
      </c>
      <c r="AD99" s="39">
        <v>0</v>
      </c>
      <c r="AE99" s="39">
        <v>0</v>
      </c>
      <c r="AF99" s="39">
        <v>0</v>
      </c>
      <c r="AG99" s="39">
        <v>0</v>
      </c>
      <c r="AH99" s="39">
        <v>0</v>
      </c>
      <c r="AI99" s="39">
        <v>0</v>
      </c>
      <c r="AJ99" s="39">
        <v>0</v>
      </c>
      <c r="AK99" s="39">
        <v>0</v>
      </c>
      <c r="AL99" s="39">
        <v>0</v>
      </c>
      <c r="AM99" s="39">
        <v>0</v>
      </c>
      <c r="AN99" s="39">
        <v>0</v>
      </c>
      <c r="AO99" s="39">
        <v>0</v>
      </c>
      <c r="AP99" s="39">
        <v>0</v>
      </c>
      <c r="AQ99" s="39">
        <v>0</v>
      </c>
      <c r="AR99" s="39">
        <v>0</v>
      </c>
      <c r="AS99" s="39">
        <v>0</v>
      </c>
      <c r="AT99" s="39">
        <v>0</v>
      </c>
      <c r="AU99" s="39">
        <v>0</v>
      </c>
      <c r="AV99" s="39">
        <v>0</v>
      </c>
      <c r="AW99" s="39">
        <v>0</v>
      </c>
      <c r="AX99" s="39">
        <v>0</v>
      </c>
      <c r="AY99" s="39">
        <v>0</v>
      </c>
      <c r="AZ99" s="39">
        <v>0</v>
      </c>
      <c r="BA99" s="39">
        <v>0</v>
      </c>
      <c r="BB99" s="39">
        <v>0</v>
      </c>
      <c r="BC99" s="39">
        <v>0</v>
      </c>
      <c r="BD99" s="39">
        <v>0</v>
      </c>
      <c r="BE99" s="39">
        <v>0</v>
      </c>
      <c r="BF99" s="39">
        <v>0</v>
      </c>
      <c r="BG99" s="39">
        <v>0</v>
      </c>
      <c r="BH99" s="39">
        <v>0</v>
      </c>
      <c r="BI99" s="39">
        <v>0</v>
      </c>
      <c r="BJ99" s="39">
        <v>0</v>
      </c>
      <c r="BK99" s="39">
        <v>0</v>
      </c>
      <c r="BL99" s="39">
        <v>0</v>
      </c>
      <c r="BM99" s="39">
        <v>0</v>
      </c>
      <c r="BN99" s="39">
        <v>0</v>
      </c>
      <c r="BO99" s="39">
        <v>0</v>
      </c>
      <c r="BP99" s="39">
        <v>0</v>
      </c>
      <c r="BQ99" s="39">
        <v>0</v>
      </c>
      <c r="BR99" s="39">
        <v>0</v>
      </c>
      <c r="BS99" s="39">
        <v>0</v>
      </c>
      <c r="BT99" s="39">
        <v>0</v>
      </c>
      <c r="BU99" s="39">
        <v>0</v>
      </c>
      <c r="BV99" s="39">
        <v>0</v>
      </c>
      <c r="BW99" s="39">
        <v>0</v>
      </c>
      <c r="BX99" s="39">
        <v>0</v>
      </c>
      <c r="BY99" s="40">
        <v>0</v>
      </c>
    </row>
    <row r="100" spans="1:77" customFormat="1" ht="12" customHeight="1" x14ac:dyDescent="0.25">
      <c r="A100" s="52" t="s">
        <v>188</v>
      </c>
      <c r="B100" s="53"/>
      <c r="C100" s="53"/>
      <c r="D100" s="53"/>
      <c r="E100" s="53"/>
      <c r="F100" s="53"/>
      <c r="G100" s="53"/>
      <c r="H100" s="53"/>
      <c r="I100" s="53"/>
      <c r="J100" s="53"/>
      <c r="K100" s="27"/>
      <c r="L100" s="206"/>
      <c r="M100" s="206"/>
      <c r="N100" s="206"/>
      <c r="O100" s="206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  <c r="AG100" s="27"/>
      <c r="AH100" s="27"/>
      <c r="AI100" s="27"/>
      <c r="AJ100" s="27"/>
      <c r="AK100" s="27"/>
      <c r="AL100" s="27"/>
      <c r="AM100" s="27"/>
      <c r="AN100" s="27"/>
      <c r="AO100" s="27"/>
      <c r="AP100" s="27"/>
      <c r="AQ100" s="27"/>
      <c r="AR100" s="27"/>
      <c r="AS100" s="27"/>
      <c r="AT100" s="27"/>
      <c r="AU100" s="27"/>
      <c r="AV100" s="54"/>
      <c r="AW100" s="54"/>
      <c r="AX100" s="54"/>
      <c r="AY100" s="54"/>
      <c r="AZ100" s="54"/>
      <c r="BA100" s="54"/>
      <c r="BB100" s="54"/>
      <c r="BC100" s="54"/>
      <c r="BD100" s="54"/>
      <c r="BE100" s="54"/>
      <c r="BF100" s="54"/>
      <c r="BG100" s="54"/>
      <c r="BH100" s="54"/>
      <c r="BI100" s="27"/>
      <c r="BJ100" s="27"/>
      <c r="BK100" s="27"/>
      <c r="BL100" s="27"/>
      <c r="BM100" s="27"/>
      <c r="BN100" s="27"/>
      <c r="BO100" s="27"/>
      <c r="BP100" s="27"/>
      <c r="BQ100" s="27"/>
      <c r="BR100" s="27"/>
      <c r="BS100" s="27"/>
      <c r="BT100" s="27"/>
      <c r="BU100" s="27"/>
      <c r="BV100" s="27"/>
      <c r="BW100" s="27"/>
      <c r="BX100" s="27"/>
      <c r="BY100" s="27"/>
    </row>
    <row r="101" spans="1:77" customFormat="1" ht="16.5" x14ac:dyDescent="0.25">
      <c r="A101" s="55" t="s">
        <v>189</v>
      </c>
      <c r="B101" s="27"/>
      <c r="C101" s="27"/>
      <c r="D101" s="27"/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G101" s="56"/>
      <c r="AH101" s="56"/>
      <c r="AI101" s="56"/>
      <c r="AJ101" s="56"/>
      <c r="AK101" s="56"/>
      <c r="AL101" s="56"/>
      <c r="AM101" s="56"/>
      <c r="AN101" s="56"/>
      <c r="AO101" s="56"/>
      <c r="AP101" s="56"/>
      <c r="AQ101" s="56"/>
      <c r="AR101" s="56"/>
      <c r="AS101" s="56"/>
      <c r="AT101" s="56"/>
      <c r="AU101" s="56"/>
      <c r="AV101" s="56"/>
      <c r="AW101" s="56"/>
      <c r="AX101" s="56"/>
      <c r="AY101" s="56"/>
      <c r="AZ101" s="56"/>
      <c r="BA101" s="56"/>
      <c r="BB101" s="56"/>
      <c r="BC101" s="56"/>
      <c r="BD101" s="56"/>
      <c r="BE101" s="56"/>
      <c r="BF101" s="56"/>
      <c r="BG101" s="56"/>
      <c r="BH101" s="27"/>
      <c r="BI101" s="27"/>
      <c r="BJ101" s="27"/>
      <c r="BK101" s="27"/>
      <c r="BL101" s="27"/>
      <c r="BM101" s="27"/>
      <c r="BN101" s="27"/>
      <c r="BO101" s="27"/>
      <c r="BP101" s="27"/>
      <c r="BQ101" s="27"/>
      <c r="BR101" s="27"/>
      <c r="BS101" s="27"/>
      <c r="BT101" s="27"/>
      <c r="BU101" s="27"/>
      <c r="BV101" s="27"/>
      <c r="BW101" s="27"/>
      <c r="BX101" s="27"/>
      <c r="BY101" s="27"/>
    </row>
    <row r="105" spans="1:77" customFormat="1" ht="16.5" x14ac:dyDescent="0.25">
      <c r="A105" s="27"/>
      <c r="B105" s="27"/>
      <c r="C105" s="27"/>
      <c r="D105" s="27"/>
      <c r="E105" s="57"/>
      <c r="F105" s="57"/>
      <c r="G105" s="5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27"/>
      <c r="AJ105" s="27"/>
      <c r="AK105" s="27"/>
      <c r="AL105" s="27"/>
      <c r="AM105" s="27"/>
      <c r="AN105" s="27"/>
      <c r="AO105" s="27"/>
      <c r="AP105" s="27"/>
      <c r="AQ105" s="27"/>
      <c r="AR105" s="27"/>
      <c r="AS105" s="27"/>
      <c r="AT105" s="27"/>
      <c r="AU105" s="27"/>
      <c r="AV105" s="27"/>
      <c r="AW105" s="27"/>
      <c r="AX105" s="27"/>
      <c r="AY105" s="27"/>
      <c r="AZ105" s="27"/>
      <c r="BA105" s="27"/>
      <c r="BB105" s="27"/>
      <c r="BC105" s="27"/>
      <c r="BD105" s="27"/>
      <c r="BE105" s="27"/>
      <c r="BF105" s="27"/>
      <c r="BG105" s="27"/>
      <c r="BH105" s="27"/>
      <c r="BI105" s="27"/>
      <c r="BJ105" s="27"/>
      <c r="BK105" s="27"/>
      <c r="BL105" s="27"/>
      <c r="BM105" s="27"/>
      <c r="BN105" s="27"/>
      <c r="BO105" s="27"/>
      <c r="BP105" s="27"/>
      <c r="BQ105" s="27"/>
      <c r="BR105" s="27"/>
      <c r="BS105" s="27"/>
      <c r="BT105" s="27"/>
      <c r="BU105" s="27"/>
      <c r="BV105" s="27"/>
      <c r="BW105" s="27"/>
      <c r="BX105" s="27"/>
      <c r="BY105" s="27"/>
    </row>
  </sheetData>
  <mergeCells count="61">
    <mergeCell ref="B34:B35"/>
    <mergeCell ref="B38:B39"/>
    <mergeCell ref="B36:B37"/>
    <mergeCell ref="B26:B27"/>
    <mergeCell ref="B28:B29"/>
    <mergeCell ref="B24:B25"/>
    <mergeCell ref="B30:B31"/>
    <mergeCell ref="B32:B33"/>
    <mergeCell ref="B14:B15"/>
    <mergeCell ref="B16:B17"/>
    <mergeCell ref="B18:B19"/>
    <mergeCell ref="B20:B21"/>
    <mergeCell ref="B22:B23"/>
    <mergeCell ref="L100:O100"/>
    <mergeCell ref="B88:B89"/>
    <mergeCell ref="B90:B91"/>
    <mergeCell ref="B92:B93"/>
    <mergeCell ref="B94:B95"/>
    <mergeCell ref="B96:B97"/>
    <mergeCell ref="B98:B99"/>
    <mergeCell ref="B86:B87"/>
    <mergeCell ref="B64:B65"/>
    <mergeCell ref="B66:B67"/>
    <mergeCell ref="B68:B69"/>
    <mergeCell ref="B70:B71"/>
    <mergeCell ref="B72:B73"/>
    <mergeCell ref="B74:B75"/>
    <mergeCell ref="B76:B77"/>
    <mergeCell ref="B78:B79"/>
    <mergeCell ref="B80:B81"/>
    <mergeCell ref="B82:B83"/>
    <mergeCell ref="B84:B85"/>
    <mergeCell ref="A8:B9"/>
    <mergeCell ref="A10:B11"/>
    <mergeCell ref="B62:B63"/>
    <mergeCell ref="B40:B41"/>
    <mergeCell ref="B42:B43"/>
    <mergeCell ref="B44:B45"/>
    <mergeCell ref="B46:B47"/>
    <mergeCell ref="B48:B49"/>
    <mergeCell ref="B50:B51"/>
    <mergeCell ref="B52:B53"/>
    <mergeCell ref="B54:B55"/>
    <mergeCell ref="B56:B57"/>
    <mergeCell ref="B58:B59"/>
    <mergeCell ref="B60:B61"/>
    <mergeCell ref="A36:A39"/>
    <mergeCell ref="B12:B13"/>
    <mergeCell ref="A2:C2"/>
    <mergeCell ref="A3:C3"/>
    <mergeCell ref="A4:B7"/>
    <mergeCell ref="C4:C6"/>
    <mergeCell ref="D4:BG4"/>
    <mergeCell ref="AW5:BG5"/>
    <mergeCell ref="BH4:BY4"/>
    <mergeCell ref="D5:J5"/>
    <mergeCell ref="K5:U5"/>
    <mergeCell ref="V5:AF5"/>
    <mergeCell ref="AG5:AV5"/>
    <mergeCell ref="BH5:BR5"/>
    <mergeCell ref="BS5:BY5"/>
  </mergeCells>
  <phoneticPr fontId="22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Y105"/>
  <sheetViews>
    <sheetView topLeftCell="A80" workbookViewId="0">
      <selection activeCell="G33" sqref="G33"/>
    </sheetView>
  </sheetViews>
  <sheetFormatPr defaultRowHeight="15.75" x14ac:dyDescent="0.25"/>
  <cols>
    <col min="1" max="1" width="2" style="27" customWidth="1"/>
    <col min="2" max="2" width="11.75" style="27" customWidth="1"/>
    <col min="3" max="3" width="10.5" style="27" customWidth="1"/>
    <col min="4" max="6" width="6.5" style="27" customWidth="1"/>
    <col min="7" max="7" width="7.625" style="27" customWidth="1"/>
    <col min="8" max="25" width="6.5" style="27" customWidth="1"/>
    <col min="26" max="26" width="9" style="27" customWidth="1"/>
    <col min="27" max="27" width="6.5" style="27" customWidth="1"/>
    <col min="28" max="28" width="6.875" style="27" customWidth="1"/>
    <col min="29" max="36" width="6.5" style="27" customWidth="1"/>
    <col min="37" max="37" width="8.5" style="27" customWidth="1"/>
    <col min="38" max="43" width="7.125" style="27" customWidth="1"/>
    <col min="44" max="44" width="8.625" style="27" customWidth="1"/>
    <col min="45" max="55" width="6.5" style="27" customWidth="1"/>
    <col min="56" max="56" width="7.5" style="27" bestFit="1" customWidth="1"/>
    <col min="57" max="60" width="6.5" style="27" customWidth="1"/>
    <col min="61" max="61" width="7.625" style="27" customWidth="1"/>
    <col min="62" max="73" width="6.5" style="27" customWidth="1"/>
    <col min="74" max="74" width="8.75" style="27" customWidth="1"/>
    <col min="75" max="77" width="6.5" style="27" customWidth="1"/>
    <col min="78" max="78" width="9" style="27" customWidth="1"/>
    <col min="79" max="16384" width="9" style="27"/>
  </cols>
  <sheetData>
    <row r="1" spans="1:77" customFormat="1" ht="19.5" x14ac:dyDescent="0.3">
      <c r="A1" s="25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  <c r="AX1" s="27"/>
      <c r="AY1" s="27"/>
      <c r="AZ1" s="27"/>
      <c r="BA1" s="27"/>
      <c r="BB1" s="27"/>
      <c r="BC1" s="27"/>
      <c r="BD1" s="27"/>
      <c r="BE1" s="27"/>
      <c r="BF1" s="27"/>
      <c r="BG1" s="27"/>
      <c r="BH1" s="27"/>
      <c r="BI1" s="27"/>
      <c r="BJ1" s="27"/>
      <c r="BK1" s="27"/>
      <c r="BL1" s="27"/>
      <c r="BM1" s="27"/>
      <c r="BN1" s="27"/>
      <c r="BO1" s="27"/>
      <c r="BP1" s="27"/>
      <c r="BQ1" s="27"/>
      <c r="BR1" s="27"/>
      <c r="BS1" s="27"/>
      <c r="BT1" s="27"/>
      <c r="BU1" s="27"/>
      <c r="BV1" s="27"/>
      <c r="BW1" s="27"/>
      <c r="BX1" s="27"/>
      <c r="BY1" s="27"/>
    </row>
    <row r="2" spans="1:77" customFormat="1" ht="16.5" x14ac:dyDescent="0.25">
      <c r="A2" s="185" t="s">
        <v>129</v>
      </c>
      <c r="B2" s="185"/>
      <c r="C2" s="185"/>
      <c r="D2" s="26"/>
      <c r="E2" s="26"/>
      <c r="F2" s="26"/>
      <c r="G2" s="26"/>
      <c r="H2" s="26"/>
      <c r="I2" s="26"/>
      <c r="J2" s="26"/>
      <c r="K2" s="26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7"/>
      <c r="BF2" s="27"/>
      <c r="BG2" s="27"/>
      <c r="BH2" s="27"/>
      <c r="BI2" s="27"/>
      <c r="BJ2" s="27"/>
      <c r="BK2" s="27"/>
      <c r="BL2" s="27"/>
      <c r="BM2" s="27"/>
      <c r="BN2" s="27"/>
      <c r="BO2" s="27"/>
      <c r="BP2" s="27"/>
      <c r="BQ2" s="27"/>
      <c r="BR2" s="27"/>
      <c r="BS2" s="27"/>
      <c r="BT2" s="27"/>
      <c r="BU2" s="27"/>
      <c r="BV2" s="27"/>
      <c r="BW2" s="27"/>
      <c r="BX2" s="27"/>
      <c r="BY2" s="27"/>
    </row>
    <row r="3" spans="1:77" customFormat="1" ht="16.5" x14ac:dyDescent="0.25">
      <c r="A3" s="186" t="s">
        <v>130</v>
      </c>
      <c r="B3" s="186"/>
      <c r="C3" s="186"/>
      <c r="D3" s="26"/>
      <c r="E3" s="26"/>
      <c r="F3" s="26"/>
      <c r="G3" s="26"/>
      <c r="H3" s="26"/>
      <c r="I3" s="26"/>
      <c r="J3" s="26"/>
      <c r="K3" s="26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</row>
    <row r="4" spans="1:77" s="28" customFormat="1" ht="21" customHeight="1" x14ac:dyDescent="0.25">
      <c r="A4" s="187" t="s">
        <v>131</v>
      </c>
      <c r="B4" s="187"/>
      <c r="C4" s="188" t="s">
        <v>3</v>
      </c>
      <c r="D4" s="179" t="s">
        <v>4</v>
      </c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  <c r="AB4" s="179"/>
      <c r="AC4" s="179"/>
      <c r="AD4" s="179"/>
      <c r="AE4" s="179"/>
      <c r="AF4" s="179"/>
      <c r="AG4" s="179"/>
      <c r="AH4" s="179"/>
      <c r="AI4" s="179"/>
      <c r="AJ4" s="179"/>
      <c r="AK4" s="179"/>
      <c r="AL4" s="179"/>
      <c r="AM4" s="179"/>
      <c r="AN4" s="179"/>
      <c r="AO4" s="179"/>
      <c r="AP4" s="179"/>
      <c r="AQ4" s="179"/>
      <c r="AR4" s="179"/>
      <c r="AS4" s="179"/>
      <c r="AT4" s="179"/>
      <c r="AU4" s="179"/>
      <c r="AV4" s="179"/>
      <c r="AW4" s="179"/>
      <c r="AX4" s="179"/>
      <c r="AY4" s="179"/>
      <c r="AZ4" s="179"/>
      <c r="BA4" s="179"/>
      <c r="BB4" s="179"/>
      <c r="BC4" s="179"/>
      <c r="BD4" s="179"/>
      <c r="BE4" s="179"/>
      <c r="BF4" s="179"/>
      <c r="BG4" s="179"/>
      <c r="BH4" s="180" t="s">
        <v>5</v>
      </c>
      <c r="BI4" s="180"/>
      <c r="BJ4" s="180"/>
      <c r="BK4" s="180"/>
      <c r="BL4" s="180"/>
      <c r="BM4" s="180"/>
      <c r="BN4" s="180"/>
      <c r="BO4" s="180"/>
      <c r="BP4" s="180"/>
      <c r="BQ4" s="180"/>
      <c r="BR4" s="180"/>
      <c r="BS4" s="180"/>
      <c r="BT4" s="180"/>
      <c r="BU4" s="180"/>
      <c r="BV4" s="180"/>
      <c r="BW4" s="180"/>
      <c r="BX4" s="180"/>
      <c r="BY4" s="180"/>
    </row>
    <row r="5" spans="1:77" s="29" customFormat="1" ht="15.95" customHeight="1" x14ac:dyDescent="0.25">
      <c r="A5" s="187"/>
      <c r="B5" s="187"/>
      <c r="C5" s="188"/>
      <c r="D5" s="182" t="s">
        <v>6</v>
      </c>
      <c r="E5" s="182"/>
      <c r="F5" s="182"/>
      <c r="G5" s="182"/>
      <c r="H5" s="182"/>
      <c r="I5" s="182"/>
      <c r="J5" s="182"/>
      <c r="K5" s="182" t="s">
        <v>7</v>
      </c>
      <c r="L5" s="182"/>
      <c r="M5" s="182"/>
      <c r="N5" s="182"/>
      <c r="O5" s="182"/>
      <c r="P5" s="182"/>
      <c r="Q5" s="182"/>
      <c r="R5" s="182"/>
      <c r="S5" s="182"/>
      <c r="T5" s="182"/>
      <c r="U5" s="182"/>
      <c r="V5" s="182" t="s">
        <v>8</v>
      </c>
      <c r="W5" s="182"/>
      <c r="X5" s="182"/>
      <c r="Y5" s="182"/>
      <c r="Z5" s="182"/>
      <c r="AA5" s="182"/>
      <c r="AB5" s="182"/>
      <c r="AC5" s="182"/>
      <c r="AD5" s="182"/>
      <c r="AE5" s="182"/>
      <c r="AF5" s="182"/>
      <c r="AG5" s="182" t="s">
        <v>9</v>
      </c>
      <c r="AH5" s="182"/>
      <c r="AI5" s="182"/>
      <c r="AJ5" s="182"/>
      <c r="AK5" s="182"/>
      <c r="AL5" s="182"/>
      <c r="AM5" s="182"/>
      <c r="AN5" s="182"/>
      <c r="AO5" s="182"/>
      <c r="AP5" s="182"/>
      <c r="AQ5" s="182"/>
      <c r="AR5" s="182"/>
      <c r="AS5" s="182"/>
      <c r="AT5" s="182"/>
      <c r="AU5" s="182"/>
      <c r="AV5" s="182"/>
      <c r="AW5" s="182" t="s">
        <v>10</v>
      </c>
      <c r="AX5" s="182"/>
      <c r="AY5" s="182"/>
      <c r="AZ5" s="182"/>
      <c r="BA5" s="182"/>
      <c r="BB5" s="182"/>
      <c r="BC5" s="182"/>
      <c r="BD5" s="182"/>
      <c r="BE5" s="182"/>
      <c r="BF5" s="182"/>
      <c r="BG5" s="182"/>
      <c r="BH5" s="179" t="s">
        <v>11</v>
      </c>
      <c r="BI5" s="179"/>
      <c r="BJ5" s="179"/>
      <c r="BK5" s="179"/>
      <c r="BL5" s="179"/>
      <c r="BM5" s="179"/>
      <c r="BN5" s="179"/>
      <c r="BO5" s="179"/>
      <c r="BP5" s="179"/>
      <c r="BQ5" s="179"/>
      <c r="BR5" s="179"/>
      <c r="BS5" s="189" t="s">
        <v>12</v>
      </c>
      <c r="BT5" s="189"/>
      <c r="BU5" s="189"/>
      <c r="BV5" s="189"/>
      <c r="BW5" s="189"/>
      <c r="BX5" s="189"/>
      <c r="BY5" s="189"/>
    </row>
    <row r="6" spans="1:77" s="31" customFormat="1" ht="43.5" customHeight="1" x14ac:dyDescent="0.25">
      <c r="A6" s="187"/>
      <c r="B6" s="187"/>
      <c r="C6" s="188"/>
      <c r="D6" s="3" t="s">
        <v>13</v>
      </c>
      <c r="E6" s="2" t="s">
        <v>14</v>
      </c>
      <c r="F6" s="2" t="s">
        <v>15</v>
      </c>
      <c r="G6" s="3" t="s">
        <v>16</v>
      </c>
      <c r="H6" s="3" t="s">
        <v>17</v>
      </c>
      <c r="I6" s="3" t="s">
        <v>18</v>
      </c>
      <c r="J6" s="2" t="s">
        <v>19</v>
      </c>
      <c r="K6" s="7" t="s">
        <v>13</v>
      </c>
      <c r="L6" s="3" t="s">
        <v>20</v>
      </c>
      <c r="M6" s="3" t="s">
        <v>21</v>
      </c>
      <c r="N6" s="3" t="s">
        <v>22</v>
      </c>
      <c r="O6" s="3" t="s">
        <v>23</v>
      </c>
      <c r="P6" s="3" t="s">
        <v>24</v>
      </c>
      <c r="Q6" s="3" t="s">
        <v>25</v>
      </c>
      <c r="R6" s="3" t="s">
        <v>26</v>
      </c>
      <c r="S6" s="3" t="s">
        <v>27</v>
      </c>
      <c r="T6" s="3" t="s">
        <v>28</v>
      </c>
      <c r="U6" s="3" t="s">
        <v>29</v>
      </c>
      <c r="V6" s="3" t="s">
        <v>13</v>
      </c>
      <c r="W6" s="5" t="s">
        <v>30</v>
      </c>
      <c r="X6" s="5" t="s">
        <v>31</v>
      </c>
      <c r="Y6" s="6" t="s">
        <v>32</v>
      </c>
      <c r="Z6" s="6" t="s">
        <v>33</v>
      </c>
      <c r="AA6" s="3" t="s">
        <v>34</v>
      </c>
      <c r="AB6" s="3" t="s">
        <v>35</v>
      </c>
      <c r="AC6" s="3" t="s">
        <v>36</v>
      </c>
      <c r="AD6" s="5" t="s">
        <v>37</v>
      </c>
      <c r="AE6" s="5" t="s">
        <v>38</v>
      </c>
      <c r="AF6" s="3" t="s">
        <v>29</v>
      </c>
      <c r="AG6" s="3" t="s">
        <v>13</v>
      </c>
      <c r="AH6" s="3" t="s">
        <v>39</v>
      </c>
      <c r="AI6" s="3" t="s">
        <v>40</v>
      </c>
      <c r="AJ6" s="3" t="s">
        <v>41</v>
      </c>
      <c r="AK6" s="3" t="s">
        <v>42</v>
      </c>
      <c r="AL6" s="3" t="s">
        <v>43</v>
      </c>
      <c r="AM6" s="3" t="s">
        <v>44</v>
      </c>
      <c r="AN6" s="3" t="s">
        <v>45</v>
      </c>
      <c r="AO6" s="3" t="s">
        <v>46</v>
      </c>
      <c r="AP6" s="3" t="s">
        <v>47</v>
      </c>
      <c r="AQ6" s="3" t="s">
        <v>48</v>
      </c>
      <c r="AR6" s="3" t="s">
        <v>49</v>
      </c>
      <c r="AS6" s="3" t="s">
        <v>50</v>
      </c>
      <c r="AT6" s="2" t="s">
        <v>51</v>
      </c>
      <c r="AU6" s="7" t="s">
        <v>52</v>
      </c>
      <c r="AV6" s="3" t="s">
        <v>29</v>
      </c>
      <c r="AW6" s="3" t="s">
        <v>13</v>
      </c>
      <c r="AX6" s="3" t="s">
        <v>53</v>
      </c>
      <c r="AY6" s="3" t="s">
        <v>54</v>
      </c>
      <c r="AZ6" s="3" t="s">
        <v>55</v>
      </c>
      <c r="BA6" s="3" t="s">
        <v>56</v>
      </c>
      <c r="BB6" s="3" t="s">
        <v>57</v>
      </c>
      <c r="BC6" s="3" t="s">
        <v>58</v>
      </c>
      <c r="BD6" s="3" t="s">
        <v>59</v>
      </c>
      <c r="BE6" s="3" t="s">
        <v>60</v>
      </c>
      <c r="BF6" s="3" t="s">
        <v>61</v>
      </c>
      <c r="BG6" s="3" t="s">
        <v>29</v>
      </c>
      <c r="BH6" s="30" t="s">
        <v>62</v>
      </c>
      <c r="BI6" s="9" t="s">
        <v>63</v>
      </c>
      <c r="BJ6" s="9" t="s">
        <v>64</v>
      </c>
      <c r="BK6" s="9" t="s">
        <v>65</v>
      </c>
      <c r="BL6" s="9" t="s">
        <v>66</v>
      </c>
      <c r="BM6" s="9" t="s">
        <v>67</v>
      </c>
      <c r="BN6" s="9" t="s">
        <v>68</v>
      </c>
      <c r="BO6" s="9" t="s">
        <v>69</v>
      </c>
      <c r="BP6" s="9" t="s">
        <v>70</v>
      </c>
      <c r="BQ6" s="9" t="s">
        <v>71</v>
      </c>
      <c r="BR6" s="9" t="s">
        <v>72</v>
      </c>
      <c r="BS6" s="3" t="s">
        <v>13</v>
      </c>
      <c r="BT6" s="3" t="s">
        <v>73</v>
      </c>
      <c r="BU6" s="3" t="s">
        <v>74</v>
      </c>
      <c r="BV6" s="3" t="s">
        <v>16</v>
      </c>
      <c r="BW6" s="3" t="s">
        <v>17</v>
      </c>
      <c r="BX6" s="3" t="s">
        <v>18</v>
      </c>
      <c r="BY6" s="2" t="s">
        <v>19</v>
      </c>
    </row>
    <row r="7" spans="1:77" s="31" customFormat="1" ht="58.5" customHeight="1" x14ac:dyDescent="0.25">
      <c r="A7" s="187"/>
      <c r="B7" s="187"/>
      <c r="C7" s="10" t="s">
        <v>75</v>
      </c>
      <c r="D7" s="5" t="s">
        <v>76</v>
      </c>
      <c r="E7" s="12" t="s">
        <v>77</v>
      </c>
      <c r="F7" s="12" t="s">
        <v>78</v>
      </c>
      <c r="G7" s="12" t="s">
        <v>79</v>
      </c>
      <c r="H7" s="12" t="s">
        <v>80</v>
      </c>
      <c r="I7" s="12" t="s">
        <v>81</v>
      </c>
      <c r="J7" s="12" t="s">
        <v>82</v>
      </c>
      <c r="K7" s="14" t="s">
        <v>76</v>
      </c>
      <c r="L7" s="12" t="s">
        <v>83</v>
      </c>
      <c r="M7" s="12" t="s">
        <v>84</v>
      </c>
      <c r="N7" s="12" t="s">
        <v>85</v>
      </c>
      <c r="O7" s="12" t="s">
        <v>86</v>
      </c>
      <c r="P7" s="12" t="s">
        <v>87</v>
      </c>
      <c r="Q7" s="12" t="s">
        <v>88</v>
      </c>
      <c r="R7" s="12" t="s">
        <v>89</v>
      </c>
      <c r="S7" s="12" t="s">
        <v>90</v>
      </c>
      <c r="T7" s="12" t="s">
        <v>91</v>
      </c>
      <c r="U7" s="12" t="s">
        <v>92</v>
      </c>
      <c r="V7" s="12" t="s">
        <v>76</v>
      </c>
      <c r="W7" s="12" t="s">
        <v>93</v>
      </c>
      <c r="X7" s="12" t="s">
        <v>94</v>
      </c>
      <c r="Y7" s="12" t="s">
        <v>95</v>
      </c>
      <c r="Z7" s="12" t="s">
        <v>96</v>
      </c>
      <c r="AA7" s="12" t="s">
        <v>97</v>
      </c>
      <c r="AB7" s="12" t="s">
        <v>98</v>
      </c>
      <c r="AC7" s="12" t="s">
        <v>99</v>
      </c>
      <c r="AD7" s="12" t="s">
        <v>100</v>
      </c>
      <c r="AE7" s="12" t="s">
        <v>101</v>
      </c>
      <c r="AF7" s="12" t="s">
        <v>92</v>
      </c>
      <c r="AG7" s="12" t="s">
        <v>76</v>
      </c>
      <c r="AH7" s="12" t="s">
        <v>102</v>
      </c>
      <c r="AI7" s="12" t="s">
        <v>103</v>
      </c>
      <c r="AJ7" s="12" t="s">
        <v>104</v>
      </c>
      <c r="AK7" s="12" t="s">
        <v>105</v>
      </c>
      <c r="AL7" s="12" t="s">
        <v>106</v>
      </c>
      <c r="AM7" s="12" t="s">
        <v>107</v>
      </c>
      <c r="AN7" s="12"/>
      <c r="AO7" s="12"/>
      <c r="AP7" s="12"/>
      <c r="AQ7" s="12"/>
      <c r="AR7" s="12" t="s">
        <v>108</v>
      </c>
      <c r="AS7" s="12" t="s">
        <v>109</v>
      </c>
      <c r="AT7" s="12" t="s">
        <v>110</v>
      </c>
      <c r="AU7" s="14" t="s">
        <v>111</v>
      </c>
      <c r="AV7" s="12" t="s">
        <v>92</v>
      </c>
      <c r="AW7" s="12" t="s">
        <v>76</v>
      </c>
      <c r="AX7" s="12" t="s">
        <v>112</v>
      </c>
      <c r="AY7" s="12" t="s">
        <v>113</v>
      </c>
      <c r="AZ7" s="12" t="s">
        <v>114</v>
      </c>
      <c r="BA7" s="12" t="s">
        <v>115</v>
      </c>
      <c r="BB7" s="12" t="s">
        <v>116</v>
      </c>
      <c r="BC7" s="12" t="s">
        <v>117</v>
      </c>
      <c r="BD7" s="12" t="s">
        <v>118</v>
      </c>
      <c r="BE7" s="12" t="s">
        <v>119</v>
      </c>
      <c r="BF7" s="12" t="s">
        <v>120</v>
      </c>
      <c r="BG7" s="12" t="s">
        <v>92</v>
      </c>
      <c r="BH7" s="10" t="s">
        <v>76</v>
      </c>
      <c r="BI7" s="12" t="s">
        <v>83</v>
      </c>
      <c r="BJ7" s="12" t="s">
        <v>84</v>
      </c>
      <c r="BK7" s="12" t="s">
        <v>85</v>
      </c>
      <c r="BL7" s="12" t="s">
        <v>86</v>
      </c>
      <c r="BM7" s="12" t="s">
        <v>87</v>
      </c>
      <c r="BN7" s="12" t="s">
        <v>88</v>
      </c>
      <c r="BO7" s="12" t="s">
        <v>89</v>
      </c>
      <c r="BP7" s="12" t="s">
        <v>90</v>
      </c>
      <c r="BQ7" s="12" t="s">
        <v>91</v>
      </c>
      <c r="BR7" s="12" t="s">
        <v>92</v>
      </c>
      <c r="BS7" s="12" t="s">
        <v>76</v>
      </c>
      <c r="BT7" s="12" t="s">
        <v>77</v>
      </c>
      <c r="BU7" s="12" t="s">
        <v>78</v>
      </c>
      <c r="BV7" s="12" t="s">
        <v>79</v>
      </c>
      <c r="BW7" s="12" t="s">
        <v>80</v>
      </c>
      <c r="BX7" s="12" t="s">
        <v>81</v>
      </c>
      <c r="BY7" s="12" t="s">
        <v>82</v>
      </c>
    </row>
    <row r="8" spans="1:77" s="34" customFormat="1" ht="11.1" customHeight="1" x14ac:dyDescent="0.15">
      <c r="A8" s="191" t="s">
        <v>132</v>
      </c>
      <c r="B8" s="191"/>
      <c r="C8" s="16" t="s">
        <v>122</v>
      </c>
      <c r="D8" s="32">
        <f t="shared" ref="D8:AI8" si="0">D9+D10+D11</f>
        <v>1343</v>
      </c>
      <c r="E8" s="32">
        <f t="shared" si="0"/>
        <v>1162</v>
      </c>
      <c r="F8" s="32">
        <f t="shared" si="0"/>
        <v>131</v>
      </c>
      <c r="G8" s="32">
        <f t="shared" si="0"/>
        <v>8</v>
      </c>
      <c r="H8" s="32">
        <f t="shared" si="0"/>
        <v>17</v>
      </c>
      <c r="I8" s="32">
        <f t="shared" si="0"/>
        <v>1</v>
      </c>
      <c r="J8" s="32">
        <f t="shared" si="0"/>
        <v>24</v>
      </c>
      <c r="K8" s="32">
        <f t="shared" si="0"/>
        <v>1343</v>
      </c>
      <c r="L8" s="32">
        <f t="shared" si="0"/>
        <v>0</v>
      </c>
      <c r="M8" s="32">
        <f t="shared" si="0"/>
        <v>0</v>
      </c>
      <c r="N8" s="32">
        <f t="shared" si="0"/>
        <v>0</v>
      </c>
      <c r="O8" s="32">
        <f t="shared" si="0"/>
        <v>187</v>
      </c>
      <c r="P8" s="32">
        <f t="shared" si="0"/>
        <v>307</v>
      </c>
      <c r="Q8" s="32">
        <f t="shared" si="0"/>
        <v>515</v>
      </c>
      <c r="R8" s="32">
        <f t="shared" si="0"/>
        <v>223</v>
      </c>
      <c r="S8" s="32">
        <f t="shared" si="0"/>
        <v>81</v>
      </c>
      <c r="T8" s="32">
        <f t="shared" si="0"/>
        <v>28</v>
      </c>
      <c r="U8" s="32">
        <f t="shared" si="0"/>
        <v>2</v>
      </c>
      <c r="V8" s="32">
        <f t="shared" si="0"/>
        <v>1343</v>
      </c>
      <c r="W8" s="32">
        <f t="shared" si="0"/>
        <v>0</v>
      </c>
      <c r="X8" s="32">
        <f t="shared" si="0"/>
        <v>5</v>
      </c>
      <c r="Y8" s="32">
        <f t="shared" si="0"/>
        <v>40</v>
      </c>
      <c r="Z8" s="32">
        <f t="shared" si="0"/>
        <v>140</v>
      </c>
      <c r="AA8" s="32">
        <f t="shared" si="0"/>
        <v>20</v>
      </c>
      <c r="AB8" s="32">
        <f t="shared" si="0"/>
        <v>161</v>
      </c>
      <c r="AC8" s="32">
        <f t="shared" si="0"/>
        <v>22</v>
      </c>
      <c r="AD8" s="32">
        <f t="shared" si="0"/>
        <v>1</v>
      </c>
      <c r="AE8" s="32">
        <f t="shared" si="0"/>
        <v>4</v>
      </c>
      <c r="AF8" s="32">
        <f t="shared" si="0"/>
        <v>950</v>
      </c>
      <c r="AG8" s="32">
        <f t="shared" si="0"/>
        <v>1343</v>
      </c>
      <c r="AH8" s="32">
        <f t="shared" si="0"/>
        <v>42</v>
      </c>
      <c r="AI8" s="32">
        <f t="shared" si="0"/>
        <v>312</v>
      </c>
      <c r="AJ8" s="32">
        <f t="shared" ref="AJ8:BO8" si="1">AJ9+AJ10+AJ11</f>
        <v>58</v>
      </c>
      <c r="AK8" s="32">
        <f t="shared" si="1"/>
        <v>12</v>
      </c>
      <c r="AL8" s="32">
        <f t="shared" si="1"/>
        <v>58</v>
      </c>
      <c r="AM8" s="32">
        <f t="shared" si="1"/>
        <v>44</v>
      </c>
      <c r="AN8" s="32">
        <f t="shared" si="1"/>
        <v>7</v>
      </c>
      <c r="AO8" s="32">
        <f t="shared" si="1"/>
        <v>10</v>
      </c>
      <c r="AP8" s="32">
        <f t="shared" si="1"/>
        <v>9</v>
      </c>
      <c r="AQ8" s="32">
        <f t="shared" si="1"/>
        <v>1</v>
      </c>
      <c r="AR8" s="32">
        <f t="shared" si="1"/>
        <v>16</v>
      </c>
      <c r="AS8" s="32">
        <f t="shared" si="1"/>
        <v>13</v>
      </c>
      <c r="AT8" s="32">
        <f t="shared" si="1"/>
        <v>105</v>
      </c>
      <c r="AU8" s="32">
        <f t="shared" si="1"/>
        <v>159</v>
      </c>
      <c r="AV8" s="32">
        <f t="shared" si="1"/>
        <v>497</v>
      </c>
      <c r="AW8" s="32">
        <f t="shared" si="1"/>
        <v>1343</v>
      </c>
      <c r="AX8" s="32">
        <f t="shared" si="1"/>
        <v>1278</v>
      </c>
      <c r="AY8" s="32">
        <f t="shared" si="1"/>
        <v>9</v>
      </c>
      <c r="AZ8" s="32">
        <f t="shared" si="1"/>
        <v>3</v>
      </c>
      <c r="BA8" s="32">
        <f t="shared" si="1"/>
        <v>22</v>
      </c>
      <c r="BB8" s="32">
        <f t="shared" si="1"/>
        <v>0</v>
      </c>
      <c r="BC8" s="32">
        <f t="shared" si="1"/>
        <v>7</v>
      </c>
      <c r="BD8" s="32">
        <f t="shared" si="1"/>
        <v>12</v>
      </c>
      <c r="BE8" s="32">
        <f t="shared" si="1"/>
        <v>2</v>
      </c>
      <c r="BF8" s="32">
        <f t="shared" si="1"/>
        <v>10</v>
      </c>
      <c r="BG8" s="32">
        <f t="shared" si="1"/>
        <v>0</v>
      </c>
      <c r="BH8" s="32">
        <f t="shared" si="1"/>
        <v>1343</v>
      </c>
      <c r="BI8" s="32">
        <f t="shared" si="1"/>
        <v>9</v>
      </c>
      <c r="BJ8" s="32">
        <f t="shared" si="1"/>
        <v>1</v>
      </c>
      <c r="BK8" s="32">
        <f t="shared" si="1"/>
        <v>4</v>
      </c>
      <c r="BL8" s="32">
        <f t="shared" si="1"/>
        <v>157</v>
      </c>
      <c r="BM8" s="32">
        <f t="shared" si="1"/>
        <v>305</v>
      </c>
      <c r="BN8" s="32">
        <f t="shared" si="1"/>
        <v>513</v>
      </c>
      <c r="BO8" s="32">
        <f t="shared" si="1"/>
        <v>219</v>
      </c>
      <c r="BP8" s="32">
        <f t="shared" ref="BP8:BY8" si="2">BP9+BP10+BP11</f>
        <v>87</v>
      </c>
      <c r="BQ8" s="32">
        <f t="shared" si="2"/>
        <v>21</v>
      </c>
      <c r="BR8" s="32">
        <f t="shared" si="2"/>
        <v>27</v>
      </c>
      <c r="BS8" s="32">
        <f t="shared" si="2"/>
        <v>1343</v>
      </c>
      <c r="BT8" s="32">
        <f t="shared" si="2"/>
        <v>1125</v>
      </c>
      <c r="BU8" s="32">
        <f t="shared" si="2"/>
        <v>142</v>
      </c>
      <c r="BV8" s="32">
        <f t="shared" si="2"/>
        <v>8</v>
      </c>
      <c r="BW8" s="32">
        <f t="shared" si="2"/>
        <v>22</v>
      </c>
      <c r="BX8" s="32">
        <f t="shared" si="2"/>
        <v>1</v>
      </c>
      <c r="BY8" s="33">
        <f t="shared" si="2"/>
        <v>45</v>
      </c>
    </row>
    <row r="9" spans="1:77" s="34" customFormat="1" ht="11.1" customHeight="1" x14ac:dyDescent="0.15">
      <c r="A9" s="191"/>
      <c r="B9" s="191"/>
      <c r="C9" s="19" t="s">
        <v>123</v>
      </c>
      <c r="D9" s="35">
        <f t="shared" ref="D9:AI9" si="3">D13+D17+D21+D25+D29+D33+D37+D41+D45+D49+D53+D57+D61+D65+D69+D73+D77+D81+D85+D89+D93+D97</f>
        <v>429</v>
      </c>
      <c r="E9" s="35">
        <f t="shared" si="3"/>
        <v>374</v>
      </c>
      <c r="F9" s="35">
        <f t="shared" si="3"/>
        <v>37</v>
      </c>
      <c r="G9" s="35">
        <f t="shared" si="3"/>
        <v>1</v>
      </c>
      <c r="H9" s="35">
        <f t="shared" si="3"/>
        <v>5</v>
      </c>
      <c r="I9" s="35">
        <f t="shared" si="3"/>
        <v>1</v>
      </c>
      <c r="J9" s="35">
        <f t="shared" si="3"/>
        <v>11</v>
      </c>
      <c r="K9" s="35">
        <f t="shared" si="3"/>
        <v>429</v>
      </c>
      <c r="L9" s="35">
        <f t="shared" si="3"/>
        <v>0</v>
      </c>
      <c r="M9" s="35">
        <f t="shared" si="3"/>
        <v>0</v>
      </c>
      <c r="N9" s="35">
        <f t="shared" si="3"/>
        <v>0</v>
      </c>
      <c r="O9" s="35">
        <f t="shared" si="3"/>
        <v>45</v>
      </c>
      <c r="P9" s="35">
        <f t="shared" si="3"/>
        <v>88</v>
      </c>
      <c r="Q9" s="35">
        <f t="shared" si="3"/>
        <v>165</v>
      </c>
      <c r="R9" s="35">
        <f t="shared" si="3"/>
        <v>82</v>
      </c>
      <c r="S9" s="35">
        <f t="shared" si="3"/>
        <v>38</v>
      </c>
      <c r="T9" s="35">
        <f t="shared" si="3"/>
        <v>11</v>
      </c>
      <c r="U9" s="35">
        <f t="shared" si="3"/>
        <v>0</v>
      </c>
      <c r="V9" s="35">
        <f t="shared" si="3"/>
        <v>429</v>
      </c>
      <c r="W9" s="35">
        <f t="shared" si="3"/>
        <v>0</v>
      </c>
      <c r="X9" s="35">
        <f t="shared" si="3"/>
        <v>2</v>
      </c>
      <c r="Y9" s="35">
        <f t="shared" si="3"/>
        <v>10</v>
      </c>
      <c r="Z9" s="35">
        <f t="shared" si="3"/>
        <v>35</v>
      </c>
      <c r="AA9" s="35">
        <f t="shared" si="3"/>
        <v>11</v>
      </c>
      <c r="AB9" s="35">
        <f t="shared" si="3"/>
        <v>52</v>
      </c>
      <c r="AC9" s="35">
        <f t="shared" si="3"/>
        <v>11</v>
      </c>
      <c r="AD9" s="35">
        <f t="shared" si="3"/>
        <v>0</v>
      </c>
      <c r="AE9" s="35">
        <f t="shared" si="3"/>
        <v>1</v>
      </c>
      <c r="AF9" s="35">
        <f t="shared" si="3"/>
        <v>307</v>
      </c>
      <c r="AG9" s="35">
        <f t="shared" si="3"/>
        <v>429</v>
      </c>
      <c r="AH9" s="35">
        <f t="shared" si="3"/>
        <v>11</v>
      </c>
      <c r="AI9" s="35">
        <f t="shared" si="3"/>
        <v>92</v>
      </c>
      <c r="AJ9" s="35">
        <f t="shared" ref="AJ9:BO9" si="4">AJ13+AJ17+AJ21+AJ25+AJ29+AJ33+AJ37+AJ41+AJ45+AJ49+AJ53+AJ57+AJ61+AJ65+AJ69+AJ73+AJ77+AJ81+AJ85+AJ89+AJ93+AJ97</f>
        <v>20</v>
      </c>
      <c r="AK9" s="35">
        <f t="shared" si="4"/>
        <v>5</v>
      </c>
      <c r="AL9" s="35">
        <f t="shared" si="4"/>
        <v>19</v>
      </c>
      <c r="AM9" s="35">
        <f t="shared" si="4"/>
        <v>18</v>
      </c>
      <c r="AN9" s="35">
        <f t="shared" si="4"/>
        <v>1</v>
      </c>
      <c r="AO9" s="35">
        <f t="shared" si="4"/>
        <v>4</v>
      </c>
      <c r="AP9" s="35">
        <f t="shared" si="4"/>
        <v>4</v>
      </c>
      <c r="AQ9" s="35">
        <f t="shared" si="4"/>
        <v>0</v>
      </c>
      <c r="AR9" s="35">
        <f t="shared" si="4"/>
        <v>6</v>
      </c>
      <c r="AS9" s="35">
        <f t="shared" si="4"/>
        <v>8</v>
      </c>
      <c r="AT9" s="35">
        <f t="shared" si="4"/>
        <v>30</v>
      </c>
      <c r="AU9" s="35">
        <f t="shared" si="4"/>
        <v>41</v>
      </c>
      <c r="AV9" s="35">
        <f t="shared" si="4"/>
        <v>170</v>
      </c>
      <c r="AW9" s="35">
        <f t="shared" si="4"/>
        <v>429</v>
      </c>
      <c r="AX9" s="35">
        <f t="shared" si="4"/>
        <v>406</v>
      </c>
      <c r="AY9" s="35">
        <f t="shared" si="4"/>
        <v>3</v>
      </c>
      <c r="AZ9" s="35">
        <f t="shared" si="4"/>
        <v>1</v>
      </c>
      <c r="BA9" s="35">
        <f t="shared" si="4"/>
        <v>8</v>
      </c>
      <c r="BB9" s="35">
        <f t="shared" si="4"/>
        <v>0</v>
      </c>
      <c r="BC9" s="35">
        <f t="shared" si="4"/>
        <v>2</v>
      </c>
      <c r="BD9" s="35">
        <f t="shared" si="4"/>
        <v>5</v>
      </c>
      <c r="BE9" s="35">
        <f t="shared" si="4"/>
        <v>0</v>
      </c>
      <c r="BF9" s="35">
        <f t="shared" si="4"/>
        <v>4</v>
      </c>
      <c r="BG9" s="35">
        <f t="shared" si="4"/>
        <v>0</v>
      </c>
      <c r="BH9" s="35">
        <f t="shared" si="4"/>
        <v>429</v>
      </c>
      <c r="BI9" s="35">
        <f t="shared" si="4"/>
        <v>2</v>
      </c>
      <c r="BJ9" s="35">
        <f t="shared" si="4"/>
        <v>0</v>
      </c>
      <c r="BK9" s="35">
        <f t="shared" si="4"/>
        <v>2</v>
      </c>
      <c r="BL9" s="35">
        <f t="shared" si="4"/>
        <v>41</v>
      </c>
      <c r="BM9" s="35">
        <f t="shared" si="4"/>
        <v>92</v>
      </c>
      <c r="BN9" s="35">
        <f t="shared" si="4"/>
        <v>154</v>
      </c>
      <c r="BO9" s="35">
        <f t="shared" si="4"/>
        <v>91</v>
      </c>
      <c r="BP9" s="35">
        <f t="shared" ref="BP9:BY9" si="5">BP13+BP17+BP21+BP25+BP29+BP33+BP37+BP41+BP45+BP49+BP53+BP57+BP61+BP65+BP69+BP73+BP77+BP81+BP85+BP89+BP93+BP97</f>
        <v>35</v>
      </c>
      <c r="BQ9" s="35">
        <f t="shared" si="5"/>
        <v>5</v>
      </c>
      <c r="BR9" s="35">
        <f t="shared" si="5"/>
        <v>7</v>
      </c>
      <c r="BS9" s="35">
        <f t="shared" si="5"/>
        <v>429</v>
      </c>
      <c r="BT9" s="35">
        <f t="shared" si="5"/>
        <v>359</v>
      </c>
      <c r="BU9" s="35">
        <f t="shared" si="5"/>
        <v>42</v>
      </c>
      <c r="BV9" s="35">
        <f t="shared" si="5"/>
        <v>1</v>
      </c>
      <c r="BW9" s="35">
        <f t="shared" si="5"/>
        <v>9</v>
      </c>
      <c r="BX9" s="35">
        <f t="shared" si="5"/>
        <v>1</v>
      </c>
      <c r="BY9" s="36">
        <f t="shared" si="5"/>
        <v>17</v>
      </c>
    </row>
    <row r="10" spans="1:77" s="34" customFormat="1" ht="11.1" customHeight="1" x14ac:dyDescent="0.15">
      <c r="A10" s="192" t="s">
        <v>76</v>
      </c>
      <c r="B10" s="192"/>
      <c r="C10" s="21" t="s">
        <v>124</v>
      </c>
      <c r="D10" s="37">
        <f t="shared" ref="D10:AI10" si="6">D14+D18+D22+D26+D30+D34+D38+D42+D46+D50+D54+D58+D62+D66+D70+D74+D78+D82+D86+D90+D94+D98</f>
        <v>914</v>
      </c>
      <c r="E10" s="37">
        <f t="shared" si="6"/>
        <v>788</v>
      </c>
      <c r="F10" s="37">
        <f t="shared" si="6"/>
        <v>94</v>
      </c>
      <c r="G10" s="37">
        <f t="shared" si="6"/>
        <v>7</v>
      </c>
      <c r="H10" s="37">
        <f t="shared" si="6"/>
        <v>12</v>
      </c>
      <c r="I10" s="37">
        <f t="shared" si="6"/>
        <v>0</v>
      </c>
      <c r="J10" s="37">
        <f t="shared" si="6"/>
        <v>13</v>
      </c>
      <c r="K10" s="37">
        <f t="shared" si="6"/>
        <v>914</v>
      </c>
      <c r="L10" s="37">
        <f t="shared" si="6"/>
        <v>0</v>
      </c>
      <c r="M10" s="37">
        <f t="shared" si="6"/>
        <v>0</v>
      </c>
      <c r="N10" s="37">
        <f t="shared" si="6"/>
        <v>0</v>
      </c>
      <c r="O10" s="37">
        <f t="shared" si="6"/>
        <v>142</v>
      </c>
      <c r="P10" s="37">
        <f t="shared" si="6"/>
        <v>219</v>
      </c>
      <c r="Q10" s="37">
        <f t="shared" si="6"/>
        <v>350</v>
      </c>
      <c r="R10" s="37">
        <f t="shared" si="6"/>
        <v>141</v>
      </c>
      <c r="S10" s="37">
        <f t="shared" si="6"/>
        <v>43</v>
      </c>
      <c r="T10" s="37">
        <f t="shared" si="6"/>
        <v>17</v>
      </c>
      <c r="U10" s="37">
        <f t="shared" si="6"/>
        <v>2</v>
      </c>
      <c r="V10" s="37">
        <f t="shared" si="6"/>
        <v>914</v>
      </c>
      <c r="W10" s="37">
        <f t="shared" si="6"/>
        <v>0</v>
      </c>
      <c r="X10" s="37">
        <f t="shared" si="6"/>
        <v>3</v>
      </c>
      <c r="Y10" s="37">
        <f t="shared" si="6"/>
        <v>30</v>
      </c>
      <c r="Z10" s="37">
        <f t="shared" si="6"/>
        <v>105</v>
      </c>
      <c r="AA10" s="37">
        <f t="shared" si="6"/>
        <v>9</v>
      </c>
      <c r="AB10" s="37">
        <f t="shared" si="6"/>
        <v>109</v>
      </c>
      <c r="AC10" s="37">
        <f t="shared" si="6"/>
        <v>11</v>
      </c>
      <c r="AD10" s="37">
        <f t="shared" si="6"/>
        <v>1</v>
      </c>
      <c r="AE10" s="37">
        <f t="shared" si="6"/>
        <v>3</v>
      </c>
      <c r="AF10" s="37">
        <f t="shared" si="6"/>
        <v>643</v>
      </c>
      <c r="AG10" s="37">
        <f t="shared" si="6"/>
        <v>914</v>
      </c>
      <c r="AH10" s="37">
        <f t="shared" si="6"/>
        <v>31</v>
      </c>
      <c r="AI10" s="37">
        <f t="shared" si="6"/>
        <v>220</v>
      </c>
      <c r="AJ10" s="37">
        <f t="shared" ref="AJ10:BO10" si="7">AJ14+AJ18+AJ22+AJ26+AJ30+AJ34+AJ38+AJ42+AJ46+AJ50+AJ54+AJ58+AJ62+AJ66+AJ70+AJ74+AJ78+AJ82+AJ86+AJ90+AJ94+AJ98</f>
        <v>38</v>
      </c>
      <c r="AK10" s="37">
        <f t="shared" si="7"/>
        <v>7</v>
      </c>
      <c r="AL10" s="37">
        <f t="shared" si="7"/>
        <v>39</v>
      </c>
      <c r="AM10" s="37">
        <f t="shared" si="7"/>
        <v>26</v>
      </c>
      <c r="AN10" s="37">
        <f t="shared" si="7"/>
        <v>6</v>
      </c>
      <c r="AO10" s="37">
        <f t="shared" si="7"/>
        <v>6</v>
      </c>
      <c r="AP10" s="37">
        <f t="shared" si="7"/>
        <v>5</v>
      </c>
      <c r="AQ10" s="37">
        <f t="shared" si="7"/>
        <v>1</v>
      </c>
      <c r="AR10" s="37">
        <f t="shared" si="7"/>
        <v>10</v>
      </c>
      <c r="AS10" s="37">
        <f t="shared" si="7"/>
        <v>5</v>
      </c>
      <c r="AT10" s="37">
        <f t="shared" si="7"/>
        <v>75</v>
      </c>
      <c r="AU10" s="37">
        <f t="shared" si="7"/>
        <v>118</v>
      </c>
      <c r="AV10" s="37">
        <f t="shared" si="7"/>
        <v>327</v>
      </c>
      <c r="AW10" s="37">
        <f t="shared" si="7"/>
        <v>914</v>
      </c>
      <c r="AX10" s="37">
        <f t="shared" si="7"/>
        <v>872</v>
      </c>
      <c r="AY10" s="37">
        <f t="shared" si="7"/>
        <v>6</v>
      </c>
      <c r="AZ10" s="37">
        <f t="shared" si="7"/>
        <v>2</v>
      </c>
      <c r="BA10" s="37">
        <f t="shared" si="7"/>
        <v>14</v>
      </c>
      <c r="BB10" s="37">
        <f t="shared" si="7"/>
        <v>0</v>
      </c>
      <c r="BC10" s="37">
        <f t="shared" si="7"/>
        <v>5</v>
      </c>
      <c r="BD10" s="37">
        <f t="shared" si="7"/>
        <v>7</v>
      </c>
      <c r="BE10" s="37">
        <f t="shared" si="7"/>
        <v>2</v>
      </c>
      <c r="BF10" s="37">
        <f t="shared" si="7"/>
        <v>6</v>
      </c>
      <c r="BG10" s="37">
        <f t="shared" si="7"/>
        <v>0</v>
      </c>
      <c r="BH10" s="37">
        <f t="shared" si="7"/>
        <v>914</v>
      </c>
      <c r="BI10" s="37">
        <f t="shared" si="7"/>
        <v>7</v>
      </c>
      <c r="BJ10" s="37">
        <f t="shared" si="7"/>
        <v>1</v>
      </c>
      <c r="BK10" s="37">
        <f t="shared" si="7"/>
        <v>2</v>
      </c>
      <c r="BL10" s="37">
        <f t="shared" si="7"/>
        <v>116</v>
      </c>
      <c r="BM10" s="37">
        <f t="shared" si="7"/>
        <v>213</v>
      </c>
      <c r="BN10" s="37">
        <f t="shared" si="7"/>
        <v>359</v>
      </c>
      <c r="BO10" s="37">
        <f t="shared" si="7"/>
        <v>128</v>
      </c>
      <c r="BP10" s="37">
        <f t="shared" ref="BP10:BY10" si="8">BP14+BP18+BP22+BP26+BP30+BP34+BP38+BP42+BP46+BP50+BP54+BP58+BP62+BP66+BP70+BP74+BP78+BP82+BP86+BP90+BP94+BP98</f>
        <v>52</v>
      </c>
      <c r="BQ10" s="37">
        <f t="shared" si="8"/>
        <v>16</v>
      </c>
      <c r="BR10" s="37">
        <f t="shared" si="8"/>
        <v>20</v>
      </c>
      <c r="BS10" s="37">
        <f t="shared" si="8"/>
        <v>914</v>
      </c>
      <c r="BT10" s="37">
        <f t="shared" si="8"/>
        <v>766</v>
      </c>
      <c r="BU10" s="37">
        <f t="shared" si="8"/>
        <v>100</v>
      </c>
      <c r="BV10" s="37">
        <f t="shared" si="8"/>
        <v>7</v>
      </c>
      <c r="BW10" s="37">
        <f t="shared" si="8"/>
        <v>13</v>
      </c>
      <c r="BX10" s="37">
        <f t="shared" si="8"/>
        <v>0</v>
      </c>
      <c r="BY10" s="38">
        <f t="shared" si="8"/>
        <v>28</v>
      </c>
    </row>
    <row r="11" spans="1:77" s="34" customFormat="1" ht="11.1" customHeight="1" x14ac:dyDescent="0.15">
      <c r="A11" s="192"/>
      <c r="B11" s="192"/>
      <c r="C11" s="23" t="s">
        <v>125</v>
      </c>
      <c r="D11" s="39">
        <f t="shared" ref="D11:AI11" si="9">D15+D19+D23+D27+D31+D35+D39+D43+D47+D51+D55+D59+D63+D67+D71+D75+D79+D83+D87+D91+D95+D99</f>
        <v>0</v>
      </c>
      <c r="E11" s="39">
        <f t="shared" si="9"/>
        <v>0</v>
      </c>
      <c r="F11" s="39">
        <f t="shared" si="9"/>
        <v>0</v>
      </c>
      <c r="G11" s="39">
        <f t="shared" si="9"/>
        <v>0</v>
      </c>
      <c r="H11" s="39">
        <f t="shared" si="9"/>
        <v>0</v>
      </c>
      <c r="I11" s="39">
        <f t="shared" si="9"/>
        <v>0</v>
      </c>
      <c r="J11" s="39">
        <f t="shared" si="9"/>
        <v>0</v>
      </c>
      <c r="K11" s="39">
        <f t="shared" si="9"/>
        <v>0</v>
      </c>
      <c r="L11" s="39">
        <f t="shared" si="9"/>
        <v>0</v>
      </c>
      <c r="M11" s="39">
        <f t="shared" si="9"/>
        <v>0</v>
      </c>
      <c r="N11" s="39">
        <f t="shared" si="9"/>
        <v>0</v>
      </c>
      <c r="O11" s="39">
        <f t="shared" si="9"/>
        <v>0</v>
      </c>
      <c r="P11" s="39">
        <f t="shared" si="9"/>
        <v>0</v>
      </c>
      <c r="Q11" s="39">
        <f t="shared" si="9"/>
        <v>0</v>
      </c>
      <c r="R11" s="39">
        <f t="shared" si="9"/>
        <v>0</v>
      </c>
      <c r="S11" s="39">
        <f t="shared" si="9"/>
        <v>0</v>
      </c>
      <c r="T11" s="39">
        <f t="shared" si="9"/>
        <v>0</v>
      </c>
      <c r="U11" s="39">
        <f t="shared" si="9"/>
        <v>0</v>
      </c>
      <c r="V11" s="39">
        <f t="shared" si="9"/>
        <v>0</v>
      </c>
      <c r="W11" s="39">
        <f t="shared" si="9"/>
        <v>0</v>
      </c>
      <c r="X11" s="39">
        <f t="shared" si="9"/>
        <v>0</v>
      </c>
      <c r="Y11" s="39">
        <f t="shared" si="9"/>
        <v>0</v>
      </c>
      <c r="Z11" s="39">
        <f t="shared" si="9"/>
        <v>0</v>
      </c>
      <c r="AA11" s="39">
        <f t="shared" si="9"/>
        <v>0</v>
      </c>
      <c r="AB11" s="39">
        <f t="shared" si="9"/>
        <v>0</v>
      </c>
      <c r="AC11" s="39">
        <f t="shared" si="9"/>
        <v>0</v>
      </c>
      <c r="AD11" s="39">
        <f t="shared" si="9"/>
        <v>0</v>
      </c>
      <c r="AE11" s="39">
        <f t="shared" si="9"/>
        <v>0</v>
      </c>
      <c r="AF11" s="39">
        <f t="shared" si="9"/>
        <v>0</v>
      </c>
      <c r="AG11" s="39">
        <f t="shared" si="9"/>
        <v>0</v>
      </c>
      <c r="AH11" s="39">
        <f t="shared" si="9"/>
        <v>0</v>
      </c>
      <c r="AI11" s="39">
        <f t="shared" si="9"/>
        <v>0</v>
      </c>
      <c r="AJ11" s="39">
        <f t="shared" ref="AJ11:BO11" si="10">AJ15+AJ19+AJ23+AJ27+AJ31+AJ35+AJ39+AJ43+AJ47+AJ51+AJ55+AJ59+AJ63+AJ67+AJ71+AJ75+AJ79+AJ83+AJ87+AJ91+AJ95+AJ99</f>
        <v>0</v>
      </c>
      <c r="AK11" s="39">
        <f t="shared" si="10"/>
        <v>0</v>
      </c>
      <c r="AL11" s="39">
        <f t="shared" si="10"/>
        <v>0</v>
      </c>
      <c r="AM11" s="39">
        <f t="shared" si="10"/>
        <v>0</v>
      </c>
      <c r="AN11" s="39">
        <f t="shared" si="10"/>
        <v>0</v>
      </c>
      <c r="AO11" s="39">
        <f t="shared" si="10"/>
        <v>0</v>
      </c>
      <c r="AP11" s="39">
        <f t="shared" si="10"/>
        <v>0</v>
      </c>
      <c r="AQ11" s="39">
        <f t="shared" si="10"/>
        <v>0</v>
      </c>
      <c r="AR11" s="39">
        <f t="shared" si="10"/>
        <v>0</v>
      </c>
      <c r="AS11" s="39">
        <f t="shared" si="10"/>
        <v>0</v>
      </c>
      <c r="AT11" s="39">
        <f t="shared" si="10"/>
        <v>0</v>
      </c>
      <c r="AU11" s="39">
        <f t="shared" si="10"/>
        <v>0</v>
      </c>
      <c r="AV11" s="39">
        <f t="shared" si="10"/>
        <v>0</v>
      </c>
      <c r="AW11" s="39">
        <f t="shared" si="10"/>
        <v>0</v>
      </c>
      <c r="AX11" s="39">
        <f t="shared" si="10"/>
        <v>0</v>
      </c>
      <c r="AY11" s="39">
        <f t="shared" si="10"/>
        <v>0</v>
      </c>
      <c r="AZ11" s="39">
        <f t="shared" si="10"/>
        <v>0</v>
      </c>
      <c r="BA11" s="39">
        <f t="shared" si="10"/>
        <v>0</v>
      </c>
      <c r="BB11" s="39">
        <f t="shared" si="10"/>
        <v>0</v>
      </c>
      <c r="BC11" s="39">
        <f t="shared" si="10"/>
        <v>0</v>
      </c>
      <c r="BD11" s="39">
        <f t="shared" si="10"/>
        <v>0</v>
      </c>
      <c r="BE11" s="39">
        <f t="shared" si="10"/>
        <v>0</v>
      </c>
      <c r="BF11" s="39">
        <f t="shared" si="10"/>
        <v>0</v>
      </c>
      <c r="BG11" s="39">
        <f t="shared" si="10"/>
        <v>0</v>
      </c>
      <c r="BH11" s="39">
        <f t="shared" si="10"/>
        <v>0</v>
      </c>
      <c r="BI11" s="39">
        <f t="shared" si="10"/>
        <v>0</v>
      </c>
      <c r="BJ11" s="39">
        <f t="shared" si="10"/>
        <v>0</v>
      </c>
      <c r="BK11" s="39">
        <f t="shared" si="10"/>
        <v>0</v>
      </c>
      <c r="BL11" s="39">
        <f t="shared" si="10"/>
        <v>0</v>
      </c>
      <c r="BM11" s="39">
        <f t="shared" si="10"/>
        <v>0</v>
      </c>
      <c r="BN11" s="39">
        <f t="shared" si="10"/>
        <v>0</v>
      </c>
      <c r="BO11" s="39">
        <f t="shared" si="10"/>
        <v>0</v>
      </c>
      <c r="BP11" s="39">
        <f t="shared" ref="BP11:BY11" si="11">BP15+BP19+BP23+BP27+BP31+BP35+BP39+BP43+BP47+BP51+BP55+BP59+BP63+BP67+BP71+BP75+BP79+BP83+BP87+BP91+BP95+BP99</f>
        <v>0</v>
      </c>
      <c r="BQ11" s="39">
        <f t="shared" si="11"/>
        <v>0</v>
      </c>
      <c r="BR11" s="39">
        <f t="shared" si="11"/>
        <v>0</v>
      </c>
      <c r="BS11" s="39">
        <f t="shared" si="11"/>
        <v>0</v>
      </c>
      <c r="BT11" s="39">
        <f t="shared" si="11"/>
        <v>0</v>
      </c>
      <c r="BU11" s="39">
        <f t="shared" si="11"/>
        <v>0</v>
      </c>
      <c r="BV11" s="39">
        <f t="shared" si="11"/>
        <v>0</v>
      </c>
      <c r="BW11" s="39">
        <f t="shared" si="11"/>
        <v>0</v>
      </c>
      <c r="BX11" s="39">
        <f t="shared" si="11"/>
        <v>0</v>
      </c>
      <c r="BY11" s="40">
        <f t="shared" si="11"/>
        <v>0</v>
      </c>
    </row>
    <row r="12" spans="1:77" s="34" customFormat="1" ht="11.1" customHeight="1" x14ac:dyDescent="0.15">
      <c r="A12" s="250" t="s">
        <v>133</v>
      </c>
      <c r="B12" s="250"/>
      <c r="C12" s="41" t="s">
        <v>134</v>
      </c>
      <c r="D12" s="32">
        <f t="shared" ref="D12:AI12" si="12">D13+D14+D15</f>
        <v>203</v>
      </c>
      <c r="E12" s="32">
        <f t="shared" si="12"/>
        <v>173</v>
      </c>
      <c r="F12" s="32">
        <f t="shared" si="12"/>
        <v>7</v>
      </c>
      <c r="G12" s="32">
        <f t="shared" si="12"/>
        <v>3</v>
      </c>
      <c r="H12" s="32">
        <f t="shared" si="12"/>
        <v>3</v>
      </c>
      <c r="I12" s="32">
        <f t="shared" si="12"/>
        <v>0</v>
      </c>
      <c r="J12" s="32">
        <f t="shared" si="12"/>
        <v>17</v>
      </c>
      <c r="K12" s="32">
        <f t="shared" si="12"/>
        <v>203</v>
      </c>
      <c r="L12" s="32">
        <f t="shared" si="12"/>
        <v>0</v>
      </c>
      <c r="M12" s="32">
        <f t="shared" si="12"/>
        <v>0</v>
      </c>
      <c r="N12" s="32">
        <f t="shared" si="12"/>
        <v>0</v>
      </c>
      <c r="O12" s="32">
        <f t="shared" si="12"/>
        <v>27</v>
      </c>
      <c r="P12" s="32">
        <f t="shared" si="12"/>
        <v>58</v>
      </c>
      <c r="Q12" s="32">
        <f t="shared" si="12"/>
        <v>77</v>
      </c>
      <c r="R12" s="32">
        <f t="shared" si="12"/>
        <v>29</v>
      </c>
      <c r="S12" s="32">
        <f t="shared" si="12"/>
        <v>7</v>
      </c>
      <c r="T12" s="32">
        <f t="shared" si="12"/>
        <v>4</v>
      </c>
      <c r="U12" s="32">
        <f t="shared" si="12"/>
        <v>1</v>
      </c>
      <c r="V12" s="32">
        <f t="shared" si="12"/>
        <v>203</v>
      </c>
      <c r="W12" s="32">
        <f t="shared" si="12"/>
        <v>0</v>
      </c>
      <c r="X12" s="32">
        <f t="shared" si="12"/>
        <v>1</v>
      </c>
      <c r="Y12" s="32">
        <f t="shared" si="12"/>
        <v>0</v>
      </c>
      <c r="Z12" s="32">
        <f t="shared" si="12"/>
        <v>10</v>
      </c>
      <c r="AA12" s="32">
        <f t="shared" si="12"/>
        <v>3</v>
      </c>
      <c r="AB12" s="32">
        <f t="shared" si="12"/>
        <v>14</v>
      </c>
      <c r="AC12" s="32">
        <f t="shared" si="12"/>
        <v>4</v>
      </c>
      <c r="AD12" s="32">
        <f t="shared" si="12"/>
        <v>0</v>
      </c>
      <c r="AE12" s="32">
        <f t="shared" si="12"/>
        <v>2</v>
      </c>
      <c r="AF12" s="32">
        <f t="shared" si="12"/>
        <v>169</v>
      </c>
      <c r="AG12" s="32">
        <f t="shared" si="12"/>
        <v>203</v>
      </c>
      <c r="AH12" s="32">
        <f t="shared" si="12"/>
        <v>3</v>
      </c>
      <c r="AI12" s="32">
        <f t="shared" si="12"/>
        <v>40</v>
      </c>
      <c r="AJ12" s="32">
        <f t="shared" ref="AJ12:BO12" si="13">AJ13+AJ14+AJ15</f>
        <v>12</v>
      </c>
      <c r="AK12" s="32">
        <f t="shared" si="13"/>
        <v>0</v>
      </c>
      <c r="AL12" s="32">
        <f t="shared" si="13"/>
        <v>1</v>
      </c>
      <c r="AM12" s="32">
        <f t="shared" si="13"/>
        <v>4</v>
      </c>
      <c r="AN12" s="32">
        <f t="shared" si="13"/>
        <v>1</v>
      </c>
      <c r="AO12" s="32">
        <f t="shared" si="13"/>
        <v>0</v>
      </c>
      <c r="AP12" s="32">
        <f t="shared" si="13"/>
        <v>1</v>
      </c>
      <c r="AQ12" s="32">
        <f t="shared" si="13"/>
        <v>0</v>
      </c>
      <c r="AR12" s="32">
        <f t="shared" si="13"/>
        <v>4</v>
      </c>
      <c r="AS12" s="32">
        <f t="shared" si="13"/>
        <v>1</v>
      </c>
      <c r="AT12" s="32">
        <f t="shared" si="13"/>
        <v>11</v>
      </c>
      <c r="AU12" s="32">
        <f t="shared" si="13"/>
        <v>25</v>
      </c>
      <c r="AV12" s="32">
        <f t="shared" si="13"/>
        <v>100</v>
      </c>
      <c r="AW12" s="32">
        <f t="shared" si="13"/>
        <v>203</v>
      </c>
      <c r="AX12" s="32">
        <f t="shared" si="13"/>
        <v>197</v>
      </c>
      <c r="AY12" s="32">
        <f t="shared" si="13"/>
        <v>1</v>
      </c>
      <c r="AZ12" s="32">
        <f t="shared" si="13"/>
        <v>0</v>
      </c>
      <c r="BA12" s="32">
        <f t="shared" si="13"/>
        <v>2</v>
      </c>
      <c r="BB12" s="32">
        <f t="shared" si="13"/>
        <v>0</v>
      </c>
      <c r="BC12" s="32">
        <f t="shared" si="13"/>
        <v>0</v>
      </c>
      <c r="BD12" s="32">
        <f t="shared" si="13"/>
        <v>0</v>
      </c>
      <c r="BE12" s="32">
        <f t="shared" si="13"/>
        <v>1</v>
      </c>
      <c r="BF12" s="32">
        <f t="shared" si="13"/>
        <v>2</v>
      </c>
      <c r="BG12" s="32">
        <f t="shared" si="13"/>
        <v>0</v>
      </c>
      <c r="BH12" s="32">
        <f t="shared" si="13"/>
        <v>203</v>
      </c>
      <c r="BI12" s="32">
        <f t="shared" si="13"/>
        <v>2</v>
      </c>
      <c r="BJ12" s="32">
        <f t="shared" si="13"/>
        <v>0</v>
      </c>
      <c r="BK12" s="32">
        <f t="shared" si="13"/>
        <v>0</v>
      </c>
      <c r="BL12" s="32">
        <f t="shared" si="13"/>
        <v>22</v>
      </c>
      <c r="BM12" s="32">
        <f t="shared" si="13"/>
        <v>56</v>
      </c>
      <c r="BN12" s="32">
        <f t="shared" si="13"/>
        <v>76</v>
      </c>
      <c r="BO12" s="32">
        <f t="shared" si="13"/>
        <v>27</v>
      </c>
      <c r="BP12" s="32">
        <f t="shared" ref="BP12:BY12" si="14">BP13+BP14+BP15</f>
        <v>12</v>
      </c>
      <c r="BQ12" s="32">
        <f t="shared" si="14"/>
        <v>3</v>
      </c>
      <c r="BR12" s="32">
        <f t="shared" si="14"/>
        <v>5</v>
      </c>
      <c r="BS12" s="32">
        <f t="shared" si="14"/>
        <v>203</v>
      </c>
      <c r="BT12" s="32">
        <f t="shared" si="14"/>
        <v>167</v>
      </c>
      <c r="BU12" s="32">
        <f t="shared" si="14"/>
        <v>9</v>
      </c>
      <c r="BV12" s="32">
        <f t="shared" si="14"/>
        <v>1</v>
      </c>
      <c r="BW12" s="32">
        <f t="shared" si="14"/>
        <v>2</v>
      </c>
      <c r="BX12" s="32">
        <f t="shared" si="14"/>
        <v>0</v>
      </c>
      <c r="BY12" s="33">
        <f t="shared" si="14"/>
        <v>24</v>
      </c>
    </row>
    <row r="13" spans="1:77" s="34" customFormat="1" ht="11.1" customHeight="1" x14ac:dyDescent="0.15">
      <c r="A13" s="250"/>
      <c r="B13" s="250"/>
      <c r="C13" s="42" t="s">
        <v>135</v>
      </c>
      <c r="D13" s="35">
        <f>SUM(E13:J13)</f>
        <v>80</v>
      </c>
      <c r="E13" s="35">
        <v>65</v>
      </c>
      <c r="F13" s="35">
        <v>5</v>
      </c>
      <c r="G13" s="35">
        <v>1</v>
      </c>
      <c r="H13" s="35">
        <v>2</v>
      </c>
      <c r="I13" s="35">
        <v>0</v>
      </c>
      <c r="J13" s="35">
        <v>7</v>
      </c>
      <c r="K13" s="35">
        <f>SUM(L13:U13)</f>
        <v>80</v>
      </c>
      <c r="L13" s="35">
        <v>0</v>
      </c>
      <c r="M13" s="35">
        <v>0</v>
      </c>
      <c r="N13" s="35">
        <v>0</v>
      </c>
      <c r="O13" s="35">
        <v>8</v>
      </c>
      <c r="P13" s="35">
        <v>22</v>
      </c>
      <c r="Q13" s="35">
        <v>34</v>
      </c>
      <c r="R13" s="35">
        <v>10</v>
      </c>
      <c r="S13" s="35">
        <v>5</v>
      </c>
      <c r="T13" s="35">
        <v>1</v>
      </c>
      <c r="U13" s="35">
        <v>0</v>
      </c>
      <c r="V13" s="35">
        <f>SUM(W13:AF13)</f>
        <v>80</v>
      </c>
      <c r="W13" s="35">
        <v>0</v>
      </c>
      <c r="X13" s="35">
        <v>0</v>
      </c>
      <c r="Y13" s="35">
        <v>0</v>
      </c>
      <c r="Z13" s="35">
        <v>3</v>
      </c>
      <c r="AA13" s="35">
        <v>2</v>
      </c>
      <c r="AB13" s="35">
        <v>5</v>
      </c>
      <c r="AC13" s="35">
        <v>3</v>
      </c>
      <c r="AD13" s="35">
        <v>0</v>
      </c>
      <c r="AE13" s="35">
        <v>0</v>
      </c>
      <c r="AF13" s="35">
        <v>67</v>
      </c>
      <c r="AG13" s="35">
        <f>SUM(AH13:AV13)</f>
        <v>80</v>
      </c>
      <c r="AH13" s="35">
        <v>2</v>
      </c>
      <c r="AI13" s="35">
        <v>17</v>
      </c>
      <c r="AJ13" s="35">
        <v>6</v>
      </c>
      <c r="AK13" s="35">
        <v>0</v>
      </c>
      <c r="AL13" s="35">
        <v>0</v>
      </c>
      <c r="AM13" s="35">
        <v>0</v>
      </c>
      <c r="AN13" s="35">
        <v>1</v>
      </c>
      <c r="AO13" s="35">
        <v>0</v>
      </c>
      <c r="AP13" s="35">
        <v>1</v>
      </c>
      <c r="AQ13" s="35">
        <v>0</v>
      </c>
      <c r="AR13" s="35">
        <v>2</v>
      </c>
      <c r="AS13" s="35">
        <v>1</v>
      </c>
      <c r="AT13" s="35">
        <v>5</v>
      </c>
      <c r="AU13" s="35">
        <v>8</v>
      </c>
      <c r="AV13" s="35">
        <v>37</v>
      </c>
      <c r="AW13" s="35">
        <f>SUM(AX13:BG13)</f>
        <v>80</v>
      </c>
      <c r="AX13" s="35">
        <v>77</v>
      </c>
      <c r="AY13" s="35">
        <v>0</v>
      </c>
      <c r="AZ13" s="35">
        <v>0</v>
      </c>
      <c r="BA13" s="35">
        <v>1</v>
      </c>
      <c r="BB13" s="35">
        <v>0</v>
      </c>
      <c r="BC13" s="35">
        <v>0</v>
      </c>
      <c r="BD13" s="35">
        <v>0</v>
      </c>
      <c r="BE13" s="35">
        <v>0</v>
      </c>
      <c r="BF13" s="35">
        <v>2</v>
      </c>
      <c r="BG13" s="35">
        <v>0</v>
      </c>
      <c r="BH13" s="35">
        <f>SUM(BI13:BR13)</f>
        <v>80</v>
      </c>
      <c r="BI13" s="35">
        <v>1</v>
      </c>
      <c r="BJ13" s="35">
        <v>0</v>
      </c>
      <c r="BK13" s="35">
        <v>0</v>
      </c>
      <c r="BL13" s="35">
        <v>8</v>
      </c>
      <c r="BM13" s="35">
        <v>22</v>
      </c>
      <c r="BN13" s="35">
        <v>31</v>
      </c>
      <c r="BO13" s="35">
        <v>10</v>
      </c>
      <c r="BP13" s="35">
        <v>5</v>
      </c>
      <c r="BQ13" s="35">
        <v>1</v>
      </c>
      <c r="BR13" s="35">
        <v>2</v>
      </c>
      <c r="BS13" s="35">
        <f>SUM(BT13:BY13)</f>
        <v>80</v>
      </c>
      <c r="BT13" s="35">
        <v>64</v>
      </c>
      <c r="BU13" s="35">
        <v>6</v>
      </c>
      <c r="BV13" s="35">
        <v>0</v>
      </c>
      <c r="BW13" s="35">
        <v>1</v>
      </c>
      <c r="BX13" s="35">
        <v>0</v>
      </c>
      <c r="BY13" s="36">
        <v>9</v>
      </c>
    </row>
    <row r="14" spans="1:77" s="34" customFormat="1" ht="11.1" customHeight="1" x14ac:dyDescent="0.15">
      <c r="A14" s="204" t="s">
        <v>136</v>
      </c>
      <c r="B14" s="204"/>
      <c r="C14" s="43" t="s">
        <v>137</v>
      </c>
      <c r="D14" s="37">
        <f>SUM(E14:J14)</f>
        <v>123</v>
      </c>
      <c r="E14" s="37">
        <v>108</v>
      </c>
      <c r="F14" s="37">
        <v>2</v>
      </c>
      <c r="G14" s="37">
        <v>2</v>
      </c>
      <c r="H14" s="37">
        <v>1</v>
      </c>
      <c r="I14" s="37">
        <v>0</v>
      </c>
      <c r="J14" s="37">
        <v>10</v>
      </c>
      <c r="K14" s="37">
        <f>SUM(L14:U14)</f>
        <v>123</v>
      </c>
      <c r="L14" s="37">
        <v>0</v>
      </c>
      <c r="M14" s="37">
        <v>0</v>
      </c>
      <c r="N14" s="37">
        <v>0</v>
      </c>
      <c r="O14" s="37">
        <v>19</v>
      </c>
      <c r="P14" s="37">
        <v>36</v>
      </c>
      <c r="Q14" s="37">
        <v>43</v>
      </c>
      <c r="R14" s="37">
        <v>19</v>
      </c>
      <c r="S14" s="37">
        <v>2</v>
      </c>
      <c r="T14" s="37">
        <v>3</v>
      </c>
      <c r="U14" s="37">
        <v>1</v>
      </c>
      <c r="V14" s="37">
        <f>SUM(W14:AF14)</f>
        <v>123</v>
      </c>
      <c r="W14" s="37">
        <v>0</v>
      </c>
      <c r="X14" s="37">
        <v>1</v>
      </c>
      <c r="Y14" s="37">
        <v>0</v>
      </c>
      <c r="Z14" s="37">
        <v>7</v>
      </c>
      <c r="AA14" s="37">
        <v>1</v>
      </c>
      <c r="AB14" s="37">
        <v>9</v>
      </c>
      <c r="AC14" s="37">
        <v>1</v>
      </c>
      <c r="AD14" s="37">
        <v>0</v>
      </c>
      <c r="AE14" s="37">
        <v>2</v>
      </c>
      <c r="AF14" s="37">
        <v>102</v>
      </c>
      <c r="AG14" s="37">
        <f>SUM(AH14:AV14)</f>
        <v>123</v>
      </c>
      <c r="AH14" s="37">
        <v>1</v>
      </c>
      <c r="AI14" s="37">
        <v>23</v>
      </c>
      <c r="AJ14" s="37">
        <v>6</v>
      </c>
      <c r="AK14" s="37">
        <v>0</v>
      </c>
      <c r="AL14" s="37">
        <v>1</v>
      </c>
      <c r="AM14" s="37">
        <v>4</v>
      </c>
      <c r="AN14" s="37">
        <v>0</v>
      </c>
      <c r="AO14" s="37">
        <v>0</v>
      </c>
      <c r="AP14" s="37">
        <v>0</v>
      </c>
      <c r="AQ14" s="37">
        <v>0</v>
      </c>
      <c r="AR14" s="37">
        <v>2</v>
      </c>
      <c r="AS14" s="37">
        <v>0</v>
      </c>
      <c r="AT14" s="37">
        <v>6</v>
      </c>
      <c r="AU14" s="37">
        <v>17</v>
      </c>
      <c r="AV14" s="37">
        <v>63</v>
      </c>
      <c r="AW14" s="37">
        <f>SUM(AX14:BG14)</f>
        <v>123</v>
      </c>
      <c r="AX14" s="37">
        <v>120</v>
      </c>
      <c r="AY14" s="37">
        <v>1</v>
      </c>
      <c r="AZ14" s="37">
        <v>0</v>
      </c>
      <c r="BA14" s="37">
        <v>1</v>
      </c>
      <c r="BB14" s="37">
        <v>0</v>
      </c>
      <c r="BC14" s="37">
        <v>0</v>
      </c>
      <c r="BD14" s="37">
        <v>0</v>
      </c>
      <c r="BE14" s="37">
        <v>1</v>
      </c>
      <c r="BF14" s="37">
        <v>0</v>
      </c>
      <c r="BG14" s="37">
        <v>0</v>
      </c>
      <c r="BH14" s="37">
        <f>SUM(BI14:BR14)</f>
        <v>123</v>
      </c>
      <c r="BI14" s="37">
        <v>1</v>
      </c>
      <c r="BJ14" s="37">
        <v>0</v>
      </c>
      <c r="BK14" s="37">
        <v>0</v>
      </c>
      <c r="BL14" s="37">
        <v>14</v>
      </c>
      <c r="BM14" s="37">
        <v>34</v>
      </c>
      <c r="BN14" s="37">
        <v>45</v>
      </c>
      <c r="BO14" s="37">
        <v>17</v>
      </c>
      <c r="BP14" s="37">
        <v>7</v>
      </c>
      <c r="BQ14" s="37">
        <v>2</v>
      </c>
      <c r="BR14" s="37">
        <v>3</v>
      </c>
      <c r="BS14" s="37">
        <f>SUM(BT14:BY14)</f>
        <v>123</v>
      </c>
      <c r="BT14" s="37">
        <v>103</v>
      </c>
      <c r="BU14" s="37">
        <v>3</v>
      </c>
      <c r="BV14" s="37">
        <v>1</v>
      </c>
      <c r="BW14" s="37">
        <v>1</v>
      </c>
      <c r="BX14" s="37">
        <v>0</v>
      </c>
      <c r="BY14" s="38">
        <v>15</v>
      </c>
    </row>
    <row r="15" spans="1:77" s="34" customFormat="1" ht="11.1" customHeight="1" x14ac:dyDescent="0.15">
      <c r="A15" s="204"/>
      <c r="B15" s="204"/>
      <c r="C15" s="44" t="s">
        <v>138</v>
      </c>
      <c r="D15" s="39">
        <f>SUM(E15:J15)</f>
        <v>0</v>
      </c>
      <c r="E15" s="39">
        <v>0</v>
      </c>
      <c r="F15" s="39">
        <v>0</v>
      </c>
      <c r="G15" s="39">
        <v>0</v>
      </c>
      <c r="H15" s="39">
        <v>0</v>
      </c>
      <c r="I15" s="39">
        <v>0</v>
      </c>
      <c r="J15" s="39">
        <v>0</v>
      </c>
      <c r="K15" s="39">
        <f>SUM(L15:U15)</f>
        <v>0</v>
      </c>
      <c r="L15" s="39">
        <v>0</v>
      </c>
      <c r="M15" s="39">
        <v>0</v>
      </c>
      <c r="N15" s="39">
        <v>0</v>
      </c>
      <c r="O15" s="39">
        <v>0</v>
      </c>
      <c r="P15" s="39">
        <v>0</v>
      </c>
      <c r="Q15" s="39">
        <v>0</v>
      </c>
      <c r="R15" s="39">
        <v>0</v>
      </c>
      <c r="S15" s="39">
        <v>0</v>
      </c>
      <c r="T15" s="39">
        <v>0</v>
      </c>
      <c r="U15" s="39">
        <v>0</v>
      </c>
      <c r="V15" s="39">
        <f>SUM(W15:AF15)</f>
        <v>0</v>
      </c>
      <c r="W15" s="39">
        <v>0</v>
      </c>
      <c r="X15" s="39">
        <v>0</v>
      </c>
      <c r="Y15" s="39">
        <v>0</v>
      </c>
      <c r="Z15" s="39">
        <v>0</v>
      </c>
      <c r="AA15" s="39">
        <v>0</v>
      </c>
      <c r="AB15" s="39">
        <v>0</v>
      </c>
      <c r="AC15" s="39">
        <v>0</v>
      </c>
      <c r="AD15" s="39">
        <v>0</v>
      </c>
      <c r="AE15" s="39">
        <v>0</v>
      </c>
      <c r="AF15" s="39">
        <v>0</v>
      </c>
      <c r="AG15" s="39">
        <f>SUM(AH15:AV15)</f>
        <v>0</v>
      </c>
      <c r="AH15" s="39">
        <v>0</v>
      </c>
      <c r="AI15" s="39">
        <v>0</v>
      </c>
      <c r="AJ15" s="39">
        <v>0</v>
      </c>
      <c r="AK15" s="39">
        <v>0</v>
      </c>
      <c r="AL15" s="39">
        <v>0</v>
      </c>
      <c r="AM15" s="39">
        <v>0</v>
      </c>
      <c r="AN15" s="39">
        <v>0</v>
      </c>
      <c r="AO15" s="39">
        <v>0</v>
      </c>
      <c r="AP15" s="39">
        <v>0</v>
      </c>
      <c r="AQ15" s="39">
        <v>0</v>
      </c>
      <c r="AR15" s="39">
        <v>0</v>
      </c>
      <c r="AS15" s="39">
        <v>0</v>
      </c>
      <c r="AT15" s="39">
        <v>0</v>
      </c>
      <c r="AU15" s="39">
        <v>0</v>
      </c>
      <c r="AV15" s="39">
        <v>0</v>
      </c>
      <c r="AW15" s="39">
        <f>SUM(AX15:BG15)</f>
        <v>0</v>
      </c>
      <c r="AX15" s="39">
        <v>0</v>
      </c>
      <c r="AY15" s="39">
        <v>0</v>
      </c>
      <c r="AZ15" s="39">
        <v>0</v>
      </c>
      <c r="BA15" s="39">
        <v>0</v>
      </c>
      <c r="BB15" s="39">
        <v>0</v>
      </c>
      <c r="BC15" s="39">
        <v>0</v>
      </c>
      <c r="BD15" s="39">
        <v>0</v>
      </c>
      <c r="BE15" s="39">
        <v>0</v>
      </c>
      <c r="BF15" s="39">
        <v>0</v>
      </c>
      <c r="BG15" s="39">
        <v>0</v>
      </c>
      <c r="BH15" s="39">
        <f>SUM(BI15:BR15)</f>
        <v>0</v>
      </c>
      <c r="BI15" s="39">
        <v>0</v>
      </c>
      <c r="BJ15" s="39">
        <v>0</v>
      </c>
      <c r="BK15" s="39">
        <v>0</v>
      </c>
      <c r="BL15" s="39">
        <v>0</v>
      </c>
      <c r="BM15" s="39">
        <v>0</v>
      </c>
      <c r="BN15" s="39">
        <v>0</v>
      </c>
      <c r="BO15" s="39">
        <v>0</v>
      </c>
      <c r="BP15" s="39">
        <v>0</v>
      </c>
      <c r="BQ15" s="39">
        <v>0</v>
      </c>
      <c r="BR15" s="39">
        <v>0</v>
      </c>
      <c r="BS15" s="39">
        <f>SUM(BT15:BY15)</f>
        <v>0</v>
      </c>
      <c r="BT15" s="39">
        <v>0</v>
      </c>
      <c r="BU15" s="39">
        <v>0</v>
      </c>
      <c r="BV15" s="39">
        <v>0</v>
      </c>
      <c r="BW15" s="39">
        <v>0</v>
      </c>
      <c r="BX15" s="39">
        <v>0</v>
      </c>
      <c r="BY15" s="40">
        <v>0</v>
      </c>
    </row>
    <row r="16" spans="1:77" s="34" customFormat="1" ht="11.1" customHeight="1" x14ac:dyDescent="0.15">
      <c r="A16" s="250" t="s">
        <v>139</v>
      </c>
      <c r="B16" s="250"/>
      <c r="C16" s="41" t="s">
        <v>134</v>
      </c>
      <c r="D16" s="32">
        <f t="shared" ref="D16:AI16" si="15">D17+D18+D19</f>
        <v>154</v>
      </c>
      <c r="E16" s="32">
        <f t="shared" si="15"/>
        <v>143</v>
      </c>
      <c r="F16" s="32">
        <f t="shared" si="15"/>
        <v>2</v>
      </c>
      <c r="G16" s="32">
        <f t="shared" si="15"/>
        <v>2</v>
      </c>
      <c r="H16" s="32">
        <f t="shared" si="15"/>
        <v>3</v>
      </c>
      <c r="I16" s="32">
        <f t="shared" si="15"/>
        <v>0</v>
      </c>
      <c r="J16" s="32">
        <f t="shared" si="15"/>
        <v>4</v>
      </c>
      <c r="K16" s="32">
        <f t="shared" si="15"/>
        <v>154</v>
      </c>
      <c r="L16" s="32">
        <f t="shared" si="15"/>
        <v>0</v>
      </c>
      <c r="M16" s="32">
        <f t="shared" si="15"/>
        <v>0</v>
      </c>
      <c r="N16" s="32">
        <f t="shared" si="15"/>
        <v>0</v>
      </c>
      <c r="O16" s="32">
        <f t="shared" si="15"/>
        <v>14</v>
      </c>
      <c r="P16" s="32">
        <f t="shared" si="15"/>
        <v>40</v>
      </c>
      <c r="Q16" s="32">
        <f t="shared" si="15"/>
        <v>59</v>
      </c>
      <c r="R16" s="32">
        <f t="shared" si="15"/>
        <v>26</v>
      </c>
      <c r="S16" s="32">
        <f t="shared" si="15"/>
        <v>8</v>
      </c>
      <c r="T16" s="32">
        <f t="shared" si="15"/>
        <v>6</v>
      </c>
      <c r="U16" s="32">
        <f t="shared" si="15"/>
        <v>1</v>
      </c>
      <c r="V16" s="32">
        <f t="shared" si="15"/>
        <v>154</v>
      </c>
      <c r="W16" s="32">
        <f t="shared" si="15"/>
        <v>0</v>
      </c>
      <c r="X16" s="32">
        <f t="shared" si="15"/>
        <v>0</v>
      </c>
      <c r="Y16" s="32">
        <f t="shared" si="15"/>
        <v>1</v>
      </c>
      <c r="Z16" s="32">
        <f t="shared" si="15"/>
        <v>1</v>
      </c>
      <c r="AA16" s="32">
        <f t="shared" si="15"/>
        <v>3</v>
      </c>
      <c r="AB16" s="32">
        <f t="shared" si="15"/>
        <v>14</v>
      </c>
      <c r="AC16" s="32">
        <f t="shared" si="15"/>
        <v>2</v>
      </c>
      <c r="AD16" s="32">
        <f t="shared" si="15"/>
        <v>0</v>
      </c>
      <c r="AE16" s="32">
        <f t="shared" si="15"/>
        <v>0</v>
      </c>
      <c r="AF16" s="32">
        <f t="shared" si="15"/>
        <v>133</v>
      </c>
      <c r="AG16" s="32">
        <f t="shared" si="15"/>
        <v>154</v>
      </c>
      <c r="AH16" s="32">
        <f t="shared" si="15"/>
        <v>7</v>
      </c>
      <c r="AI16" s="32">
        <f t="shared" si="15"/>
        <v>16</v>
      </c>
      <c r="AJ16" s="32">
        <f t="shared" ref="AJ16:BO16" si="16">AJ17+AJ18+AJ19</f>
        <v>7</v>
      </c>
      <c r="AK16" s="32">
        <f t="shared" si="16"/>
        <v>0</v>
      </c>
      <c r="AL16" s="32">
        <f t="shared" si="16"/>
        <v>1</v>
      </c>
      <c r="AM16" s="32">
        <f t="shared" si="16"/>
        <v>6</v>
      </c>
      <c r="AN16" s="32">
        <f t="shared" si="16"/>
        <v>0</v>
      </c>
      <c r="AO16" s="32">
        <f t="shared" si="16"/>
        <v>1</v>
      </c>
      <c r="AP16" s="32">
        <f t="shared" si="16"/>
        <v>0</v>
      </c>
      <c r="AQ16" s="32">
        <f t="shared" si="16"/>
        <v>0</v>
      </c>
      <c r="AR16" s="32">
        <f t="shared" si="16"/>
        <v>1</v>
      </c>
      <c r="AS16" s="32">
        <f t="shared" si="16"/>
        <v>2</v>
      </c>
      <c r="AT16" s="32">
        <f t="shared" si="16"/>
        <v>7</v>
      </c>
      <c r="AU16" s="32">
        <f t="shared" si="16"/>
        <v>7</v>
      </c>
      <c r="AV16" s="32">
        <f t="shared" si="16"/>
        <v>99</v>
      </c>
      <c r="AW16" s="32">
        <f t="shared" si="16"/>
        <v>154</v>
      </c>
      <c r="AX16" s="32">
        <f t="shared" si="16"/>
        <v>149</v>
      </c>
      <c r="AY16" s="32">
        <f t="shared" si="16"/>
        <v>0</v>
      </c>
      <c r="AZ16" s="32">
        <f t="shared" si="16"/>
        <v>0</v>
      </c>
      <c r="BA16" s="32">
        <f t="shared" si="16"/>
        <v>3</v>
      </c>
      <c r="BB16" s="32">
        <f t="shared" si="16"/>
        <v>0</v>
      </c>
      <c r="BC16" s="32">
        <f t="shared" si="16"/>
        <v>1</v>
      </c>
      <c r="BD16" s="32">
        <f t="shared" si="16"/>
        <v>1</v>
      </c>
      <c r="BE16" s="32">
        <f t="shared" si="16"/>
        <v>0</v>
      </c>
      <c r="BF16" s="32">
        <f t="shared" si="16"/>
        <v>0</v>
      </c>
      <c r="BG16" s="32">
        <f t="shared" si="16"/>
        <v>0</v>
      </c>
      <c r="BH16" s="32">
        <f t="shared" si="16"/>
        <v>154</v>
      </c>
      <c r="BI16" s="32">
        <f t="shared" si="16"/>
        <v>0</v>
      </c>
      <c r="BJ16" s="32">
        <f t="shared" si="16"/>
        <v>0</v>
      </c>
      <c r="BK16" s="32">
        <f t="shared" si="16"/>
        <v>0</v>
      </c>
      <c r="BL16" s="32">
        <f t="shared" si="16"/>
        <v>13</v>
      </c>
      <c r="BM16" s="32">
        <f t="shared" si="16"/>
        <v>34</v>
      </c>
      <c r="BN16" s="32">
        <f t="shared" si="16"/>
        <v>64</v>
      </c>
      <c r="BO16" s="32">
        <f t="shared" si="16"/>
        <v>31</v>
      </c>
      <c r="BP16" s="32">
        <f t="shared" ref="BP16:BY16" si="17">BP17+BP18+BP19</f>
        <v>7</v>
      </c>
      <c r="BQ16" s="32">
        <f t="shared" si="17"/>
        <v>2</v>
      </c>
      <c r="BR16" s="32">
        <f t="shared" si="17"/>
        <v>3</v>
      </c>
      <c r="BS16" s="32">
        <f t="shared" si="17"/>
        <v>154</v>
      </c>
      <c r="BT16" s="32">
        <f t="shared" si="17"/>
        <v>137</v>
      </c>
      <c r="BU16" s="32">
        <f t="shared" si="17"/>
        <v>6</v>
      </c>
      <c r="BV16" s="32">
        <f t="shared" si="17"/>
        <v>3</v>
      </c>
      <c r="BW16" s="32">
        <f t="shared" si="17"/>
        <v>5</v>
      </c>
      <c r="BX16" s="32">
        <f t="shared" si="17"/>
        <v>0</v>
      </c>
      <c r="BY16" s="33">
        <f t="shared" si="17"/>
        <v>3</v>
      </c>
    </row>
    <row r="17" spans="1:77" s="34" customFormat="1" ht="11.1" customHeight="1" x14ac:dyDescent="0.15">
      <c r="A17" s="250"/>
      <c r="B17" s="250"/>
      <c r="C17" s="42" t="s">
        <v>135</v>
      </c>
      <c r="D17" s="35">
        <f>SUM(E17:J17)</f>
        <v>70</v>
      </c>
      <c r="E17" s="35">
        <v>67</v>
      </c>
      <c r="F17" s="35">
        <v>1</v>
      </c>
      <c r="G17" s="35">
        <v>0</v>
      </c>
      <c r="H17" s="35">
        <v>0</v>
      </c>
      <c r="I17" s="35">
        <v>0</v>
      </c>
      <c r="J17" s="35">
        <v>2</v>
      </c>
      <c r="K17" s="35">
        <f>SUM(L17:U17)</f>
        <v>70</v>
      </c>
      <c r="L17" s="35">
        <v>0</v>
      </c>
      <c r="M17" s="35">
        <v>0</v>
      </c>
      <c r="N17" s="35">
        <v>0</v>
      </c>
      <c r="O17" s="35">
        <v>4</v>
      </c>
      <c r="P17" s="35">
        <v>19</v>
      </c>
      <c r="Q17" s="35">
        <v>29</v>
      </c>
      <c r="R17" s="35">
        <v>12</v>
      </c>
      <c r="S17" s="35">
        <v>4</v>
      </c>
      <c r="T17" s="35">
        <v>2</v>
      </c>
      <c r="U17" s="35">
        <v>0</v>
      </c>
      <c r="V17" s="35">
        <f>SUM(W17:AF17)</f>
        <v>70</v>
      </c>
      <c r="W17" s="35">
        <v>0</v>
      </c>
      <c r="X17" s="35">
        <v>0</v>
      </c>
      <c r="Y17" s="35">
        <v>1</v>
      </c>
      <c r="Z17" s="35">
        <v>0</v>
      </c>
      <c r="AA17" s="35">
        <v>2</v>
      </c>
      <c r="AB17" s="35">
        <v>4</v>
      </c>
      <c r="AC17" s="35">
        <v>1</v>
      </c>
      <c r="AD17" s="35">
        <v>0</v>
      </c>
      <c r="AE17" s="35">
        <v>0</v>
      </c>
      <c r="AF17" s="35">
        <v>62</v>
      </c>
      <c r="AG17" s="35">
        <f>SUM(AH17:AV17)</f>
        <v>70</v>
      </c>
      <c r="AH17" s="35">
        <v>1</v>
      </c>
      <c r="AI17" s="35">
        <v>10</v>
      </c>
      <c r="AJ17" s="35">
        <v>3</v>
      </c>
      <c r="AK17" s="35">
        <v>0</v>
      </c>
      <c r="AL17" s="35">
        <v>1</v>
      </c>
      <c r="AM17" s="35">
        <v>3</v>
      </c>
      <c r="AN17" s="35">
        <v>0</v>
      </c>
      <c r="AO17" s="35">
        <v>0</v>
      </c>
      <c r="AP17" s="35">
        <v>0</v>
      </c>
      <c r="AQ17" s="35">
        <v>0</v>
      </c>
      <c r="AR17" s="35">
        <v>0</v>
      </c>
      <c r="AS17" s="35">
        <v>0</v>
      </c>
      <c r="AT17" s="35">
        <v>4</v>
      </c>
      <c r="AU17" s="35">
        <v>4</v>
      </c>
      <c r="AV17" s="35">
        <v>44</v>
      </c>
      <c r="AW17" s="35">
        <f>SUM(AX17:BG17)</f>
        <v>70</v>
      </c>
      <c r="AX17" s="35">
        <v>66</v>
      </c>
      <c r="AY17" s="35">
        <v>0</v>
      </c>
      <c r="AZ17" s="35">
        <v>0</v>
      </c>
      <c r="BA17" s="35">
        <v>3</v>
      </c>
      <c r="BB17" s="35">
        <v>0</v>
      </c>
      <c r="BC17" s="35">
        <v>1</v>
      </c>
      <c r="BD17" s="35">
        <v>0</v>
      </c>
      <c r="BE17" s="35">
        <v>0</v>
      </c>
      <c r="BF17" s="35">
        <v>0</v>
      </c>
      <c r="BG17" s="35">
        <v>0</v>
      </c>
      <c r="BH17" s="35">
        <f>SUM(BI17:BR17)</f>
        <v>70</v>
      </c>
      <c r="BI17" s="35">
        <v>0</v>
      </c>
      <c r="BJ17" s="35">
        <v>0</v>
      </c>
      <c r="BK17" s="35">
        <v>0</v>
      </c>
      <c r="BL17" s="35">
        <v>5</v>
      </c>
      <c r="BM17" s="35">
        <v>12</v>
      </c>
      <c r="BN17" s="35">
        <v>30</v>
      </c>
      <c r="BO17" s="35">
        <v>17</v>
      </c>
      <c r="BP17" s="35">
        <v>5</v>
      </c>
      <c r="BQ17" s="35">
        <v>0</v>
      </c>
      <c r="BR17" s="35">
        <v>1</v>
      </c>
      <c r="BS17" s="35">
        <f>SUM(BT17:BY17)</f>
        <v>70</v>
      </c>
      <c r="BT17" s="35">
        <v>62</v>
      </c>
      <c r="BU17" s="35">
        <v>3</v>
      </c>
      <c r="BV17" s="35">
        <v>0</v>
      </c>
      <c r="BW17" s="35">
        <v>3</v>
      </c>
      <c r="BX17" s="35">
        <v>0</v>
      </c>
      <c r="BY17" s="36">
        <v>2</v>
      </c>
    </row>
    <row r="18" spans="1:77" s="34" customFormat="1" ht="11.1" customHeight="1" x14ac:dyDescent="0.15">
      <c r="A18" s="204" t="s">
        <v>140</v>
      </c>
      <c r="B18" s="204"/>
      <c r="C18" s="43" t="s">
        <v>137</v>
      </c>
      <c r="D18" s="37">
        <f>SUM(E18:J18)</f>
        <v>84</v>
      </c>
      <c r="E18" s="37">
        <v>76</v>
      </c>
      <c r="F18" s="37">
        <v>1</v>
      </c>
      <c r="G18" s="37">
        <v>2</v>
      </c>
      <c r="H18" s="37">
        <v>3</v>
      </c>
      <c r="I18" s="37">
        <v>0</v>
      </c>
      <c r="J18" s="37">
        <v>2</v>
      </c>
      <c r="K18" s="37">
        <f>SUM(L18:U18)</f>
        <v>84</v>
      </c>
      <c r="L18" s="37">
        <v>0</v>
      </c>
      <c r="M18" s="37">
        <v>0</v>
      </c>
      <c r="N18" s="37">
        <v>0</v>
      </c>
      <c r="O18" s="37">
        <v>10</v>
      </c>
      <c r="P18" s="37">
        <v>21</v>
      </c>
      <c r="Q18" s="37">
        <v>30</v>
      </c>
      <c r="R18" s="37">
        <v>14</v>
      </c>
      <c r="S18" s="37">
        <v>4</v>
      </c>
      <c r="T18" s="37">
        <v>4</v>
      </c>
      <c r="U18" s="37">
        <v>1</v>
      </c>
      <c r="V18" s="37">
        <f>SUM(W18:AF18)</f>
        <v>84</v>
      </c>
      <c r="W18" s="37">
        <v>0</v>
      </c>
      <c r="X18" s="37">
        <v>0</v>
      </c>
      <c r="Y18" s="37">
        <v>0</v>
      </c>
      <c r="Z18" s="37">
        <v>1</v>
      </c>
      <c r="AA18" s="37">
        <v>1</v>
      </c>
      <c r="AB18" s="37">
        <v>10</v>
      </c>
      <c r="AC18" s="37">
        <v>1</v>
      </c>
      <c r="AD18" s="37">
        <v>0</v>
      </c>
      <c r="AE18" s="37">
        <v>0</v>
      </c>
      <c r="AF18" s="37">
        <v>71</v>
      </c>
      <c r="AG18" s="37">
        <f>SUM(AH18:AV18)</f>
        <v>84</v>
      </c>
      <c r="AH18" s="37">
        <v>6</v>
      </c>
      <c r="AI18" s="37">
        <v>6</v>
      </c>
      <c r="AJ18" s="37">
        <v>4</v>
      </c>
      <c r="AK18" s="37">
        <v>0</v>
      </c>
      <c r="AL18" s="37">
        <v>0</v>
      </c>
      <c r="AM18" s="37">
        <v>3</v>
      </c>
      <c r="AN18" s="37">
        <v>0</v>
      </c>
      <c r="AO18" s="37">
        <v>1</v>
      </c>
      <c r="AP18" s="37">
        <v>0</v>
      </c>
      <c r="AQ18" s="37">
        <v>0</v>
      </c>
      <c r="AR18" s="37">
        <v>1</v>
      </c>
      <c r="AS18" s="37">
        <v>2</v>
      </c>
      <c r="AT18" s="37">
        <v>3</v>
      </c>
      <c r="AU18" s="37">
        <v>3</v>
      </c>
      <c r="AV18" s="37">
        <v>55</v>
      </c>
      <c r="AW18" s="37">
        <f>SUM(AX18:BG18)</f>
        <v>84</v>
      </c>
      <c r="AX18" s="37">
        <v>83</v>
      </c>
      <c r="AY18" s="37">
        <v>0</v>
      </c>
      <c r="AZ18" s="37">
        <v>0</v>
      </c>
      <c r="BA18" s="37">
        <v>0</v>
      </c>
      <c r="BB18" s="37">
        <v>0</v>
      </c>
      <c r="BC18" s="37">
        <v>0</v>
      </c>
      <c r="BD18" s="37">
        <v>1</v>
      </c>
      <c r="BE18" s="37">
        <v>0</v>
      </c>
      <c r="BF18" s="37">
        <v>0</v>
      </c>
      <c r="BG18" s="37">
        <v>0</v>
      </c>
      <c r="BH18" s="37">
        <f>SUM(BI18:BR18)</f>
        <v>84</v>
      </c>
      <c r="BI18" s="37">
        <v>0</v>
      </c>
      <c r="BJ18" s="37">
        <v>0</v>
      </c>
      <c r="BK18" s="37">
        <v>0</v>
      </c>
      <c r="BL18" s="37">
        <v>8</v>
      </c>
      <c r="BM18" s="37">
        <v>22</v>
      </c>
      <c r="BN18" s="37">
        <v>34</v>
      </c>
      <c r="BO18" s="37">
        <v>14</v>
      </c>
      <c r="BP18" s="37">
        <v>2</v>
      </c>
      <c r="BQ18" s="37">
        <v>2</v>
      </c>
      <c r="BR18" s="37">
        <v>2</v>
      </c>
      <c r="BS18" s="37">
        <f>SUM(BT18:BY18)</f>
        <v>84</v>
      </c>
      <c r="BT18" s="37">
        <v>75</v>
      </c>
      <c r="BU18" s="37">
        <v>3</v>
      </c>
      <c r="BV18" s="37">
        <v>3</v>
      </c>
      <c r="BW18" s="37">
        <v>2</v>
      </c>
      <c r="BX18" s="37">
        <v>0</v>
      </c>
      <c r="BY18" s="38">
        <v>1</v>
      </c>
    </row>
    <row r="19" spans="1:77" s="34" customFormat="1" ht="11.1" customHeight="1" x14ac:dyDescent="0.15">
      <c r="A19" s="204"/>
      <c r="B19" s="204"/>
      <c r="C19" s="44" t="s">
        <v>138</v>
      </c>
      <c r="D19" s="39">
        <f>SUM(E19:J19)</f>
        <v>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0</v>
      </c>
      <c r="K19" s="39">
        <f>SUM(L19:U19)</f>
        <v>0</v>
      </c>
      <c r="L19" s="39">
        <v>0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f>SUM(W19:AF19)</f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f>SUM(AH19:AV19)</f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9">
        <v>0</v>
      </c>
      <c r="AP19" s="39">
        <v>0</v>
      </c>
      <c r="AQ19" s="39">
        <v>0</v>
      </c>
      <c r="AR19" s="39">
        <v>0</v>
      </c>
      <c r="AS19" s="39">
        <v>0</v>
      </c>
      <c r="AT19" s="39">
        <v>0</v>
      </c>
      <c r="AU19" s="39">
        <v>0</v>
      </c>
      <c r="AV19" s="39">
        <v>0</v>
      </c>
      <c r="AW19" s="39">
        <f>SUM(AX19:BG19)</f>
        <v>0</v>
      </c>
      <c r="AX19" s="39">
        <v>0</v>
      </c>
      <c r="AY19" s="39">
        <v>0</v>
      </c>
      <c r="AZ19" s="39">
        <v>0</v>
      </c>
      <c r="BA19" s="39">
        <v>0</v>
      </c>
      <c r="BB19" s="39">
        <v>0</v>
      </c>
      <c r="BC19" s="39">
        <v>0</v>
      </c>
      <c r="BD19" s="39">
        <v>0</v>
      </c>
      <c r="BE19" s="39">
        <v>0</v>
      </c>
      <c r="BF19" s="39">
        <v>0</v>
      </c>
      <c r="BG19" s="39">
        <v>0</v>
      </c>
      <c r="BH19" s="39">
        <f>SUM(BI19:BR19)</f>
        <v>0</v>
      </c>
      <c r="BI19" s="39">
        <v>0</v>
      </c>
      <c r="BJ19" s="39">
        <v>0</v>
      </c>
      <c r="BK19" s="39">
        <v>0</v>
      </c>
      <c r="BL19" s="39">
        <v>0</v>
      </c>
      <c r="BM19" s="39">
        <v>0</v>
      </c>
      <c r="BN19" s="39">
        <v>0</v>
      </c>
      <c r="BO19" s="39">
        <v>0</v>
      </c>
      <c r="BP19" s="39">
        <v>0</v>
      </c>
      <c r="BQ19" s="39">
        <v>0</v>
      </c>
      <c r="BR19" s="39">
        <v>0</v>
      </c>
      <c r="BS19" s="39">
        <f>SUM(BT19:BY19)</f>
        <v>0</v>
      </c>
      <c r="BT19" s="39">
        <v>0</v>
      </c>
      <c r="BU19" s="39">
        <v>0</v>
      </c>
      <c r="BV19" s="39">
        <v>0</v>
      </c>
      <c r="BW19" s="39">
        <v>0</v>
      </c>
      <c r="BX19" s="39">
        <v>0</v>
      </c>
      <c r="BY19" s="40">
        <v>0</v>
      </c>
    </row>
    <row r="20" spans="1:77" s="34" customFormat="1" ht="11.1" customHeight="1" x14ac:dyDescent="0.15">
      <c r="A20" s="250" t="s">
        <v>141</v>
      </c>
      <c r="B20" s="250"/>
      <c r="C20" s="41" t="s">
        <v>134</v>
      </c>
      <c r="D20" s="32">
        <f t="shared" ref="D20:AI20" si="18">D21+D22+D23</f>
        <v>144</v>
      </c>
      <c r="E20" s="32">
        <f t="shared" si="18"/>
        <v>114</v>
      </c>
      <c r="F20" s="32">
        <f t="shared" si="18"/>
        <v>28</v>
      </c>
      <c r="G20" s="32">
        <f t="shared" si="18"/>
        <v>0</v>
      </c>
      <c r="H20" s="32">
        <f t="shared" si="18"/>
        <v>1</v>
      </c>
      <c r="I20" s="32">
        <f t="shared" si="18"/>
        <v>0</v>
      </c>
      <c r="J20" s="32">
        <f t="shared" si="18"/>
        <v>1</v>
      </c>
      <c r="K20" s="32">
        <f t="shared" si="18"/>
        <v>144</v>
      </c>
      <c r="L20" s="32">
        <f t="shared" si="18"/>
        <v>0</v>
      </c>
      <c r="M20" s="32">
        <f t="shared" si="18"/>
        <v>0</v>
      </c>
      <c r="N20" s="32">
        <f t="shared" si="18"/>
        <v>0</v>
      </c>
      <c r="O20" s="32">
        <f t="shared" si="18"/>
        <v>17</v>
      </c>
      <c r="P20" s="32">
        <f t="shared" si="18"/>
        <v>35</v>
      </c>
      <c r="Q20" s="32">
        <f t="shared" si="18"/>
        <v>58</v>
      </c>
      <c r="R20" s="32">
        <f t="shared" si="18"/>
        <v>22</v>
      </c>
      <c r="S20" s="32">
        <f t="shared" si="18"/>
        <v>11</v>
      </c>
      <c r="T20" s="32">
        <f t="shared" si="18"/>
        <v>1</v>
      </c>
      <c r="U20" s="32">
        <f t="shared" si="18"/>
        <v>0</v>
      </c>
      <c r="V20" s="32">
        <f t="shared" si="18"/>
        <v>144</v>
      </c>
      <c r="W20" s="32">
        <f t="shared" si="18"/>
        <v>0</v>
      </c>
      <c r="X20" s="32">
        <f t="shared" si="18"/>
        <v>0</v>
      </c>
      <c r="Y20" s="32">
        <f t="shared" si="18"/>
        <v>0</v>
      </c>
      <c r="Z20" s="32">
        <f t="shared" si="18"/>
        <v>5</v>
      </c>
      <c r="AA20" s="32">
        <f t="shared" si="18"/>
        <v>2</v>
      </c>
      <c r="AB20" s="32">
        <f t="shared" si="18"/>
        <v>6</v>
      </c>
      <c r="AC20" s="32">
        <f t="shared" si="18"/>
        <v>0</v>
      </c>
      <c r="AD20" s="32">
        <f t="shared" si="18"/>
        <v>0</v>
      </c>
      <c r="AE20" s="32">
        <f t="shared" si="18"/>
        <v>0</v>
      </c>
      <c r="AF20" s="32">
        <f t="shared" si="18"/>
        <v>131</v>
      </c>
      <c r="AG20" s="32">
        <f t="shared" si="18"/>
        <v>144</v>
      </c>
      <c r="AH20" s="32">
        <f t="shared" si="18"/>
        <v>3</v>
      </c>
      <c r="AI20" s="32">
        <f t="shared" si="18"/>
        <v>18</v>
      </c>
      <c r="AJ20" s="32">
        <f t="shared" ref="AJ20:BO20" si="19">AJ21+AJ22+AJ23</f>
        <v>2</v>
      </c>
      <c r="AK20" s="32">
        <f t="shared" si="19"/>
        <v>1</v>
      </c>
      <c r="AL20" s="32">
        <f t="shared" si="19"/>
        <v>9</v>
      </c>
      <c r="AM20" s="32">
        <f t="shared" si="19"/>
        <v>5</v>
      </c>
      <c r="AN20" s="32">
        <f t="shared" si="19"/>
        <v>0</v>
      </c>
      <c r="AO20" s="32">
        <f t="shared" si="19"/>
        <v>0</v>
      </c>
      <c r="AP20" s="32">
        <f t="shared" si="19"/>
        <v>2</v>
      </c>
      <c r="AQ20" s="32">
        <f t="shared" si="19"/>
        <v>1</v>
      </c>
      <c r="AR20" s="32">
        <f t="shared" si="19"/>
        <v>0</v>
      </c>
      <c r="AS20" s="32">
        <f t="shared" si="19"/>
        <v>1</v>
      </c>
      <c r="AT20" s="32">
        <f t="shared" si="19"/>
        <v>11</v>
      </c>
      <c r="AU20" s="32">
        <f t="shared" si="19"/>
        <v>20</v>
      </c>
      <c r="AV20" s="32">
        <f t="shared" si="19"/>
        <v>71</v>
      </c>
      <c r="AW20" s="32">
        <f t="shared" si="19"/>
        <v>144</v>
      </c>
      <c r="AX20" s="32">
        <f t="shared" si="19"/>
        <v>136</v>
      </c>
      <c r="AY20" s="32">
        <f t="shared" si="19"/>
        <v>1</v>
      </c>
      <c r="AZ20" s="32">
        <f t="shared" si="19"/>
        <v>0</v>
      </c>
      <c r="BA20" s="32">
        <f t="shared" si="19"/>
        <v>1</v>
      </c>
      <c r="BB20" s="32">
        <f t="shared" si="19"/>
        <v>0</v>
      </c>
      <c r="BC20" s="32">
        <f t="shared" si="19"/>
        <v>1</v>
      </c>
      <c r="BD20" s="32">
        <f t="shared" si="19"/>
        <v>4</v>
      </c>
      <c r="BE20" s="32">
        <f t="shared" si="19"/>
        <v>0</v>
      </c>
      <c r="BF20" s="32">
        <f t="shared" si="19"/>
        <v>1</v>
      </c>
      <c r="BG20" s="32">
        <f t="shared" si="19"/>
        <v>0</v>
      </c>
      <c r="BH20" s="32">
        <f t="shared" si="19"/>
        <v>144</v>
      </c>
      <c r="BI20" s="32">
        <f t="shared" si="19"/>
        <v>0</v>
      </c>
      <c r="BJ20" s="32">
        <f t="shared" si="19"/>
        <v>0</v>
      </c>
      <c r="BK20" s="32">
        <f t="shared" si="19"/>
        <v>1</v>
      </c>
      <c r="BL20" s="32">
        <f t="shared" si="19"/>
        <v>19</v>
      </c>
      <c r="BM20" s="32">
        <f t="shared" si="19"/>
        <v>34</v>
      </c>
      <c r="BN20" s="32">
        <f t="shared" si="19"/>
        <v>55</v>
      </c>
      <c r="BO20" s="32">
        <f t="shared" si="19"/>
        <v>24</v>
      </c>
      <c r="BP20" s="32">
        <f t="shared" ref="BP20:BY20" si="20">BP21+BP22+BP23</f>
        <v>10</v>
      </c>
      <c r="BQ20" s="32">
        <f t="shared" si="20"/>
        <v>0</v>
      </c>
      <c r="BR20" s="32">
        <f t="shared" si="20"/>
        <v>1</v>
      </c>
      <c r="BS20" s="32">
        <f t="shared" si="20"/>
        <v>144</v>
      </c>
      <c r="BT20" s="32">
        <f t="shared" si="20"/>
        <v>102</v>
      </c>
      <c r="BU20" s="32">
        <f t="shared" si="20"/>
        <v>37</v>
      </c>
      <c r="BV20" s="32">
        <f t="shared" si="20"/>
        <v>0</v>
      </c>
      <c r="BW20" s="32">
        <f t="shared" si="20"/>
        <v>3</v>
      </c>
      <c r="BX20" s="32">
        <f t="shared" si="20"/>
        <v>0</v>
      </c>
      <c r="BY20" s="33">
        <f t="shared" si="20"/>
        <v>2</v>
      </c>
    </row>
    <row r="21" spans="1:77" s="34" customFormat="1" ht="11.1" customHeight="1" x14ac:dyDescent="0.15">
      <c r="A21" s="250"/>
      <c r="B21" s="250"/>
      <c r="C21" s="42" t="s">
        <v>135</v>
      </c>
      <c r="D21" s="35">
        <f>SUM(E21:J21)</f>
        <v>43</v>
      </c>
      <c r="E21" s="35">
        <v>35</v>
      </c>
      <c r="F21" s="35">
        <v>7</v>
      </c>
      <c r="G21" s="35">
        <v>0</v>
      </c>
      <c r="H21" s="35">
        <v>0</v>
      </c>
      <c r="I21" s="35">
        <v>0</v>
      </c>
      <c r="J21" s="35">
        <v>1</v>
      </c>
      <c r="K21" s="35">
        <f>SUM(L21:U21)</f>
        <v>43</v>
      </c>
      <c r="L21" s="35">
        <v>0</v>
      </c>
      <c r="M21" s="35">
        <v>0</v>
      </c>
      <c r="N21" s="35">
        <v>0</v>
      </c>
      <c r="O21" s="35">
        <v>4</v>
      </c>
      <c r="P21" s="35">
        <v>9</v>
      </c>
      <c r="Q21" s="35">
        <v>17</v>
      </c>
      <c r="R21" s="35">
        <v>8</v>
      </c>
      <c r="S21" s="35">
        <v>4</v>
      </c>
      <c r="T21" s="35">
        <v>1</v>
      </c>
      <c r="U21" s="35">
        <v>0</v>
      </c>
      <c r="V21" s="35">
        <f>SUM(W21:AF21)</f>
        <v>43</v>
      </c>
      <c r="W21" s="35">
        <v>0</v>
      </c>
      <c r="X21" s="35">
        <v>0</v>
      </c>
      <c r="Y21" s="35">
        <v>0</v>
      </c>
      <c r="Z21" s="35">
        <v>0</v>
      </c>
      <c r="AA21" s="35">
        <v>1</v>
      </c>
      <c r="AB21" s="35">
        <v>0</v>
      </c>
      <c r="AC21" s="35">
        <v>0</v>
      </c>
      <c r="AD21" s="35">
        <v>0</v>
      </c>
      <c r="AE21" s="35">
        <v>0</v>
      </c>
      <c r="AF21" s="35">
        <v>42</v>
      </c>
      <c r="AG21" s="35">
        <f>SUM(AH21:AV21)</f>
        <v>43</v>
      </c>
      <c r="AH21" s="35">
        <v>1</v>
      </c>
      <c r="AI21" s="35">
        <v>2</v>
      </c>
      <c r="AJ21" s="35">
        <v>1</v>
      </c>
      <c r="AK21" s="35">
        <v>0</v>
      </c>
      <c r="AL21" s="35">
        <v>1</v>
      </c>
      <c r="AM21" s="35">
        <v>2</v>
      </c>
      <c r="AN21" s="35">
        <v>0</v>
      </c>
      <c r="AO21" s="35">
        <v>0</v>
      </c>
      <c r="AP21" s="35">
        <v>1</v>
      </c>
      <c r="AQ21" s="35">
        <v>0</v>
      </c>
      <c r="AR21" s="35">
        <v>0</v>
      </c>
      <c r="AS21" s="35">
        <v>1</v>
      </c>
      <c r="AT21" s="35">
        <v>0</v>
      </c>
      <c r="AU21" s="35">
        <v>6</v>
      </c>
      <c r="AV21" s="35">
        <v>28</v>
      </c>
      <c r="AW21" s="35">
        <f>SUM(AX21:BG21)</f>
        <v>43</v>
      </c>
      <c r="AX21" s="35">
        <v>41</v>
      </c>
      <c r="AY21" s="35">
        <v>0</v>
      </c>
      <c r="AZ21" s="35">
        <v>0</v>
      </c>
      <c r="BA21" s="35">
        <v>0</v>
      </c>
      <c r="BB21" s="35">
        <v>0</v>
      </c>
      <c r="BC21" s="35">
        <v>0</v>
      </c>
      <c r="BD21" s="35">
        <v>1</v>
      </c>
      <c r="BE21" s="35">
        <v>0</v>
      </c>
      <c r="BF21" s="35">
        <v>1</v>
      </c>
      <c r="BG21" s="35">
        <v>0</v>
      </c>
      <c r="BH21" s="35">
        <f>SUM(BI21:BR21)</f>
        <v>43</v>
      </c>
      <c r="BI21" s="35">
        <v>0</v>
      </c>
      <c r="BJ21" s="35">
        <v>0</v>
      </c>
      <c r="BK21" s="35">
        <v>0</v>
      </c>
      <c r="BL21" s="35">
        <v>3</v>
      </c>
      <c r="BM21" s="35">
        <v>13</v>
      </c>
      <c r="BN21" s="35">
        <v>14</v>
      </c>
      <c r="BO21" s="35">
        <v>9</v>
      </c>
      <c r="BP21" s="35">
        <v>3</v>
      </c>
      <c r="BQ21" s="35">
        <v>0</v>
      </c>
      <c r="BR21" s="35">
        <v>1</v>
      </c>
      <c r="BS21" s="35">
        <f>SUM(BT21:BY21)</f>
        <v>43</v>
      </c>
      <c r="BT21" s="35">
        <v>31</v>
      </c>
      <c r="BU21" s="35">
        <v>10</v>
      </c>
      <c r="BV21" s="35">
        <v>0</v>
      </c>
      <c r="BW21" s="35">
        <v>0</v>
      </c>
      <c r="BX21" s="35">
        <v>0</v>
      </c>
      <c r="BY21" s="36">
        <v>2</v>
      </c>
    </row>
    <row r="22" spans="1:77" s="34" customFormat="1" ht="11.1" customHeight="1" x14ac:dyDescent="0.15">
      <c r="A22" s="204" t="s">
        <v>142</v>
      </c>
      <c r="B22" s="204"/>
      <c r="C22" s="43" t="s">
        <v>137</v>
      </c>
      <c r="D22" s="37">
        <f>SUM(E22:J22)</f>
        <v>101</v>
      </c>
      <c r="E22" s="37">
        <v>79</v>
      </c>
      <c r="F22" s="37">
        <v>21</v>
      </c>
      <c r="G22" s="37">
        <v>0</v>
      </c>
      <c r="H22" s="37">
        <v>1</v>
      </c>
      <c r="I22" s="37">
        <v>0</v>
      </c>
      <c r="J22" s="37">
        <v>0</v>
      </c>
      <c r="K22" s="37">
        <f>SUM(L22:U22)</f>
        <v>101</v>
      </c>
      <c r="L22" s="37">
        <v>0</v>
      </c>
      <c r="M22" s="37">
        <v>0</v>
      </c>
      <c r="N22" s="37">
        <v>0</v>
      </c>
      <c r="O22" s="37">
        <v>13</v>
      </c>
      <c r="P22" s="37">
        <v>26</v>
      </c>
      <c r="Q22" s="37">
        <v>41</v>
      </c>
      <c r="R22" s="37">
        <v>14</v>
      </c>
      <c r="S22" s="37">
        <v>7</v>
      </c>
      <c r="T22" s="37">
        <v>0</v>
      </c>
      <c r="U22" s="37">
        <v>0</v>
      </c>
      <c r="V22" s="37">
        <f>SUM(W22:AF22)</f>
        <v>101</v>
      </c>
      <c r="W22" s="37">
        <v>0</v>
      </c>
      <c r="X22" s="37">
        <v>0</v>
      </c>
      <c r="Y22" s="37">
        <v>0</v>
      </c>
      <c r="Z22" s="37">
        <v>5</v>
      </c>
      <c r="AA22" s="37">
        <v>1</v>
      </c>
      <c r="AB22" s="37">
        <v>6</v>
      </c>
      <c r="AC22" s="37">
        <v>0</v>
      </c>
      <c r="AD22" s="37">
        <v>0</v>
      </c>
      <c r="AE22" s="37">
        <v>0</v>
      </c>
      <c r="AF22" s="37">
        <v>89</v>
      </c>
      <c r="AG22" s="37">
        <f>SUM(AH22:AV22)</f>
        <v>101</v>
      </c>
      <c r="AH22" s="37">
        <v>2</v>
      </c>
      <c r="AI22" s="37">
        <v>16</v>
      </c>
      <c r="AJ22" s="37">
        <v>1</v>
      </c>
      <c r="AK22" s="37">
        <v>1</v>
      </c>
      <c r="AL22" s="37">
        <v>8</v>
      </c>
      <c r="AM22" s="37">
        <v>3</v>
      </c>
      <c r="AN22" s="37">
        <v>0</v>
      </c>
      <c r="AO22" s="37">
        <v>0</v>
      </c>
      <c r="AP22" s="37">
        <v>1</v>
      </c>
      <c r="AQ22" s="37">
        <v>1</v>
      </c>
      <c r="AR22" s="37">
        <v>0</v>
      </c>
      <c r="AS22" s="37">
        <v>0</v>
      </c>
      <c r="AT22" s="37">
        <v>11</v>
      </c>
      <c r="AU22" s="37">
        <v>14</v>
      </c>
      <c r="AV22" s="37">
        <v>43</v>
      </c>
      <c r="AW22" s="37">
        <f>SUM(AX22:BG22)</f>
        <v>101</v>
      </c>
      <c r="AX22" s="37">
        <v>95</v>
      </c>
      <c r="AY22" s="37">
        <v>1</v>
      </c>
      <c r="AZ22" s="37">
        <v>0</v>
      </c>
      <c r="BA22" s="37">
        <v>1</v>
      </c>
      <c r="BB22" s="37">
        <v>0</v>
      </c>
      <c r="BC22" s="37">
        <v>1</v>
      </c>
      <c r="BD22" s="37">
        <v>3</v>
      </c>
      <c r="BE22" s="37">
        <v>0</v>
      </c>
      <c r="BF22" s="37">
        <v>0</v>
      </c>
      <c r="BG22" s="37">
        <v>0</v>
      </c>
      <c r="BH22" s="37">
        <f>SUM(BI22:BR22)</f>
        <v>101</v>
      </c>
      <c r="BI22" s="37">
        <v>0</v>
      </c>
      <c r="BJ22" s="37">
        <v>0</v>
      </c>
      <c r="BK22" s="37">
        <v>1</v>
      </c>
      <c r="BL22" s="37">
        <v>16</v>
      </c>
      <c r="BM22" s="37">
        <v>21</v>
      </c>
      <c r="BN22" s="37">
        <v>41</v>
      </c>
      <c r="BO22" s="37">
        <v>15</v>
      </c>
      <c r="BP22" s="37">
        <v>7</v>
      </c>
      <c r="BQ22" s="37">
        <v>0</v>
      </c>
      <c r="BR22" s="37">
        <v>0</v>
      </c>
      <c r="BS22" s="37">
        <f>SUM(BT22:BY22)</f>
        <v>101</v>
      </c>
      <c r="BT22" s="37">
        <v>71</v>
      </c>
      <c r="BU22" s="37">
        <v>27</v>
      </c>
      <c r="BV22" s="37">
        <v>0</v>
      </c>
      <c r="BW22" s="37">
        <v>3</v>
      </c>
      <c r="BX22" s="37">
        <v>0</v>
      </c>
      <c r="BY22" s="38">
        <v>0</v>
      </c>
    </row>
    <row r="23" spans="1:77" s="34" customFormat="1" ht="11.1" customHeight="1" x14ac:dyDescent="0.15">
      <c r="A23" s="204"/>
      <c r="B23" s="204"/>
      <c r="C23" s="44" t="s">
        <v>138</v>
      </c>
      <c r="D23" s="39">
        <f>SUM(E23:J23)</f>
        <v>0</v>
      </c>
      <c r="E23" s="39">
        <v>0</v>
      </c>
      <c r="F23" s="39">
        <v>0</v>
      </c>
      <c r="G23" s="39">
        <v>0</v>
      </c>
      <c r="H23" s="39">
        <v>0</v>
      </c>
      <c r="I23" s="39">
        <v>0</v>
      </c>
      <c r="J23" s="39">
        <v>0</v>
      </c>
      <c r="K23" s="39">
        <f>SUM(L23:U23)</f>
        <v>0</v>
      </c>
      <c r="L23" s="39">
        <v>0</v>
      </c>
      <c r="M23" s="39">
        <v>0</v>
      </c>
      <c r="N23" s="39">
        <v>0</v>
      </c>
      <c r="O23" s="39">
        <v>0</v>
      </c>
      <c r="P23" s="39">
        <v>0</v>
      </c>
      <c r="Q23" s="39">
        <v>0</v>
      </c>
      <c r="R23" s="39">
        <v>0</v>
      </c>
      <c r="S23" s="39">
        <v>0</v>
      </c>
      <c r="T23" s="39">
        <v>0</v>
      </c>
      <c r="U23" s="39">
        <v>0</v>
      </c>
      <c r="V23" s="39">
        <f>SUM(W23:AF23)</f>
        <v>0</v>
      </c>
      <c r="W23" s="39">
        <v>0</v>
      </c>
      <c r="X23" s="39">
        <v>0</v>
      </c>
      <c r="Y23" s="39">
        <v>0</v>
      </c>
      <c r="Z23" s="39">
        <v>0</v>
      </c>
      <c r="AA23" s="39">
        <v>0</v>
      </c>
      <c r="AB23" s="39">
        <v>0</v>
      </c>
      <c r="AC23" s="39">
        <v>0</v>
      </c>
      <c r="AD23" s="39">
        <v>0</v>
      </c>
      <c r="AE23" s="39">
        <v>0</v>
      </c>
      <c r="AF23" s="39">
        <v>0</v>
      </c>
      <c r="AG23" s="39">
        <f>SUM(AH23:AV23)</f>
        <v>0</v>
      </c>
      <c r="AH23" s="39">
        <v>0</v>
      </c>
      <c r="AI23" s="39">
        <v>0</v>
      </c>
      <c r="AJ23" s="39">
        <v>0</v>
      </c>
      <c r="AK23" s="39">
        <v>0</v>
      </c>
      <c r="AL23" s="39">
        <v>0</v>
      </c>
      <c r="AM23" s="39">
        <v>0</v>
      </c>
      <c r="AN23" s="39">
        <v>0</v>
      </c>
      <c r="AO23" s="39">
        <v>0</v>
      </c>
      <c r="AP23" s="39">
        <v>0</v>
      </c>
      <c r="AQ23" s="39">
        <v>0</v>
      </c>
      <c r="AR23" s="39">
        <v>0</v>
      </c>
      <c r="AS23" s="39">
        <v>0</v>
      </c>
      <c r="AT23" s="39">
        <v>0</v>
      </c>
      <c r="AU23" s="39">
        <v>0</v>
      </c>
      <c r="AV23" s="39">
        <v>0</v>
      </c>
      <c r="AW23" s="39">
        <f>SUM(AX23:BG23)</f>
        <v>0</v>
      </c>
      <c r="AX23" s="39">
        <v>0</v>
      </c>
      <c r="AY23" s="39">
        <v>0</v>
      </c>
      <c r="AZ23" s="39">
        <v>0</v>
      </c>
      <c r="BA23" s="39">
        <v>0</v>
      </c>
      <c r="BB23" s="39">
        <v>0</v>
      </c>
      <c r="BC23" s="39">
        <v>0</v>
      </c>
      <c r="BD23" s="39">
        <v>0</v>
      </c>
      <c r="BE23" s="39">
        <v>0</v>
      </c>
      <c r="BF23" s="39">
        <v>0</v>
      </c>
      <c r="BG23" s="39">
        <v>0</v>
      </c>
      <c r="BH23" s="39">
        <f>SUM(BI23:BR23)</f>
        <v>0</v>
      </c>
      <c r="BI23" s="39">
        <v>0</v>
      </c>
      <c r="BJ23" s="39">
        <v>0</v>
      </c>
      <c r="BK23" s="39">
        <v>0</v>
      </c>
      <c r="BL23" s="39">
        <v>0</v>
      </c>
      <c r="BM23" s="39">
        <v>0</v>
      </c>
      <c r="BN23" s="39">
        <v>0</v>
      </c>
      <c r="BO23" s="39">
        <v>0</v>
      </c>
      <c r="BP23" s="39">
        <v>0</v>
      </c>
      <c r="BQ23" s="39">
        <v>0</v>
      </c>
      <c r="BR23" s="39">
        <v>0</v>
      </c>
      <c r="BS23" s="39">
        <f>SUM(BT23:BY23)</f>
        <v>0</v>
      </c>
      <c r="BT23" s="39">
        <v>0</v>
      </c>
      <c r="BU23" s="39">
        <v>0</v>
      </c>
      <c r="BV23" s="39">
        <v>0</v>
      </c>
      <c r="BW23" s="39">
        <v>0</v>
      </c>
      <c r="BX23" s="39">
        <v>0</v>
      </c>
      <c r="BY23" s="40">
        <v>0</v>
      </c>
    </row>
    <row r="24" spans="1:77" s="34" customFormat="1" ht="11.1" customHeight="1" x14ac:dyDescent="0.15">
      <c r="A24" s="250" t="s">
        <v>143</v>
      </c>
      <c r="B24" s="250"/>
      <c r="C24" s="41" t="s">
        <v>134</v>
      </c>
      <c r="D24" s="32">
        <f t="shared" ref="D24:AI24" si="21">D25+D26+D27</f>
        <v>200</v>
      </c>
      <c r="E24" s="32">
        <f t="shared" si="21"/>
        <v>186</v>
      </c>
      <c r="F24" s="32">
        <f t="shared" si="21"/>
        <v>11</v>
      </c>
      <c r="G24" s="32">
        <f t="shared" si="21"/>
        <v>1</v>
      </c>
      <c r="H24" s="32">
        <f t="shared" si="21"/>
        <v>1</v>
      </c>
      <c r="I24" s="32">
        <f t="shared" si="21"/>
        <v>0</v>
      </c>
      <c r="J24" s="32">
        <f t="shared" si="21"/>
        <v>1</v>
      </c>
      <c r="K24" s="32">
        <f t="shared" si="21"/>
        <v>200</v>
      </c>
      <c r="L24" s="32">
        <f t="shared" si="21"/>
        <v>0</v>
      </c>
      <c r="M24" s="32">
        <f t="shared" si="21"/>
        <v>0</v>
      </c>
      <c r="N24" s="32">
        <f t="shared" si="21"/>
        <v>0</v>
      </c>
      <c r="O24" s="32">
        <f t="shared" si="21"/>
        <v>34</v>
      </c>
      <c r="P24" s="32">
        <f t="shared" si="21"/>
        <v>47</v>
      </c>
      <c r="Q24" s="32">
        <f t="shared" si="21"/>
        <v>74</v>
      </c>
      <c r="R24" s="32">
        <f t="shared" si="21"/>
        <v>29</v>
      </c>
      <c r="S24" s="32">
        <f t="shared" si="21"/>
        <v>11</v>
      </c>
      <c r="T24" s="32">
        <f t="shared" si="21"/>
        <v>5</v>
      </c>
      <c r="U24" s="32">
        <f t="shared" si="21"/>
        <v>0</v>
      </c>
      <c r="V24" s="32">
        <f t="shared" si="21"/>
        <v>200</v>
      </c>
      <c r="W24" s="32">
        <f t="shared" si="21"/>
        <v>0</v>
      </c>
      <c r="X24" s="32">
        <f t="shared" si="21"/>
        <v>0</v>
      </c>
      <c r="Y24" s="32">
        <f t="shared" si="21"/>
        <v>8</v>
      </c>
      <c r="Z24" s="32">
        <f t="shared" si="21"/>
        <v>29</v>
      </c>
      <c r="AA24" s="32">
        <f t="shared" si="21"/>
        <v>3</v>
      </c>
      <c r="AB24" s="32">
        <f t="shared" si="21"/>
        <v>53</v>
      </c>
      <c r="AC24" s="32">
        <f t="shared" si="21"/>
        <v>7</v>
      </c>
      <c r="AD24" s="32">
        <f t="shared" si="21"/>
        <v>1</v>
      </c>
      <c r="AE24" s="32">
        <f t="shared" si="21"/>
        <v>1</v>
      </c>
      <c r="AF24" s="32">
        <f t="shared" si="21"/>
        <v>98</v>
      </c>
      <c r="AG24" s="32">
        <f t="shared" si="21"/>
        <v>200</v>
      </c>
      <c r="AH24" s="32">
        <f t="shared" si="21"/>
        <v>11</v>
      </c>
      <c r="AI24" s="32">
        <f t="shared" si="21"/>
        <v>68</v>
      </c>
      <c r="AJ24" s="32">
        <f t="shared" ref="AJ24:BO24" si="22">AJ25+AJ26+AJ27</f>
        <v>9</v>
      </c>
      <c r="AK24" s="32">
        <f t="shared" si="22"/>
        <v>1</v>
      </c>
      <c r="AL24" s="32">
        <f t="shared" si="22"/>
        <v>9</v>
      </c>
      <c r="AM24" s="32">
        <f t="shared" si="22"/>
        <v>9</v>
      </c>
      <c r="AN24" s="32">
        <f t="shared" si="22"/>
        <v>0</v>
      </c>
      <c r="AO24" s="32">
        <f t="shared" si="22"/>
        <v>2</v>
      </c>
      <c r="AP24" s="32">
        <f t="shared" si="22"/>
        <v>1</v>
      </c>
      <c r="AQ24" s="32">
        <f t="shared" si="22"/>
        <v>0</v>
      </c>
      <c r="AR24" s="32">
        <f t="shared" si="22"/>
        <v>2</v>
      </c>
      <c r="AS24" s="32">
        <f t="shared" si="22"/>
        <v>4</v>
      </c>
      <c r="AT24" s="32">
        <f t="shared" si="22"/>
        <v>18</v>
      </c>
      <c r="AU24" s="32">
        <f t="shared" si="22"/>
        <v>35</v>
      </c>
      <c r="AV24" s="32">
        <f t="shared" si="22"/>
        <v>31</v>
      </c>
      <c r="AW24" s="32">
        <f t="shared" si="22"/>
        <v>200</v>
      </c>
      <c r="AX24" s="32">
        <f t="shared" si="22"/>
        <v>186</v>
      </c>
      <c r="AY24" s="32">
        <f t="shared" si="22"/>
        <v>3</v>
      </c>
      <c r="AZ24" s="32">
        <f t="shared" si="22"/>
        <v>2</v>
      </c>
      <c r="BA24" s="32">
        <f t="shared" si="22"/>
        <v>4</v>
      </c>
      <c r="BB24" s="32">
        <f t="shared" si="22"/>
        <v>0</v>
      </c>
      <c r="BC24" s="32">
        <f t="shared" si="22"/>
        <v>2</v>
      </c>
      <c r="BD24" s="32">
        <f t="shared" si="22"/>
        <v>2</v>
      </c>
      <c r="BE24" s="32">
        <f t="shared" si="22"/>
        <v>0</v>
      </c>
      <c r="BF24" s="32">
        <f t="shared" si="22"/>
        <v>1</v>
      </c>
      <c r="BG24" s="32">
        <f t="shared" si="22"/>
        <v>0</v>
      </c>
      <c r="BH24" s="32">
        <f t="shared" si="22"/>
        <v>200</v>
      </c>
      <c r="BI24" s="32">
        <f t="shared" si="22"/>
        <v>1</v>
      </c>
      <c r="BJ24" s="32">
        <f t="shared" si="22"/>
        <v>0</v>
      </c>
      <c r="BK24" s="32">
        <f t="shared" si="22"/>
        <v>0</v>
      </c>
      <c r="BL24" s="32">
        <f t="shared" si="22"/>
        <v>27</v>
      </c>
      <c r="BM24" s="32">
        <f t="shared" si="22"/>
        <v>42</v>
      </c>
      <c r="BN24" s="32">
        <f t="shared" si="22"/>
        <v>82</v>
      </c>
      <c r="BO24" s="32">
        <f t="shared" si="22"/>
        <v>27</v>
      </c>
      <c r="BP24" s="32">
        <f t="shared" ref="BP24:BY24" si="23">BP25+BP26+BP27</f>
        <v>10</v>
      </c>
      <c r="BQ24" s="32">
        <f t="shared" si="23"/>
        <v>4</v>
      </c>
      <c r="BR24" s="32">
        <f t="shared" si="23"/>
        <v>7</v>
      </c>
      <c r="BS24" s="32">
        <f t="shared" si="23"/>
        <v>200</v>
      </c>
      <c r="BT24" s="32">
        <f t="shared" si="23"/>
        <v>182</v>
      </c>
      <c r="BU24" s="32">
        <f t="shared" si="23"/>
        <v>10</v>
      </c>
      <c r="BV24" s="32">
        <f t="shared" si="23"/>
        <v>1</v>
      </c>
      <c r="BW24" s="32">
        <f t="shared" si="23"/>
        <v>2</v>
      </c>
      <c r="BX24" s="32">
        <f t="shared" si="23"/>
        <v>0</v>
      </c>
      <c r="BY24" s="33">
        <f t="shared" si="23"/>
        <v>5</v>
      </c>
    </row>
    <row r="25" spans="1:77" s="34" customFormat="1" ht="11.1" customHeight="1" x14ac:dyDescent="0.15">
      <c r="A25" s="250"/>
      <c r="B25" s="250"/>
      <c r="C25" s="42" t="s">
        <v>135</v>
      </c>
      <c r="D25" s="35">
        <f>SUM(E25:J25)</f>
        <v>55</v>
      </c>
      <c r="E25" s="35">
        <v>51</v>
      </c>
      <c r="F25" s="35">
        <v>2</v>
      </c>
      <c r="G25" s="35">
        <v>0</v>
      </c>
      <c r="H25" s="35">
        <v>1</v>
      </c>
      <c r="I25" s="35">
        <v>0</v>
      </c>
      <c r="J25" s="35">
        <v>1</v>
      </c>
      <c r="K25" s="35">
        <f>SUM(L25:U25)</f>
        <v>55</v>
      </c>
      <c r="L25" s="35">
        <v>0</v>
      </c>
      <c r="M25" s="35">
        <v>0</v>
      </c>
      <c r="N25" s="35">
        <v>0</v>
      </c>
      <c r="O25" s="35">
        <v>11</v>
      </c>
      <c r="P25" s="35">
        <v>9</v>
      </c>
      <c r="Q25" s="35">
        <v>16</v>
      </c>
      <c r="R25" s="35">
        <v>13</v>
      </c>
      <c r="S25" s="35">
        <v>5</v>
      </c>
      <c r="T25" s="35">
        <v>1</v>
      </c>
      <c r="U25" s="35">
        <v>0</v>
      </c>
      <c r="V25" s="35">
        <f>SUM(W25:AF25)</f>
        <v>55</v>
      </c>
      <c r="W25" s="35">
        <v>0</v>
      </c>
      <c r="X25" s="35">
        <v>0</v>
      </c>
      <c r="Y25" s="35">
        <v>3</v>
      </c>
      <c r="Z25" s="35">
        <v>9</v>
      </c>
      <c r="AA25" s="35">
        <v>2</v>
      </c>
      <c r="AB25" s="35">
        <v>15</v>
      </c>
      <c r="AC25" s="35">
        <v>4</v>
      </c>
      <c r="AD25" s="35">
        <v>0</v>
      </c>
      <c r="AE25" s="35">
        <v>0</v>
      </c>
      <c r="AF25" s="35">
        <v>22</v>
      </c>
      <c r="AG25" s="35">
        <f>SUM(AH25:AV25)</f>
        <v>55</v>
      </c>
      <c r="AH25" s="35">
        <v>4</v>
      </c>
      <c r="AI25" s="35">
        <v>19</v>
      </c>
      <c r="AJ25" s="35">
        <v>2</v>
      </c>
      <c r="AK25" s="35">
        <v>1</v>
      </c>
      <c r="AL25" s="35">
        <v>2</v>
      </c>
      <c r="AM25" s="35">
        <v>3</v>
      </c>
      <c r="AN25" s="35">
        <v>0</v>
      </c>
      <c r="AO25" s="35">
        <v>1</v>
      </c>
      <c r="AP25" s="35">
        <v>0</v>
      </c>
      <c r="AQ25" s="35">
        <v>0</v>
      </c>
      <c r="AR25" s="35">
        <v>0</v>
      </c>
      <c r="AS25" s="35">
        <v>3</v>
      </c>
      <c r="AT25" s="35">
        <v>6</v>
      </c>
      <c r="AU25" s="35">
        <v>8</v>
      </c>
      <c r="AV25" s="35">
        <v>6</v>
      </c>
      <c r="AW25" s="35">
        <f>SUM(AX25:BG25)</f>
        <v>55</v>
      </c>
      <c r="AX25" s="35">
        <v>52</v>
      </c>
      <c r="AY25" s="35">
        <v>0</v>
      </c>
      <c r="AZ25" s="35">
        <v>1</v>
      </c>
      <c r="BA25" s="35">
        <v>1</v>
      </c>
      <c r="BB25" s="35">
        <v>0</v>
      </c>
      <c r="BC25" s="35">
        <v>0</v>
      </c>
      <c r="BD25" s="35">
        <v>1</v>
      </c>
      <c r="BE25" s="35">
        <v>0</v>
      </c>
      <c r="BF25" s="35">
        <v>0</v>
      </c>
      <c r="BG25" s="35">
        <v>0</v>
      </c>
      <c r="BH25" s="35">
        <f>SUM(BI25:BR25)</f>
        <v>55</v>
      </c>
      <c r="BI25" s="35">
        <v>0</v>
      </c>
      <c r="BJ25" s="35">
        <v>0</v>
      </c>
      <c r="BK25" s="35">
        <v>0</v>
      </c>
      <c r="BL25" s="35">
        <v>12</v>
      </c>
      <c r="BM25" s="35">
        <v>7</v>
      </c>
      <c r="BN25" s="35">
        <v>16</v>
      </c>
      <c r="BO25" s="35">
        <v>13</v>
      </c>
      <c r="BP25" s="35">
        <v>4</v>
      </c>
      <c r="BQ25" s="35">
        <v>1</v>
      </c>
      <c r="BR25" s="35">
        <v>2</v>
      </c>
      <c r="BS25" s="35">
        <f>SUM(BT25:BY25)</f>
        <v>55</v>
      </c>
      <c r="BT25" s="35">
        <v>50</v>
      </c>
      <c r="BU25" s="35">
        <v>3</v>
      </c>
      <c r="BV25" s="35">
        <v>0</v>
      </c>
      <c r="BW25" s="35">
        <v>1</v>
      </c>
      <c r="BX25" s="35">
        <v>0</v>
      </c>
      <c r="BY25" s="36">
        <v>1</v>
      </c>
    </row>
    <row r="26" spans="1:77" s="34" customFormat="1" ht="11.1" customHeight="1" x14ac:dyDescent="0.15">
      <c r="A26" s="204" t="s">
        <v>144</v>
      </c>
      <c r="B26" s="204"/>
      <c r="C26" s="43" t="s">
        <v>137</v>
      </c>
      <c r="D26" s="37">
        <f>SUM(E26:J26)</f>
        <v>145</v>
      </c>
      <c r="E26" s="37">
        <v>135</v>
      </c>
      <c r="F26" s="37">
        <v>9</v>
      </c>
      <c r="G26" s="37">
        <v>1</v>
      </c>
      <c r="H26" s="37">
        <v>0</v>
      </c>
      <c r="I26" s="37">
        <v>0</v>
      </c>
      <c r="J26" s="37">
        <v>0</v>
      </c>
      <c r="K26" s="37">
        <f>SUM(L26:U26)</f>
        <v>145</v>
      </c>
      <c r="L26" s="37">
        <v>0</v>
      </c>
      <c r="M26" s="37">
        <v>0</v>
      </c>
      <c r="N26" s="37">
        <v>0</v>
      </c>
      <c r="O26" s="37">
        <v>23</v>
      </c>
      <c r="P26" s="37">
        <v>38</v>
      </c>
      <c r="Q26" s="37">
        <v>58</v>
      </c>
      <c r="R26" s="37">
        <v>16</v>
      </c>
      <c r="S26" s="37">
        <v>6</v>
      </c>
      <c r="T26" s="37">
        <v>4</v>
      </c>
      <c r="U26" s="37">
        <v>0</v>
      </c>
      <c r="V26" s="37">
        <f>SUM(W26:AF26)</f>
        <v>145</v>
      </c>
      <c r="W26" s="37">
        <v>0</v>
      </c>
      <c r="X26" s="37">
        <v>0</v>
      </c>
      <c r="Y26" s="37">
        <v>5</v>
      </c>
      <c r="Z26" s="37">
        <v>20</v>
      </c>
      <c r="AA26" s="37">
        <v>1</v>
      </c>
      <c r="AB26" s="37">
        <v>38</v>
      </c>
      <c r="AC26" s="37">
        <v>3</v>
      </c>
      <c r="AD26" s="37">
        <v>1</v>
      </c>
      <c r="AE26" s="37">
        <v>1</v>
      </c>
      <c r="AF26" s="37">
        <v>76</v>
      </c>
      <c r="AG26" s="37">
        <f>SUM(AH26:AV26)</f>
        <v>145</v>
      </c>
      <c r="AH26" s="37">
        <v>7</v>
      </c>
      <c r="AI26" s="37">
        <v>49</v>
      </c>
      <c r="AJ26" s="37">
        <v>7</v>
      </c>
      <c r="AK26" s="37">
        <v>0</v>
      </c>
      <c r="AL26" s="37">
        <v>7</v>
      </c>
      <c r="AM26" s="37">
        <v>6</v>
      </c>
      <c r="AN26" s="37">
        <v>0</v>
      </c>
      <c r="AO26" s="37">
        <v>1</v>
      </c>
      <c r="AP26" s="37">
        <v>1</v>
      </c>
      <c r="AQ26" s="37">
        <v>0</v>
      </c>
      <c r="AR26" s="37">
        <v>2</v>
      </c>
      <c r="AS26" s="37">
        <v>1</v>
      </c>
      <c r="AT26" s="37">
        <v>12</v>
      </c>
      <c r="AU26" s="37">
        <v>27</v>
      </c>
      <c r="AV26" s="37">
        <v>25</v>
      </c>
      <c r="AW26" s="37">
        <f>SUM(AX26:BG26)</f>
        <v>145</v>
      </c>
      <c r="AX26" s="37">
        <v>134</v>
      </c>
      <c r="AY26" s="37">
        <v>3</v>
      </c>
      <c r="AZ26" s="37">
        <v>1</v>
      </c>
      <c r="BA26" s="37">
        <v>3</v>
      </c>
      <c r="BB26" s="37">
        <v>0</v>
      </c>
      <c r="BC26" s="37">
        <v>2</v>
      </c>
      <c r="BD26" s="37">
        <v>1</v>
      </c>
      <c r="BE26" s="37">
        <v>0</v>
      </c>
      <c r="BF26" s="37">
        <v>1</v>
      </c>
      <c r="BG26" s="37">
        <v>0</v>
      </c>
      <c r="BH26" s="37">
        <f>SUM(BI26:BR26)</f>
        <v>145</v>
      </c>
      <c r="BI26" s="37">
        <v>1</v>
      </c>
      <c r="BJ26" s="37">
        <v>0</v>
      </c>
      <c r="BK26" s="37">
        <v>0</v>
      </c>
      <c r="BL26" s="37">
        <v>15</v>
      </c>
      <c r="BM26" s="37">
        <v>35</v>
      </c>
      <c r="BN26" s="37">
        <v>66</v>
      </c>
      <c r="BO26" s="37">
        <v>14</v>
      </c>
      <c r="BP26" s="37">
        <v>6</v>
      </c>
      <c r="BQ26" s="37">
        <v>3</v>
      </c>
      <c r="BR26" s="37">
        <v>5</v>
      </c>
      <c r="BS26" s="37">
        <f>SUM(BT26:BY26)</f>
        <v>145</v>
      </c>
      <c r="BT26" s="37">
        <v>132</v>
      </c>
      <c r="BU26" s="37">
        <v>7</v>
      </c>
      <c r="BV26" s="37">
        <v>1</v>
      </c>
      <c r="BW26" s="37">
        <v>1</v>
      </c>
      <c r="BX26" s="37">
        <v>0</v>
      </c>
      <c r="BY26" s="38">
        <v>4</v>
      </c>
    </row>
    <row r="27" spans="1:77" s="34" customFormat="1" ht="11.1" customHeight="1" x14ac:dyDescent="0.15">
      <c r="A27" s="204"/>
      <c r="B27" s="204"/>
      <c r="C27" s="44" t="s">
        <v>138</v>
      </c>
      <c r="D27" s="39">
        <f>SUM(E27:J27)</f>
        <v>0</v>
      </c>
      <c r="E27" s="39">
        <v>0</v>
      </c>
      <c r="F27" s="39">
        <v>0</v>
      </c>
      <c r="G27" s="39">
        <v>0</v>
      </c>
      <c r="H27" s="39">
        <v>0</v>
      </c>
      <c r="I27" s="39">
        <v>0</v>
      </c>
      <c r="J27" s="39">
        <v>0</v>
      </c>
      <c r="K27" s="39">
        <f>SUM(L27:U27)</f>
        <v>0</v>
      </c>
      <c r="L27" s="39">
        <v>0</v>
      </c>
      <c r="M27" s="39">
        <v>0</v>
      </c>
      <c r="N27" s="39">
        <v>0</v>
      </c>
      <c r="O27" s="39">
        <v>0</v>
      </c>
      <c r="P27" s="39">
        <v>0</v>
      </c>
      <c r="Q27" s="39">
        <v>0</v>
      </c>
      <c r="R27" s="39">
        <v>0</v>
      </c>
      <c r="S27" s="39">
        <v>0</v>
      </c>
      <c r="T27" s="39">
        <v>0</v>
      </c>
      <c r="U27" s="39">
        <v>0</v>
      </c>
      <c r="V27" s="39">
        <f>SUM(W27:AF27)</f>
        <v>0</v>
      </c>
      <c r="W27" s="39">
        <v>0</v>
      </c>
      <c r="X27" s="39">
        <v>0</v>
      </c>
      <c r="Y27" s="39">
        <v>0</v>
      </c>
      <c r="Z27" s="39">
        <v>0</v>
      </c>
      <c r="AA27" s="39">
        <v>0</v>
      </c>
      <c r="AB27" s="39">
        <v>0</v>
      </c>
      <c r="AC27" s="39">
        <v>0</v>
      </c>
      <c r="AD27" s="39">
        <v>0</v>
      </c>
      <c r="AE27" s="39">
        <v>0</v>
      </c>
      <c r="AF27" s="39">
        <v>0</v>
      </c>
      <c r="AG27" s="39">
        <f>SUM(AH27:AV27)</f>
        <v>0</v>
      </c>
      <c r="AH27" s="39">
        <v>0</v>
      </c>
      <c r="AI27" s="39">
        <v>0</v>
      </c>
      <c r="AJ27" s="39">
        <v>0</v>
      </c>
      <c r="AK27" s="39">
        <v>0</v>
      </c>
      <c r="AL27" s="39">
        <v>0</v>
      </c>
      <c r="AM27" s="39">
        <v>0</v>
      </c>
      <c r="AN27" s="39">
        <v>0</v>
      </c>
      <c r="AO27" s="39">
        <v>0</v>
      </c>
      <c r="AP27" s="39">
        <v>0</v>
      </c>
      <c r="AQ27" s="39">
        <v>0</v>
      </c>
      <c r="AR27" s="39">
        <v>0</v>
      </c>
      <c r="AS27" s="39">
        <v>0</v>
      </c>
      <c r="AT27" s="39">
        <v>0</v>
      </c>
      <c r="AU27" s="39">
        <v>0</v>
      </c>
      <c r="AV27" s="39">
        <v>0</v>
      </c>
      <c r="AW27" s="39">
        <f>SUM(AX27:BG27)</f>
        <v>0</v>
      </c>
      <c r="AX27" s="39">
        <v>0</v>
      </c>
      <c r="AY27" s="39">
        <v>0</v>
      </c>
      <c r="AZ27" s="39">
        <v>0</v>
      </c>
      <c r="BA27" s="39">
        <v>0</v>
      </c>
      <c r="BB27" s="39">
        <v>0</v>
      </c>
      <c r="BC27" s="39">
        <v>0</v>
      </c>
      <c r="BD27" s="39">
        <v>0</v>
      </c>
      <c r="BE27" s="39">
        <v>0</v>
      </c>
      <c r="BF27" s="39">
        <v>0</v>
      </c>
      <c r="BG27" s="39">
        <v>0</v>
      </c>
      <c r="BH27" s="39">
        <f>SUM(BI27:BR27)</f>
        <v>0</v>
      </c>
      <c r="BI27" s="39">
        <v>0</v>
      </c>
      <c r="BJ27" s="39">
        <v>0</v>
      </c>
      <c r="BK27" s="39">
        <v>0</v>
      </c>
      <c r="BL27" s="39">
        <v>0</v>
      </c>
      <c r="BM27" s="39">
        <v>0</v>
      </c>
      <c r="BN27" s="39">
        <v>0</v>
      </c>
      <c r="BO27" s="39">
        <v>0</v>
      </c>
      <c r="BP27" s="39">
        <v>0</v>
      </c>
      <c r="BQ27" s="39">
        <v>0</v>
      </c>
      <c r="BR27" s="39">
        <v>0</v>
      </c>
      <c r="BS27" s="39">
        <f>SUM(BT27:BY27)</f>
        <v>0</v>
      </c>
      <c r="BT27" s="39">
        <v>0</v>
      </c>
      <c r="BU27" s="39">
        <v>0</v>
      </c>
      <c r="BV27" s="39">
        <v>0</v>
      </c>
      <c r="BW27" s="39">
        <v>0</v>
      </c>
      <c r="BX27" s="39">
        <v>0</v>
      </c>
      <c r="BY27" s="40">
        <v>0</v>
      </c>
    </row>
    <row r="28" spans="1:77" s="34" customFormat="1" ht="11.1" customHeight="1" x14ac:dyDescent="0.15">
      <c r="A28" s="252" t="s">
        <v>145</v>
      </c>
      <c r="B28" s="252"/>
      <c r="C28" s="41" t="s">
        <v>134</v>
      </c>
      <c r="D28" s="32">
        <f t="shared" ref="D28:AI28" si="24">D29+D30+D31</f>
        <v>91</v>
      </c>
      <c r="E28" s="32">
        <f t="shared" si="24"/>
        <v>86</v>
      </c>
      <c r="F28" s="32">
        <f t="shared" si="24"/>
        <v>3</v>
      </c>
      <c r="G28" s="32">
        <f t="shared" si="24"/>
        <v>2</v>
      </c>
      <c r="H28" s="32">
        <f t="shared" si="24"/>
        <v>0</v>
      </c>
      <c r="I28" s="32">
        <f t="shared" si="24"/>
        <v>0</v>
      </c>
      <c r="J28" s="32">
        <f t="shared" si="24"/>
        <v>0</v>
      </c>
      <c r="K28" s="32">
        <f t="shared" si="24"/>
        <v>91</v>
      </c>
      <c r="L28" s="32">
        <f t="shared" si="24"/>
        <v>0</v>
      </c>
      <c r="M28" s="32">
        <f t="shared" si="24"/>
        <v>0</v>
      </c>
      <c r="N28" s="32">
        <f t="shared" si="24"/>
        <v>0</v>
      </c>
      <c r="O28" s="32">
        <f t="shared" si="24"/>
        <v>14</v>
      </c>
      <c r="P28" s="32">
        <f t="shared" si="24"/>
        <v>21</v>
      </c>
      <c r="Q28" s="32">
        <f t="shared" si="24"/>
        <v>35</v>
      </c>
      <c r="R28" s="32">
        <f t="shared" si="24"/>
        <v>17</v>
      </c>
      <c r="S28" s="32">
        <f t="shared" si="24"/>
        <v>3</v>
      </c>
      <c r="T28" s="32">
        <f t="shared" si="24"/>
        <v>1</v>
      </c>
      <c r="U28" s="32">
        <f t="shared" si="24"/>
        <v>0</v>
      </c>
      <c r="V28" s="32">
        <f t="shared" si="24"/>
        <v>91</v>
      </c>
      <c r="W28" s="32">
        <f t="shared" si="24"/>
        <v>0</v>
      </c>
      <c r="X28" s="32">
        <f t="shared" si="24"/>
        <v>0</v>
      </c>
      <c r="Y28" s="32">
        <f t="shared" si="24"/>
        <v>1</v>
      </c>
      <c r="Z28" s="32">
        <f t="shared" si="24"/>
        <v>8</v>
      </c>
      <c r="AA28" s="32">
        <f t="shared" si="24"/>
        <v>1</v>
      </c>
      <c r="AB28" s="32">
        <f t="shared" si="24"/>
        <v>12</v>
      </c>
      <c r="AC28" s="32">
        <f t="shared" si="24"/>
        <v>1</v>
      </c>
      <c r="AD28" s="32">
        <f t="shared" si="24"/>
        <v>0</v>
      </c>
      <c r="AE28" s="32">
        <f t="shared" si="24"/>
        <v>0</v>
      </c>
      <c r="AF28" s="32">
        <f t="shared" si="24"/>
        <v>68</v>
      </c>
      <c r="AG28" s="32">
        <f t="shared" si="24"/>
        <v>91</v>
      </c>
      <c r="AH28" s="32">
        <f t="shared" si="24"/>
        <v>2</v>
      </c>
      <c r="AI28" s="32">
        <f t="shared" si="24"/>
        <v>25</v>
      </c>
      <c r="AJ28" s="32">
        <f t="shared" ref="AJ28:BO28" si="25">AJ29+AJ30+AJ31</f>
        <v>7</v>
      </c>
      <c r="AK28" s="32">
        <f t="shared" si="25"/>
        <v>0</v>
      </c>
      <c r="AL28" s="32">
        <f t="shared" si="25"/>
        <v>10</v>
      </c>
      <c r="AM28" s="32">
        <f t="shared" si="25"/>
        <v>4</v>
      </c>
      <c r="AN28" s="32">
        <f t="shared" si="25"/>
        <v>0</v>
      </c>
      <c r="AO28" s="32">
        <f t="shared" si="25"/>
        <v>0</v>
      </c>
      <c r="AP28" s="32">
        <f t="shared" si="25"/>
        <v>0</v>
      </c>
      <c r="AQ28" s="32">
        <f t="shared" si="25"/>
        <v>0</v>
      </c>
      <c r="AR28" s="32">
        <f t="shared" si="25"/>
        <v>2</v>
      </c>
      <c r="AS28" s="32">
        <f t="shared" si="25"/>
        <v>0</v>
      </c>
      <c r="AT28" s="32">
        <f t="shared" si="25"/>
        <v>13</v>
      </c>
      <c r="AU28" s="32">
        <f t="shared" si="25"/>
        <v>11</v>
      </c>
      <c r="AV28" s="32">
        <f t="shared" si="25"/>
        <v>17</v>
      </c>
      <c r="AW28" s="32">
        <f t="shared" si="25"/>
        <v>91</v>
      </c>
      <c r="AX28" s="32">
        <f t="shared" si="25"/>
        <v>87</v>
      </c>
      <c r="AY28" s="32">
        <f t="shared" si="25"/>
        <v>0</v>
      </c>
      <c r="AZ28" s="32">
        <f t="shared" si="25"/>
        <v>1</v>
      </c>
      <c r="BA28" s="32">
        <f t="shared" si="25"/>
        <v>1</v>
      </c>
      <c r="BB28" s="32">
        <f t="shared" si="25"/>
        <v>0</v>
      </c>
      <c r="BC28" s="32">
        <f t="shared" si="25"/>
        <v>0</v>
      </c>
      <c r="BD28" s="32">
        <f t="shared" si="25"/>
        <v>2</v>
      </c>
      <c r="BE28" s="32">
        <f t="shared" si="25"/>
        <v>0</v>
      </c>
      <c r="BF28" s="32">
        <f t="shared" si="25"/>
        <v>0</v>
      </c>
      <c r="BG28" s="32">
        <f t="shared" si="25"/>
        <v>0</v>
      </c>
      <c r="BH28" s="32">
        <f t="shared" si="25"/>
        <v>91</v>
      </c>
      <c r="BI28" s="32">
        <f t="shared" si="25"/>
        <v>0</v>
      </c>
      <c r="BJ28" s="32">
        <f t="shared" si="25"/>
        <v>0</v>
      </c>
      <c r="BK28" s="32">
        <f t="shared" si="25"/>
        <v>2</v>
      </c>
      <c r="BL28" s="32">
        <f t="shared" si="25"/>
        <v>11</v>
      </c>
      <c r="BM28" s="32">
        <f t="shared" si="25"/>
        <v>24</v>
      </c>
      <c r="BN28" s="32">
        <f t="shared" si="25"/>
        <v>29</v>
      </c>
      <c r="BO28" s="32">
        <f t="shared" si="25"/>
        <v>16</v>
      </c>
      <c r="BP28" s="32">
        <f t="shared" ref="BP28:BY28" si="26">BP29+BP30+BP31</f>
        <v>6</v>
      </c>
      <c r="BQ28" s="32">
        <f t="shared" si="26"/>
        <v>1</v>
      </c>
      <c r="BR28" s="32">
        <f t="shared" si="26"/>
        <v>2</v>
      </c>
      <c r="BS28" s="32">
        <f t="shared" si="26"/>
        <v>91</v>
      </c>
      <c r="BT28" s="32">
        <f t="shared" si="26"/>
        <v>83</v>
      </c>
      <c r="BU28" s="32">
        <f t="shared" si="26"/>
        <v>4</v>
      </c>
      <c r="BV28" s="32">
        <f t="shared" si="26"/>
        <v>2</v>
      </c>
      <c r="BW28" s="32">
        <f t="shared" si="26"/>
        <v>2</v>
      </c>
      <c r="BX28" s="32">
        <f t="shared" si="26"/>
        <v>0</v>
      </c>
      <c r="BY28" s="33">
        <f t="shared" si="26"/>
        <v>0</v>
      </c>
    </row>
    <row r="29" spans="1:77" s="34" customFormat="1" ht="11.1" customHeight="1" x14ac:dyDescent="0.15">
      <c r="A29" s="252"/>
      <c r="B29" s="252"/>
      <c r="C29" s="42" t="s">
        <v>135</v>
      </c>
      <c r="D29" s="35">
        <f>SUM(E29:J29)</f>
        <v>30</v>
      </c>
      <c r="E29" s="35">
        <v>30</v>
      </c>
      <c r="F29" s="35">
        <v>0</v>
      </c>
      <c r="G29" s="35">
        <v>0</v>
      </c>
      <c r="H29" s="35">
        <v>0</v>
      </c>
      <c r="I29" s="35">
        <v>0</v>
      </c>
      <c r="J29" s="35">
        <v>0</v>
      </c>
      <c r="K29" s="35">
        <f>SUM(L29:U29)</f>
        <v>30</v>
      </c>
      <c r="L29" s="35">
        <v>0</v>
      </c>
      <c r="M29" s="35">
        <v>0</v>
      </c>
      <c r="N29" s="35">
        <v>0</v>
      </c>
      <c r="O29" s="35">
        <v>1</v>
      </c>
      <c r="P29" s="35">
        <v>5</v>
      </c>
      <c r="Q29" s="35">
        <v>15</v>
      </c>
      <c r="R29" s="35">
        <v>6</v>
      </c>
      <c r="S29" s="35">
        <v>2</v>
      </c>
      <c r="T29" s="35">
        <v>1</v>
      </c>
      <c r="U29" s="35">
        <v>0</v>
      </c>
      <c r="V29" s="35">
        <f>SUM(W29:AF29)</f>
        <v>30</v>
      </c>
      <c r="W29" s="35">
        <v>0</v>
      </c>
      <c r="X29" s="35">
        <v>0</v>
      </c>
      <c r="Y29" s="35">
        <v>0</v>
      </c>
      <c r="Z29" s="35">
        <v>1</v>
      </c>
      <c r="AA29" s="35">
        <v>1</v>
      </c>
      <c r="AB29" s="35">
        <v>4</v>
      </c>
      <c r="AC29" s="35">
        <v>1</v>
      </c>
      <c r="AD29" s="35">
        <v>0</v>
      </c>
      <c r="AE29" s="35">
        <v>0</v>
      </c>
      <c r="AF29" s="35">
        <v>23</v>
      </c>
      <c r="AG29" s="35">
        <f>SUM(AH29:AV29)</f>
        <v>30</v>
      </c>
      <c r="AH29" s="35">
        <v>0</v>
      </c>
      <c r="AI29" s="35">
        <v>6</v>
      </c>
      <c r="AJ29" s="35">
        <v>2</v>
      </c>
      <c r="AK29" s="35">
        <v>0</v>
      </c>
      <c r="AL29" s="35">
        <v>5</v>
      </c>
      <c r="AM29" s="35">
        <v>2</v>
      </c>
      <c r="AN29" s="35">
        <v>0</v>
      </c>
      <c r="AO29" s="35">
        <v>0</v>
      </c>
      <c r="AP29" s="35">
        <v>0</v>
      </c>
      <c r="AQ29" s="35">
        <v>0</v>
      </c>
      <c r="AR29" s="35">
        <v>1</v>
      </c>
      <c r="AS29" s="35">
        <v>0</v>
      </c>
      <c r="AT29" s="35">
        <v>3</v>
      </c>
      <c r="AU29" s="35">
        <v>5</v>
      </c>
      <c r="AV29" s="35">
        <v>6</v>
      </c>
      <c r="AW29" s="35">
        <f>SUM(AX29:BG29)</f>
        <v>30</v>
      </c>
      <c r="AX29" s="35">
        <v>29</v>
      </c>
      <c r="AY29" s="35">
        <v>0</v>
      </c>
      <c r="AZ29" s="35">
        <v>0</v>
      </c>
      <c r="BA29" s="35">
        <v>0</v>
      </c>
      <c r="BB29" s="35">
        <v>0</v>
      </c>
      <c r="BC29" s="35">
        <v>0</v>
      </c>
      <c r="BD29" s="35">
        <v>1</v>
      </c>
      <c r="BE29" s="35">
        <v>0</v>
      </c>
      <c r="BF29" s="35">
        <v>0</v>
      </c>
      <c r="BG29" s="35">
        <v>0</v>
      </c>
      <c r="BH29" s="35">
        <f>SUM(BI29:BR29)</f>
        <v>30</v>
      </c>
      <c r="BI29" s="35">
        <v>0</v>
      </c>
      <c r="BJ29" s="35">
        <v>0</v>
      </c>
      <c r="BK29" s="35">
        <v>1</v>
      </c>
      <c r="BL29" s="35">
        <v>1</v>
      </c>
      <c r="BM29" s="35">
        <v>9</v>
      </c>
      <c r="BN29" s="35">
        <v>9</v>
      </c>
      <c r="BO29" s="35">
        <v>6</v>
      </c>
      <c r="BP29" s="35">
        <v>4</v>
      </c>
      <c r="BQ29" s="35">
        <v>0</v>
      </c>
      <c r="BR29" s="35">
        <v>0</v>
      </c>
      <c r="BS29" s="35">
        <f>SUM(BT29:BY29)</f>
        <v>30</v>
      </c>
      <c r="BT29" s="35">
        <v>30</v>
      </c>
      <c r="BU29" s="35">
        <v>0</v>
      </c>
      <c r="BV29" s="35">
        <v>0</v>
      </c>
      <c r="BW29" s="35">
        <v>0</v>
      </c>
      <c r="BX29" s="35">
        <v>0</v>
      </c>
      <c r="BY29" s="36">
        <v>0</v>
      </c>
    </row>
    <row r="30" spans="1:77" s="34" customFormat="1" ht="11.1" customHeight="1" x14ac:dyDescent="0.15">
      <c r="A30" s="204" t="s">
        <v>146</v>
      </c>
      <c r="B30" s="204"/>
      <c r="C30" s="43" t="s">
        <v>137</v>
      </c>
      <c r="D30" s="37">
        <f>SUM(E30:J30)</f>
        <v>61</v>
      </c>
      <c r="E30" s="37">
        <v>56</v>
      </c>
      <c r="F30" s="37">
        <v>3</v>
      </c>
      <c r="G30" s="37">
        <v>2</v>
      </c>
      <c r="H30" s="37">
        <v>0</v>
      </c>
      <c r="I30" s="37">
        <v>0</v>
      </c>
      <c r="J30" s="37">
        <v>0</v>
      </c>
      <c r="K30" s="37">
        <f>SUM(L30:U30)</f>
        <v>61</v>
      </c>
      <c r="L30" s="37">
        <v>0</v>
      </c>
      <c r="M30" s="37">
        <v>0</v>
      </c>
      <c r="N30" s="37">
        <v>0</v>
      </c>
      <c r="O30" s="37">
        <v>13</v>
      </c>
      <c r="P30" s="37">
        <v>16</v>
      </c>
      <c r="Q30" s="37">
        <v>20</v>
      </c>
      <c r="R30" s="37">
        <v>11</v>
      </c>
      <c r="S30" s="37">
        <v>1</v>
      </c>
      <c r="T30" s="37">
        <v>0</v>
      </c>
      <c r="U30" s="37">
        <v>0</v>
      </c>
      <c r="V30" s="37">
        <f>SUM(W30:AF30)</f>
        <v>61</v>
      </c>
      <c r="W30" s="37">
        <v>0</v>
      </c>
      <c r="X30" s="37">
        <v>0</v>
      </c>
      <c r="Y30" s="37">
        <v>1</v>
      </c>
      <c r="Z30" s="37">
        <v>7</v>
      </c>
      <c r="AA30" s="37">
        <v>0</v>
      </c>
      <c r="AB30" s="37">
        <v>8</v>
      </c>
      <c r="AC30" s="37">
        <v>0</v>
      </c>
      <c r="AD30" s="37">
        <v>0</v>
      </c>
      <c r="AE30" s="37">
        <v>0</v>
      </c>
      <c r="AF30" s="37">
        <v>45</v>
      </c>
      <c r="AG30" s="37">
        <f>SUM(AH30:AV30)</f>
        <v>61</v>
      </c>
      <c r="AH30" s="37">
        <v>2</v>
      </c>
      <c r="AI30" s="37">
        <v>19</v>
      </c>
      <c r="AJ30" s="37">
        <v>5</v>
      </c>
      <c r="AK30" s="37">
        <v>0</v>
      </c>
      <c r="AL30" s="37">
        <v>5</v>
      </c>
      <c r="AM30" s="37">
        <v>2</v>
      </c>
      <c r="AN30" s="37">
        <v>0</v>
      </c>
      <c r="AO30" s="37">
        <v>0</v>
      </c>
      <c r="AP30" s="37">
        <v>0</v>
      </c>
      <c r="AQ30" s="37">
        <v>0</v>
      </c>
      <c r="AR30" s="37">
        <v>1</v>
      </c>
      <c r="AS30" s="37">
        <v>0</v>
      </c>
      <c r="AT30" s="37">
        <v>10</v>
      </c>
      <c r="AU30" s="37">
        <v>6</v>
      </c>
      <c r="AV30" s="37">
        <v>11</v>
      </c>
      <c r="AW30" s="37">
        <f>SUM(AX30:BG30)</f>
        <v>61</v>
      </c>
      <c r="AX30" s="37">
        <v>58</v>
      </c>
      <c r="AY30" s="37">
        <v>0</v>
      </c>
      <c r="AZ30" s="37">
        <v>1</v>
      </c>
      <c r="BA30" s="37">
        <v>1</v>
      </c>
      <c r="BB30" s="37">
        <v>0</v>
      </c>
      <c r="BC30" s="37">
        <v>0</v>
      </c>
      <c r="BD30" s="37">
        <v>1</v>
      </c>
      <c r="BE30" s="37">
        <v>0</v>
      </c>
      <c r="BF30" s="37">
        <v>0</v>
      </c>
      <c r="BG30" s="37">
        <v>0</v>
      </c>
      <c r="BH30" s="37">
        <f>SUM(BI30:BR30)</f>
        <v>61</v>
      </c>
      <c r="BI30" s="37">
        <v>0</v>
      </c>
      <c r="BJ30" s="37">
        <v>0</v>
      </c>
      <c r="BK30" s="37">
        <v>1</v>
      </c>
      <c r="BL30" s="37">
        <v>10</v>
      </c>
      <c r="BM30" s="37">
        <v>15</v>
      </c>
      <c r="BN30" s="37">
        <v>20</v>
      </c>
      <c r="BO30" s="37">
        <v>10</v>
      </c>
      <c r="BP30" s="37">
        <v>2</v>
      </c>
      <c r="BQ30" s="37">
        <v>1</v>
      </c>
      <c r="BR30" s="37">
        <v>2</v>
      </c>
      <c r="BS30" s="37">
        <f>SUM(BT30:BY30)</f>
        <v>61</v>
      </c>
      <c r="BT30" s="37">
        <v>53</v>
      </c>
      <c r="BU30" s="37">
        <v>4</v>
      </c>
      <c r="BV30" s="37">
        <v>2</v>
      </c>
      <c r="BW30" s="37">
        <v>2</v>
      </c>
      <c r="BX30" s="37">
        <v>0</v>
      </c>
      <c r="BY30" s="38">
        <v>0</v>
      </c>
    </row>
    <row r="31" spans="1:77" s="34" customFormat="1" ht="11.1" customHeight="1" x14ac:dyDescent="0.15">
      <c r="A31" s="204"/>
      <c r="B31" s="204"/>
      <c r="C31" s="44" t="s">
        <v>138</v>
      </c>
      <c r="D31" s="39">
        <f>SUM(E31:J31)</f>
        <v>0</v>
      </c>
      <c r="E31" s="39">
        <v>0</v>
      </c>
      <c r="F31" s="39">
        <v>0</v>
      </c>
      <c r="G31" s="39">
        <v>0</v>
      </c>
      <c r="H31" s="39">
        <v>0</v>
      </c>
      <c r="I31" s="39">
        <v>0</v>
      </c>
      <c r="J31" s="39">
        <v>0</v>
      </c>
      <c r="K31" s="39">
        <f>SUM(L31:U31)</f>
        <v>0</v>
      </c>
      <c r="L31" s="39">
        <v>0</v>
      </c>
      <c r="M31" s="39">
        <v>0</v>
      </c>
      <c r="N31" s="39">
        <v>0</v>
      </c>
      <c r="O31" s="39">
        <v>0</v>
      </c>
      <c r="P31" s="39">
        <v>0</v>
      </c>
      <c r="Q31" s="39">
        <v>0</v>
      </c>
      <c r="R31" s="39">
        <v>0</v>
      </c>
      <c r="S31" s="39">
        <v>0</v>
      </c>
      <c r="T31" s="39">
        <v>0</v>
      </c>
      <c r="U31" s="39">
        <v>0</v>
      </c>
      <c r="V31" s="39">
        <f>SUM(W31:AF31)</f>
        <v>0</v>
      </c>
      <c r="W31" s="39">
        <v>0</v>
      </c>
      <c r="X31" s="39">
        <v>0</v>
      </c>
      <c r="Y31" s="39">
        <v>0</v>
      </c>
      <c r="Z31" s="39">
        <v>0</v>
      </c>
      <c r="AA31" s="39">
        <v>0</v>
      </c>
      <c r="AB31" s="39">
        <v>0</v>
      </c>
      <c r="AC31" s="39">
        <v>0</v>
      </c>
      <c r="AD31" s="39">
        <v>0</v>
      </c>
      <c r="AE31" s="39">
        <v>0</v>
      </c>
      <c r="AF31" s="39">
        <v>0</v>
      </c>
      <c r="AG31" s="39">
        <f>SUM(AH31:AV31)</f>
        <v>0</v>
      </c>
      <c r="AH31" s="39">
        <v>0</v>
      </c>
      <c r="AI31" s="39">
        <v>0</v>
      </c>
      <c r="AJ31" s="39">
        <v>0</v>
      </c>
      <c r="AK31" s="39">
        <v>0</v>
      </c>
      <c r="AL31" s="39">
        <v>0</v>
      </c>
      <c r="AM31" s="39">
        <v>0</v>
      </c>
      <c r="AN31" s="39">
        <v>0</v>
      </c>
      <c r="AO31" s="39">
        <v>0</v>
      </c>
      <c r="AP31" s="39">
        <v>0</v>
      </c>
      <c r="AQ31" s="39">
        <v>0</v>
      </c>
      <c r="AR31" s="39">
        <v>0</v>
      </c>
      <c r="AS31" s="39">
        <v>0</v>
      </c>
      <c r="AT31" s="39">
        <v>0</v>
      </c>
      <c r="AU31" s="39">
        <v>0</v>
      </c>
      <c r="AV31" s="39">
        <v>0</v>
      </c>
      <c r="AW31" s="39">
        <f>SUM(AX31:BG31)</f>
        <v>0</v>
      </c>
      <c r="AX31" s="39">
        <v>0</v>
      </c>
      <c r="AY31" s="39">
        <v>0</v>
      </c>
      <c r="AZ31" s="39">
        <v>0</v>
      </c>
      <c r="BA31" s="39">
        <v>0</v>
      </c>
      <c r="BB31" s="39">
        <v>0</v>
      </c>
      <c r="BC31" s="39">
        <v>0</v>
      </c>
      <c r="BD31" s="39">
        <v>0</v>
      </c>
      <c r="BE31" s="39">
        <v>0</v>
      </c>
      <c r="BF31" s="39">
        <v>0</v>
      </c>
      <c r="BG31" s="39">
        <v>0</v>
      </c>
      <c r="BH31" s="39">
        <f>SUM(BI31:BR31)</f>
        <v>0</v>
      </c>
      <c r="BI31" s="39">
        <v>0</v>
      </c>
      <c r="BJ31" s="39">
        <v>0</v>
      </c>
      <c r="BK31" s="39">
        <v>0</v>
      </c>
      <c r="BL31" s="39">
        <v>0</v>
      </c>
      <c r="BM31" s="39">
        <v>0</v>
      </c>
      <c r="BN31" s="39">
        <v>0</v>
      </c>
      <c r="BO31" s="39">
        <v>0</v>
      </c>
      <c r="BP31" s="39">
        <v>0</v>
      </c>
      <c r="BQ31" s="39">
        <v>0</v>
      </c>
      <c r="BR31" s="39">
        <v>0</v>
      </c>
      <c r="BS31" s="39">
        <f>SUM(BT31:BY31)</f>
        <v>0</v>
      </c>
      <c r="BT31" s="39">
        <v>0</v>
      </c>
      <c r="BU31" s="39">
        <v>0</v>
      </c>
      <c r="BV31" s="39">
        <v>0</v>
      </c>
      <c r="BW31" s="39">
        <v>0</v>
      </c>
      <c r="BX31" s="39">
        <v>0</v>
      </c>
      <c r="BY31" s="40">
        <v>0</v>
      </c>
    </row>
    <row r="32" spans="1:77" s="34" customFormat="1" ht="11.1" customHeight="1" x14ac:dyDescent="0.15">
      <c r="A32" s="250" t="s">
        <v>147</v>
      </c>
      <c r="B32" s="250"/>
      <c r="C32" s="41" t="s">
        <v>134</v>
      </c>
      <c r="D32" s="32">
        <f t="shared" ref="D32:AI32" si="27">D33+D34+D35</f>
        <v>216</v>
      </c>
      <c r="E32" s="32">
        <f t="shared" si="27"/>
        <v>202</v>
      </c>
      <c r="F32" s="32">
        <f t="shared" si="27"/>
        <v>12</v>
      </c>
      <c r="G32" s="32">
        <f t="shared" si="27"/>
        <v>0</v>
      </c>
      <c r="H32" s="32">
        <f t="shared" si="27"/>
        <v>2</v>
      </c>
      <c r="I32" s="32">
        <f t="shared" si="27"/>
        <v>0</v>
      </c>
      <c r="J32" s="32">
        <f t="shared" si="27"/>
        <v>0</v>
      </c>
      <c r="K32" s="32">
        <f t="shared" si="27"/>
        <v>216</v>
      </c>
      <c r="L32" s="32">
        <f t="shared" si="27"/>
        <v>0</v>
      </c>
      <c r="M32" s="32">
        <f t="shared" si="27"/>
        <v>0</v>
      </c>
      <c r="N32" s="32">
        <f t="shared" si="27"/>
        <v>0</v>
      </c>
      <c r="O32" s="32">
        <f t="shared" si="27"/>
        <v>24</v>
      </c>
      <c r="P32" s="32">
        <f t="shared" si="27"/>
        <v>40</v>
      </c>
      <c r="Q32" s="32">
        <f t="shared" si="27"/>
        <v>92</v>
      </c>
      <c r="R32" s="32">
        <f t="shared" si="27"/>
        <v>38</v>
      </c>
      <c r="S32" s="32">
        <f t="shared" si="27"/>
        <v>14</v>
      </c>
      <c r="T32" s="32">
        <f t="shared" si="27"/>
        <v>8</v>
      </c>
      <c r="U32" s="32">
        <f t="shared" si="27"/>
        <v>0</v>
      </c>
      <c r="V32" s="32">
        <f t="shared" si="27"/>
        <v>216</v>
      </c>
      <c r="W32" s="32">
        <f t="shared" si="27"/>
        <v>0</v>
      </c>
      <c r="X32" s="32">
        <f t="shared" si="27"/>
        <v>1</v>
      </c>
      <c r="Y32" s="32">
        <f t="shared" si="27"/>
        <v>11</v>
      </c>
      <c r="Z32" s="32">
        <f t="shared" si="27"/>
        <v>42</v>
      </c>
      <c r="AA32" s="32">
        <f t="shared" si="27"/>
        <v>2</v>
      </c>
      <c r="AB32" s="32">
        <f t="shared" si="27"/>
        <v>41</v>
      </c>
      <c r="AC32" s="32">
        <f t="shared" si="27"/>
        <v>6</v>
      </c>
      <c r="AD32" s="32">
        <f t="shared" si="27"/>
        <v>0</v>
      </c>
      <c r="AE32" s="32">
        <f t="shared" si="27"/>
        <v>1</v>
      </c>
      <c r="AF32" s="32">
        <f t="shared" si="27"/>
        <v>112</v>
      </c>
      <c r="AG32" s="32">
        <f t="shared" si="27"/>
        <v>216</v>
      </c>
      <c r="AH32" s="32">
        <f t="shared" si="27"/>
        <v>7</v>
      </c>
      <c r="AI32" s="32">
        <f t="shared" si="27"/>
        <v>73</v>
      </c>
      <c r="AJ32" s="32">
        <f t="shared" ref="AJ32:BO32" si="28">AJ33+AJ34+AJ35</f>
        <v>11</v>
      </c>
      <c r="AK32" s="32">
        <f t="shared" si="28"/>
        <v>4</v>
      </c>
      <c r="AL32" s="32">
        <f t="shared" si="28"/>
        <v>11</v>
      </c>
      <c r="AM32" s="32">
        <f t="shared" si="28"/>
        <v>10</v>
      </c>
      <c r="AN32" s="32">
        <f t="shared" si="28"/>
        <v>2</v>
      </c>
      <c r="AO32" s="32">
        <f t="shared" si="28"/>
        <v>2</v>
      </c>
      <c r="AP32" s="32">
        <f t="shared" si="28"/>
        <v>0</v>
      </c>
      <c r="AQ32" s="32">
        <f t="shared" si="28"/>
        <v>0</v>
      </c>
      <c r="AR32" s="32">
        <f t="shared" si="28"/>
        <v>3</v>
      </c>
      <c r="AS32" s="32">
        <f t="shared" si="28"/>
        <v>2</v>
      </c>
      <c r="AT32" s="32">
        <f t="shared" si="28"/>
        <v>13</v>
      </c>
      <c r="AU32" s="32">
        <f t="shared" si="28"/>
        <v>23</v>
      </c>
      <c r="AV32" s="32">
        <f t="shared" si="28"/>
        <v>55</v>
      </c>
      <c r="AW32" s="32">
        <f t="shared" si="28"/>
        <v>216</v>
      </c>
      <c r="AX32" s="32">
        <f t="shared" si="28"/>
        <v>212</v>
      </c>
      <c r="AY32" s="32">
        <f t="shared" si="28"/>
        <v>0</v>
      </c>
      <c r="AZ32" s="32">
        <f t="shared" si="28"/>
        <v>0</v>
      </c>
      <c r="BA32" s="32">
        <f t="shared" si="28"/>
        <v>1</v>
      </c>
      <c r="BB32" s="32">
        <f t="shared" si="28"/>
        <v>0</v>
      </c>
      <c r="BC32" s="32">
        <f t="shared" si="28"/>
        <v>1</v>
      </c>
      <c r="BD32" s="32">
        <f t="shared" si="28"/>
        <v>1</v>
      </c>
      <c r="BE32" s="32">
        <f t="shared" si="28"/>
        <v>0</v>
      </c>
      <c r="BF32" s="32">
        <f t="shared" si="28"/>
        <v>1</v>
      </c>
      <c r="BG32" s="32">
        <f t="shared" si="28"/>
        <v>0</v>
      </c>
      <c r="BH32" s="32">
        <f t="shared" si="28"/>
        <v>216</v>
      </c>
      <c r="BI32" s="32">
        <f t="shared" si="28"/>
        <v>0</v>
      </c>
      <c r="BJ32" s="32">
        <f t="shared" si="28"/>
        <v>0</v>
      </c>
      <c r="BK32" s="32">
        <f t="shared" si="28"/>
        <v>1</v>
      </c>
      <c r="BL32" s="32">
        <f t="shared" si="28"/>
        <v>22</v>
      </c>
      <c r="BM32" s="32">
        <f t="shared" si="28"/>
        <v>41</v>
      </c>
      <c r="BN32" s="32">
        <f t="shared" si="28"/>
        <v>89</v>
      </c>
      <c r="BO32" s="32">
        <f t="shared" si="28"/>
        <v>38</v>
      </c>
      <c r="BP32" s="32">
        <f t="shared" ref="BP32:BY32" si="29">BP33+BP34+BP35</f>
        <v>18</v>
      </c>
      <c r="BQ32" s="32">
        <f t="shared" si="29"/>
        <v>4</v>
      </c>
      <c r="BR32" s="32">
        <f t="shared" si="29"/>
        <v>3</v>
      </c>
      <c r="BS32" s="32">
        <f t="shared" si="29"/>
        <v>216</v>
      </c>
      <c r="BT32" s="32">
        <f t="shared" si="29"/>
        <v>204</v>
      </c>
      <c r="BU32" s="32">
        <f t="shared" si="29"/>
        <v>6</v>
      </c>
      <c r="BV32" s="32">
        <f t="shared" si="29"/>
        <v>0</v>
      </c>
      <c r="BW32" s="32">
        <f t="shared" si="29"/>
        <v>2</v>
      </c>
      <c r="BX32" s="32">
        <f t="shared" si="29"/>
        <v>0</v>
      </c>
      <c r="BY32" s="33">
        <f t="shared" si="29"/>
        <v>4</v>
      </c>
    </row>
    <row r="33" spans="1:77" s="34" customFormat="1" ht="11.1" customHeight="1" x14ac:dyDescent="0.15">
      <c r="A33" s="250"/>
      <c r="B33" s="250"/>
      <c r="C33" s="42" t="s">
        <v>135</v>
      </c>
      <c r="D33" s="35">
        <f>SUM(E33:J33)</f>
        <v>66</v>
      </c>
      <c r="E33" s="35">
        <v>63</v>
      </c>
      <c r="F33" s="35">
        <v>3</v>
      </c>
      <c r="G33" s="35">
        <v>0</v>
      </c>
      <c r="H33" s="35">
        <v>0</v>
      </c>
      <c r="I33" s="35">
        <v>0</v>
      </c>
      <c r="J33" s="35">
        <v>0</v>
      </c>
      <c r="K33" s="35">
        <f>SUM(L33:U33)</f>
        <v>66</v>
      </c>
      <c r="L33" s="35">
        <v>0</v>
      </c>
      <c r="M33" s="35">
        <v>0</v>
      </c>
      <c r="N33" s="35">
        <v>0</v>
      </c>
      <c r="O33" s="35">
        <v>8</v>
      </c>
      <c r="P33" s="35">
        <v>10</v>
      </c>
      <c r="Q33" s="35">
        <v>26</v>
      </c>
      <c r="R33" s="35">
        <v>13</v>
      </c>
      <c r="S33" s="35">
        <v>7</v>
      </c>
      <c r="T33" s="35">
        <v>2</v>
      </c>
      <c r="U33" s="35">
        <v>0</v>
      </c>
      <c r="V33" s="35">
        <f>SUM(W33:AF33)</f>
        <v>66</v>
      </c>
      <c r="W33" s="35">
        <v>0</v>
      </c>
      <c r="X33" s="35">
        <v>0</v>
      </c>
      <c r="Y33" s="35">
        <v>4</v>
      </c>
      <c r="Z33" s="35">
        <v>11</v>
      </c>
      <c r="AA33" s="35">
        <v>1</v>
      </c>
      <c r="AB33" s="35">
        <v>16</v>
      </c>
      <c r="AC33" s="35">
        <v>0</v>
      </c>
      <c r="AD33" s="35">
        <v>0</v>
      </c>
      <c r="AE33" s="35">
        <v>1</v>
      </c>
      <c r="AF33" s="35">
        <v>33</v>
      </c>
      <c r="AG33" s="35">
        <f>SUM(AH33:AV33)</f>
        <v>66</v>
      </c>
      <c r="AH33" s="35">
        <v>2</v>
      </c>
      <c r="AI33" s="35">
        <v>22</v>
      </c>
      <c r="AJ33" s="35">
        <v>3</v>
      </c>
      <c r="AK33" s="35">
        <v>2</v>
      </c>
      <c r="AL33" s="35">
        <v>5</v>
      </c>
      <c r="AM33" s="35">
        <v>5</v>
      </c>
      <c r="AN33" s="35">
        <v>0</v>
      </c>
      <c r="AO33" s="35">
        <v>1</v>
      </c>
      <c r="AP33" s="35">
        <v>0</v>
      </c>
      <c r="AQ33" s="35">
        <v>0</v>
      </c>
      <c r="AR33" s="35">
        <v>1</v>
      </c>
      <c r="AS33" s="35">
        <v>1</v>
      </c>
      <c r="AT33" s="35">
        <v>6</v>
      </c>
      <c r="AU33" s="35">
        <v>2</v>
      </c>
      <c r="AV33" s="35">
        <v>16</v>
      </c>
      <c r="AW33" s="35">
        <f>SUM(AX33:BG33)</f>
        <v>66</v>
      </c>
      <c r="AX33" s="35">
        <v>63</v>
      </c>
      <c r="AY33" s="35">
        <v>0</v>
      </c>
      <c r="AZ33" s="35">
        <v>0</v>
      </c>
      <c r="BA33" s="35">
        <v>1</v>
      </c>
      <c r="BB33" s="35">
        <v>0</v>
      </c>
      <c r="BC33" s="35">
        <v>1</v>
      </c>
      <c r="BD33" s="35">
        <v>1</v>
      </c>
      <c r="BE33" s="35">
        <v>0</v>
      </c>
      <c r="BF33" s="35">
        <v>0</v>
      </c>
      <c r="BG33" s="35">
        <v>0</v>
      </c>
      <c r="BH33" s="35">
        <f>SUM(BI33:BR33)</f>
        <v>66</v>
      </c>
      <c r="BI33" s="35">
        <v>0</v>
      </c>
      <c r="BJ33" s="35">
        <v>0</v>
      </c>
      <c r="BK33" s="35">
        <v>1</v>
      </c>
      <c r="BL33" s="35">
        <v>3</v>
      </c>
      <c r="BM33" s="35">
        <v>17</v>
      </c>
      <c r="BN33" s="35">
        <v>24</v>
      </c>
      <c r="BO33" s="35">
        <v>10</v>
      </c>
      <c r="BP33" s="35">
        <v>9</v>
      </c>
      <c r="BQ33" s="35">
        <v>2</v>
      </c>
      <c r="BR33" s="35">
        <v>0</v>
      </c>
      <c r="BS33" s="35">
        <f>SUM(BT33:BY33)</f>
        <v>66</v>
      </c>
      <c r="BT33" s="35">
        <v>64</v>
      </c>
      <c r="BU33" s="35">
        <v>2</v>
      </c>
      <c r="BV33" s="35">
        <v>0</v>
      </c>
      <c r="BW33" s="35">
        <v>0</v>
      </c>
      <c r="BX33" s="35">
        <v>0</v>
      </c>
      <c r="BY33" s="36">
        <v>0</v>
      </c>
    </row>
    <row r="34" spans="1:77" s="34" customFormat="1" ht="11.1" customHeight="1" x14ac:dyDescent="0.15">
      <c r="A34" s="204" t="s">
        <v>148</v>
      </c>
      <c r="B34" s="204"/>
      <c r="C34" s="43" t="s">
        <v>137</v>
      </c>
      <c r="D34" s="37">
        <f>SUM(E34:J34)</f>
        <v>150</v>
      </c>
      <c r="E34" s="37">
        <v>139</v>
      </c>
      <c r="F34" s="37">
        <v>9</v>
      </c>
      <c r="G34" s="37">
        <v>0</v>
      </c>
      <c r="H34" s="37">
        <v>2</v>
      </c>
      <c r="I34" s="37">
        <v>0</v>
      </c>
      <c r="J34" s="37">
        <v>0</v>
      </c>
      <c r="K34" s="37">
        <f>SUM(L34:U34)</f>
        <v>150</v>
      </c>
      <c r="L34" s="37">
        <v>0</v>
      </c>
      <c r="M34" s="37">
        <v>0</v>
      </c>
      <c r="N34" s="37">
        <v>0</v>
      </c>
      <c r="O34" s="37">
        <v>16</v>
      </c>
      <c r="P34" s="37">
        <v>30</v>
      </c>
      <c r="Q34" s="37">
        <v>66</v>
      </c>
      <c r="R34" s="37">
        <v>25</v>
      </c>
      <c r="S34" s="37">
        <v>7</v>
      </c>
      <c r="T34" s="37">
        <v>6</v>
      </c>
      <c r="U34" s="37">
        <v>0</v>
      </c>
      <c r="V34" s="37">
        <f>SUM(W34:AF34)</f>
        <v>150</v>
      </c>
      <c r="W34" s="37">
        <v>0</v>
      </c>
      <c r="X34" s="37">
        <v>1</v>
      </c>
      <c r="Y34" s="37">
        <v>7</v>
      </c>
      <c r="Z34" s="37">
        <v>31</v>
      </c>
      <c r="AA34" s="37">
        <v>1</v>
      </c>
      <c r="AB34" s="37">
        <v>25</v>
      </c>
      <c r="AC34" s="37">
        <v>6</v>
      </c>
      <c r="AD34" s="37">
        <v>0</v>
      </c>
      <c r="AE34" s="37">
        <v>0</v>
      </c>
      <c r="AF34" s="37">
        <v>79</v>
      </c>
      <c r="AG34" s="37">
        <f>SUM(AH34:AV34)</f>
        <v>150</v>
      </c>
      <c r="AH34" s="37">
        <v>5</v>
      </c>
      <c r="AI34" s="37">
        <v>51</v>
      </c>
      <c r="AJ34" s="37">
        <v>8</v>
      </c>
      <c r="AK34" s="37">
        <v>2</v>
      </c>
      <c r="AL34" s="37">
        <v>6</v>
      </c>
      <c r="AM34" s="37">
        <v>5</v>
      </c>
      <c r="AN34" s="37">
        <v>2</v>
      </c>
      <c r="AO34" s="37">
        <v>1</v>
      </c>
      <c r="AP34" s="37">
        <v>0</v>
      </c>
      <c r="AQ34" s="37">
        <v>0</v>
      </c>
      <c r="AR34" s="37">
        <v>2</v>
      </c>
      <c r="AS34" s="37">
        <v>1</v>
      </c>
      <c r="AT34" s="37">
        <v>7</v>
      </c>
      <c r="AU34" s="37">
        <v>21</v>
      </c>
      <c r="AV34" s="37">
        <v>39</v>
      </c>
      <c r="AW34" s="37">
        <f>SUM(AX34:BG34)</f>
        <v>150</v>
      </c>
      <c r="AX34" s="37">
        <v>149</v>
      </c>
      <c r="AY34" s="37">
        <v>0</v>
      </c>
      <c r="AZ34" s="37">
        <v>0</v>
      </c>
      <c r="BA34" s="37">
        <v>0</v>
      </c>
      <c r="BB34" s="37">
        <v>0</v>
      </c>
      <c r="BC34" s="37">
        <v>0</v>
      </c>
      <c r="BD34" s="37">
        <v>0</v>
      </c>
      <c r="BE34" s="37">
        <v>0</v>
      </c>
      <c r="BF34" s="37">
        <v>1</v>
      </c>
      <c r="BG34" s="37">
        <v>0</v>
      </c>
      <c r="BH34" s="37">
        <f>SUM(BI34:BR34)</f>
        <v>150</v>
      </c>
      <c r="BI34" s="37">
        <v>0</v>
      </c>
      <c r="BJ34" s="37">
        <v>0</v>
      </c>
      <c r="BK34" s="37">
        <v>0</v>
      </c>
      <c r="BL34" s="37">
        <v>19</v>
      </c>
      <c r="BM34" s="37">
        <v>24</v>
      </c>
      <c r="BN34" s="37">
        <v>65</v>
      </c>
      <c r="BO34" s="37">
        <v>28</v>
      </c>
      <c r="BP34" s="37">
        <v>9</v>
      </c>
      <c r="BQ34" s="37">
        <v>2</v>
      </c>
      <c r="BR34" s="37">
        <v>3</v>
      </c>
      <c r="BS34" s="37">
        <f>SUM(BT34:BY34)</f>
        <v>150</v>
      </c>
      <c r="BT34" s="37">
        <v>140</v>
      </c>
      <c r="BU34" s="37">
        <v>4</v>
      </c>
      <c r="BV34" s="37">
        <v>0</v>
      </c>
      <c r="BW34" s="37">
        <v>2</v>
      </c>
      <c r="BX34" s="37">
        <v>0</v>
      </c>
      <c r="BY34" s="38">
        <v>4</v>
      </c>
    </row>
    <row r="35" spans="1:77" s="34" customFormat="1" ht="11.1" customHeight="1" x14ac:dyDescent="0.15">
      <c r="A35" s="204"/>
      <c r="B35" s="204"/>
      <c r="C35" s="44" t="s">
        <v>138</v>
      </c>
      <c r="D35" s="39">
        <f>SUM(E35:J35)</f>
        <v>0</v>
      </c>
      <c r="E35" s="39">
        <v>0</v>
      </c>
      <c r="F35" s="39">
        <v>0</v>
      </c>
      <c r="G35" s="39">
        <v>0</v>
      </c>
      <c r="H35" s="39">
        <v>0</v>
      </c>
      <c r="I35" s="39">
        <v>0</v>
      </c>
      <c r="J35" s="39">
        <v>0</v>
      </c>
      <c r="K35" s="39">
        <f>SUM(L35:U35)</f>
        <v>0</v>
      </c>
      <c r="L35" s="39">
        <v>0</v>
      </c>
      <c r="M35" s="39">
        <v>0</v>
      </c>
      <c r="N35" s="39">
        <v>0</v>
      </c>
      <c r="O35" s="39">
        <v>0</v>
      </c>
      <c r="P35" s="39">
        <v>0</v>
      </c>
      <c r="Q35" s="39">
        <v>0</v>
      </c>
      <c r="R35" s="39">
        <v>0</v>
      </c>
      <c r="S35" s="39">
        <v>0</v>
      </c>
      <c r="T35" s="39">
        <v>0</v>
      </c>
      <c r="U35" s="39">
        <v>0</v>
      </c>
      <c r="V35" s="39">
        <f>SUM(W35:AF35)</f>
        <v>0</v>
      </c>
      <c r="W35" s="39">
        <v>0</v>
      </c>
      <c r="X35" s="39">
        <v>0</v>
      </c>
      <c r="Y35" s="39">
        <v>0</v>
      </c>
      <c r="Z35" s="39">
        <v>0</v>
      </c>
      <c r="AA35" s="39">
        <v>0</v>
      </c>
      <c r="AB35" s="39">
        <v>0</v>
      </c>
      <c r="AC35" s="39">
        <v>0</v>
      </c>
      <c r="AD35" s="39">
        <v>0</v>
      </c>
      <c r="AE35" s="39">
        <v>0</v>
      </c>
      <c r="AF35" s="39">
        <v>0</v>
      </c>
      <c r="AG35" s="39">
        <f>SUM(AH35:AV35)</f>
        <v>0</v>
      </c>
      <c r="AH35" s="39">
        <v>0</v>
      </c>
      <c r="AI35" s="39">
        <v>0</v>
      </c>
      <c r="AJ35" s="39">
        <v>0</v>
      </c>
      <c r="AK35" s="39">
        <v>0</v>
      </c>
      <c r="AL35" s="39">
        <v>0</v>
      </c>
      <c r="AM35" s="39">
        <v>0</v>
      </c>
      <c r="AN35" s="39">
        <v>0</v>
      </c>
      <c r="AO35" s="39">
        <v>0</v>
      </c>
      <c r="AP35" s="39">
        <v>0</v>
      </c>
      <c r="AQ35" s="39">
        <v>0</v>
      </c>
      <c r="AR35" s="39">
        <v>0</v>
      </c>
      <c r="AS35" s="39">
        <v>0</v>
      </c>
      <c r="AT35" s="39">
        <v>0</v>
      </c>
      <c r="AU35" s="39">
        <v>0</v>
      </c>
      <c r="AV35" s="39">
        <v>0</v>
      </c>
      <c r="AW35" s="39">
        <f>SUM(AX35:BG35)</f>
        <v>0</v>
      </c>
      <c r="AX35" s="39">
        <v>0</v>
      </c>
      <c r="AY35" s="39">
        <v>0</v>
      </c>
      <c r="AZ35" s="39">
        <v>0</v>
      </c>
      <c r="BA35" s="39">
        <v>0</v>
      </c>
      <c r="BB35" s="39">
        <v>0</v>
      </c>
      <c r="BC35" s="39">
        <v>0</v>
      </c>
      <c r="BD35" s="39">
        <v>0</v>
      </c>
      <c r="BE35" s="39">
        <v>0</v>
      </c>
      <c r="BF35" s="39">
        <v>0</v>
      </c>
      <c r="BG35" s="39">
        <v>0</v>
      </c>
      <c r="BH35" s="39">
        <f>SUM(BI35:BR35)</f>
        <v>0</v>
      </c>
      <c r="BI35" s="39">
        <v>0</v>
      </c>
      <c r="BJ35" s="39">
        <v>0</v>
      </c>
      <c r="BK35" s="39">
        <v>0</v>
      </c>
      <c r="BL35" s="39">
        <v>0</v>
      </c>
      <c r="BM35" s="39">
        <v>0</v>
      </c>
      <c r="BN35" s="39">
        <v>0</v>
      </c>
      <c r="BO35" s="39">
        <v>0</v>
      </c>
      <c r="BP35" s="39">
        <v>0</v>
      </c>
      <c r="BQ35" s="39">
        <v>0</v>
      </c>
      <c r="BR35" s="39">
        <v>0</v>
      </c>
      <c r="BS35" s="39">
        <f>SUM(BT35:BY35)</f>
        <v>0</v>
      </c>
      <c r="BT35" s="39">
        <v>0</v>
      </c>
      <c r="BU35" s="39">
        <v>0</v>
      </c>
      <c r="BV35" s="39">
        <v>0</v>
      </c>
      <c r="BW35" s="39">
        <v>0</v>
      </c>
      <c r="BX35" s="39">
        <v>0</v>
      </c>
      <c r="BY35" s="40">
        <v>0</v>
      </c>
    </row>
    <row r="36" spans="1:77" s="45" customFormat="1" ht="11.1" customHeight="1" x14ac:dyDescent="0.15">
      <c r="A36" s="251" t="s">
        <v>149</v>
      </c>
      <c r="B36" s="252" t="s">
        <v>150</v>
      </c>
      <c r="C36" s="41" t="s">
        <v>134</v>
      </c>
      <c r="D36" s="32">
        <f t="shared" ref="D36:AI36" si="30">D37+D38+D39</f>
        <v>10</v>
      </c>
      <c r="E36" s="32">
        <f t="shared" si="30"/>
        <v>7</v>
      </c>
      <c r="F36" s="32">
        <f t="shared" si="30"/>
        <v>3</v>
      </c>
      <c r="G36" s="32">
        <f t="shared" si="30"/>
        <v>0</v>
      </c>
      <c r="H36" s="32">
        <f t="shared" si="30"/>
        <v>0</v>
      </c>
      <c r="I36" s="32">
        <f t="shared" si="30"/>
        <v>0</v>
      </c>
      <c r="J36" s="32">
        <f t="shared" si="30"/>
        <v>0</v>
      </c>
      <c r="K36" s="32">
        <f t="shared" si="30"/>
        <v>10</v>
      </c>
      <c r="L36" s="32">
        <f t="shared" si="30"/>
        <v>0</v>
      </c>
      <c r="M36" s="32">
        <f t="shared" si="30"/>
        <v>0</v>
      </c>
      <c r="N36" s="32">
        <f t="shared" si="30"/>
        <v>0</v>
      </c>
      <c r="O36" s="32">
        <f t="shared" si="30"/>
        <v>2</v>
      </c>
      <c r="P36" s="32">
        <f t="shared" si="30"/>
        <v>2</v>
      </c>
      <c r="Q36" s="32">
        <f t="shared" si="30"/>
        <v>3</v>
      </c>
      <c r="R36" s="32">
        <f t="shared" si="30"/>
        <v>2</v>
      </c>
      <c r="S36" s="32">
        <f t="shared" si="30"/>
        <v>1</v>
      </c>
      <c r="T36" s="32">
        <f t="shared" si="30"/>
        <v>0</v>
      </c>
      <c r="U36" s="32">
        <f t="shared" si="30"/>
        <v>0</v>
      </c>
      <c r="V36" s="32">
        <f t="shared" si="30"/>
        <v>10</v>
      </c>
      <c r="W36" s="32">
        <f t="shared" si="30"/>
        <v>0</v>
      </c>
      <c r="X36" s="32">
        <f t="shared" si="30"/>
        <v>0</v>
      </c>
      <c r="Y36" s="32">
        <f t="shared" si="30"/>
        <v>1</v>
      </c>
      <c r="Z36" s="32">
        <f t="shared" si="30"/>
        <v>2</v>
      </c>
      <c r="AA36" s="32">
        <f t="shared" si="30"/>
        <v>1</v>
      </c>
      <c r="AB36" s="32">
        <f t="shared" si="30"/>
        <v>1</v>
      </c>
      <c r="AC36" s="32">
        <f t="shared" si="30"/>
        <v>1</v>
      </c>
      <c r="AD36" s="32">
        <f t="shared" si="30"/>
        <v>0</v>
      </c>
      <c r="AE36" s="32">
        <f t="shared" si="30"/>
        <v>0</v>
      </c>
      <c r="AF36" s="32">
        <f t="shared" si="30"/>
        <v>4</v>
      </c>
      <c r="AG36" s="32">
        <f t="shared" si="30"/>
        <v>10</v>
      </c>
      <c r="AH36" s="32">
        <f t="shared" si="30"/>
        <v>0</v>
      </c>
      <c r="AI36" s="32">
        <f t="shared" si="30"/>
        <v>2</v>
      </c>
      <c r="AJ36" s="32">
        <f t="shared" ref="AJ36:BO36" si="31">AJ37+AJ38+AJ39</f>
        <v>1</v>
      </c>
      <c r="AK36" s="32">
        <f t="shared" si="31"/>
        <v>1</v>
      </c>
      <c r="AL36" s="32">
        <f t="shared" si="31"/>
        <v>0</v>
      </c>
      <c r="AM36" s="32">
        <f t="shared" si="31"/>
        <v>0</v>
      </c>
      <c r="AN36" s="32">
        <f t="shared" si="31"/>
        <v>1</v>
      </c>
      <c r="AO36" s="32">
        <f t="shared" si="31"/>
        <v>0</v>
      </c>
      <c r="AP36" s="32">
        <f t="shared" si="31"/>
        <v>1</v>
      </c>
      <c r="AQ36" s="32">
        <f t="shared" si="31"/>
        <v>0</v>
      </c>
      <c r="AR36" s="32">
        <f t="shared" si="31"/>
        <v>1</v>
      </c>
      <c r="AS36" s="32">
        <f t="shared" si="31"/>
        <v>0</v>
      </c>
      <c r="AT36" s="32">
        <f t="shared" si="31"/>
        <v>0</v>
      </c>
      <c r="AU36" s="32">
        <f t="shared" si="31"/>
        <v>0</v>
      </c>
      <c r="AV36" s="32">
        <f t="shared" si="31"/>
        <v>3</v>
      </c>
      <c r="AW36" s="32">
        <f t="shared" si="31"/>
        <v>10</v>
      </c>
      <c r="AX36" s="32">
        <f t="shared" si="31"/>
        <v>9</v>
      </c>
      <c r="AY36" s="32">
        <f t="shared" si="31"/>
        <v>0</v>
      </c>
      <c r="AZ36" s="32">
        <f t="shared" si="31"/>
        <v>0</v>
      </c>
      <c r="BA36" s="32">
        <f t="shared" si="31"/>
        <v>1</v>
      </c>
      <c r="BB36" s="32">
        <f t="shared" si="31"/>
        <v>0</v>
      </c>
      <c r="BC36" s="32">
        <f t="shared" si="31"/>
        <v>0</v>
      </c>
      <c r="BD36" s="32">
        <f t="shared" si="31"/>
        <v>0</v>
      </c>
      <c r="BE36" s="32">
        <f t="shared" si="31"/>
        <v>0</v>
      </c>
      <c r="BF36" s="32">
        <f t="shared" si="31"/>
        <v>0</v>
      </c>
      <c r="BG36" s="32">
        <f t="shared" si="31"/>
        <v>0</v>
      </c>
      <c r="BH36" s="32">
        <f t="shared" si="31"/>
        <v>10</v>
      </c>
      <c r="BI36" s="32">
        <f t="shared" si="31"/>
        <v>0</v>
      </c>
      <c r="BJ36" s="32">
        <f t="shared" si="31"/>
        <v>0</v>
      </c>
      <c r="BK36" s="32">
        <f t="shared" si="31"/>
        <v>0</v>
      </c>
      <c r="BL36" s="32">
        <f t="shared" si="31"/>
        <v>1</v>
      </c>
      <c r="BM36" s="32">
        <f t="shared" si="31"/>
        <v>3</v>
      </c>
      <c r="BN36" s="32">
        <f t="shared" si="31"/>
        <v>3</v>
      </c>
      <c r="BO36" s="32">
        <f t="shared" si="31"/>
        <v>2</v>
      </c>
      <c r="BP36" s="32">
        <f t="shared" ref="BP36:BY36" si="32">BP37+BP38+BP39</f>
        <v>0</v>
      </c>
      <c r="BQ36" s="32">
        <f t="shared" si="32"/>
        <v>1</v>
      </c>
      <c r="BR36" s="32">
        <f t="shared" si="32"/>
        <v>0</v>
      </c>
      <c r="BS36" s="32">
        <f t="shared" si="32"/>
        <v>10</v>
      </c>
      <c r="BT36" s="32">
        <f t="shared" si="32"/>
        <v>8</v>
      </c>
      <c r="BU36" s="32">
        <f t="shared" si="32"/>
        <v>2</v>
      </c>
      <c r="BV36" s="32">
        <f t="shared" si="32"/>
        <v>0</v>
      </c>
      <c r="BW36" s="32">
        <f t="shared" si="32"/>
        <v>0</v>
      </c>
      <c r="BX36" s="32">
        <f t="shared" si="32"/>
        <v>0</v>
      </c>
      <c r="BY36" s="33">
        <f t="shared" si="32"/>
        <v>0</v>
      </c>
    </row>
    <row r="37" spans="1:77" s="45" customFormat="1" ht="11.1" customHeight="1" x14ac:dyDescent="0.15">
      <c r="A37" s="251"/>
      <c r="B37" s="252"/>
      <c r="C37" s="42" t="s">
        <v>135</v>
      </c>
      <c r="D37" s="35">
        <f>SUM(E37:J37)</f>
        <v>4</v>
      </c>
      <c r="E37" s="35">
        <v>2</v>
      </c>
      <c r="F37" s="35">
        <v>2</v>
      </c>
      <c r="G37" s="35">
        <v>0</v>
      </c>
      <c r="H37" s="35">
        <v>0</v>
      </c>
      <c r="I37" s="35">
        <v>0</v>
      </c>
      <c r="J37" s="35">
        <v>0</v>
      </c>
      <c r="K37" s="35">
        <f>SUM(L37:U37)</f>
        <v>4</v>
      </c>
      <c r="L37" s="35">
        <v>0</v>
      </c>
      <c r="M37" s="35">
        <v>0</v>
      </c>
      <c r="N37" s="35">
        <v>0</v>
      </c>
      <c r="O37" s="35">
        <v>1</v>
      </c>
      <c r="P37" s="35">
        <v>0</v>
      </c>
      <c r="Q37" s="35">
        <v>0</v>
      </c>
      <c r="R37" s="35">
        <v>2</v>
      </c>
      <c r="S37" s="35">
        <v>1</v>
      </c>
      <c r="T37" s="35">
        <v>0</v>
      </c>
      <c r="U37" s="35">
        <v>0</v>
      </c>
      <c r="V37" s="35">
        <f>SUM(W37:AF37)</f>
        <v>4</v>
      </c>
      <c r="W37" s="35">
        <v>0</v>
      </c>
      <c r="X37" s="35">
        <v>0</v>
      </c>
      <c r="Y37" s="35">
        <v>0</v>
      </c>
      <c r="Z37" s="35">
        <v>1</v>
      </c>
      <c r="AA37" s="35">
        <v>0</v>
      </c>
      <c r="AB37" s="35">
        <v>0</v>
      </c>
      <c r="AC37" s="35">
        <v>1</v>
      </c>
      <c r="AD37" s="35">
        <v>0</v>
      </c>
      <c r="AE37" s="35">
        <v>0</v>
      </c>
      <c r="AF37" s="35">
        <v>2</v>
      </c>
      <c r="AG37" s="35">
        <f>SUM(AH37:AV37)</f>
        <v>4</v>
      </c>
      <c r="AH37" s="35">
        <v>0</v>
      </c>
      <c r="AI37" s="35">
        <v>2</v>
      </c>
      <c r="AJ37" s="35">
        <v>1</v>
      </c>
      <c r="AK37" s="35">
        <v>0</v>
      </c>
      <c r="AL37" s="35">
        <v>0</v>
      </c>
      <c r="AM37" s="35">
        <v>0</v>
      </c>
      <c r="AN37" s="35">
        <v>0</v>
      </c>
      <c r="AO37" s="35">
        <v>0</v>
      </c>
      <c r="AP37" s="35">
        <v>0</v>
      </c>
      <c r="AQ37" s="35">
        <v>0</v>
      </c>
      <c r="AR37" s="35">
        <v>0</v>
      </c>
      <c r="AS37" s="35">
        <v>0</v>
      </c>
      <c r="AT37" s="35">
        <v>0</v>
      </c>
      <c r="AU37" s="35">
        <v>0</v>
      </c>
      <c r="AV37" s="35">
        <v>1</v>
      </c>
      <c r="AW37" s="35">
        <f>SUM(AX37:BG37)</f>
        <v>4</v>
      </c>
      <c r="AX37" s="35">
        <v>4</v>
      </c>
      <c r="AY37" s="35">
        <v>0</v>
      </c>
      <c r="AZ37" s="35">
        <v>0</v>
      </c>
      <c r="BA37" s="35">
        <v>0</v>
      </c>
      <c r="BB37" s="35">
        <v>0</v>
      </c>
      <c r="BC37" s="35">
        <v>0</v>
      </c>
      <c r="BD37" s="35">
        <v>0</v>
      </c>
      <c r="BE37" s="35">
        <v>0</v>
      </c>
      <c r="BF37" s="35">
        <v>0</v>
      </c>
      <c r="BG37" s="35">
        <v>0</v>
      </c>
      <c r="BH37" s="35">
        <f>SUM(BI37:BR37)</f>
        <v>4</v>
      </c>
      <c r="BI37" s="35">
        <v>0</v>
      </c>
      <c r="BJ37" s="35">
        <v>0</v>
      </c>
      <c r="BK37" s="35">
        <v>0</v>
      </c>
      <c r="BL37" s="35">
        <v>1</v>
      </c>
      <c r="BM37" s="35">
        <v>0</v>
      </c>
      <c r="BN37" s="35">
        <v>2</v>
      </c>
      <c r="BO37" s="35">
        <v>1</v>
      </c>
      <c r="BP37" s="35">
        <v>0</v>
      </c>
      <c r="BQ37" s="35">
        <v>0</v>
      </c>
      <c r="BR37" s="35">
        <v>0</v>
      </c>
      <c r="BS37" s="35">
        <f>SUM(BT37:BY37)</f>
        <v>4</v>
      </c>
      <c r="BT37" s="35">
        <v>3</v>
      </c>
      <c r="BU37" s="35">
        <v>1</v>
      </c>
      <c r="BV37" s="35">
        <v>0</v>
      </c>
      <c r="BW37" s="35">
        <v>0</v>
      </c>
      <c r="BX37" s="35">
        <v>0</v>
      </c>
      <c r="BY37" s="36">
        <v>0</v>
      </c>
    </row>
    <row r="38" spans="1:77" s="45" customFormat="1" ht="11.1" customHeight="1" x14ac:dyDescent="0.15">
      <c r="A38" s="251"/>
      <c r="B38" s="204" t="s">
        <v>151</v>
      </c>
      <c r="C38" s="43" t="s">
        <v>137</v>
      </c>
      <c r="D38" s="37">
        <f>SUM(E38:J38)</f>
        <v>6</v>
      </c>
      <c r="E38" s="37">
        <v>5</v>
      </c>
      <c r="F38" s="37">
        <v>1</v>
      </c>
      <c r="G38" s="37">
        <v>0</v>
      </c>
      <c r="H38" s="37">
        <v>0</v>
      </c>
      <c r="I38" s="37">
        <v>0</v>
      </c>
      <c r="J38" s="37">
        <v>0</v>
      </c>
      <c r="K38" s="37">
        <f>SUM(L38:U38)</f>
        <v>6</v>
      </c>
      <c r="L38" s="37">
        <v>0</v>
      </c>
      <c r="M38" s="37">
        <v>0</v>
      </c>
      <c r="N38" s="37">
        <v>0</v>
      </c>
      <c r="O38" s="37">
        <v>1</v>
      </c>
      <c r="P38" s="37">
        <v>2</v>
      </c>
      <c r="Q38" s="37">
        <v>3</v>
      </c>
      <c r="R38" s="37">
        <v>0</v>
      </c>
      <c r="S38" s="37">
        <v>0</v>
      </c>
      <c r="T38" s="37">
        <v>0</v>
      </c>
      <c r="U38" s="37">
        <v>0</v>
      </c>
      <c r="V38" s="37">
        <f>SUM(W38:AF38)</f>
        <v>6</v>
      </c>
      <c r="W38" s="37">
        <v>0</v>
      </c>
      <c r="X38" s="37">
        <v>0</v>
      </c>
      <c r="Y38" s="37">
        <v>1</v>
      </c>
      <c r="Z38" s="37">
        <v>1</v>
      </c>
      <c r="AA38" s="37">
        <v>1</v>
      </c>
      <c r="AB38" s="37">
        <v>1</v>
      </c>
      <c r="AC38" s="37">
        <v>0</v>
      </c>
      <c r="AD38" s="37">
        <v>0</v>
      </c>
      <c r="AE38" s="37">
        <v>0</v>
      </c>
      <c r="AF38" s="37">
        <v>2</v>
      </c>
      <c r="AG38" s="37">
        <f>SUM(AH38:AV38)</f>
        <v>6</v>
      </c>
      <c r="AH38" s="37">
        <v>0</v>
      </c>
      <c r="AI38" s="37">
        <v>0</v>
      </c>
      <c r="AJ38" s="37">
        <v>0</v>
      </c>
      <c r="AK38" s="37">
        <v>1</v>
      </c>
      <c r="AL38" s="37">
        <v>0</v>
      </c>
      <c r="AM38" s="37">
        <v>0</v>
      </c>
      <c r="AN38" s="37">
        <v>1</v>
      </c>
      <c r="AO38" s="37">
        <v>0</v>
      </c>
      <c r="AP38" s="37">
        <v>1</v>
      </c>
      <c r="AQ38" s="37">
        <v>0</v>
      </c>
      <c r="AR38" s="37">
        <v>1</v>
      </c>
      <c r="AS38" s="37">
        <v>0</v>
      </c>
      <c r="AT38" s="37">
        <v>0</v>
      </c>
      <c r="AU38" s="37">
        <v>0</v>
      </c>
      <c r="AV38" s="37">
        <v>2</v>
      </c>
      <c r="AW38" s="37">
        <f>SUM(AX38:BG38)</f>
        <v>6</v>
      </c>
      <c r="AX38" s="37">
        <v>5</v>
      </c>
      <c r="AY38" s="37">
        <v>0</v>
      </c>
      <c r="AZ38" s="37">
        <v>0</v>
      </c>
      <c r="BA38" s="37">
        <v>1</v>
      </c>
      <c r="BB38" s="37">
        <v>0</v>
      </c>
      <c r="BC38" s="37">
        <v>0</v>
      </c>
      <c r="BD38" s="37">
        <v>0</v>
      </c>
      <c r="BE38" s="37">
        <v>0</v>
      </c>
      <c r="BF38" s="37">
        <v>0</v>
      </c>
      <c r="BG38" s="37">
        <v>0</v>
      </c>
      <c r="BH38" s="37">
        <f>SUM(BI38:BR38)</f>
        <v>6</v>
      </c>
      <c r="BI38" s="37">
        <v>0</v>
      </c>
      <c r="BJ38" s="37">
        <v>0</v>
      </c>
      <c r="BK38" s="37">
        <v>0</v>
      </c>
      <c r="BL38" s="37">
        <v>0</v>
      </c>
      <c r="BM38" s="37">
        <v>3</v>
      </c>
      <c r="BN38" s="37">
        <v>1</v>
      </c>
      <c r="BO38" s="37">
        <v>1</v>
      </c>
      <c r="BP38" s="37">
        <v>0</v>
      </c>
      <c r="BQ38" s="37">
        <v>1</v>
      </c>
      <c r="BR38" s="37">
        <v>0</v>
      </c>
      <c r="BS38" s="37">
        <f>SUM(BT38:BY38)</f>
        <v>6</v>
      </c>
      <c r="BT38" s="37">
        <v>5</v>
      </c>
      <c r="BU38" s="37">
        <v>1</v>
      </c>
      <c r="BV38" s="37">
        <v>0</v>
      </c>
      <c r="BW38" s="37">
        <v>0</v>
      </c>
      <c r="BX38" s="37">
        <v>0</v>
      </c>
      <c r="BY38" s="38">
        <v>0</v>
      </c>
    </row>
    <row r="39" spans="1:77" s="45" customFormat="1" ht="11.1" customHeight="1" x14ac:dyDescent="0.15">
      <c r="A39" s="251"/>
      <c r="B39" s="204"/>
      <c r="C39" s="44" t="s">
        <v>138</v>
      </c>
      <c r="D39" s="39">
        <f>SUM(E39:J39)</f>
        <v>0</v>
      </c>
      <c r="E39" s="39">
        <v>0</v>
      </c>
      <c r="F39" s="39">
        <v>0</v>
      </c>
      <c r="G39" s="39">
        <v>0</v>
      </c>
      <c r="H39" s="39">
        <v>0</v>
      </c>
      <c r="I39" s="39">
        <v>0</v>
      </c>
      <c r="J39" s="39">
        <v>0</v>
      </c>
      <c r="K39" s="39">
        <f>SUM(L39:U39)</f>
        <v>0</v>
      </c>
      <c r="L39" s="39">
        <v>0</v>
      </c>
      <c r="M39" s="39">
        <v>0</v>
      </c>
      <c r="N39" s="39">
        <v>0</v>
      </c>
      <c r="O39" s="39">
        <v>0</v>
      </c>
      <c r="P39" s="39">
        <v>0</v>
      </c>
      <c r="Q39" s="39">
        <v>0</v>
      </c>
      <c r="R39" s="39">
        <v>0</v>
      </c>
      <c r="S39" s="39">
        <v>0</v>
      </c>
      <c r="T39" s="39">
        <v>0</v>
      </c>
      <c r="U39" s="39">
        <v>0</v>
      </c>
      <c r="V39" s="39">
        <f>SUM(W39:AF39)</f>
        <v>0</v>
      </c>
      <c r="W39" s="39">
        <v>0</v>
      </c>
      <c r="X39" s="39">
        <v>0</v>
      </c>
      <c r="Y39" s="39">
        <v>0</v>
      </c>
      <c r="Z39" s="39">
        <v>0</v>
      </c>
      <c r="AA39" s="39">
        <v>0</v>
      </c>
      <c r="AB39" s="39">
        <v>0</v>
      </c>
      <c r="AC39" s="39">
        <v>0</v>
      </c>
      <c r="AD39" s="39">
        <v>0</v>
      </c>
      <c r="AE39" s="39">
        <v>0</v>
      </c>
      <c r="AF39" s="39">
        <v>0</v>
      </c>
      <c r="AG39" s="39">
        <f>SUM(AH39:AV39)</f>
        <v>0</v>
      </c>
      <c r="AH39" s="39">
        <v>0</v>
      </c>
      <c r="AI39" s="39">
        <v>0</v>
      </c>
      <c r="AJ39" s="39">
        <v>0</v>
      </c>
      <c r="AK39" s="39">
        <v>0</v>
      </c>
      <c r="AL39" s="39">
        <v>0</v>
      </c>
      <c r="AM39" s="39">
        <v>0</v>
      </c>
      <c r="AN39" s="39">
        <v>0</v>
      </c>
      <c r="AO39" s="39">
        <v>0</v>
      </c>
      <c r="AP39" s="39">
        <v>0</v>
      </c>
      <c r="AQ39" s="39">
        <v>0</v>
      </c>
      <c r="AR39" s="39">
        <v>0</v>
      </c>
      <c r="AS39" s="39">
        <v>0</v>
      </c>
      <c r="AT39" s="39">
        <v>0</v>
      </c>
      <c r="AU39" s="39">
        <v>0</v>
      </c>
      <c r="AV39" s="39">
        <v>0</v>
      </c>
      <c r="AW39" s="39">
        <f>SUM(AX39:BG39)</f>
        <v>0</v>
      </c>
      <c r="AX39" s="39">
        <v>0</v>
      </c>
      <c r="AY39" s="39">
        <v>0</v>
      </c>
      <c r="AZ39" s="39">
        <v>0</v>
      </c>
      <c r="BA39" s="39">
        <v>0</v>
      </c>
      <c r="BB39" s="39">
        <v>0</v>
      </c>
      <c r="BC39" s="39">
        <v>0</v>
      </c>
      <c r="BD39" s="39">
        <v>0</v>
      </c>
      <c r="BE39" s="39">
        <v>0</v>
      </c>
      <c r="BF39" s="39">
        <v>0</v>
      </c>
      <c r="BG39" s="39">
        <v>0</v>
      </c>
      <c r="BH39" s="39">
        <f>SUM(BI39:BR39)</f>
        <v>0</v>
      </c>
      <c r="BI39" s="39">
        <v>0</v>
      </c>
      <c r="BJ39" s="39">
        <v>0</v>
      </c>
      <c r="BK39" s="39">
        <v>0</v>
      </c>
      <c r="BL39" s="39">
        <v>0</v>
      </c>
      <c r="BM39" s="39">
        <v>0</v>
      </c>
      <c r="BN39" s="39">
        <v>0</v>
      </c>
      <c r="BO39" s="39">
        <v>0</v>
      </c>
      <c r="BP39" s="39">
        <v>0</v>
      </c>
      <c r="BQ39" s="39">
        <v>0</v>
      </c>
      <c r="BR39" s="39">
        <v>0</v>
      </c>
      <c r="BS39" s="39">
        <f>SUM(BT39:BY39)</f>
        <v>0</v>
      </c>
      <c r="BT39" s="39">
        <v>0</v>
      </c>
      <c r="BU39" s="39">
        <v>0</v>
      </c>
      <c r="BV39" s="39">
        <v>0</v>
      </c>
      <c r="BW39" s="39">
        <v>0</v>
      </c>
      <c r="BX39" s="39">
        <v>0</v>
      </c>
      <c r="BY39" s="40">
        <v>0</v>
      </c>
    </row>
    <row r="40" spans="1:77" s="45" customFormat="1" ht="11.1" customHeight="1" x14ac:dyDescent="0.15">
      <c r="A40" s="46" t="s">
        <v>152</v>
      </c>
      <c r="B40" s="205" t="s">
        <v>153</v>
      </c>
      <c r="C40" s="41" t="s">
        <v>134</v>
      </c>
      <c r="D40" s="32">
        <f t="shared" ref="D40:AI40" si="33">D41+D42+D43</f>
        <v>29</v>
      </c>
      <c r="E40" s="32">
        <f t="shared" si="33"/>
        <v>24</v>
      </c>
      <c r="F40" s="32">
        <f t="shared" si="33"/>
        <v>2</v>
      </c>
      <c r="G40" s="32">
        <f t="shared" si="33"/>
        <v>0</v>
      </c>
      <c r="H40" s="32">
        <f t="shared" si="33"/>
        <v>3</v>
      </c>
      <c r="I40" s="32">
        <f t="shared" si="33"/>
        <v>0</v>
      </c>
      <c r="J40" s="32">
        <f t="shared" si="33"/>
        <v>0</v>
      </c>
      <c r="K40" s="32">
        <f t="shared" si="33"/>
        <v>29</v>
      </c>
      <c r="L40" s="32">
        <f t="shared" si="33"/>
        <v>0</v>
      </c>
      <c r="M40" s="32">
        <f t="shared" si="33"/>
        <v>0</v>
      </c>
      <c r="N40" s="32">
        <f t="shared" si="33"/>
        <v>0</v>
      </c>
      <c r="O40" s="32">
        <f t="shared" si="33"/>
        <v>2</v>
      </c>
      <c r="P40" s="32">
        <f t="shared" si="33"/>
        <v>5</v>
      </c>
      <c r="Q40" s="32">
        <f t="shared" si="33"/>
        <v>12</v>
      </c>
      <c r="R40" s="32">
        <f t="shared" si="33"/>
        <v>8</v>
      </c>
      <c r="S40" s="32">
        <f t="shared" si="33"/>
        <v>2</v>
      </c>
      <c r="T40" s="32">
        <f t="shared" si="33"/>
        <v>0</v>
      </c>
      <c r="U40" s="32">
        <f t="shared" si="33"/>
        <v>0</v>
      </c>
      <c r="V40" s="32">
        <f t="shared" si="33"/>
        <v>29</v>
      </c>
      <c r="W40" s="32">
        <f t="shared" si="33"/>
        <v>0</v>
      </c>
      <c r="X40" s="32">
        <f t="shared" si="33"/>
        <v>0</v>
      </c>
      <c r="Y40" s="32">
        <f t="shared" si="33"/>
        <v>1</v>
      </c>
      <c r="Z40" s="32">
        <f t="shared" si="33"/>
        <v>4</v>
      </c>
      <c r="AA40" s="32">
        <f t="shared" si="33"/>
        <v>1</v>
      </c>
      <c r="AB40" s="32">
        <f t="shared" si="33"/>
        <v>1</v>
      </c>
      <c r="AC40" s="32">
        <f t="shared" si="33"/>
        <v>0</v>
      </c>
      <c r="AD40" s="32">
        <f t="shared" si="33"/>
        <v>0</v>
      </c>
      <c r="AE40" s="32">
        <f t="shared" si="33"/>
        <v>0</v>
      </c>
      <c r="AF40" s="32">
        <f t="shared" si="33"/>
        <v>22</v>
      </c>
      <c r="AG40" s="32">
        <f t="shared" si="33"/>
        <v>29</v>
      </c>
      <c r="AH40" s="32">
        <f t="shared" si="33"/>
        <v>0</v>
      </c>
      <c r="AI40" s="32">
        <f t="shared" si="33"/>
        <v>7</v>
      </c>
      <c r="AJ40" s="32">
        <f t="shared" ref="AJ40:BO40" si="34">AJ41+AJ42+AJ43</f>
        <v>2</v>
      </c>
      <c r="AK40" s="32">
        <f t="shared" si="34"/>
        <v>1</v>
      </c>
      <c r="AL40" s="32">
        <f t="shared" si="34"/>
        <v>3</v>
      </c>
      <c r="AM40" s="32">
        <f t="shared" si="34"/>
        <v>0</v>
      </c>
      <c r="AN40" s="32">
        <f t="shared" si="34"/>
        <v>0</v>
      </c>
      <c r="AO40" s="32">
        <f t="shared" si="34"/>
        <v>0</v>
      </c>
      <c r="AP40" s="32">
        <f t="shared" si="34"/>
        <v>0</v>
      </c>
      <c r="AQ40" s="32">
        <f t="shared" si="34"/>
        <v>0</v>
      </c>
      <c r="AR40" s="32">
        <f t="shared" si="34"/>
        <v>0</v>
      </c>
      <c r="AS40" s="32">
        <f t="shared" si="34"/>
        <v>1</v>
      </c>
      <c r="AT40" s="32">
        <f t="shared" si="34"/>
        <v>3</v>
      </c>
      <c r="AU40" s="32">
        <f t="shared" si="34"/>
        <v>0</v>
      </c>
      <c r="AV40" s="32">
        <f t="shared" si="34"/>
        <v>12</v>
      </c>
      <c r="AW40" s="32">
        <f t="shared" si="34"/>
        <v>29</v>
      </c>
      <c r="AX40" s="32">
        <f t="shared" si="34"/>
        <v>27</v>
      </c>
      <c r="AY40" s="32">
        <f t="shared" si="34"/>
        <v>0</v>
      </c>
      <c r="AZ40" s="32">
        <f t="shared" si="34"/>
        <v>0</v>
      </c>
      <c r="BA40" s="32">
        <f t="shared" si="34"/>
        <v>2</v>
      </c>
      <c r="BB40" s="32">
        <f t="shared" si="34"/>
        <v>0</v>
      </c>
      <c r="BC40" s="32">
        <f t="shared" si="34"/>
        <v>0</v>
      </c>
      <c r="BD40" s="32">
        <f t="shared" si="34"/>
        <v>0</v>
      </c>
      <c r="BE40" s="32">
        <f t="shared" si="34"/>
        <v>0</v>
      </c>
      <c r="BF40" s="32">
        <f t="shared" si="34"/>
        <v>0</v>
      </c>
      <c r="BG40" s="32">
        <f t="shared" si="34"/>
        <v>0</v>
      </c>
      <c r="BH40" s="32">
        <f t="shared" si="34"/>
        <v>29</v>
      </c>
      <c r="BI40" s="32">
        <f t="shared" si="34"/>
        <v>2</v>
      </c>
      <c r="BJ40" s="32">
        <f t="shared" si="34"/>
        <v>0</v>
      </c>
      <c r="BK40" s="32">
        <f t="shared" si="34"/>
        <v>0</v>
      </c>
      <c r="BL40" s="32">
        <f t="shared" si="34"/>
        <v>3</v>
      </c>
      <c r="BM40" s="32">
        <f t="shared" si="34"/>
        <v>5</v>
      </c>
      <c r="BN40" s="32">
        <f t="shared" si="34"/>
        <v>8</v>
      </c>
      <c r="BO40" s="32">
        <f t="shared" si="34"/>
        <v>9</v>
      </c>
      <c r="BP40" s="32">
        <f t="shared" ref="BP40:BY40" si="35">BP41+BP42+BP43</f>
        <v>2</v>
      </c>
      <c r="BQ40" s="32">
        <f t="shared" si="35"/>
        <v>0</v>
      </c>
      <c r="BR40" s="32">
        <f t="shared" si="35"/>
        <v>0</v>
      </c>
      <c r="BS40" s="32">
        <f t="shared" si="35"/>
        <v>29</v>
      </c>
      <c r="BT40" s="32">
        <f t="shared" si="35"/>
        <v>24</v>
      </c>
      <c r="BU40" s="32">
        <f t="shared" si="35"/>
        <v>3</v>
      </c>
      <c r="BV40" s="32">
        <f t="shared" si="35"/>
        <v>0</v>
      </c>
      <c r="BW40" s="32">
        <f t="shared" si="35"/>
        <v>2</v>
      </c>
      <c r="BX40" s="32">
        <f t="shared" si="35"/>
        <v>0</v>
      </c>
      <c r="BY40" s="33">
        <f t="shared" si="35"/>
        <v>0</v>
      </c>
    </row>
    <row r="41" spans="1:77" s="45" customFormat="1" ht="11.1" customHeight="1" x14ac:dyDescent="0.15">
      <c r="A41" s="47"/>
      <c r="B41" s="205"/>
      <c r="C41" s="42" t="s">
        <v>135</v>
      </c>
      <c r="D41" s="35">
        <f>SUM(E41:J41)</f>
        <v>7</v>
      </c>
      <c r="E41" s="35">
        <v>6</v>
      </c>
      <c r="F41" s="35">
        <v>1</v>
      </c>
      <c r="G41" s="35">
        <v>0</v>
      </c>
      <c r="H41" s="35">
        <v>0</v>
      </c>
      <c r="I41" s="35">
        <v>0</v>
      </c>
      <c r="J41" s="35">
        <v>0</v>
      </c>
      <c r="K41" s="35">
        <f>SUM(L41:U41)</f>
        <v>7</v>
      </c>
      <c r="L41" s="35">
        <v>0</v>
      </c>
      <c r="M41" s="35">
        <v>0</v>
      </c>
      <c r="N41" s="35">
        <v>0</v>
      </c>
      <c r="O41" s="35">
        <v>0</v>
      </c>
      <c r="P41" s="35">
        <v>0</v>
      </c>
      <c r="Q41" s="35">
        <v>4</v>
      </c>
      <c r="R41" s="35">
        <v>3</v>
      </c>
      <c r="S41" s="35">
        <v>0</v>
      </c>
      <c r="T41" s="35">
        <v>0</v>
      </c>
      <c r="U41" s="35">
        <v>0</v>
      </c>
      <c r="V41" s="35">
        <f>SUM(W41:AF41)</f>
        <v>7</v>
      </c>
      <c r="W41" s="35">
        <v>0</v>
      </c>
      <c r="X41" s="35">
        <v>0</v>
      </c>
      <c r="Y41" s="35">
        <v>0</v>
      </c>
      <c r="Z41" s="35">
        <v>2</v>
      </c>
      <c r="AA41" s="35">
        <v>0</v>
      </c>
      <c r="AB41" s="35">
        <v>0</v>
      </c>
      <c r="AC41" s="35">
        <v>0</v>
      </c>
      <c r="AD41" s="35">
        <v>0</v>
      </c>
      <c r="AE41" s="35">
        <v>0</v>
      </c>
      <c r="AF41" s="35">
        <v>5</v>
      </c>
      <c r="AG41" s="35">
        <f>SUM(AH41:AV41)</f>
        <v>7</v>
      </c>
      <c r="AH41" s="35">
        <v>0</v>
      </c>
      <c r="AI41" s="35">
        <v>1</v>
      </c>
      <c r="AJ41" s="35">
        <v>1</v>
      </c>
      <c r="AK41" s="35">
        <v>0</v>
      </c>
      <c r="AL41" s="35">
        <v>1</v>
      </c>
      <c r="AM41" s="35">
        <v>0</v>
      </c>
      <c r="AN41" s="35">
        <v>0</v>
      </c>
      <c r="AO41" s="35">
        <v>0</v>
      </c>
      <c r="AP41" s="35">
        <v>0</v>
      </c>
      <c r="AQ41" s="35">
        <v>0</v>
      </c>
      <c r="AR41" s="35">
        <v>0</v>
      </c>
      <c r="AS41" s="35">
        <v>0</v>
      </c>
      <c r="AT41" s="35">
        <v>0</v>
      </c>
      <c r="AU41" s="35">
        <v>0</v>
      </c>
      <c r="AV41" s="35">
        <v>4</v>
      </c>
      <c r="AW41" s="35">
        <f>SUM(AX41:BG41)</f>
        <v>7</v>
      </c>
      <c r="AX41" s="35">
        <v>7</v>
      </c>
      <c r="AY41" s="35">
        <v>0</v>
      </c>
      <c r="AZ41" s="35">
        <v>0</v>
      </c>
      <c r="BA41" s="35">
        <v>0</v>
      </c>
      <c r="BB41" s="35">
        <v>0</v>
      </c>
      <c r="BC41" s="35">
        <v>0</v>
      </c>
      <c r="BD41" s="35">
        <v>0</v>
      </c>
      <c r="BE41" s="35">
        <v>0</v>
      </c>
      <c r="BF41" s="35">
        <v>0</v>
      </c>
      <c r="BG41" s="35">
        <v>0</v>
      </c>
      <c r="BH41" s="35">
        <f>SUM(BI41:BR41)</f>
        <v>7</v>
      </c>
      <c r="BI41" s="35">
        <v>0</v>
      </c>
      <c r="BJ41" s="35">
        <v>0</v>
      </c>
      <c r="BK41" s="35">
        <v>0</v>
      </c>
      <c r="BL41" s="35">
        <v>0</v>
      </c>
      <c r="BM41" s="35">
        <v>1</v>
      </c>
      <c r="BN41" s="35">
        <v>1</v>
      </c>
      <c r="BO41" s="35">
        <v>5</v>
      </c>
      <c r="BP41" s="35">
        <v>0</v>
      </c>
      <c r="BQ41" s="35">
        <v>0</v>
      </c>
      <c r="BR41" s="35">
        <v>0</v>
      </c>
      <c r="BS41" s="35">
        <f>SUM(BT41:BY41)</f>
        <v>7</v>
      </c>
      <c r="BT41" s="35">
        <v>6</v>
      </c>
      <c r="BU41" s="35">
        <v>1</v>
      </c>
      <c r="BV41" s="35">
        <v>0</v>
      </c>
      <c r="BW41" s="35">
        <v>0</v>
      </c>
      <c r="BX41" s="35">
        <v>0</v>
      </c>
      <c r="BY41" s="36">
        <v>0</v>
      </c>
    </row>
    <row r="42" spans="1:77" s="45" customFormat="1" ht="11.1" customHeight="1" x14ac:dyDescent="0.15">
      <c r="A42" s="47"/>
      <c r="B42" s="204" t="s">
        <v>154</v>
      </c>
      <c r="C42" s="43" t="s">
        <v>137</v>
      </c>
      <c r="D42" s="37">
        <f>SUM(E42:J42)</f>
        <v>22</v>
      </c>
      <c r="E42" s="37">
        <v>18</v>
      </c>
      <c r="F42" s="37">
        <v>1</v>
      </c>
      <c r="G42" s="37">
        <v>0</v>
      </c>
      <c r="H42" s="37">
        <v>3</v>
      </c>
      <c r="I42" s="37">
        <v>0</v>
      </c>
      <c r="J42" s="37">
        <v>0</v>
      </c>
      <c r="K42" s="37">
        <f>SUM(L42:U42)</f>
        <v>22</v>
      </c>
      <c r="L42" s="37">
        <v>0</v>
      </c>
      <c r="M42" s="37">
        <v>0</v>
      </c>
      <c r="N42" s="37">
        <v>0</v>
      </c>
      <c r="O42" s="37">
        <v>2</v>
      </c>
      <c r="P42" s="37">
        <v>5</v>
      </c>
      <c r="Q42" s="37">
        <v>8</v>
      </c>
      <c r="R42" s="37">
        <v>5</v>
      </c>
      <c r="S42" s="37">
        <v>2</v>
      </c>
      <c r="T42" s="37">
        <v>0</v>
      </c>
      <c r="U42" s="37">
        <v>0</v>
      </c>
      <c r="V42" s="37">
        <f>SUM(W42:AF42)</f>
        <v>22</v>
      </c>
      <c r="W42" s="37">
        <v>0</v>
      </c>
      <c r="X42" s="37">
        <v>0</v>
      </c>
      <c r="Y42" s="37">
        <v>1</v>
      </c>
      <c r="Z42" s="37">
        <v>2</v>
      </c>
      <c r="AA42" s="37">
        <v>1</v>
      </c>
      <c r="AB42" s="37">
        <v>1</v>
      </c>
      <c r="AC42" s="37">
        <v>0</v>
      </c>
      <c r="AD42" s="37">
        <v>0</v>
      </c>
      <c r="AE42" s="37">
        <v>0</v>
      </c>
      <c r="AF42" s="37">
        <v>17</v>
      </c>
      <c r="AG42" s="37">
        <f>SUM(AH42:AV42)</f>
        <v>22</v>
      </c>
      <c r="AH42" s="37">
        <v>0</v>
      </c>
      <c r="AI42" s="37">
        <v>6</v>
      </c>
      <c r="AJ42" s="37">
        <v>1</v>
      </c>
      <c r="AK42" s="37">
        <v>1</v>
      </c>
      <c r="AL42" s="37">
        <v>2</v>
      </c>
      <c r="AM42" s="37">
        <v>0</v>
      </c>
      <c r="AN42" s="37">
        <v>0</v>
      </c>
      <c r="AO42" s="37">
        <v>0</v>
      </c>
      <c r="AP42" s="37">
        <v>0</v>
      </c>
      <c r="AQ42" s="37">
        <v>0</v>
      </c>
      <c r="AR42" s="37">
        <v>0</v>
      </c>
      <c r="AS42" s="37">
        <v>1</v>
      </c>
      <c r="AT42" s="37">
        <v>3</v>
      </c>
      <c r="AU42" s="37">
        <v>0</v>
      </c>
      <c r="AV42" s="37">
        <v>8</v>
      </c>
      <c r="AW42" s="37">
        <f>SUM(AX42:BG42)</f>
        <v>22</v>
      </c>
      <c r="AX42" s="37">
        <v>20</v>
      </c>
      <c r="AY42" s="37">
        <v>0</v>
      </c>
      <c r="AZ42" s="37">
        <v>0</v>
      </c>
      <c r="BA42" s="37">
        <v>2</v>
      </c>
      <c r="BB42" s="37">
        <v>0</v>
      </c>
      <c r="BC42" s="37">
        <v>0</v>
      </c>
      <c r="BD42" s="37">
        <v>0</v>
      </c>
      <c r="BE42" s="37">
        <v>0</v>
      </c>
      <c r="BF42" s="37">
        <v>0</v>
      </c>
      <c r="BG42" s="37">
        <v>0</v>
      </c>
      <c r="BH42" s="37">
        <f>SUM(BI42:BR42)</f>
        <v>22</v>
      </c>
      <c r="BI42" s="37">
        <v>2</v>
      </c>
      <c r="BJ42" s="37">
        <v>0</v>
      </c>
      <c r="BK42" s="37">
        <v>0</v>
      </c>
      <c r="BL42" s="37">
        <v>3</v>
      </c>
      <c r="BM42" s="37">
        <v>4</v>
      </c>
      <c r="BN42" s="37">
        <v>7</v>
      </c>
      <c r="BO42" s="37">
        <v>4</v>
      </c>
      <c r="BP42" s="37">
        <v>2</v>
      </c>
      <c r="BQ42" s="37">
        <v>0</v>
      </c>
      <c r="BR42" s="37">
        <v>0</v>
      </c>
      <c r="BS42" s="37">
        <f>SUM(BT42:BY42)</f>
        <v>22</v>
      </c>
      <c r="BT42" s="37">
        <v>18</v>
      </c>
      <c r="BU42" s="37">
        <v>2</v>
      </c>
      <c r="BV42" s="37">
        <v>0</v>
      </c>
      <c r="BW42" s="37">
        <v>2</v>
      </c>
      <c r="BX42" s="37">
        <v>0</v>
      </c>
      <c r="BY42" s="38">
        <v>0</v>
      </c>
    </row>
    <row r="43" spans="1:77" s="45" customFormat="1" ht="11.1" customHeight="1" x14ac:dyDescent="0.15">
      <c r="A43" s="48"/>
      <c r="B43" s="204"/>
      <c r="C43" s="44" t="s">
        <v>138</v>
      </c>
      <c r="D43" s="39">
        <f>SUM(E43:J43)</f>
        <v>0</v>
      </c>
      <c r="E43" s="39">
        <v>0</v>
      </c>
      <c r="F43" s="39">
        <v>0</v>
      </c>
      <c r="G43" s="39">
        <v>0</v>
      </c>
      <c r="H43" s="39">
        <v>0</v>
      </c>
      <c r="I43" s="39">
        <v>0</v>
      </c>
      <c r="J43" s="39">
        <v>0</v>
      </c>
      <c r="K43" s="39">
        <f>SUM(L43:U43)</f>
        <v>0</v>
      </c>
      <c r="L43" s="39">
        <v>0</v>
      </c>
      <c r="M43" s="39">
        <v>0</v>
      </c>
      <c r="N43" s="39">
        <v>0</v>
      </c>
      <c r="O43" s="39">
        <v>0</v>
      </c>
      <c r="P43" s="39">
        <v>0</v>
      </c>
      <c r="Q43" s="39">
        <v>0</v>
      </c>
      <c r="R43" s="39">
        <v>0</v>
      </c>
      <c r="S43" s="39">
        <v>0</v>
      </c>
      <c r="T43" s="39">
        <v>0</v>
      </c>
      <c r="U43" s="39">
        <v>0</v>
      </c>
      <c r="V43" s="39">
        <f>SUM(W43:AF43)</f>
        <v>0</v>
      </c>
      <c r="W43" s="39">
        <v>0</v>
      </c>
      <c r="X43" s="39">
        <v>0</v>
      </c>
      <c r="Y43" s="39">
        <v>0</v>
      </c>
      <c r="Z43" s="39">
        <v>0</v>
      </c>
      <c r="AA43" s="39">
        <v>0</v>
      </c>
      <c r="AB43" s="39">
        <v>0</v>
      </c>
      <c r="AC43" s="39">
        <v>0</v>
      </c>
      <c r="AD43" s="39">
        <v>0</v>
      </c>
      <c r="AE43" s="39">
        <v>0</v>
      </c>
      <c r="AF43" s="39">
        <v>0</v>
      </c>
      <c r="AG43" s="39">
        <f>SUM(AH43:AV43)</f>
        <v>0</v>
      </c>
      <c r="AH43" s="39">
        <v>0</v>
      </c>
      <c r="AI43" s="39">
        <v>0</v>
      </c>
      <c r="AJ43" s="39">
        <v>0</v>
      </c>
      <c r="AK43" s="39">
        <v>0</v>
      </c>
      <c r="AL43" s="39">
        <v>0</v>
      </c>
      <c r="AM43" s="39">
        <v>0</v>
      </c>
      <c r="AN43" s="39">
        <v>0</v>
      </c>
      <c r="AO43" s="39">
        <v>0</v>
      </c>
      <c r="AP43" s="39">
        <v>0</v>
      </c>
      <c r="AQ43" s="39">
        <v>0</v>
      </c>
      <c r="AR43" s="39">
        <v>0</v>
      </c>
      <c r="AS43" s="39">
        <v>0</v>
      </c>
      <c r="AT43" s="39">
        <v>0</v>
      </c>
      <c r="AU43" s="39">
        <v>0</v>
      </c>
      <c r="AV43" s="39">
        <v>0</v>
      </c>
      <c r="AW43" s="39">
        <f>SUM(AX43:BG43)</f>
        <v>0</v>
      </c>
      <c r="AX43" s="39">
        <v>0</v>
      </c>
      <c r="AY43" s="39">
        <v>0</v>
      </c>
      <c r="AZ43" s="39">
        <v>0</v>
      </c>
      <c r="BA43" s="39">
        <v>0</v>
      </c>
      <c r="BB43" s="39">
        <v>0</v>
      </c>
      <c r="BC43" s="39">
        <v>0</v>
      </c>
      <c r="BD43" s="39">
        <v>0</v>
      </c>
      <c r="BE43" s="39">
        <v>0</v>
      </c>
      <c r="BF43" s="39">
        <v>0</v>
      </c>
      <c r="BG43" s="39">
        <v>0</v>
      </c>
      <c r="BH43" s="39">
        <f>SUM(BI43:BR43)</f>
        <v>0</v>
      </c>
      <c r="BI43" s="39">
        <v>0</v>
      </c>
      <c r="BJ43" s="39">
        <v>0</v>
      </c>
      <c r="BK43" s="39">
        <v>0</v>
      </c>
      <c r="BL43" s="39">
        <v>0</v>
      </c>
      <c r="BM43" s="39">
        <v>0</v>
      </c>
      <c r="BN43" s="39">
        <v>0</v>
      </c>
      <c r="BO43" s="39">
        <v>0</v>
      </c>
      <c r="BP43" s="39">
        <v>0</v>
      </c>
      <c r="BQ43" s="39">
        <v>0</v>
      </c>
      <c r="BR43" s="39">
        <v>0</v>
      </c>
      <c r="BS43" s="39">
        <f>SUM(BT43:BY43)</f>
        <v>0</v>
      </c>
      <c r="BT43" s="39">
        <v>0</v>
      </c>
      <c r="BU43" s="39">
        <v>0</v>
      </c>
      <c r="BV43" s="39">
        <v>0</v>
      </c>
      <c r="BW43" s="39">
        <v>0</v>
      </c>
      <c r="BX43" s="39">
        <v>0</v>
      </c>
      <c r="BY43" s="40">
        <v>0</v>
      </c>
    </row>
    <row r="44" spans="1:77" s="45" customFormat="1" ht="11.1" customHeight="1" x14ac:dyDescent="0.15">
      <c r="A44" s="49" t="s">
        <v>155</v>
      </c>
      <c r="B44" s="205" t="s">
        <v>156</v>
      </c>
      <c r="C44" s="41" t="s">
        <v>134</v>
      </c>
      <c r="D44" s="32">
        <f t="shared" ref="D44:AI44" si="36">D45+D46+D47</f>
        <v>17</v>
      </c>
      <c r="E44" s="32">
        <f t="shared" si="36"/>
        <v>16</v>
      </c>
      <c r="F44" s="32">
        <f t="shared" si="36"/>
        <v>1</v>
      </c>
      <c r="G44" s="32">
        <f t="shared" si="36"/>
        <v>0</v>
      </c>
      <c r="H44" s="32">
        <f t="shared" si="36"/>
        <v>0</v>
      </c>
      <c r="I44" s="32">
        <f t="shared" si="36"/>
        <v>0</v>
      </c>
      <c r="J44" s="32">
        <f t="shared" si="36"/>
        <v>0</v>
      </c>
      <c r="K44" s="32">
        <f t="shared" si="36"/>
        <v>17</v>
      </c>
      <c r="L44" s="32">
        <f t="shared" si="36"/>
        <v>0</v>
      </c>
      <c r="M44" s="32">
        <f t="shared" si="36"/>
        <v>0</v>
      </c>
      <c r="N44" s="32">
        <f t="shared" si="36"/>
        <v>0</v>
      </c>
      <c r="O44" s="32">
        <f t="shared" si="36"/>
        <v>4</v>
      </c>
      <c r="P44" s="32">
        <f t="shared" si="36"/>
        <v>3</v>
      </c>
      <c r="Q44" s="32">
        <f t="shared" si="36"/>
        <v>6</v>
      </c>
      <c r="R44" s="32">
        <f t="shared" si="36"/>
        <v>3</v>
      </c>
      <c r="S44" s="32">
        <f t="shared" si="36"/>
        <v>1</v>
      </c>
      <c r="T44" s="32">
        <f t="shared" si="36"/>
        <v>0</v>
      </c>
      <c r="U44" s="32">
        <f t="shared" si="36"/>
        <v>0</v>
      </c>
      <c r="V44" s="32">
        <f t="shared" si="36"/>
        <v>17</v>
      </c>
      <c r="W44" s="32">
        <f t="shared" si="36"/>
        <v>0</v>
      </c>
      <c r="X44" s="32">
        <f t="shared" si="36"/>
        <v>0</v>
      </c>
      <c r="Y44" s="32">
        <f t="shared" si="36"/>
        <v>1</v>
      </c>
      <c r="Z44" s="32">
        <f t="shared" si="36"/>
        <v>3</v>
      </c>
      <c r="AA44" s="32">
        <f t="shared" si="36"/>
        <v>0</v>
      </c>
      <c r="AB44" s="32">
        <f t="shared" si="36"/>
        <v>0</v>
      </c>
      <c r="AC44" s="32">
        <f t="shared" si="36"/>
        <v>0</v>
      </c>
      <c r="AD44" s="32">
        <f t="shared" si="36"/>
        <v>0</v>
      </c>
      <c r="AE44" s="32">
        <f t="shared" si="36"/>
        <v>0</v>
      </c>
      <c r="AF44" s="32">
        <f t="shared" si="36"/>
        <v>13</v>
      </c>
      <c r="AG44" s="32">
        <f t="shared" si="36"/>
        <v>17</v>
      </c>
      <c r="AH44" s="32">
        <f t="shared" si="36"/>
        <v>0</v>
      </c>
      <c r="AI44" s="32">
        <f t="shared" si="36"/>
        <v>3</v>
      </c>
      <c r="AJ44" s="32">
        <f t="shared" ref="AJ44:BO44" si="37">AJ45+AJ46+AJ47</f>
        <v>1</v>
      </c>
      <c r="AK44" s="32">
        <f t="shared" si="37"/>
        <v>1</v>
      </c>
      <c r="AL44" s="32">
        <f t="shared" si="37"/>
        <v>2</v>
      </c>
      <c r="AM44" s="32">
        <f t="shared" si="37"/>
        <v>1</v>
      </c>
      <c r="AN44" s="32">
        <f t="shared" si="37"/>
        <v>0</v>
      </c>
      <c r="AO44" s="32">
        <f t="shared" si="37"/>
        <v>0</v>
      </c>
      <c r="AP44" s="32">
        <f t="shared" si="37"/>
        <v>0</v>
      </c>
      <c r="AQ44" s="32">
        <f t="shared" si="37"/>
        <v>0</v>
      </c>
      <c r="AR44" s="32">
        <f t="shared" si="37"/>
        <v>0</v>
      </c>
      <c r="AS44" s="32">
        <f t="shared" si="37"/>
        <v>0</v>
      </c>
      <c r="AT44" s="32">
        <f t="shared" si="37"/>
        <v>1</v>
      </c>
      <c r="AU44" s="32">
        <f t="shared" si="37"/>
        <v>5</v>
      </c>
      <c r="AV44" s="32">
        <f t="shared" si="37"/>
        <v>3</v>
      </c>
      <c r="AW44" s="32">
        <f t="shared" si="37"/>
        <v>17</v>
      </c>
      <c r="AX44" s="32">
        <f t="shared" si="37"/>
        <v>17</v>
      </c>
      <c r="AY44" s="32">
        <f t="shared" si="37"/>
        <v>0</v>
      </c>
      <c r="AZ44" s="32">
        <f t="shared" si="37"/>
        <v>0</v>
      </c>
      <c r="BA44" s="32">
        <f t="shared" si="37"/>
        <v>0</v>
      </c>
      <c r="BB44" s="32">
        <f t="shared" si="37"/>
        <v>0</v>
      </c>
      <c r="BC44" s="32">
        <f t="shared" si="37"/>
        <v>0</v>
      </c>
      <c r="BD44" s="32">
        <f t="shared" si="37"/>
        <v>0</v>
      </c>
      <c r="BE44" s="32">
        <f t="shared" si="37"/>
        <v>0</v>
      </c>
      <c r="BF44" s="32">
        <f t="shared" si="37"/>
        <v>0</v>
      </c>
      <c r="BG44" s="32">
        <f t="shared" si="37"/>
        <v>0</v>
      </c>
      <c r="BH44" s="32">
        <f t="shared" si="37"/>
        <v>17</v>
      </c>
      <c r="BI44" s="32">
        <f t="shared" si="37"/>
        <v>0</v>
      </c>
      <c r="BJ44" s="32">
        <f t="shared" si="37"/>
        <v>0</v>
      </c>
      <c r="BK44" s="32">
        <f t="shared" si="37"/>
        <v>0</v>
      </c>
      <c r="BL44" s="32">
        <f t="shared" si="37"/>
        <v>0</v>
      </c>
      <c r="BM44" s="32">
        <f t="shared" si="37"/>
        <v>5</v>
      </c>
      <c r="BN44" s="32">
        <f t="shared" si="37"/>
        <v>9</v>
      </c>
      <c r="BO44" s="32">
        <f t="shared" si="37"/>
        <v>2</v>
      </c>
      <c r="BP44" s="32">
        <f t="shared" ref="BP44:BY44" si="38">BP45+BP46+BP47</f>
        <v>0</v>
      </c>
      <c r="BQ44" s="32">
        <f t="shared" si="38"/>
        <v>0</v>
      </c>
      <c r="BR44" s="32">
        <f t="shared" si="38"/>
        <v>1</v>
      </c>
      <c r="BS44" s="32">
        <f t="shared" si="38"/>
        <v>17</v>
      </c>
      <c r="BT44" s="32">
        <f t="shared" si="38"/>
        <v>15</v>
      </c>
      <c r="BU44" s="32">
        <f t="shared" si="38"/>
        <v>2</v>
      </c>
      <c r="BV44" s="32">
        <f t="shared" si="38"/>
        <v>0</v>
      </c>
      <c r="BW44" s="32">
        <f t="shared" si="38"/>
        <v>0</v>
      </c>
      <c r="BX44" s="32">
        <f t="shared" si="38"/>
        <v>0</v>
      </c>
      <c r="BY44" s="33">
        <f t="shared" si="38"/>
        <v>0</v>
      </c>
    </row>
    <row r="45" spans="1:77" s="45" customFormat="1" ht="11.1" customHeight="1" x14ac:dyDescent="0.15">
      <c r="A45" s="47"/>
      <c r="B45" s="205"/>
      <c r="C45" s="42" t="s">
        <v>135</v>
      </c>
      <c r="D45" s="35">
        <f>SUM(E45:J45)</f>
        <v>3</v>
      </c>
      <c r="E45" s="35">
        <v>2</v>
      </c>
      <c r="F45" s="35">
        <v>1</v>
      </c>
      <c r="G45" s="35">
        <v>0</v>
      </c>
      <c r="H45" s="35">
        <v>0</v>
      </c>
      <c r="I45" s="35">
        <v>0</v>
      </c>
      <c r="J45" s="35">
        <v>0</v>
      </c>
      <c r="K45" s="35">
        <f>SUM(L45:U45)</f>
        <v>3</v>
      </c>
      <c r="L45" s="35">
        <v>0</v>
      </c>
      <c r="M45" s="35">
        <v>0</v>
      </c>
      <c r="N45" s="35">
        <v>0</v>
      </c>
      <c r="O45" s="35">
        <v>0</v>
      </c>
      <c r="P45" s="35">
        <v>0</v>
      </c>
      <c r="Q45" s="35">
        <v>2</v>
      </c>
      <c r="R45" s="35">
        <v>0</v>
      </c>
      <c r="S45" s="35">
        <v>1</v>
      </c>
      <c r="T45" s="35">
        <v>0</v>
      </c>
      <c r="U45" s="35">
        <v>0</v>
      </c>
      <c r="V45" s="35">
        <f>SUM(W45:AF45)</f>
        <v>3</v>
      </c>
      <c r="W45" s="35">
        <v>0</v>
      </c>
      <c r="X45" s="35">
        <v>0</v>
      </c>
      <c r="Y45" s="35">
        <v>0</v>
      </c>
      <c r="Z45" s="35">
        <v>0</v>
      </c>
      <c r="AA45" s="35">
        <v>0</v>
      </c>
      <c r="AB45" s="35">
        <v>0</v>
      </c>
      <c r="AC45" s="35">
        <v>0</v>
      </c>
      <c r="AD45" s="35">
        <v>0</v>
      </c>
      <c r="AE45" s="35">
        <v>0</v>
      </c>
      <c r="AF45" s="35">
        <v>3</v>
      </c>
      <c r="AG45" s="35">
        <f>SUM(AH45:AV45)</f>
        <v>3</v>
      </c>
      <c r="AH45" s="35">
        <v>0</v>
      </c>
      <c r="AI45" s="35">
        <v>0</v>
      </c>
      <c r="AJ45" s="35">
        <v>1</v>
      </c>
      <c r="AK45" s="35">
        <v>0</v>
      </c>
      <c r="AL45" s="35">
        <v>0</v>
      </c>
      <c r="AM45" s="35">
        <v>1</v>
      </c>
      <c r="AN45" s="35">
        <v>0</v>
      </c>
      <c r="AO45" s="35">
        <v>0</v>
      </c>
      <c r="AP45" s="35">
        <v>0</v>
      </c>
      <c r="AQ45" s="35">
        <v>0</v>
      </c>
      <c r="AR45" s="35">
        <v>0</v>
      </c>
      <c r="AS45" s="35">
        <v>0</v>
      </c>
      <c r="AT45" s="35">
        <v>0</v>
      </c>
      <c r="AU45" s="35">
        <v>0</v>
      </c>
      <c r="AV45" s="35">
        <v>1</v>
      </c>
      <c r="AW45" s="35">
        <f>SUM(AX45:BG45)</f>
        <v>3</v>
      </c>
      <c r="AX45" s="35">
        <v>3</v>
      </c>
      <c r="AY45" s="35">
        <v>0</v>
      </c>
      <c r="AZ45" s="35">
        <v>0</v>
      </c>
      <c r="BA45" s="35">
        <v>0</v>
      </c>
      <c r="BB45" s="35">
        <v>0</v>
      </c>
      <c r="BC45" s="35">
        <v>0</v>
      </c>
      <c r="BD45" s="35">
        <v>0</v>
      </c>
      <c r="BE45" s="35">
        <v>0</v>
      </c>
      <c r="BF45" s="35">
        <v>0</v>
      </c>
      <c r="BG45" s="35">
        <v>0</v>
      </c>
      <c r="BH45" s="35">
        <f>SUM(BI45:BR45)</f>
        <v>3</v>
      </c>
      <c r="BI45" s="35">
        <v>0</v>
      </c>
      <c r="BJ45" s="35">
        <v>0</v>
      </c>
      <c r="BK45" s="35">
        <v>0</v>
      </c>
      <c r="BL45" s="35">
        <v>0</v>
      </c>
      <c r="BM45" s="35">
        <v>1</v>
      </c>
      <c r="BN45" s="35">
        <v>2</v>
      </c>
      <c r="BO45" s="35">
        <v>0</v>
      </c>
      <c r="BP45" s="35">
        <v>0</v>
      </c>
      <c r="BQ45" s="35">
        <v>0</v>
      </c>
      <c r="BR45" s="35">
        <v>0</v>
      </c>
      <c r="BS45" s="35">
        <f>SUM(BT45:BY45)</f>
        <v>3</v>
      </c>
      <c r="BT45" s="35">
        <v>3</v>
      </c>
      <c r="BU45" s="35">
        <v>0</v>
      </c>
      <c r="BV45" s="35">
        <v>0</v>
      </c>
      <c r="BW45" s="35">
        <v>0</v>
      </c>
      <c r="BX45" s="35">
        <v>0</v>
      </c>
      <c r="BY45" s="36">
        <v>0</v>
      </c>
    </row>
    <row r="46" spans="1:77" s="45" customFormat="1" ht="11.1" customHeight="1" x14ac:dyDescent="0.15">
      <c r="A46" s="47"/>
      <c r="B46" s="204" t="s">
        <v>157</v>
      </c>
      <c r="C46" s="43" t="s">
        <v>137</v>
      </c>
      <c r="D46" s="37">
        <f>SUM(E46:J46)</f>
        <v>14</v>
      </c>
      <c r="E46" s="37">
        <v>14</v>
      </c>
      <c r="F46" s="37">
        <v>0</v>
      </c>
      <c r="G46" s="37">
        <v>0</v>
      </c>
      <c r="H46" s="37">
        <v>0</v>
      </c>
      <c r="I46" s="37">
        <v>0</v>
      </c>
      <c r="J46" s="37">
        <v>0</v>
      </c>
      <c r="K46" s="37">
        <f>SUM(L46:U46)</f>
        <v>14</v>
      </c>
      <c r="L46" s="37">
        <v>0</v>
      </c>
      <c r="M46" s="37">
        <v>0</v>
      </c>
      <c r="N46" s="37">
        <v>0</v>
      </c>
      <c r="O46" s="37">
        <v>4</v>
      </c>
      <c r="P46" s="37">
        <v>3</v>
      </c>
      <c r="Q46" s="37">
        <v>4</v>
      </c>
      <c r="R46" s="37">
        <v>3</v>
      </c>
      <c r="S46" s="37">
        <v>0</v>
      </c>
      <c r="T46" s="37">
        <v>0</v>
      </c>
      <c r="U46" s="37">
        <v>0</v>
      </c>
      <c r="V46" s="37">
        <f>SUM(W46:AF46)</f>
        <v>14</v>
      </c>
      <c r="W46" s="37">
        <v>0</v>
      </c>
      <c r="X46" s="37">
        <v>0</v>
      </c>
      <c r="Y46" s="37">
        <v>1</v>
      </c>
      <c r="Z46" s="37">
        <v>3</v>
      </c>
      <c r="AA46" s="37">
        <v>0</v>
      </c>
      <c r="AB46" s="37">
        <v>0</v>
      </c>
      <c r="AC46" s="37">
        <v>0</v>
      </c>
      <c r="AD46" s="37">
        <v>0</v>
      </c>
      <c r="AE46" s="37">
        <v>0</v>
      </c>
      <c r="AF46" s="37">
        <v>10</v>
      </c>
      <c r="AG46" s="37">
        <f>SUM(AH46:AV46)</f>
        <v>14</v>
      </c>
      <c r="AH46" s="37">
        <v>0</v>
      </c>
      <c r="AI46" s="37">
        <v>3</v>
      </c>
      <c r="AJ46" s="37">
        <v>0</v>
      </c>
      <c r="AK46" s="37">
        <v>1</v>
      </c>
      <c r="AL46" s="37">
        <v>2</v>
      </c>
      <c r="AM46" s="37">
        <v>0</v>
      </c>
      <c r="AN46" s="37">
        <v>0</v>
      </c>
      <c r="AO46" s="37">
        <v>0</v>
      </c>
      <c r="AP46" s="37">
        <v>0</v>
      </c>
      <c r="AQ46" s="37">
        <v>0</v>
      </c>
      <c r="AR46" s="37">
        <v>0</v>
      </c>
      <c r="AS46" s="37">
        <v>0</v>
      </c>
      <c r="AT46" s="37">
        <v>1</v>
      </c>
      <c r="AU46" s="37">
        <v>5</v>
      </c>
      <c r="AV46" s="37">
        <v>2</v>
      </c>
      <c r="AW46" s="37">
        <f>SUM(AX46:BG46)</f>
        <v>14</v>
      </c>
      <c r="AX46" s="37">
        <v>14</v>
      </c>
      <c r="AY46" s="37">
        <v>0</v>
      </c>
      <c r="AZ46" s="37">
        <v>0</v>
      </c>
      <c r="BA46" s="37">
        <v>0</v>
      </c>
      <c r="BB46" s="37">
        <v>0</v>
      </c>
      <c r="BC46" s="37">
        <v>0</v>
      </c>
      <c r="BD46" s="37">
        <v>0</v>
      </c>
      <c r="BE46" s="37">
        <v>0</v>
      </c>
      <c r="BF46" s="37">
        <v>0</v>
      </c>
      <c r="BG46" s="37">
        <v>0</v>
      </c>
      <c r="BH46" s="37">
        <f>SUM(BI46:BR46)</f>
        <v>14</v>
      </c>
      <c r="BI46" s="37">
        <v>0</v>
      </c>
      <c r="BJ46" s="37">
        <v>0</v>
      </c>
      <c r="BK46" s="37">
        <v>0</v>
      </c>
      <c r="BL46" s="37">
        <v>0</v>
      </c>
      <c r="BM46" s="37">
        <v>4</v>
      </c>
      <c r="BN46" s="37">
        <v>7</v>
      </c>
      <c r="BO46" s="37">
        <v>2</v>
      </c>
      <c r="BP46" s="37">
        <v>0</v>
      </c>
      <c r="BQ46" s="37">
        <v>0</v>
      </c>
      <c r="BR46" s="37">
        <v>1</v>
      </c>
      <c r="BS46" s="37">
        <f>SUM(BT46:BY46)</f>
        <v>14</v>
      </c>
      <c r="BT46" s="37">
        <v>12</v>
      </c>
      <c r="BU46" s="37">
        <v>2</v>
      </c>
      <c r="BV46" s="37">
        <v>0</v>
      </c>
      <c r="BW46" s="37">
        <v>0</v>
      </c>
      <c r="BX46" s="37">
        <v>0</v>
      </c>
      <c r="BY46" s="38">
        <v>0</v>
      </c>
    </row>
    <row r="47" spans="1:77" s="45" customFormat="1" ht="11.1" customHeight="1" x14ac:dyDescent="0.15">
      <c r="A47" s="48"/>
      <c r="B47" s="204"/>
      <c r="C47" s="44" t="s">
        <v>138</v>
      </c>
      <c r="D47" s="39">
        <f>SUM(E47:J47)</f>
        <v>0</v>
      </c>
      <c r="E47" s="39">
        <v>0</v>
      </c>
      <c r="F47" s="39">
        <v>0</v>
      </c>
      <c r="G47" s="39">
        <v>0</v>
      </c>
      <c r="H47" s="39">
        <v>0</v>
      </c>
      <c r="I47" s="39">
        <v>0</v>
      </c>
      <c r="J47" s="39">
        <v>0</v>
      </c>
      <c r="K47" s="39">
        <f>SUM(L47:U47)</f>
        <v>0</v>
      </c>
      <c r="L47" s="39">
        <v>0</v>
      </c>
      <c r="M47" s="39">
        <v>0</v>
      </c>
      <c r="N47" s="39">
        <v>0</v>
      </c>
      <c r="O47" s="39">
        <v>0</v>
      </c>
      <c r="P47" s="39">
        <v>0</v>
      </c>
      <c r="Q47" s="39">
        <v>0</v>
      </c>
      <c r="R47" s="39">
        <v>0</v>
      </c>
      <c r="S47" s="39">
        <v>0</v>
      </c>
      <c r="T47" s="39">
        <v>0</v>
      </c>
      <c r="U47" s="39">
        <v>0</v>
      </c>
      <c r="V47" s="39">
        <f>SUM(W47:AF47)</f>
        <v>0</v>
      </c>
      <c r="W47" s="39">
        <v>0</v>
      </c>
      <c r="X47" s="39">
        <v>0</v>
      </c>
      <c r="Y47" s="39">
        <v>0</v>
      </c>
      <c r="Z47" s="39">
        <v>0</v>
      </c>
      <c r="AA47" s="39">
        <v>0</v>
      </c>
      <c r="AB47" s="39">
        <v>0</v>
      </c>
      <c r="AC47" s="39">
        <v>0</v>
      </c>
      <c r="AD47" s="39">
        <v>0</v>
      </c>
      <c r="AE47" s="39">
        <v>0</v>
      </c>
      <c r="AF47" s="39">
        <v>0</v>
      </c>
      <c r="AG47" s="39">
        <f>SUM(AH47:AV47)</f>
        <v>0</v>
      </c>
      <c r="AH47" s="39">
        <v>0</v>
      </c>
      <c r="AI47" s="39">
        <v>0</v>
      </c>
      <c r="AJ47" s="39">
        <v>0</v>
      </c>
      <c r="AK47" s="39">
        <v>0</v>
      </c>
      <c r="AL47" s="39">
        <v>0</v>
      </c>
      <c r="AM47" s="39">
        <v>0</v>
      </c>
      <c r="AN47" s="39">
        <v>0</v>
      </c>
      <c r="AO47" s="39">
        <v>0</v>
      </c>
      <c r="AP47" s="39">
        <v>0</v>
      </c>
      <c r="AQ47" s="39">
        <v>0</v>
      </c>
      <c r="AR47" s="39">
        <v>0</v>
      </c>
      <c r="AS47" s="39">
        <v>0</v>
      </c>
      <c r="AT47" s="39">
        <v>0</v>
      </c>
      <c r="AU47" s="39">
        <v>0</v>
      </c>
      <c r="AV47" s="39">
        <v>0</v>
      </c>
      <c r="AW47" s="39">
        <f>SUM(AX47:BG47)</f>
        <v>0</v>
      </c>
      <c r="AX47" s="39">
        <v>0</v>
      </c>
      <c r="AY47" s="39">
        <v>0</v>
      </c>
      <c r="AZ47" s="39">
        <v>0</v>
      </c>
      <c r="BA47" s="39">
        <v>0</v>
      </c>
      <c r="BB47" s="39">
        <v>0</v>
      </c>
      <c r="BC47" s="39">
        <v>0</v>
      </c>
      <c r="BD47" s="39">
        <v>0</v>
      </c>
      <c r="BE47" s="39">
        <v>0</v>
      </c>
      <c r="BF47" s="39">
        <v>0</v>
      </c>
      <c r="BG47" s="39">
        <v>0</v>
      </c>
      <c r="BH47" s="39">
        <f>SUM(BI47:BR47)</f>
        <v>0</v>
      </c>
      <c r="BI47" s="39">
        <v>0</v>
      </c>
      <c r="BJ47" s="39">
        <v>0</v>
      </c>
      <c r="BK47" s="39">
        <v>0</v>
      </c>
      <c r="BL47" s="39">
        <v>0</v>
      </c>
      <c r="BM47" s="39">
        <v>0</v>
      </c>
      <c r="BN47" s="39">
        <v>0</v>
      </c>
      <c r="BO47" s="39">
        <v>0</v>
      </c>
      <c r="BP47" s="39">
        <v>0</v>
      </c>
      <c r="BQ47" s="39">
        <v>0</v>
      </c>
      <c r="BR47" s="39">
        <v>0</v>
      </c>
      <c r="BS47" s="39">
        <f>SUM(BT47:BY47)</f>
        <v>0</v>
      </c>
      <c r="BT47" s="39">
        <v>0</v>
      </c>
      <c r="BU47" s="39">
        <v>0</v>
      </c>
      <c r="BV47" s="39">
        <v>0</v>
      </c>
      <c r="BW47" s="39">
        <v>0</v>
      </c>
      <c r="BX47" s="39">
        <v>0</v>
      </c>
      <c r="BY47" s="40">
        <v>0</v>
      </c>
    </row>
    <row r="48" spans="1:77" s="45" customFormat="1" ht="11.1" customHeight="1" x14ac:dyDescent="0.15">
      <c r="A48" s="49" t="s">
        <v>155</v>
      </c>
      <c r="B48" s="205" t="s">
        <v>158</v>
      </c>
      <c r="C48" s="41" t="s">
        <v>134</v>
      </c>
      <c r="D48" s="32">
        <f t="shared" ref="D48:AI48" si="39">D49+D50+D51</f>
        <v>46</v>
      </c>
      <c r="E48" s="32">
        <f t="shared" si="39"/>
        <v>41</v>
      </c>
      <c r="F48" s="32">
        <f t="shared" si="39"/>
        <v>5</v>
      </c>
      <c r="G48" s="32">
        <f t="shared" si="39"/>
        <v>0</v>
      </c>
      <c r="H48" s="32">
        <f t="shared" si="39"/>
        <v>0</v>
      </c>
      <c r="I48" s="32">
        <f t="shared" si="39"/>
        <v>0</v>
      </c>
      <c r="J48" s="32">
        <f t="shared" si="39"/>
        <v>0</v>
      </c>
      <c r="K48" s="32">
        <f t="shared" si="39"/>
        <v>46</v>
      </c>
      <c r="L48" s="32">
        <f t="shared" si="39"/>
        <v>0</v>
      </c>
      <c r="M48" s="32">
        <f t="shared" si="39"/>
        <v>0</v>
      </c>
      <c r="N48" s="32">
        <f t="shared" si="39"/>
        <v>0</v>
      </c>
      <c r="O48" s="32">
        <f t="shared" si="39"/>
        <v>7</v>
      </c>
      <c r="P48" s="32">
        <f t="shared" si="39"/>
        <v>9</v>
      </c>
      <c r="Q48" s="32">
        <f t="shared" si="39"/>
        <v>17</v>
      </c>
      <c r="R48" s="32">
        <f t="shared" si="39"/>
        <v>7</v>
      </c>
      <c r="S48" s="32">
        <f t="shared" si="39"/>
        <v>6</v>
      </c>
      <c r="T48" s="32">
        <f t="shared" si="39"/>
        <v>0</v>
      </c>
      <c r="U48" s="32">
        <f t="shared" si="39"/>
        <v>0</v>
      </c>
      <c r="V48" s="32">
        <f t="shared" si="39"/>
        <v>46</v>
      </c>
      <c r="W48" s="32">
        <f t="shared" si="39"/>
        <v>0</v>
      </c>
      <c r="X48" s="32">
        <f t="shared" si="39"/>
        <v>0</v>
      </c>
      <c r="Y48" s="32">
        <f t="shared" si="39"/>
        <v>0</v>
      </c>
      <c r="Z48" s="32">
        <f t="shared" si="39"/>
        <v>3</v>
      </c>
      <c r="AA48" s="32">
        <f t="shared" si="39"/>
        <v>1</v>
      </c>
      <c r="AB48" s="32">
        <f t="shared" si="39"/>
        <v>5</v>
      </c>
      <c r="AC48" s="32">
        <f t="shared" si="39"/>
        <v>1</v>
      </c>
      <c r="AD48" s="32">
        <f t="shared" si="39"/>
        <v>0</v>
      </c>
      <c r="AE48" s="32">
        <f t="shared" si="39"/>
        <v>0</v>
      </c>
      <c r="AF48" s="32">
        <f t="shared" si="39"/>
        <v>36</v>
      </c>
      <c r="AG48" s="32">
        <f t="shared" si="39"/>
        <v>46</v>
      </c>
      <c r="AH48" s="32">
        <f t="shared" si="39"/>
        <v>1</v>
      </c>
      <c r="AI48" s="32">
        <f t="shared" si="39"/>
        <v>3</v>
      </c>
      <c r="AJ48" s="32">
        <f t="shared" ref="AJ48:BO48" si="40">AJ49+AJ50+AJ51</f>
        <v>0</v>
      </c>
      <c r="AK48" s="32">
        <f t="shared" si="40"/>
        <v>0</v>
      </c>
      <c r="AL48" s="32">
        <f t="shared" si="40"/>
        <v>2</v>
      </c>
      <c r="AM48" s="32">
        <f t="shared" si="40"/>
        <v>4</v>
      </c>
      <c r="AN48" s="32">
        <f t="shared" si="40"/>
        <v>0</v>
      </c>
      <c r="AO48" s="32">
        <f t="shared" si="40"/>
        <v>2</v>
      </c>
      <c r="AP48" s="32">
        <f t="shared" si="40"/>
        <v>0</v>
      </c>
      <c r="AQ48" s="32">
        <f t="shared" si="40"/>
        <v>0</v>
      </c>
      <c r="AR48" s="32">
        <f t="shared" si="40"/>
        <v>0</v>
      </c>
      <c r="AS48" s="32">
        <f t="shared" si="40"/>
        <v>0</v>
      </c>
      <c r="AT48" s="32">
        <f t="shared" si="40"/>
        <v>9</v>
      </c>
      <c r="AU48" s="32">
        <f t="shared" si="40"/>
        <v>20</v>
      </c>
      <c r="AV48" s="32">
        <f t="shared" si="40"/>
        <v>5</v>
      </c>
      <c r="AW48" s="32">
        <f t="shared" si="40"/>
        <v>46</v>
      </c>
      <c r="AX48" s="32">
        <f t="shared" si="40"/>
        <v>42</v>
      </c>
      <c r="AY48" s="32">
        <f t="shared" si="40"/>
        <v>1</v>
      </c>
      <c r="AZ48" s="32">
        <f t="shared" si="40"/>
        <v>0</v>
      </c>
      <c r="BA48" s="32">
        <f t="shared" si="40"/>
        <v>2</v>
      </c>
      <c r="BB48" s="32">
        <f t="shared" si="40"/>
        <v>0</v>
      </c>
      <c r="BC48" s="32">
        <f t="shared" si="40"/>
        <v>0</v>
      </c>
      <c r="BD48" s="32">
        <f t="shared" si="40"/>
        <v>1</v>
      </c>
      <c r="BE48" s="32">
        <f t="shared" si="40"/>
        <v>0</v>
      </c>
      <c r="BF48" s="32">
        <f t="shared" si="40"/>
        <v>0</v>
      </c>
      <c r="BG48" s="32">
        <f t="shared" si="40"/>
        <v>0</v>
      </c>
      <c r="BH48" s="32">
        <f t="shared" si="40"/>
        <v>46</v>
      </c>
      <c r="BI48" s="32">
        <f t="shared" si="40"/>
        <v>1</v>
      </c>
      <c r="BJ48" s="32">
        <f t="shared" si="40"/>
        <v>1</v>
      </c>
      <c r="BK48" s="32">
        <f t="shared" si="40"/>
        <v>0</v>
      </c>
      <c r="BL48" s="32">
        <f t="shared" si="40"/>
        <v>3</v>
      </c>
      <c r="BM48" s="32">
        <f t="shared" si="40"/>
        <v>12</v>
      </c>
      <c r="BN48" s="32">
        <f t="shared" si="40"/>
        <v>18</v>
      </c>
      <c r="BO48" s="32">
        <f t="shared" si="40"/>
        <v>7</v>
      </c>
      <c r="BP48" s="32">
        <f t="shared" ref="BP48:BY48" si="41">BP49+BP50+BP51</f>
        <v>3</v>
      </c>
      <c r="BQ48" s="32">
        <f t="shared" si="41"/>
        <v>1</v>
      </c>
      <c r="BR48" s="32">
        <f t="shared" si="41"/>
        <v>0</v>
      </c>
      <c r="BS48" s="32">
        <f t="shared" si="41"/>
        <v>46</v>
      </c>
      <c r="BT48" s="32">
        <f t="shared" si="41"/>
        <v>41</v>
      </c>
      <c r="BU48" s="32">
        <f t="shared" si="41"/>
        <v>2</v>
      </c>
      <c r="BV48" s="32">
        <f t="shared" si="41"/>
        <v>0</v>
      </c>
      <c r="BW48" s="32">
        <f t="shared" si="41"/>
        <v>2</v>
      </c>
      <c r="BX48" s="32">
        <f t="shared" si="41"/>
        <v>0</v>
      </c>
      <c r="BY48" s="33">
        <f t="shared" si="41"/>
        <v>1</v>
      </c>
    </row>
    <row r="49" spans="1:77" s="45" customFormat="1" ht="11.1" customHeight="1" x14ac:dyDescent="0.15">
      <c r="A49" s="47"/>
      <c r="B49" s="205"/>
      <c r="C49" s="42" t="s">
        <v>135</v>
      </c>
      <c r="D49" s="35">
        <f>SUM(E49:J49)</f>
        <v>17</v>
      </c>
      <c r="E49" s="35">
        <v>14</v>
      </c>
      <c r="F49" s="35">
        <v>3</v>
      </c>
      <c r="G49" s="35">
        <v>0</v>
      </c>
      <c r="H49" s="35">
        <v>0</v>
      </c>
      <c r="I49" s="35">
        <v>0</v>
      </c>
      <c r="J49" s="35">
        <v>0</v>
      </c>
      <c r="K49" s="35">
        <f>SUM(L49:U49)</f>
        <v>17</v>
      </c>
      <c r="L49" s="35">
        <v>0</v>
      </c>
      <c r="M49" s="35">
        <v>0</v>
      </c>
      <c r="N49" s="35">
        <v>0</v>
      </c>
      <c r="O49" s="35">
        <v>2</v>
      </c>
      <c r="P49" s="35">
        <v>4</v>
      </c>
      <c r="Q49" s="35">
        <v>3</v>
      </c>
      <c r="R49" s="35">
        <v>4</v>
      </c>
      <c r="S49" s="35">
        <v>4</v>
      </c>
      <c r="T49" s="35">
        <v>0</v>
      </c>
      <c r="U49" s="35">
        <v>0</v>
      </c>
      <c r="V49" s="35">
        <f>SUM(W49:AF49)</f>
        <v>17</v>
      </c>
      <c r="W49" s="35">
        <v>0</v>
      </c>
      <c r="X49" s="35">
        <v>0</v>
      </c>
      <c r="Y49" s="35">
        <v>0</v>
      </c>
      <c r="Z49" s="35">
        <v>1</v>
      </c>
      <c r="AA49" s="35">
        <v>1</v>
      </c>
      <c r="AB49" s="35">
        <v>2</v>
      </c>
      <c r="AC49" s="35">
        <v>1</v>
      </c>
      <c r="AD49" s="35">
        <v>0</v>
      </c>
      <c r="AE49" s="35">
        <v>0</v>
      </c>
      <c r="AF49" s="35">
        <v>12</v>
      </c>
      <c r="AG49" s="35">
        <f>SUM(AH49:AV49)</f>
        <v>17</v>
      </c>
      <c r="AH49" s="35">
        <v>0</v>
      </c>
      <c r="AI49" s="35">
        <v>1</v>
      </c>
      <c r="AJ49" s="35">
        <v>0</v>
      </c>
      <c r="AK49" s="35">
        <v>0</v>
      </c>
      <c r="AL49" s="35">
        <v>2</v>
      </c>
      <c r="AM49" s="35">
        <v>2</v>
      </c>
      <c r="AN49" s="35">
        <v>0</v>
      </c>
      <c r="AO49" s="35">
        <v>0</v>
      </c>
      <c r="AP49" s="35">
        <v>0</v>
      </c>
      <c r="AQ49" s="35">
        <v>0</v>
      </c>
      <c r="AR49" s="35">
        <v>0</v>
      </c>
      <c r="AS49" s="35">
        <v>0</v>
      </c>
      <c r="AT49" s="35">
        <v>3</v>
      </c>
      <c r="AU49" s="35">
        <v>8</v>
      </c>
      <c r="AV49" s="35">
        <v>1</v>
      </c>
      <c r="AW49" s="35">
        <f>SUM(AX49:BG49)</f>
        <v>17</v>
      </c>
      <c r="AX49" s="35">
        <v>15</v>
      </c>
      <c r="AY49" s="35">
        <v>1</v>
      </c>
      <c r="AZ49" s="35">
        <v>0</v>
      </c>
      <c r="BA49" s="35">
        <v>1</v>
      </c>
      <c r="BB49" s="35">
        <v>0</v>
      </c>
      <c r="BC49" s="35">
        <v>0</v>
      </c>
      <c r="BD49" s="35">
        <v>0</v>
      </c>
      <c r="BE49" s="35">
        <v>0</v>
      </c>
      <c r="BF49" s="35">
        <v>0</v>
      </c>
      <c r="BG49" s="35">
        <v>0</v>
      </c>
      <c r="BH49" s="35">
        <f>SUM(BI49:BR49)</f>
        <v>17</v>
      </c>
      <c r="BI49" s="35">
        <v>1</v>
      </c>
      <c r="BJ49" s="35">
        <v>0</v>
      </c>
      <c r="BK49" s="35">
        <v>0</v>
      </c>
      <c r="BL49" s="35">
        <v>1</v>
      </c>
      <c r="BM49" s="35">
        <v>2</v>
      </c>
      <c r="BN49" s="35">
        <v>6</v>
      </c>
      <c r="BO49" s="35">
        <v>5</v>
      </c>
      <c r="BP49" s="35">
        <v>2</v>
      </c>
      <c r="BQ49" s="35">
        <v>0</v>
      </c>
      <c r="BR49" s="35">
        <v>0</v>
      </c>
      <c r="BS49" s="35">
        <f>SUM(BT49:BY49)</f>
        <v>17</v>
      </c>
      <c r="BT49" s="35">
        <v>12</v>
      </c>
      <c r="BU49" s="35">
        <v>2</v>
      </c>
      <c r="BV49" s="35">
        <v>0</v>
      </c>
      <c r="BW49" s="35">
        <v>2</v>
      </c>
      <c r="BX49" s="35">
        <v>0</v>
      </c>
      <c r="BY49" s="36">
        <v>1</v>
      </c>
    </row>
    <row r="50" spans="1:77" s="45" customFormat="1" ht="11.1" customHeight="1" x14ac:dyDescent="0.15">
      <c r="A50" s="47"/>
      <c r="B50" s="204" t="s">
        <v>159</v>
      </c>
      <c r="C50" s="43" t="s">
        <v>137</v>
      </c>
      <c r="D50" s="37">
        <f>SUM(E50:J50)</f>
        <v>29</v>
      </c>
      <c r="E50" s="37">
        <v>27</v>
      </c>
      <c r="F50" s="37">
        <v>2</v>
      </c>
      <c r="G50" s="37">
        <v>0</v>
      </c>
      <c r="H50" s="37">
        <v>0</v>
      </c>
      <c r="I50" s="37">
        <v>0</v>
      </c>
      <c r="J50" s="37">
        <v>0</v>
      </c>
      <c r="K50" s="37">
        <f>SUM(L50:U50)</f>
        <v>29</v>
      </c>
      <c r="L50" s="37">
        <v>0</v>
      </c>
      <c r="M50" s="37">
        <v>0</v>
      </c>
      <c r="N50" s="37">
        <v>0</v>
      </c>
      <c r="O50" s="37">
        <v>5</v>
      </c>
      <c r="P50" s="37">
        <v>5</v>
      </c>
      <c r="Q50" s="37">
        <v>14</v>
      </c>
      <c r="R50" s="37">
        <v>3</v>
      </c>
      <c r="S50" s="37">
        <v>2</v>
      </c>
      <c r="T50" s="37">
        <v>0</v>
      </c>
      <c r="U50" s="37">
        <v>0</v>
      </c>
      <c r="V50" s="37">
        <f>SUM(W50:AF50)</f>
        <v>29</v>
      </c>
      <c r="W50" s="37">
        <v>0</v>
      </c>
      <c r="X50" s="37">
        <v>0</v>
      </c>
      <c r="Y50" s="37">
        <v>0</v>
      </c>
      <c r="Z50" s="37">
        <v>2</v>
      </c>
      <c r="AA50" s="37">
        <v>0</v>
      </c>
      <c r="AB50" s="37">
        <v>3</v>
      </c>
      <c r="AC50" s="37">
        <v>0</v>
      </c>
      <c r="AD50" s="37">
        <v>0</v>
      </c>
      <c r="AE50" s="37">
        <v>0</v>
      </c>
      <c r="AF50" s="37">
        <v>24</v>
      </c>
      <c r="AG50" s="37">
        <f>SUM(AH50:AV50)</f>
        <v>29</v>
      </c>
      <c r="AH50" s="37">
        <v>1</v>
      </c>
      <c r="AI50" s="37">
        <v>2</v>
      </c>
      <c r="AJ50" s="37">
        <v>0</v>
      </c>
      <c r="AK50" s="37">
        <v>0</v>
      </c>
      <c r="AL50" s="37">
        <v>0</v>
      </c>
      <c r="AM50" s="37">
        <v>2</v>
      </c>
      <c r="AN50" s="37">
        <v>0</v>
      </c>
      <c r="AO50" s="37">
        <v>2</v>
      </c>
      <c r="AP50" s="37">
        <v>0</v>
      </c>
      <c r="AQ50" s="37">
        <v>0</v>
      </c>
      <c r="AR50" s="37">
        <v>0</v>
      </c>
      <c r="AS50" s="37">
        <v>0</v>
      </c>
      <c r="AT50" s="37">
        <v>6</v>
      </c>
      <c r="AU50" s="37">
        <v>12</v>
      </c>
      <c r="AV50" s="37">
        <v>4</v>
      </c>
      <c r="AW50" s="37">
        <f>SUM(AX50:BG50)</f>
        <v>29</v>
      </c>
      <c r="AX50" s="37">
        <v>27</v>
      </c>
      <c r="AY50" s="37">
        <v>0</v>
      </c>
      <c r="AZ50" s="37">
        <v>0</v>
      </c>
      <c r="BA50" s="37">
        <v>1</v>
      </c>
      <c r="BB50" s="37">
        <v>0</v>
      </c>
      <c r="BC50" s="37">
        <v>0</v>
      </c>
      <c r="BD50" s="37">
        <v>1</v>
      </c>
      <c r="BE50" s="37">
        <v>0</v>
      </c>
      <c r="BF50" s="37">
        <v>0</v>
      </c>
      <c r="BG50" s="37">
        <v>0</v>
      </c>
      <c r="BH50" s="37">
        <f>SUM(BI50:BR50)</f>
        <v>29</v>
      </c>
      <c r="BI50" s="37">
        <v>0</v>
      </c>
      <c r="BJ50" s="37">
        <v>1</v>
      </c>
      <c r="BK50" s="37">
        <v>0</v>
      </c>
      <c r="BL50" s="37">
        <v>2</v>
      </c>
      <c r="BM50" s="37">
        <v>10</v>
      </c>
      <c r="BN50" s="37">
        <v>12</v>
      </c>
      <c r="BO50" s="37">
        <v>2</v>
      </c>
      <c r="BP50" s="37">
        <v>1</v>
      </c>
      <c r="BQ50" s="37">
        <v>1</v>
      </c>
      <c r="BR50" s="37">
        <v>0</v>
      </c>
      <c r="BS50" s="37">
        <f>SUM(BT50:BY50)</f>
        <v>29</v>
      </c>
      <c r="BT50" s="37">
        <v>29</v>
      </c>
      <c r="BU50" s="37">
        <v>0</v>
      </c>
      <c r="BV50" s="37">
        <v>0</v>
      </c>
      <c r="BW50" s="37">
        <v>0</v>
      </c>
      <c r="BX50" s="37">
        <v>0</v>
      </c>
      <c r="BY50" s="38">
        <v>0</v>
      </c>
    </row>
    <row r="51" spans="1:77" s="45" customFormat="1" ht="11.1" customHeight="1" x14ac:dyDescent="0.15">
      <c r="A51" s="48"/>
      <c r="B51" s="204"/>
      <c r="C51" s="44" t="s">
        <v>138</v>
      </c>
      <c r="D51" s="39">
        <f>SUM(E51:J51)</f>
        <v>0</v>
      </c>
      <c r="E51" s="39">
        <v>0</v>
      </c>
      <c r="F51" s="39">
        <v>0</v>
      </c>
      <c r="G51" s="39">
        <v>0</v>
      </c>
      <c r="H51" s="39">
        <v>0</v>
      </c>
      <c r="I51" s="39">
        <v>0</v>
      </c>
      <c r="J51" s="39">
        <v>0</v>
      </c>
      <c r="K51" s="39">
        <f>SUM(L51:U51)</f>
        <v>0</v>
      </c>
      <c r="L51" s="39">
        <v>0</v>
      </c>
      <c r="M51" s="39">
        <v>0</v>
      </c>
      <c r="N51" s="39">
        <v>0</v>
      </c>
      <c r="O51" s="39">
        <v>0</v>
      </c>
      <c r="P51" s="39">
        <v>0</v>
      </c>
      <c r="Q51" s="39">
        <v>0</v>
      </c>
      <c r="R51" s="39">
        <v>0</v>
      </c>
      <c r="S51" s="39">
        <v>0</v>
      </c>
      <c r="T51" s="39">
        <v>0</v>
      </c>
      <c r="U51" s="39">
        <v>0</v>
      </c>
      <c r="V51" s="39">
        <f>SUM(W51:AF51)</f>
        <v>0</v>
      </c>
      <c r="W51" s="39">
        <v>0</v>
      </c>
      <c r="X51" s="39">
        <v>0</v>
      </c>
      <c r="Y51" s="39">
        <v>0</v>
      </c>
      <c r="Z51" s="39">
        <v>0</v>
      </c>
      <c r="AA51" s="39">
        <v>0</v>
      </c>
      <c r="AB51" s="39">
        <v>0</v>
      </c>
      <c r="AC51" s="39">
        <v>0</v>
      </c>
      <c r="AD51" s="39">
        <v>0</v>
      </c>
      <c r="AE51" s="39">
        <v>0</v>
      </c>
      <c r="AF51" s="39">
        <v>0</v>
      </c>
      <c r="AG51" s="39">
        <f>SUM(AH51:AV51)</f>
        <v>0</v>
      </c>
      <c r="AH51" s="39">
        <v>0</v>
      </c>
      <c r="AI51" s="39">
        <v>0</v>
      </c>
      <c r="AJ51" s="39">
        <v>0</v>
      </c>
      <c r="AK51" s="39">
        <v>0</v>
      </c>
      <c r="AL51" s="39">
        <v>0</v>
      </c>
      <c r="AM51" s="39">
        <v>0</v>
      </c>
      <c r="AN51" s="39">
        <v>0</v>
      </c>
      <c r="AO51" s="39">
        <v>0</v>
      </c>
      <c r="AP51" s="39">
        <v>0</v>
      </c>
      <c r="AQ51" s="39">
        <v>0</v>
      </c>
      <c r="AR51" s="39">
        <v>0</v>
      </c>
      <c r="AS51" s="39">
        <v>0</v>
      </c>
      <c r="AT51" s="39">
        <v>0</v>
      </c>
      <c r="AU51" s="39">
        <v>0</v>
      </c>
      <c r="AV51" s="39">
        <v>0</v>
      </c>
      <c r="AW51" s="39">
        <f>SUM(AX51:BG51)</f>
        <v>0</v>
      </c>
      <c r="AX51" s="39">
        <v>0</v>
      </c>
      <c r="AY51" s="39">
        <v>0</v>
      </c>
      <c r="AZ51" s="39">
        <v>0</v>
      </c>
      <c r="BA51" s="39">
        <v>0</v>
      </c>
      <c r="BB51" s="39">
        <v>0</v>
      </c>
      <c r="BC51" s="39">
        <v>0</v>
      </c>
      <c r="BD51" s="39">
        <v>0</v>
      </c>
      <c r="BE51" s="39">
        <v>0</v>
      </c>
      <c r="BF51" s="39">
        <v>0</v>
      </c>
      <c r="BG51" s="39">
        <v>0</v>
      </c>
      <c r="BH51" s="39">
        <f>SUM(BI51:BR51)</f>
        <v>0</v>
      </c>
      <c r="BI51" s="39">
        <v>0</v>
      </c>
      <c r="BJ51" s="39">
        <v>0</v>
      </c>
      <c r="BK51" s="39">
        <v>0</v>
      </c>
      <c r="BL51" s="39">
        <v>0</v>
      </c>
      <c r="BM51" s="39">
        <v>0</v>
      </c>
      <c r="BN51" s="39">
        <v>0</v>
      </c>
      <c r="BO51" s="39">
        <v>0</v>
      </c>
      <c r="BP51" s="39">
        <v>0</v>
      </c>
      <c r="BQ51" s="39">
        <v>0</v>
      </c>
      <c r="BR51" s="39">
        <v>0</v>
      </c>
      <c r="BS51" s="39">
        <f>SUM(BT51:BY51)</f>
        <v>0</v>
      </c>
      <c r="BT51" s="39">
        <v>0</v>
      </c>
      <c r="BU51" s="39">
        <v>0</v>
      </c>
      <c r="BV51" s="39">
        <v>0</v>
      </c>
      <c r="BW51" s="39">
        <v>0</v>
      </c>
      <c r="BX51" s="39">
        <v>0</v>
      </c>
      <c r="BY51" s="40">
        <v>0</v>
      </c>
    </row>
    <row r="52" spans="1:77" s="45" customFormat="1" ht="11.1" customHeight="1" x14ac:dyDescent="0.15">
      <c r="A52" s="49" t="s">
        <v>155</v>
      </c>
      <c r="B52" s="205" t="s">
        <v>160</v>
      </c>
      <c r="C52" s="41" t="s">
        <v>134</v>
      </c>
      <c r="D52" s="32">
        <f t="shared" ref="D52:AI52" si="42">D53+D54+D55</f>
        <v>14</v>
      </c>
      <c r="E52" s="32">
        <f t="shared" si="42"/>
        <v>8</v>
      </c>
      <c r="F52" s="32">
        <f t="shared" si="42"/>
        <v>6</v>
      </c>
      <c r="G52" s="32">
        <f t="shared" si="42"/>
        <v>0</v>
      </c>
      <c r="H52" s="32">
        <f t="shared" si="42"/>
        <v>0</v>
      </c>
      <c r="I52" s="32">
        <f t="shared" si="42"/>
        <v>0</v>
      </c>
      <c r="J52" s="32">
        <f t="shared" si="42"/>
        <v>0</v>
      </c>
      <c r="K52" s="32">
        <f t="shared" si="42"/>
        <v>14</v>
      </c>
      <c r="L52" s="32">
        <f t="shared" si="42"/>
        <v>0</v>
      </c>
      <c r="M52" s="32">
        <f t="shared" si="42"/>
        <v>0</v>
      </c>
      <c r="N52" s="32">
        <f t="shared" si="42"/>
        <v>0</v>
      </c>
      <c r="O52" s="32">
        <f t="shared" si="42"/>
        <v>3</v>
      </c>
      <c r="P52" s="32">
        <f t="shared" si="42"/>
        <v>2</v>
      </c>
      <c r="Q52" s="32">
        <f t="shared" si="42"/>
        <v>5</v>
      </c>
      <c r="R52" s="32">
        <f t="shared" si="42"/>
        <v>3</v>
      </c>
      <c r="S52" s="32">
        <f t="shared" si="42"/>
        <v>1</v>
      </c>
      <c r="T52" s="32">
        <f t="shared" si="42"/>
        <v>0</v>
      </c>
      <c r="U52" s="32">
        <f t="shared" si="42"/>
        <v>0</v>
      </c>
      <c r="V52" s="32">
        <f t="shared" si="42"/>
        <v>14</v>
      </c>
      <c r="W52" s="32">
        <f t="shared" si="42"/>
        <v>0</v>
      </c>
      <c r="X52" s="32">
        <f t="shared" si="42"/>
        <v>2</v>
      </c>
      <c r="Y52" s="32">
        <f t="shared" si="42"/>
        <v>0</v>
      </c>
      <c r="Z52" s="32">
        <f t="shared" si="42"/>
        <v>6</v>
      </c>
      <c r="AA52" s="32">
        <f t="shared" si="42"/>
        <v>0</v>
      </c>
      <c r="AB52" s="32">
        <f t="shared" si="42"/>
        <v>4</v>
      </c>
      <c r="AC52" s="32">
        <f t="shared" si="42"/>
        <v>0</v>
      </c>
      <c r="AD52" s="32">
        <f t="shared" si="42"/>
        <v>0</v>
      </c>
      <c r="AE52" s="32">
        <f t="shared" si="42"/>
        <v>0</v>
      </c>
      <c r="AF52" s="32">
        <f t="shared" si="42"/>
        <v>2</v>
      </c>
      <c r="AG52" s="32">
        <f t="shared" si="42"/>
        <v>14</v>
      </c>
      <c r="AH52" s="32">
        <f t="shared" si="42"/>
        <v>0</v>
      </c>
      <c r="AI52" s="32">
        <f t="shared" si="42"/>
        <v>5</v>
      </c>
      <c r="AJ52" s="32">
        <f t="shared" ref="AJ52:BO52" si="43">AJ53+AJ54+AJ55</f>
        <v>0</v>
      </c>
      <c r="AK52" s="32">
        <f t="shared" si="43"/>
        <v>1</v>
      </c>
      <c r="AL52" s="32">
        <f t="shared" si="43"/>
        <v>2</v>
      </c>
      <c r="AM52" s="32">
        <f t="shared" si="43"/>
        <v>0</v>
      </c>
      <c r="AN52" s="32">
        <f t="shared" si="43"/>
        <v>0</v>
      </c>
      <c r="AO52" s="32">
        <f t="shared" si="43"/>
        <v>1</v>
      </c>
      <c r="AP52" s="32">
        <f t="shared" si="43"/>
        <v>1</v>
      </c>
      <c r="AQ52" s="32">
        <f t="shared" si="43"/>
        <v>0</v>
      </c>
      <c r="AR52" s="32">
        <f t="shared" si="43"/>
        <v>0</v>
      </c>
      <c r="AS52" s="32">
        <f t="shared" si="43"/>
        <v>0</v>
      </c>
      <c r="AT52" s="32">
        <f t="shared" si="43"/>
        <v>2</v>
      </c>
      <c r="AU52" s="32">
        <f t="shared" si="43"/>
        <v>0</v>
      </c>
      <c r="AV52" s="32">
        <f t="shared" si="43"/>
        <v>2</v>
      </c>
      <c r="AW52" s="32">
        <f t="shared" si="43"/>
        <v>14</v>
      </c>
      <c r="AX52" s="32">
        <f t="shared" si="43"/>
        <v>13</v>
      </c>
      <c r="AY52" s="32">
        <f t="shared" si="43"/>
        <v>0</v>
      </c>
      <c r="AZ52" s="32">
        <f t="shared" si="43"/>
        <v>0</v>
      </c>
      <c r="BA52" s="32">
        <f t="shared" si="43"/>
        <v>0</v>
      </c>
      <c r="BB52" s="32">
        <f t="shared" si="43"/>
        <v>0</v>
      </c>
      <c r="BC52" s="32">
        <f t="shared" si="43"/>
        <v>1</v>
      </c>
      <c r="BD52" s="32">
        <f t="shared" si="43"/>
        <v>0</v>
      </c>
      <c r="BE52" s="32">
        <f t="shared" si="43"/>
        <v>0</v>
      </c>
      <c r="BF52" s="32">
        <f t="shared" si="43"/>
        <v>0</v>
      </c>
      <c r="BG52" s="32">
        <f t="shared" si="43"/>
        <v>0</v>
      </c>
      <c r="BH52" s="32">
        <f t="shared" si="43"/>
        <v>14</v>
      </c>
      <c r="BI52" s="32">
        <f t="shared" si="43"/>
        <v>0</v>
      </c>
      <c r="BJ52" s="32">
        <f t="shared" si="43"/>
        <v>0</v>
      </c>
      <c r="BK52" s="32">
        <f t="shared" si="43"/>
        <v>0</v>
      </c>
      <c r="BL52" s="32">
        <f t="shared" si="43"/>
        <v>4</v>
      </c>
      <c r="BM52" s="32">
        <f t="shared" si="43"/>
        <v>1</v>
      </c>
      <c r="BN52" s="32">
        <f t="shared" si="43"/>
        <v>6</v>
      </c>
      <c r="BO52" s="32">
        <f t="shared" si="43"/>
        <v>0</v>
      </c>
      <c r="BP52" s="32">
        <f t="shared" ref="BP52:BY52" si="44">BP53+BP54+BP55</f>
        <v>1</v>
      </c>
      <c r="BQ52" s="32">
        <f t="shared" si="44"/>
        <v>1</v>
      </c>
      <c r="BR52" s="32">
        <f t="shared" si="44"/>
        <v>1</v>
      </c>
      <c r="BS52" s="32">
        <f t="shared" si="44"/>
        <v>14</v>
      </c>
      <c r="BT52" s="32">
        <f t="shared" si="44"/>
        <v>9</v>
      </c>
      <c r="BU52" s="32">
        <f t="shared" si="44"/>
        <v>5</v>
      </c>
      <c r="BV52" s="32">
        <f t="shared" si="44"/>
        <v>0</v>
      </c>
      <c r="BW52" s="32">
        <f t="shared" si="44"/>
        <v>0</v>
      </c>
      <c r="BX52" s="32">
        <f t="shared" si="44"/>
        <v>0</v>
      </c>
      <c r="BY52" s="33">
        <f t="shared" si="44"/>
        <v>0</v>
      </c>
    </row>
    <row r="53" spans="1:77" s="45" customFormat="1" ht="11.1" customHeight="1" x14ac:dyDescent="0.15">
      <c r="A53" s="47"/>
      <c r="B53" s="205"/>
      <c r="C53" s="42" t="s">
        <v>135</v>
      </c>
      <c r="D53" s="35">
        <f>SUM(E53:J53)</f>
        <v>5</v>
      </c>
      <c r="E53" s="35">
        <v>2</v>
      </c>
      <c r="F53" s="35">
        <v>3</v>
      </c>
      <c r="G53" s="35">
        <v>0</v>
      </c>
      <c r="H53" s="35">
        <v>0</v>
      </c>
      <c r="I53" s="35">
        <v>0</v>
      </c>
      <c r="J53" s="35">
        <v>0</v>
      </c>
      <c r="K53" s="35">
        <f>SUM(L53:U53)</f>
        <v>5</v>
      </c>
      <c r="L53" s="35">
        <v>0</v>
      </c>
      <c r="M53" s="35">
        <v>0</v>
      </c>
      <c r="N53" s="35">
        <v>0</v>
      </c>
      <c r="O53" s="35">
        <v>0</v>
      </c>
      <c r="P53" s="35">
        <v>1</v>
      </c>
      <c r="Q53" s="35">
        <v>2</v>
      </c>
      <c r="R53" s="35">
        <v>1</v>
      </c>
      <c r="S53" s="35">
        <v>1</v>
      </c>
      <c r="T53" s="35">
        <v>0</v>
      </c>
      <c r="U53" s="35">
        <v>0</v>
      </c>
      <c r="V53" s="35">
        <f>SUM(W53:AF53)</f>
        <v>5</v>
      </c>
      <c r="W53" s="35">
        <v>0</v>
      </c>
      <c r="X53" s="35">
        <v>1</v>
      </c>
      <c r="Y53" s="35">
        <v>0</v>
      </c>
      <c r="Z53" s="35">
        <v>0</v>
      </c>
      <c r="AA53" s="35">
        <v>0</v>
      </c>
      <c r="AB53" s="35">
        <v>3</v>
      </c>
      <c r="AC53" s="35">
        <v>0</v>
      </c>
      <c r="AD53" s="35">
        <v>0</v>
      </c>
      <c r="AE53" s="35">
        <v>0</v>
      </c>
      <c r="AF53" s="35">
        <v>1</v>
      </c>
      <c r="AG53" s="35">
        <f>SUM(AH53:AV53)</f>
        <v>5</v>
      </c>
      <c r="AH53" s="35">
        <v>0</v>
      </c>
      <c r="AI53" s="35">
        <v>1</v>
      </c>
      <c r="AJ53" s="35">
        <v>0</v>
      </c>
      <c r="AK53" s="35">
        <v>1</v>
      </c>
      <c r="AL53" s="35">
        <v>1</v>
      </c>
      <c r="AM53" s="35">
        <v>0</v>
      </c>
      <c r="AN53" s="35">
        <v>0</v>
      </c>
      <c r="AO53" s="35">
        <v>1</v>
      </c>
      <c r="AP53" s="35">
        <v>0</v>
      </c>
      <c r="AQ53" s="35">
        <v>0</v>
      </c>
      <c r="AR53" s="35">
        <v>0</v>
      </c>
      <c r="AS53" s="35">
        <v>0</v>
      </c>
      <c r="AT53" s="35">
        <v>0</v>
      </c>
      <c r="AU53" s="35">
        <v>0</v>
      </c>
      <c r="AV53" s="35">
        <v>1</v>
      </c>
      <c r="AW53" s="35">
        <f>SUM(AX53:BG53)</f>
        <v>5</v>
      </c>
      <c r="AX53" s="35">
        <v>5</v>
      </c>
      <c r="AY53" s="35">
        <v>0</v>
      </c>
      <c r="AZ53" s="35">
        <v>0</v>
      </c>
      <c r="BA53" s="35">
        <v>0</v>
      </c>
      <c r="BB53" s="35">
        <v>0</v>
      </c>
      <c r="BC53" s="35">
        <v>0</v>
      </c>
      <c r="BD53" s="35">
        <v>0</v>
      </c>
      <c r="BE53" s="35">
        <v>0</v>
      </c>
      <c r="BF53" s="35">
        <v>0</v>
      </c>
      <c r="BG53" s="35">
        <v>0</v>
      </c>
      <c r="BH53" s="35">
        <f>SUM(BI53:BR53)</f>
        <v>5</v>
      </c>
      <c r="BI53" s="35">
        <v>0</v>
      </c>
      <c r="BJ53" s="35">
        <v>0</v>
      </c>
      <c r="BK53" s="35">
        <v>0</v>
      </c>
      <c r="BL53" s="35">
        <v>1</v>
      </c>
      <c r="BM53" s="35">
        <v>1</v>
      </c>
      <c r="BN53" s="35">
        <v>2</v>
      </c>
      <c r="BO53" s="35">
        <v>0</v>
      </c>
      <c r="BP53" s="35">
        <v>1</v>
      </c>
      <c r="BQ53" s="35">
        <v>0</v>
      </c>
      <c r="BR53" s="35">
        <v>0</v>
      </c>
      <c r="BS53" s="35">
        <f>SUM(BT53:BY53)</f>
        <v>5</v>
      </c>
      <c r="BT53" s="35">
        <v>3</v>
      </c>
      <c r="BU53" s="35">
        <v>2</v>
      </c>
      <c r="BV53" s="35">
        <v>0</v>
      </c>
      <c r="BW53" s="35">
        <v>0</v>
      </c>
      <c r="BX53" s="35">
        <v>0</v>
      </c>
      <c r="BY53" s="36">
        <v>0</v>
      </c>
    </row>
    <row r="54" spans="1:77" s="45" customFormat="1" ht="11.1" customHeight="1" x14ac:dyDescent="0.15">
      <c r="A54" s="47"/>
      <c r="B54" s="204" t="s">
        <v>161</v>
      </c>
      <c r="C54" s="43" t="s">
        <v>137</v>
      </c>
      <c r="D54" s="37">
        <f>SUM(E54:J54)</f>
        <v>9</v>
      </c>
      <c r="E54" s="37">
        <v>6</v>
      </c>
      <c r="F54" s="37">
        <v>3</v>
      </c>
      <c r="G54" s="37">
        <v>0</v>
      </c>
      <c r="H54" s="37">
        <v>0</v>
      </c>
      <c r="I54" s="37">
        <v>0</v>
      </c>
      <c r="J54" s="37">
        <v>0</v>
      </c>
      <c r="K54" s="37">
        <f>SUM(L54:U54)</f>
        <v>9</v>
      </c>
      <c r="L54" s="37">
        <v>0</v>
      </c>
      <c r="M54" s="37">
        <v>0</v>
      </c>
      <c r="N54" s="37">
        <v>0</v>
      </c>
      <c r="O54" s="37">
        <v>3</v>
      </c>
      <c r="P54" s="37">
        <v>1</v>
      </c>
      <c r="Q54" s="37">
        <v>3</v>
      </c>
      <c r="R54" s="37">
        <v>2</v>
      </c>
      <c r="S54" s="37">
        <v>0</v>
      </c>
      <c r="T54" s="37">
        <v>0</v>
      </c>
      <c r="U54" s="37">
        <v>0</v>
      </c>
      <c r="V54" s="37">
        <f>SUM(W54:AF54)</f>
        <v>9</v>
      </c>
      <c r="W54" s="37">
        <v>0</v>
      </c>
      <c r="X54" s="37">
        <v>1</v>
      </c>
      <c r="Y54" s="37">
        <v>0</v>
      </c>
      <c r="Z54" s="37">
        <v>6</v>
      </c>
      <c r="AA54" s="37">
        <v>0</v>
      </c>
      <c r="AB54" s="37">
        <v>1</v>
      </c>
      <c r="AC54" s="37">
        <v>0</v>
      </c>
      <c r="AD54" s="37">
        <v>0</v>
      </c>
      <c r="AE54" s="37">
        <v>0</v>
      </c>
      <c r="AF54" s="37">
        <v>1</v>
      </c>
      <c r="AG54" s="37">
        <f>SUM(AH54:AV54)</f>
        <v>9</v>
      </c>
      <c r="AH54" s="37">
        <v>0</v>
      </c>
      <c r="AI54" s="37">
        <v>4</v>
      </c>
      <c r="AJ54" s="37">
        <v>0</v>
      </c>
      <c r="AK54" s="37">
        <v>0</v>
      </c>
      <c r="AL54" s="37">
        <v>1</v>
      </c>
      <c r="AM54" s="37">
        <v>0</v>
      </c>
      <c r="AN54" s="37">
        <v>0</v>
      </c>
      <c r="AO54" s="37">
        <v>0</v>
      </c>
      <c r="AP54" s="37">
        <v>1</v>
      </c>
      <c r="AQ54" s="37">
        <v>0</v>
      </c>
      <c r="AR54" s="37">
        <v>0</v>
      </c>
      <c r="AS54" s="37">
        <v>0</v>
      </c>
      <c r="AT54" s="37">
        <v>2</v>
      </c>
      <c r="AU54" s="37">
        <v>0</v>
      </c>
      <c r="AV54" s="37">
        <v>1</v>
      </c>
      <c r="AW54" s="37">
        <f>SUM(AX54:BG54)</f>
        <v>9</v>
      </c>
      <c r="AX54" s="37">
        <v>8</v>
      </c>
      <c r="AY54" s="37">
        <v>0</v>
      </c>
      <c r="AZ54" s="37">
        <v>0</v>
      </c>
      <c r="BA54" s="37">
        <v>0</v>
      </c>
      <c r="BB54" s="37">
        <v>0</v>
      </c>
      <c r="BC54" s="37">
        <v>1</v>
      </c>
      <c r="BD54" s="37">
        <v>0</v>
      </c>
      <c r="BE54" s="37">
        <v>0</v>
      </c>
      <c r="BF54" s="37">
        <v>0</v>
      </c>
      <c r="BG54" s="37">
        <v>0</v>
      </c>
      <c r="BH54" s="37">
        <f>SUM(BI54:BR54)</f>
        <v>9</v>
      </c>
      <c r="BI54" s="37">
        <v>0</v>
      </c>
      <c r="BJ54" s="37">
        <v>0</v>
      </c>
      <c r="BK54" s="37">
        <v>0</v>
      </c>
      <c r="BL54" s="37">
        <v>3</v>
      </c>
      <c r="BM54" s="37">
        <v>0</v>
      </c>
      <c r="BN54" s="37">
        <v>4</v>
      </c>
      <c r="BO54" s="37">
        <v>0</v>
      </c>
      <c r="BP54" s="37">
        <v>0</v>
      </c>
      <c r="BQ54" s="37">
        <v>1</v>
      </c>
      <c r="BR54" s="37">
        <v>1</v>
      </c>
      <c r="BS54" s="37">
        <f>SUM(BT54:BY54)</f>
        <v>9</v>
      </c>
      <c r="BT54" s="37">
        <v>6</v>
      </c>
      <c r="BU54" s="37">
        <v>3</v>
      </c>
      <c r="BV54" s="37">
        <v>0</v>
      </c>
      <c r="BW54" s="37">
        <v>0</v>
      </c>
      <c r="BX54" s="37">
        <v>0</v>
      </c>
      <c r="BY54" s="38">
        <v>0</v>
      </c>
    </row>
    <row r="55" spans="1:77" s="45" customFormat="1" ht="11.1" customHeight="1" x14ac:dyDescent="0.15">
      <c r="A55" s="48"/>
      <c r="B55" s="204"/>
      <c r="C55" s="44" t="s">
        <v>138</v>
      </c>
      <c r="D55" s="39">
        <f>SUM(E55:J55)</f>
        <v>0</v>
      </c>
      <c r="E55" s="39">
        <v>0</v>
      </c>
      <c r="F55" s="39">
        <v>0</v>
      </c>
      <c r="G55" s="39">
        <v>0</v>
      </c>
      <c r="H55" s="39">
        <v>0</v>
      </c>
      <c r="I55" s="39">
        <v>0</v>
      </c>
      <c r="J55" s="39">
        <v>0</v>
      </c>
      <c r="K55" s="39">
        <f>SUM(L55:U55)</f>
        <v>0</v>
      </c>
      <c r="L55" s="39">
        <v>0</v>
      </c>
      <c r="M55" s="39">
        <v>0</v>
      </c>
      <c r="N55" s="39">
        <v>0</v>
      </c>
      <c r="O55" s="39">
        <v>0</v>
      </c>
      <c r="P55" s="39">
        <v>0</v>
      </c>
      <c r="Q55" s="39">
        <v>0</v>
      </c>
      <c r="R55" s="39">
        <v>0</v>
      </c>
      <c r="S55" s="39">
        <v>0</v>
      </c>
      <c r="T55" s="39">
        <v>0</v>
      </c>
      <c r="U55" s="39">
        <v>0</v>
      </c>
      <c r="V55" s="39">
        <f>SUM(W55:AF55)</f>
        <v>0</v>
      </c>
      <c r="W55" s="39">
        <v>0</v>
      </c>
      <c r="X55" s="39">
        <v>0</v>
      </c>
      <c r="Y55" s="39">
        <v>0</v>
      </c>
      <c r="Z55" s="39">
        <v>0</v>
      </c>
      <c r="AA55" s="39">
        <v>0</v>
      </c>
      <c r="AB55" s="39">
        <v>0</v>
      </c>
      <c r="AC55" s="39">
        <v>0</v>
      </c>
      <c r="AD55" s="39">
        <v>0</v>
      </c>
      <c r="AE55" s="39">
        <v>0</v>
      </c>
      <c r="AF55" s="39">
        <v>0</v>
      </c>
      <c r="AG55" s="39">
        <f>SUM(AH55:AV55)</f>
        <v>0</v>
      </c>
      <c r="AH55" s="39">
        <v>0</v>
      </c>
      <c r="AI55" s="39">
        <v>0</v>
      </c>
      <c r="AJ55" s="39">
        <v>0</v>
      </c>
      <c r="AK55" s="39">
        <v>0</v>
      </c>
      <c r="AL55" s="39">
        <v>0</v>
      </c>
      <c r="AM55" s="39">
        <v>0</v>
      </c>
      <c r="AN55" s="39">
        <v>0</v>
      </c>
      <c r="AO55" s="39">
        <v>0</v>
      </c>
      <c r="AP55" s="39">
        <v>0</v>
      </c>
      <c r="AQ55" s="39">
        <v>0</v>
      </c>
      <c r="AR55" s="39">
        <v>0</v>
      </c>
      <c r="AS55" s="39">
        <v>0</v>
      </c>
      <c r="AT55" s="39">
        <v>0</v>
      </c>
      <c r="AU55" s="39">
        <v>0</v>
      </c>
      <c r="AV55" s="39">
        <v>0</v>
      </c>
      <c r="AW55" s="39">
        <f>SUM(AX55:BG55)</f>
        <v>0</v>
      </c>
      <c r="AX55" s="39">
        <v>0</v>
      </c>
      <c r="AY55" s="39">
        <v>0</v>
      </c>
      <c r="AZ55" s="39">
        <v>0</v>
      </c>
      <c r="BA55" s="39">
        <v>0</v>
      </c>
      <c r="BB55" s="39">
        <v>0</v>
      </c>
      <c r="BC55" s="39">
        <v>0</v>
      </c>
      <c r="BD55" s="39">
        <v>0</v>
      </c>
      <c r="BE55" s="39">
        <v>0</v>
      </c>
      <c r="BF55" s="39">
        <v>0</v>
      </c>
      <c r="BG55" s="39">
        <v>0</v>
      </c>
      <c r="BH55" s="39">
        <f>SUM(BI55:BR55)</f>
        <v>0</v>
      </c>
      <c r="BI55" s="39">
        <v>0</v>
      </c>
      <c r="BJ55" s="39">
        <v>0</v>
      </c>
      <c r="BK55" s="39">
        <v>0</v>
      </c>
      <c r="BL55" s="39">
        <v>0</v>
      </c>
      <c r="BM55" s="39">
        <v>0</v>
      </c>
      <c r="BN55" s="39">
        <v>0</v>
      </c>
      <c r="BO55" s="39">
        <v>0</v>
      </c>
      <c r="BP55" s="39">
        <v>0</v>
      </c>
      <c r="BQ55" s="39">
        <v>0</v>
      </c>
      <c r="BR55" s="39">
        <v>0</v>
      </c>
      <c r="BS55" s="39">
        <f>SUM(BT55:BY55)</f>
        <v>0</v>
      </c>
      <c r="BT55" s="39">
        <v>0</v>
      </c>
      <c r="BU55" s="39">
        <v>0</v>
      </c>
      <c r="BV55" s="39">
        <v>0</v>
      </c>
      <c r="BW55" s="39">
        <v>0</v>
      </c>
      <c r="BX55" s="39">
        <v>0</v>
      </c>
      <c r="BY55" s="40">
        <v>0</v>
      </c>
    </row>
    <row r="56" spans="1:77" s="45" customFormat="1" ht="11.1" customHeight="1" x14ac:dyDescent="0.15">
      <c r="A56" s="49" t="s">
        <v>155</v>
      </c>
      <c r="B56" s="205" t="s">
        <v>162</v>
      </c>
      <c r="C56" s="41" t="s">
        <v>134</v>
      </c>
      <c r="D56" s="32">
        <f t="shared" ref="D56:AI56" si="45">D57+D58+D59</f>
        <v>25</v>
      </c>
      <c r="E56" s="32">
        <f t="shared" si="45"/>
        <v>25</v>
      </c>
      <c r="F56" s="32">
        <f t="shared" si="45"/>
        <v>0</v>
      </c>
      <c r="G56" s="32">
        <f t="shared" si="45"/>
        <v>0</v>
      </c>
      <c r="H56" s="32">
        <f t="shared" si="45"/>
        <v>0</v>
      </c>
      <c r="I56" s="32">
        <f t="shared" si="45"/>
        <v>0</v>
      </c>
      <c r="J56" s="32">
        <f t="shared" si="45"/>
        <v>0</v>
      </c>
      <c r="K56" s="32">
        <f t="shared" si="45"/>
        <v>25</v>
      </c>
      <c r="L56" s="32">
        <f t="shared" si="45"/>
        <v>0</v>
      </c>
      <c r="M56" s="32">
        <f t="shared" si="45"/>
        <v>0</v>
      </c>
      <c r="N56" s="32">
        <f t="shared" si="45"/>
        <v>0</v>
      </c>
      <c r="O56" s="32">
        <f t="shared" si="45"/>
        <v>4</v>
      </c>
      <c r="P56" s="32">
        <f t="shared" si="45"/>
        <v>8</v>
      </c>
      <c r="Q56" s="32">
        <f t="shared" si="45"/>
        <v>6</v>
      </c>
      <c r="R56" s="32">
        <f t="shared" si="45"/>
        <v>4</v>
      </c>
      <c r="S56" s="32">
        <f t="shared" si="45"/>
        <v>2</v>
      </c>
      <c r="T56" s="32">
        <f t="shared" si="45"/>
        <v>1</v>
      </c>
      <c r="U56" s="32">
        <f t="shared" si="45"/>
        <v>0</v>
      </c>
      <c r="V56" s="32">
        <f t="shared" si="45"/>
        <v>25</v>
      </c>
      <c r="W56" s="32">
        <f t="shared" si="45"/>
        <v>0</v>
      </c>
      <c r="X56" s="32">
        <f t="shared" si="45"/>
        <v>0</v>
      </c>
      <c r="Y56" s="32">
        <f t="shared" si="45"/>
        <v>0</v>
      </c>
      <c r="Z56" s="32">
        <f t="shared" si="45"/>
        <v>0</v>
      </c>
      <c r="AA56" s="32">
        <f t="shared" si="45"/>
        <v>0</v>
      </c>
      <c r="AB56" s="32">
        <f t="shared" si="45"/>
        <v>0</v>
      </c>
      <c r="AC56" s="32">
        <f t="shared" si="45"/>
        <v>0</v>
      </c>
      <c r="AD56" s="32">
        <f t="shared" si="45"/>
        <v>0</v>
      </c>
      <c r="AE56" s="32">
        <f t="shared" si="45"/>
        <v>0</v>
      </c>
      <c r="AF56" s="32">
        <f t="shared" si="45"/>
        <v>25</v>
      </c>
      <c r="AG56" s="32">
        <f t="shared" si="45"/>
        <v>25</v>
      </c>
      <c r="AH56" s="32">
        <f t="shared" si="45"/>
        <v>1</v>
      </c>
      <c r="AI56" s="32">
        <f t="shared" si="45"/>
        <v>7</v>
      </c>
      <c r="AJ56" s="32">
        <f t="shared" ref="AJ56:BO56" si="46">AJ57+AJ58+AJ59</f>
        <v>0</v>
      </c>
      <c r="AK56" s="32">
        <f t="shared" si="46"/>
        <v>1</v>
      </c>
      <c r="AL56" s="32">
        <f t="shared" si="46"/>
        <v>1</v>
      </c>
      <c r="AM56" s="32">
        <f t="shared" si="46"/>
        <v>1</v>
      </c>
      <c r="AN56" s="32">
        <f t="shared" si="46"/>
        <v>0</v>
      </c>
      <c r="AO56" s="32">
        <f t="shared" si="46"/>
        <v>0</v>
      </c>
      <c r="AP56" s="32">
        <f t="shared" si="46"/>
        <v>0</v>
      </c>
      <c r="AQ56" s="32">
        <f t="shared" si="46"/>
        <v>0</v>
      </c>
      <c r="AR56" s="32">
        <f t="shared" si="46"/>
        <v>0</v>
      </c>
      <c r="AS56" s="32">
        <f t="shared" si="46"/>
        <v>0</v>
      </c>
      <c r="AT56" s="32">
        <f t="shared" si="46"/>
        <v>2</v>
      </c>
      <c r="AU56" s="32">
        <f t="shared" si="46"/>
        <v>1</v>
      </c>
      <c r="AV56" s="32">
        <f t="shared" si="46"/>
        <v>11</v>
      </c>
      <c r="AW56" s="32">
        <f t="shared" si="46"/>
        <v>25</v>
      </c>
      <c r="AX56" s="32">
        <f t="shared" si="46"/>
        <v>22</v>
      </c>
      <c r="AY56" s="32">
        <f t="shared" si="46"/>
        <v>0</v>
      </c>
      <c r="AZ56" s="32">
        <f t="shared" si="46"/>
        <v>0</v>
      </c>
      <c r="BA56" s="32">
        <f t="shared" si="46"/>
        <v>0</v>
      </c>
      <c r="BB56" s="32">
        <f t="shared" si="46"/>
        <v>0</v>
      </c>
      <c r="BC56" s="32">
        <f t="shared" si="46"/>
        <v>0</v>
      </c>
      <c r="BD56" s="32">
        <f t="shared" si="46"/>
        <v>1</v>
      </c>
      <c r="BE56" s="32">
        <f t="shared" si="46"/>
        <v>1</v>
      </c>
      <c r="BF56" s="32">
        <f t="shared" si="46"/>
        <v>1</v>
      </c>
      <c r="BG56" s="32">
        <f t="shared" si="46"/>
        <v>0</v>
      </c>
      <c r="BH56" s="32">
        <f t="shared" si="46"/>
        <v>25</v>
      </c>
      <c r="BI56" s="32">
        <f t="shared" si="46"/>
        <v>1</v>
      </c>
      <c r="BJ56" s="32">
        <f t="shared" si="46"/>
        <v>0</v>
      </c>
      <c r="BK56" s="32">
        <f t="shared" si="46"/>
        <v>0</v>
      </c>
      <c r="BL56" s="32">
        <f t="shared" si="46"/>
        <v>5</v>
      </c>
      <c r="BM56" s="32">
        <f t="shared" si="46"/>
        <v>7</v>
      </c>
      <c r="BN56" s="32">
        <f t="shared" si="46"/>
        <v>4</v>
      </c>
      <c r="BO56" s="32">
        <f t="shared" si="46"/>
        <v>5</v>
      </c>
      <c r="BP56" s="32">
        <f t="shared" ref="BP56:BY56" si="47">BP57+BP58+BP59</f>
        <v>3</v>
      </c>
      <c r="BQ56" s="32">
        <f t="shared" si="47"/>
        <v>0</v>
      </c>
      <c r="BR56" s="32">
        <f t="shared" si="47"/>
        <v>0</v>
      </c>
      <c r="BS56" s="32">
        <f t="shared" si="47"/>
        <v>25</v>
      </c>
      <c r="BT56" s="32">
        <f t="shared" si="47"/>
        <v>22</v>
      </c>
      <c r="BU56" s="32">
        <f t="shared" si="47"/>
        <v>2</v>
      </c>
      <c r="BV56" s="32">
        <f t="shared" si="47"/>
        <v>1</v>
      </c>
      <c r="BW56" s="32">
        <f t="shared" si="47"/>
        <v>0</v>
      </c>
      <c r="BX56" s="32">
        <f t="shared" si="47"/>
        <v>0</v>
      </c>
      <c r="BY56" s="33">
        <f t="shared" si="47"/>
        <v>0</v>
      </c>
    </row>
    <row r="57" spans="1:77" s="45" customFormat="1" ht="11.1" customHeight="1" x14ac:dyDescent="0.15">
      <c r="A57" s="47"/>
      <c r="B57" s="205"/>
      <c r="C57" s="42" t="s">
        <v>135</v>
      </c>
      <c r="D57" s="35">
        <f>SUM(E57:J57)</f>
        <v>5</v>
      </c>
      <c r="E57" s="35">
        <v>5</v>
      </c>
      <c r="F57" s="35">
        <v>0</v>
      </c>
      <c r="G57" s="35">
        <v>0</v>
      </c>
      <c r="H57" s="35">
        <v>0</v>
      </c>
      <c r="I57" s="35">
        <v>0</v>
      </c>
      <c r="J57" s="35">
        <v>0</v>
      </c>
      <c r="K57" s="35">
        <f>SUM(L57:U57)</f>
        <v>5</v>
      </c>
      <c r="L57" s="35">
        <v>0</v>
      </c>
      <c r="M57" s="35">
        <v>0</v>
      </c>
      <c r="N57" s="35">
        <v>0</v>
      </c>
      <c r="O57" s="35">
        <v>0</v>
      </c>
      <c r="P57" s="35">
        <v>0</v>
      </c>
      <c r="Q57" s="35">
        <v>1</v>
      </c>
      <c r="R57" s="35">
        <v>2</v>
      </c>
      <c r="S57" s="35">
        <v>1</v>
      </c>
      <c r="T57" s="35">
        <v>1</v>
      </c>
      <c r="U57" s="35">
        <v>0</v>
      </c>
      <c r="V57" s="35">
        <f>SUM(W57:AF57)</f>
        <v>5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5</v>
      </c>
      <c r="AG57" s="35">
        <f>SUM(AH57:AV57)</f>
        <v>5</v>
      </c>
      <c r="AH57" s="35">
        <v>0</v>
      </c>
      <c r="AI57" s="35">
        <v>2</v>
      </c>
      <c r="AJ57" s="35">
        <v>0</v>
      </c>
      <c r="AK57" s="35">
        <v>1</v>
      </c>
      <c r="AL57" s="35">
        <v>0</v>
      </c>
      <c r="AM57" s="35">
        <v>0</v>
      </c>
      <c r="AN57" s="35">
        <v>0</v>
      </c>
      <c r="AO57" s="35">
        <v>0</v>
      </c>
      <c r="AP57" s="35">
        <v>0</v>
      </c>
      <c r="AQ57" s="35">
        <v>0</v>
      </c>
      <c r="AR57" s="35">
        <v>0</v>
      </c>
      <c r="AS57" s="35">
        <v>0</v>
      </c>
      <c r="AT57" s="35">
        <v>0</v>
      </c>
      <c r="AU57" s="35">
        <v>0</v>
      </c>
      <c r="AV57" s="35">
        <v>2</v>
      </c>
      <c r="AW57" s="35">
        <f>SUM(AX57:BG57)</f>
        <v>5</v>
      </c>
      <c r="AX57" s="35">
        <v>4</v>
      </c>
      <c r="AY57" s="35">
        <v>0</v>
      </c>
      <c r="AZ57" s="35">
        <v>0</v>
      </c>
      <c r="BA57" s="35">
        <v>0</v>
      </c>
      <c r="BB57" s="35">
        <v>0</v>
      </c>
      <c r="BC57" s="35">
        <v>0</v>
      </c>
      <c r="BD57" s="35">
        <v>1</v>
      </c>
      <c r="BE57" s="35">
        <v>0</v>
      </c>
      <c r="BF57" s="35">
        <v>0</v>
      </c>
      <c r="BG57" s="35">
        <v>0</v>
      </c>
      <c r="BH57" s="35">
        <f>SUM(BI57:BR57)</f>
        <v>5</v>
      </c>
      <c r="BI57" s="35">
        <v>0</v>
      </c>
      <c r="BJ57" s="35">
        <v>0</v>
      </c>
      <c r="BK57" s="35">
        <v>0</v>
      </c>
      <c r="BL57" s="35">
        <v>0</v>
      </c>
      <c r="BM57" s="35">
        <v>0</v>
      </c>
      <c r="BN57" s="35">
        <v>0</v>
      </c>
      <c r="BO57" s="35">
        <v>4</v>
      </c>
      <c r="BP57" s="35">
        <v>1</v>
      </c>
      <c r="BQ57" s="35">
        <v>0</v>
      </c>
      <c r="BR57" s="35">
        <v>0</v>
      </c>
      <c r="BS57" s="35">
        <f>SUM(BT57:BY57)</f>
        <v>5</v>
      </c>
      <c r="BT57" s="35">
        <v>3</v>
      </c>
      <c r="BU57" s="35">
        <v>1</v>
      </c>
      <c r="BV57" s="35">
        <v>1</v>
      </c>
      <c r="BW57" s="35">
        <v>0</v>
      </c>
      <c r="BX57" s="35">
        <v>0</v>
      </c>
      <c r="BY57" s="36">
        <v>0</v>
      </c>
    </row>
    <row r="58" spans="1:77" s="45" customFormat="1" ht="11.1" customHeight="1" x14ac:dyDescent="0.15">
      <c r="A58" s="47"/>
      <c r="B58" s="204" t="s">
        <v>163</v>
      </c>
      <c r="C58" s="43" t="s">
        <v>137</v>
      </c>
      <c r="D58" s="37">
        <f>SUM(E58:J58)</f>
        <v>20</v>
      </c>
      <c r="E58" s="37">
        <v>20</v>
      </c>
      <c r="F58" s="37">
        <v>0</v>
      </c>
      <c r="G58" s="37">
        <v>0</v>
      </c>
      <c r="H58" s="37">
        <v>0</v>
      </c>
      <c r="I58" s="37">
        <v>0</v>
      </c>
      <c r="J58" s="37">
        <v>0</v>
      </c>
      <c r="K58" s="37">
        <f>SUM(L58:U58)</f>
        <v>20</v>
      </c>
      <c r="L58" s="37">
        <v>0</v>
      </c>
      <c r="M58" s="37">
        <v>0</v>
      </c>
      <c r="N58" s="37">
        <v>0</v>
      </c>
      <c r="O58" s="37">
        <v>4</v>
      </c>
      <c r="P58" s="37">
        <v>8</v>
      </c>
      <c r="Q58" s="37">
        <v>5</v>
      </c>
      <c r="R58" s="37">
        <v>2</v>
      </c>
      <c r="S58" s="37">
        <v>1</v>
      </c>
      <c r="T58" s="37">
        <v>0</v>
      </c>
      <c r="U58" s="37">
        <v>0</v>
      </c>
      <c r="V58" s="37">
        <f>SUM(W58:AF58)</f>
        <v>20</v>
      </c>
      <c r="W58" s="37">
        <v>0</v>
      </c>
      <c r="X58" s="37">
        <v>0</v>
      </c>
      <c r="Y58" s="37">
        <v>0</v>
      </c>
      <c r="Z58" s="37">
        <v>0</v>
      </c>
      <c r="AA58" s="37">
        <v>0</v>
      </c>
      <c r="AB58" s="37">
        <v>0</v>
      </c>
      <c r="AC58" s="37">
        <v>0</v>
      </c>
      <c r="AD58" s="37">
        <v>0</v>
      </c>
      <c r="AE58" s="37">
        <v>0</v>
      </c>
      <c r="AF58" s="37">
        <v>20</v>
      </c>
      <c r="AG58" s="37">
        <f>SUM(AH58:AV58)</f>
        <v>20</v>
      </c>
      <c r="AH58" s="37">
        <v>1</v>
      </c>
      <c r="AI58" s="37">
        <v>5</v>
      </c>
      <c r="AJ58" s="37">
        <v>0</v>
      </c>
      <c r="AK58" s="37">
        <v>0</v>
      </c>
      <c r="AL58" s="37">
        <v>1</v>
      </c>
      <c r="AM58" s="37">
        <v>1</v>
      </c>
      <c r="AN58" s="37">
        <v>0</v>
      </c>
      <c r="AO58" s="37">
        <v>0</v>
      </c>
      <c r="AP58" s="37">
        <v>0</v>
      </c>
      <c r="AQ58" s="37">
        <v>0</v>
      </c>
      <c r="AR58" s="37">
        <v>0</v>
      </c>
      <c r="AS58" s="37">
        <v>0</v>
      </c>
      <c r="AT58" s="37">
        <v>2</v>
      </c>
      <c r="AU58" s="37">
        <v>1</v>
      </c>
      <c r="AV58" s="37">
        <v>9</v>
      </c>
      <c r="AW58" s="37">
        <f>SUM(AX58:BG58)</f>
        <v>20</v>
      </c>
      <c r="AX58" s="37">
        <v>18</v>
      </c>
      <c r="AY58" s="37">
        <v>0</v>
      </c>
      <c r="AZ58" s="37">
        <v>0</v>
      </c>
      <c r="BA58" s="37">
        <v>0</v>
      </c>
      <c r="BB58" s="37">
        <v>0</v>
      </c>
      <c r="BC58" s="37">
        <v>0</v>
      </c>
      <c r="BD58" s="37">
        <v>0</v>
      </c>
      <c r="BE58" s="37">
        <v>1</v>
      </c>
      <c r="BF58" s="37">
        <v>1</v>
      </c>
      <c r="BG58" s="37">
        <v>0</v>
      </c>
      <c r="BH58" s="37">
        <f>SUM(BI58:BR58)</f>
        <v>20</v>
      </c>
      <c r="BI58" s="37">
        <v>1</v>
      </c>
      <c r="BJ58" s="37">
        <v>0</v>
      </c>
      <c r="BK58" s="37">
        <v>0</v>
      </c>
      <c r="BL58" s="37">
        <v>5</v>
      </c>
      <c r="BM58" s="37">
        <v>7</v>
      </c>
      <c r="BN58" s="37">
        <v>4</v>
      </c>
      <c r="BO58" s="37">
        <v>1</v>
      </c>
      <c r="BP58" s="37">
        <v>2</v>
      </c>
      <c r="BQ58" s="37">
        <v>0</v>
      </c>
      <c r="BR58" s="37">
        <v>0</v>
      </c>
      <c r="BS58" s="37">
        <f>SUM(BT58:BY58)</f>
        <v>20</v>
      </c>
      <c r="BT58" s="37">
        <v>19</v>
      </c>
      <c r="BU58" s="37">
        <v>1</v>
      </c>
      <c r="BV58" s="37">
        <v>0</v>
      </c>
      <c r="BW58" s="37">
        <v>0</v>
      </c>
      <c r="BX58" s="37">
        <v>0</v>
      </c>
      <c r="BY58" s="38">
        <v>0</v>
      </c>
    </row>
    <row r="59" spans="1:77" s="45" customFormat="1" ht="11.1" customHeight="1" x14ac:dyDescent="0.15">
      <c r="A59" s="48"/>
      <c r="B59" s="204"/>
      <c r="C59" s="44" t="s">
        <v>138</v>
      </c>
      <c r="D59" s="39">
        <f>SUM(E59:J59)</f>
        <v>0</v>
      </c>
      <c r="E59" s="39">
        <v>0</v>
      </c>
      <c r="F59" s="39">
        <v>0</v>
      </c>
      <c r="G59" s="39">
        <v>0</v>
      </c>
      <c r="H59" s="39">
        <v>0</v>
      </c>
      <c r="I59" s="39">
        <v>0</v>
      </c>
      <c r="J59" s="39">
        <v>0</v>
      </c>
      <c r="K59" s="39">
        <f>SUM(L59:U59)</f>
        <v>0</v>
      </c>
      <c r="L59" s="39">
        <v>0</v>
      </c>
      <c r="M59" s="39">
        <v>0</v>
      </c>
      <c r="N59" s="39">
        <v>0</v>
      </c>
      <c r="O59" s="39">
        <v>0</v>
      </c>
      <c r="P59" s="39">
        <v>0</v>
      </c>
      <c r="Q59" s="39">
        <v>0</v>
      </c>
      <c r="R59" s="39">
        <v>0</v>
      </c>
      <c r="S59" s="39">
        <v>0</v>
      </c>
      <c r="T59" s="39">
        <v>0</v>
      </c>
      <c r="U59" s="39">
        <v>0</v>
      </c>
      <c r="V59" s="39">
        <f>SUM(W59:AF59)</f>
        <v>0</v>
      </c>
      <c r="W59" s="39">
        <v>0</v>
      </c>
      <c r="X59" s="39">
        <v>0</v>
      </c>
      <c r="Y59" s="39">
        <v>0</v>
      </c>
      <c r="Z59" s="39">
        <v>0</v>
      </c>
      <c r="AA59" s="39">
        <v>0</v>
      </c>
      <c r="AB59" s="39">
        <v>0</v>
      </c>
      <c r="AC59" s="39">
        <v>0</v>
      </c>
      <c r="AD59" s="39">
        <v>0</v>
      </c>
      <c r="AE59" s="39">
        <v>0</v>
      </c>
      <c r="AF59" s="39">
        <v>0</v>
      </c>
      <c r="AG59" s="39">
        <f>SUM(AH59:AV59)</f>
        <v>0</v>
      </c>
      <c r="AH59" s="39">
        <v>0</v>
      </c>
      <c r="AI59" s="39">
        <v>0</v>
      </c>
      <c r="AJ59" s="39">
        <v>0</v>
      </c>
      <c r="AK59" s="39">
        <v>0</v>
      </c>
      <c r="AL59" s="39">
        <v>0</v>
      </c>
      <c r="AM59" s="39">
        <v>0</v>
      </c>
      <c r="AN59" s="39">
        <v>0</v>
      </c>
      <c r="AO59" s="39">
        <v>0</v>
      </c>
      <c r="AP59" s="39">
        <v>0</v>
      </c>
      <c r="AQ59" s="39">
        <v>0</v>
      </c>
      <c r="AR59" s="39">
        <v>0</v>
      </c>
      <c r="AS59" s="39">
        <v>0</v>
      </c>
      <c r="AT59" s="39">
        <v>0</v>
      </c>
      <c r="AU59" s="39">
        <v>0</v>
      </c>
      <c r="AV59" s="39">
        <v>0</v>
      </c>
      <c r="AW59" s="39">
        <f>SUM(AX59:BG59)</f>
        <v>0</v>
      </c>
      <c r="AX59" s="39">
        <v>0</v>
      </c>
      <c r="AY59" s="39">
        <v>0</v>
      </c>
      <c r="AZ59" s="39">
        <v>0</v>
      </c>
      <c r="BA59" s="39">
        <v>0</v>
      </c>
      <c r="BB59" s="39">
        <v>0</v>
      </c>
      <c r="BC59" s="39">
        <v>0</v>
      </c>
      <c r="BD59" s="39">
        <v>0</v>
      </c>
      <c r="BE59" s="39">
        <v>0</v>
      </c>
      <c r="BF59" s="39">
        <v>0</v>
      </c>
      <c r="BG59" s="39">
        <v>0</v>
      </c>
      <c r="BH59" s="39">
        <f>SUM(BI59:BR59)</f>
        <v>0</v>
      </c>
      <c r="BI59" s="39">
        <v>0</v>
      </c>
      <c r="BJ59" s="39">
        <v>0</v>
      </c>
      <c r="BK59" s="39">
        <v>0</v>
      </c>
      <c r="BL59" s="39">
        <v>0</v>
      </c>
      <c r="BM59" s="39">
        <v>0</v>
      </c>
      <c r="BN59" s="39">
        <v>0</v>
      </c>
      <c r="BO59" s="39">
        <v>0</v>
      </c>
      <c r="BP59" s="39">
        <v>0</v>
      </c>
      <c r="BQ59" s="39">
        <v>0</v>
      </c>
      <c r="BR59" s="39">
        <v>0</v>
      </c>
      <c r="BS59" s="39">
        <f>SUM(BT59:BY59)</f>
        <v>0</v>
      </c>
      <c r="BT59" s="39">
        <v>0</v>
      </c>
      <c r="BU59" s="39">
        <v>0</v>
      </c>
      <c r="BV59" s="39">
        <v>0</v>
      </c>
      <c r="BW59" s="39">
        <v>0</v>
      </c>
      <c r="BX59" s="39">
        <v>0</v>
      </c>
      <c r="BY59" s="40">
        <v>0</v>
      </c>
    </row>
    <row r="60" spans="1:77" s="45" customFormat="1" ht="11.1" customHeight="1" x14ac:dyDescent="0.15">
      <c r="A60" s="49" t="s">
        <v>155</v>
      </c>
      <c r="B60" s="205" t="s">
        <v>164</v>
      </c>
      <c r="C60" s="41" t="s">
        <v>134</v>
      </c>
      <c r="D60" s="32">
        <f t="shared" ref="D60:AI60" si="48">D61+D62+D63</f>
        <v>4</v>
      </c>
      <c r="E60" s="32">
        <f t="shared" si="48"/>
        <v>3</v>
      </c>
      <c r="F60" s="32">
        <f t="shared" si="48"/>
        <v>0</v>
      </c>
      <c r="G60" s="32">
        <f t="shared" si="48"/>
        <v>0</v>
      </c>
      <c r="H60" s="32">
        <f t="shared" si="48"/>
        <v>0</v>
      </c>
      <c r="I60" s="32">
        <f t="shared" si="48"/>
        <v>0</v>
      </c>
      <c r="J60" s="32">
        <f t="shared" si="48"/>
        <v>1</v>
      </c>
      <c r="K60" s="32">
        <f t="shared" si="48"/>
        <v>4</v>
      </c>
      <c r="L60" s="32">
        <f t="shared" si="48"/>
        <v>0</v>
      </c>
      <c r="M60" s="32">
        <f t="shared" si="48"/>
        <v>0</v>
      </c>
      <c r="N60" s="32">
        <f t="shared" si="48"/>
        <v>0</v>
      </c>
      <c r="O60" s="32">
        <f t="shared" si="48"/>
        <v>1</v>
      </c>
      <c r="P60" s="32">
        <f t="shared" si="48"/>
        <v>1</v>
      </c>
      <c r="Q60" s="32">
        <f t="shared" si="48"/>
        <v>1</v>
      </c>
      <c r="R60" s="32">
        <f t="shared" si="48"/>
        <v>0</v>
      </c>
      <c r="S60" s="32">
        <f t="shared" si="48"/>
        <v>0</v>
      </c>
      <c r="T60" s="32">
        <f t="shared" si="48"/>
        <v>1</v>
      </c>
      <c r="U60" s="32">
        <f t="shared" si="48"/>
        <v>0</v>
      </c>
      <c r="V60" s="32">
        <f t="shared" si="48"/>
        <v>4</v>
      </c>
      <c r="W60" s="32">
        <f t="shared" si="48"/>
        <v>0</v>
      </c>
      <c r="X60" s="32">
        <f t="shared" si="48"/>
        <v>1</v>
      </c>
      <c r="Y60" s="32">
        <f t="shared" si="48"/>
        <v>0</v>
      </c>
      <c r="Z60" s="32">
        <f t="shared" si="48"/>
        <v>0</v>
      </c>
      <c r="AA60" s="32">
        <f t="shared" si="48"/>
        <v>0</v>
      </c>
      <c r="AB60" s="32">
        <f t="shared" si="48"/>
        <v>1</v>
      </c>
      <c r="AC60" s="32">
        <f t="shared" si="48"/>
        <v>0</v>
      </c>
      <c r="AD60" s="32">
        <f t="shared" si="48"/>
        <v>0</v>
      </c>
      <c r="AE60" s="32">
        <f t="shared" si="48"/>
        <v>0</v>
      </c>
      <c r="AF60" s="32">
        <f t="shared" si="48"/>
        <v>2</v>
      </c>
      <c r="AG60" s="32">
        <f t="shared" si="48"/>
        <v>4</v>
      </c>
      <c r="AH60" s="32">
        <f t="shared" si="48"/>
        <v>1</v>
      </c>
      <c r="AI60" s="32">
        <f t="shared" si="48"/>
        <v>0</v>
      </c>
      <c r="AJ60" s="32">
        <f t="shared" ref="AJ60:BO60" si="49">AJ61+AJ62+AJ63</f>
        <v>0</v>
      </c>
      <c r="AK60" s="32">
        <f t="shared" si="49"/>
        <v>0</v>
      </c>
      <c r="AL60" s="32">
        <f t="shared" si="49"/>
        <v>0</v>
      </c>
      <c r="AM60" s="32">
        <f t="shared" si="49"/>
        <v>0</v>
      </c>
      <c r="AN60" s="32">
        <f t="shared" si="49"/>
        <v>0</v>
      </c>
      <c r="AO60" s="32">
        <f t="shared" si="49"/>
        <v>0</v>
      </c>
      <c r="AP60" s="32">
        <f t="shared" si="49"/>
        <v>0</v>
      </c>
      <c r="AQ60" s="32">
        <f t="shared" si="49"/>
        <v>0</v>
      </c>
      <c r="AR60" s="32">
        <f t="shared" si="49"/>
        <v>1</v>
      </c>
      <c r="AS60" s="32">
        <f t="shared" si="49"/>
        <v>0</v>
      </c>
      <c r="AT60" s="32">
        <f t="shared" si="49"/>
        <v>1</v>
      </c>
      <c r="AU60" s="32">
        <f t="shared" si="49"/>
        <v>0</v>
      </c>
      <c r="AV60" s="32">
        <f t="shared" si="49"/>
        <v>1</v>
      </c>
      <c r="AW60" s="32">
        <f t="shared" si="49"/>
        <v>4</v>
      </c>
      <c r="AX60" s="32">
        <f t="shared" si="49"/>
        <v>4</v>
      </c>
      <c r="AY60" s="32">
        <f t="shared" si="49"/>
        <v>0</v>
      </c>
      <c r="AZ60" s="32">
        <f t="shared" si="49"/>
        <v>0</v>
      </c>
      <c r="BA60" s="32">
        <f t="shared" si="49"/>
        <v>0</v>
      </c>
      <c r="BB60" s="32">
        <f t="shared" si="49"/>
        <v>0</v>
      </c>
      <c r="BC60" s="32">
        <f t="shared" si="49"/>
        <v>0</v>
      </c>
      <c r="BD60" s="32">
        <f t="shared" si="49"/>
        <v>0</v>
      </c>
      <c r="BE60" s="32">
        <f t="shared" si="49"/>
        <v>0</v>
      </c>
      <c r="BF60" s="32">
        <f t="shared" si="49"/>
        <v>0</v>
      </c>
      <c r="BG60" s="32">
        <f t="shared" si="49"/>
        <v>0</v>
      </c>
      <c r="BH60" s="32">
        <f t="shared" si="49"/>
        <v>4</v>
      </c>
      <c r="BI60" s="32">
        <f t="shared" si="49"/>
        <v>0</v>
      </c>
      <c r="BJ60" s="32">
        <f t="shared" si="49"/>
        <v>0</v>
      </c>
      <c r="BK60" s="32">
        <f t="shared" si="49"/>
        <v>0</v>
      </c>
      <c r="BL60" s="32">
        <f t="shared" si="49"/>
        <v>0</v>
      </c>
      <c r="BM60" s="32">
        <f t="shared" si="49"/>
        <v>2</v>
      </c>
      <c r="BN60" s="32">
        <f t="shared" si="49"/>
        <v>1</v>
      </c>
      <c r="BO60" s="32">
        <f t="shared" si="49"/>
        <v>1</v>
      </c>
      <c r="BP60" s="32">
        <f t="shared" ref="BP60:BY60" si="50">BP61+BP62+BP63</f>
        <v>0</v>
      </c>
      <c r="BQ60" s="32">
        <f t="shared" si="50"/>
        <v>0</v>
      </c>
      <c r="BR60" s="32">
        <f t="shared" si="50"/>
        <v>0</v>
      </c>
      <c r="BS60" s="32">
        <f t="shared" si="50"/>
        <v>4</v>
      </c>
      <c r="BT60" s="32">
        <f t="shared" si="50"/>
        <v>4</v>
      </c>
      <c r="BU60" s="32">
        <f t="shared" si="50"/>
        <v>0</v>
      </c>
      <c r="BV60" s="32">
        <f t="shared" si="50"/>
        <v>0</v>
      </c>
      <c r="BW60" s="32">
        <f t="shared" si="50"/>
        <v>0</v>
      </c>
      <c r="BX60" s="32">
        <f t="shared" si="50"/>
        <v>0</v>
      </c>
      <c r="BY60" s="33">
        <f t="shared" si="50"/>
        <v>0</v>
      </c>
    </row>
    <row r="61" spans="1:77" s="45" customFormat="1" ht="11.1" customHeight="1" x14ac:dyDescent="0.15">
      <c r="A61" s="47"/>
      <c r="B61" s="205"/>
      <c r="C61" s="42" t="s">
        <v>135</v>
      </c>
      <c r="D61" s="35">
        <f>SUM(E61:J61)</f>
        <v>3</v>
      </c>
      <c r="E61" s="35">
        <v>3</v>
      </c>
      <c r="F61" s="35">
        <v>0</v>
      </c>
      <c r="G61" s="35">
        <v>0</v>
      </c>
      <c r="H61" s="35">
        <v>0</v>
      </c>
      <c r="I61" s="35">
        <v>0</v>
      </c>
      <c r="J61" s="35">
        <v>0</v>
      </c>
      <c r="K61" s="35">
        <f>SUM(L61:U61)</f>
        <v>3</v>
      </c>
      <c r="L61" s="35">
        <v>0</v>
      </c>
      <c r="M61" s="35">
        <v>0</v>
      </c>
      <c r="N61" s="35">
        <v>0</v>
      </c>
      <c r="O61" s="35">
        <v>0</v>
      </c>
      <c r="P61" s="35">
        <v>1</v>
      </c>
      <c r="Q61" s="35">
        <v>1</v>
      </c>
      <c r="R61" s="35">
        <v>0</v>
      </c>
      <c r="S61" s="35">
        <v>0</v>
      </c>
      <c r="T61" s="35">
        <v>1</v>
      </c>
      <c r="U61" s="35">
        <v>0</v>
      </c>
      <c r="V61" s="35">
        <f>SUM(W61:AF61)</f>
        <v>3</v>
      </c>
      <c r="W61" s="35">
        <v>0</v>
      </c>
      <c r="X61" s="35">
        <v>1</v>
      </c>
      <c r="Y61" s="35">
        <v>0</v>
      </c>
      <c r="Z61" s="35">
        <v>0</v>
      </c>
      <c r="AA61" s="35">
        <v>0</v>
      </c>
      <c r="AB61" s="35">
        <v>0</v>
      </c>
      <c r="AC61" s="35">
        <v>0</v>
      </c>
      <c r="AD61" s="35">
        <v>0</v>
      </c>
      <c r="AE61" s="35">
        <v>0</v>
      </c>
      <c r="AF61" s="35">
        <v>2</v>
      </c>
      <c r="AG61" s="35">
        <f>SUM(AH61:AV61)</f>
        <v>3</v>
      </c>
      <c r="AH61" s="35">
        <v>0</v>
      </c>
      <c r="AI61" s="35">
        <v>0</v>
      </c>
      <c r="AJ61" s="35">
        <v>0</v>
      </c>
      <c r="AK61" s="35">
        <v>0</v>
      </c>
      <c r="AL61" s="35">
        <v>0</v>
      </c>
      <c r="AM61" s="35">
        <v>0</v>
      </c>
      <c r="AN61" s="35">
        <v>0</v>
      </c>
      <c r="AO61" s="35">
        <v>0</v>
      </c>
      <c r="AP61" s="35">
        <v>0</v>
      </c>
      <c r="AQ61" s="35">
        <v>0</v>
      </c>
      <c r="AR61" s="35">
        <v>1</v>
      </c>
      <c r="AS61" s="35">
        <v>0</v>
      </c>
      <c r="AT61" s="35">
        <v>1</v>
      </c>
      <c r="AU61" s="35">
        <v>0</v>
      </c>
      <c r="AV61" s="35">
        <v>1</v>
      </c>
      <c r="AW61" s="35">
        <f>SUM(AX61:BG61)</f>
        <v>3</v>
      </c>
      <c r="AX61" s="35">
        <v>3</v>
      </c>
      <c r="AY61" s="35">
        <v>0</v>
      </c>
      <c r="AZ61" s="35">
        <v>0</v>
      </c>
      <c r="BA61" s="35">
        <v>0</v>
      </c>
      <c r="BB61" s="35">
        <v>0</v>
      </c>
      <c r="BC61" s="35">
        <v>0</v>
      </c>
      <c r="BD61" s="35">
        <v>0</v>
      </c>
      <c r="BE61" s="35">
        <v>0</v>
      </c>
      <c r="BF61" s="35">
        <v>0</v>
      </c>
      <c r="BG61" s="35">
        <v>0</v>
      </c>
      <c r="BH61" s="35">
        <f>SUM(BI61:BR61)</f>
        <v>3</v>
      </c>
      <c r="BI61" s="35">
        <v>0</v>
      </c>
      <c r="BJ61" s="35">
        <v>0</v>
      </c>
      <c r="BK61" s="35">
        <v>0</v>
      </c>
      <c r="BL61" s="35">
        <v>0</v>
      </c>
      <c r="BM61" s="35">
        <v>1</v>
      </c>
      <c r="BN61" s="35">
        <v>1</v>
      </c>
      <c r="BO61" s="35">
        <v>1</v>
      </c>
      <c r="BP61" s="35">
        <v>0</v>
      </c>
      <c r="BQ61" s="35">
        <v>0</v>
      </c>
      <c r="BR61" s="35">
        <v>0</v>
      </c>
      <c r="BS61" s="35">
        <f>SUM(BT61:BY61)</f>
        <v>3</v>
      </c>
      <c r="BT61" s="35">
        <v>3</v>
      </c>
      <c r="BU61" s="35">
        <v>0</v>
      </c>
      <c r="BV61" s="35">
        <v>0</v>
      </c>
      <c r="BW61" s="35">
        <v>0</v>
      </c>
      <c r="BX61" s="35">
        <v>0</v>
      </c>
      <c r="BY61" s="36">
        <v>0</v>
      </c>
    </row>
    <row r="62" spans="1:77" s="45" customFormat="1" ht="11.1" customHeight="1" x14ac:dyDescent="0.15">
      <c r="A62" s="47"/>
      <c r="B62" s="204" t="s">
        <v>165</v>
      </c>
      <c r="C62" s="43" t="s">
        <v>137</v>
      </c>
      <c r="D62" s="37">
        <f>SUM(E62:J62)</f>
        <v>1</v>
      </c>
      <c r="E62" s="37">
        <v>0</v>
      </c>
      <c r="F62" s="37">
        <v>0</v>
      </c>
      <c r="G62" s="37">
        <v>0</v>
      </c>
      <c r="H62" s="37">
        <v>0</v>
      </c>
      <c r="I62" s="37">
        <v>0</v>
      </c>
      <c r="J62" s="37">
        <v>1</v>
      </c>
      <c r="K62" s="37">
        <f>SUM(L62:U62)</f>
        <v>1</v>
      </c>
      <c r="L62" s="37">
        <v>0</v>
      </c>
      <c r="M62" s="37">
        <v>0</v>
      </c>
      <c r="N62" s="37">
        <v>0</v>
      </c>
      <c r="O62" s="37">
        <v>1</v>
      </c>
      <c r="P62" s="37">
        <v>0</v>
      </c>
      <c r="Q62" s="37">
        <v>0</v>
      </c>
      <c r="R62" s="37">
        <v>0</v>
      </c>
      <c r="S62" s="37">
        <v>0</v>
      </c>
      <c r="T62" s="37">
        <v>0</v>
      </c>
      <c r="U62" s="37">
        <v>0</v>
      </c>
      <c r="V62" s="37">
        <f>SUM(W62:AF62)</f>
        <v>1</v>
      </c>
      <c r="W62" s="37">
        <v>0</v>
      </c>
      <c r="X62" s="37">
        <v>0</v>
      </c>
      <c r="Y62" s="37">
        <v>0</v>
      </c>
      <c r="Z62" s="37">
        <v>0</v>
      </c>
      <c r="AA62" s="37">
        <v>0</v>
      </c>
      <c r="AB62" s="37">
        <v>1</v>
      </c>
      <c r="AC62" s="37">
        <v>0</v>
      </c>
      <c r="AD62" s="37">
        <v>0</v>
      </c>
      <c r="AE62" s="37">
        <v>0</v>
      </c>
      <c r="AF62" s="37">
        <v>0</v>
      </c>
      <c r="AG62" s="37">
        <f>SUM(AH62:AV62)</f>
        <v>1</v>
      </c>
      <c r="AH62" s="37">
        <v>1</v>
      </c>
      <c r="AI62" s="37">
        <v>0</v>
      </c>
      <c r="AJ62" s="37">
        <v>0</v>
      </c>
      <c r="AK62" s="37">
        <v>0</v>
      </c>
      <c r="AL62" s="37">
        <v>0</v>
      </c>
      <c r="AM62" s="37">
        <v>0</v>
      </c>
      <c r="AN62" s="37">
        <v>0</v>
      </c>
      <c r="AO62" s="37">
        <v>0</v>
      </c>
      <c r="AP62" s="37">
        <v>0</v>
      </c>
      <c r="AQ62" s="37">
        <v>0</v>
      </c>
      <c r="AR62" s="37">
        <v>0</v>
      </c>
      <c r="AS62" s="37">
        <v>0</v>
      </c>
      <c r="AT62" s="37">
        <v>0</v>
      </c>
      <c r="AU62" s="37">
        <v>0</v>
      </c>
      <c r="AV62" s="37">
        <v>0</v>
      </c>
      <c r="AW62" s="37">
        <f>SUM(AX62:BG62)</f>
        <v>1</v>
      </c>
      <c r="AX62" s="37">
        <v>1</v>
      </c>
      <c r="AY62" s="37">
        <v>0</v>
      </c>
      <c r="AZ62" s="37">
        <v>0</v>
      </c>
      <c r="BA62" s="37">
        <v>0</v>
      </c>
      <c r="BB62" s="37">
        <v>0</v>
      </c>
      <c r="BC62" s="37">
        <v>0</v>
      </c>
      <c r="BD62" s="37">
        <v>0</v>
      </c>
      <c r="BE62" s="37">
        <v>0</v>
      </c>
      <c r="BF62" s="37">
        <v>0</v>
      </c>
      <c r="BG62" s="37">
        <v>0</v>
      </c>
      <c r="BH62" s="37">
        <f>SUM(BI62:BR62)</f>
        <v>1</v>
      </c>
      <c r="BI62" s="37">
        <v>0</v>
      </c>
      <c r="BJ62" s="37">
        <v>0</v>
      </c>
      <c r="BK62" s="37">
        <v>0</v>
      </c>
      <c r="BL62" s="37">
        <v>0</v>
      </c>
      <c r="BM62" s="37">
        <v>1</v>
      </c>
      <c r="BN62" s="37">
        <v>0</v>
      </c>
      <c r="BO62" s="37">
        <v>0</v>
      </c>
      <c r="BP62" s="37">
        <v>0</v>
      </c>
      <c r="BQ62" s="37">
        <v>0</v>
      </c>
      <c r="BR62" s="37">
        <v>0</v>
      </c>
      <c r="BS62" s="37">
        <f>SUM(BT62:BY62)</f>
        <v>1</v>
      </c>
      <c r="BT62" s="37">
        <v>1</v>
      </c>
      <c r="BU62" s="37">
        <v>0</v>
      </c>
      <c r="BV62" s="37">
        <v>0</v>
      </c>
      <c r="BW62" s="37">
        <v>0</v>
      </c>
      <c r="BX62" s="37">
        <v>0</v>
      </c>
      <c r="BY62" s="38">
        <v>0</v>
      </c>
    </row>
    <row r="63" spans="1:77" s="45" customFormat="1" ht="11.1" customHeight="1" x14ac:dyDescent="0.15">
      <c r="A63" s="48"/>
      <c r="B63" s="204"/>
      <c r="C63" s="44" t="s">
        <v>138</v>
      </c>
      <c r="D63" s="39">
        <f>SUM(E63:J63)</f>
        <v>0</v>
      </c>
      <c r="E63" s="39">
        <v>0</v>
      </c>
      <c r="F63" s="39">
        <v>0</v>
      </c>
      <c r="G63" s="39">
        <v>0</v>
      </c>
      <c r="H63" s="39">
        <v>0</v>
      </c>
      <c r="I63" s="39">
        <v>0</v>
      </c>
      <c r="J63" s="39">
        <v>0</v>
      </c>
      <c r="K63" s="39">
        <f>SUM(L63:U63)</f>
        <v>0</v>
      </c>
      <c r="L63" s="39">
        <v>0</v>
      </c>
      <c r="M63" s="39">
        <v>0</v>
      </c>
      <c r="N63" s="39">
        <v>0</v>
      </c>
      <c r="O63" s="39">
        <v>0</v>
      </c>
      <c r="P63" s="39">
        <v>0</v>
      </c>
      <c r="Q63" s="39">
        <v>0</v>
      </c>
      <c r="R63" s="39">
        <v>0</v>
      </c>
      <c r="S63" s="39">
        <v>0</v>
      </c>
      <c r="T63" s="39">
        <v>0</v>
      </c>
      <c r="U63" s="39">
        <v>0</v>
      </c>
      <c r="V63" s="39">
        <f>SUM(W63:AF63)</f>
        <v>0</v>
      </c>
      <c r="W63" s="39">
        <v>0</v>
      </c>
      <c r="X63" s="39">
        <v>0</v>
      </c>
      <c r="Y63" s="39">
        <v>0</v>
      </c>
      <c r="Z63" s="39">
        <v>0</v>
      </c>
      <c r="AA63" s="39">
        <v>0</v>
      </c>
      <c r="AB63" s="39">
        <v>0</v>
      </c>
      <c r="AC63" s="39">
        <v>0</v>
      </c>
      <c r="AD63" s="39">
        <v>0</v>
      </c>
      <c r="AE63" s="39">
        <v>0</v>
      </c>
      <c r="AF63" s="39">
        <v>0</v>
      </c>
      <c r="AG63" s="39">
        <f>SUM(AH63:AV63)</f>
        <v>0</v>
      </c>
      <c r="AH63" s="39">
        <v>0</v>
      </c>
      <c r="AI63" s="39">
        <v>0</v>
      </c>
      <c r="AJ63" s="39">
        <v>0</v>
      </c>
      <c r="AK63" s="39">
        <v>0</v>
      </c>
      <c r="AL63" s="39">
        <v>0</v>
      </c>
      <c r="AM63" s="39">
        <v>0</v>
      </c>
      <c r="AN63" s="39">
        <v>0</v>
      </c>
      <c r="AO63" s="39">
        <v>0</v>
      </c>
      <c r="AP63" s="39">
        <v>0</v>
      </c>
      <c r="AQ63" s="39">
        <v>0</v>
      </c>
      <c r="AR63" s="39">
        <v>0</v>
      </c>
      <c r="AS63" s="39">
        <v>0</v>
      </c>
      <c r="AT63" s="39">
        <v>0</v>
      </c>
      <c r="AU63" s="39">
        <v>0</v>
      </c>
      <c r="AV63" s="39">
        <v>0</v>
      </c>
      <c r="AW63" s="39">
        <f>SUM(AX63:BG63)</f>
        <v>0</v>
      </c>
      <c r="AX63" s="39">
        <v>0</v>
      </c>
      <c r="AY63" s="39">
        <v>0</v>
      </c>
      <c r="AZ63" s="39">
        <v>0</v>
      </c>
      <c r="BA63" s="39">
        <v>0</v>
      </c>
      <c r="BB63" s="39">
        <v>0</v>
      </c>
      <c r="BC63" s="39">
        <v>0</v>
      </c>
      <c r="BD63" s="39">
        <v>0</v>
      </c>
      <c r="BE63" s="39">
        <v>0</v>
      </c>
      <c r="BF63" s="39">
        <v>0</v>
      </c>
      <c r="BG63" s="39">
        <v>0</v>
      </c>
      <c r="BH63" s="39">
        <f>SUM(BI63:BR63)</f>
        <v>0</v>
      </c>
      <c r="BI63" s="39">
        <v>0</v>
      </c>
      <c r="BJ63" s="39">
        <v>0</v>
      </c>
      <c r="BK63" s="39">
        <v>0</v>
      </c>
      <c r="BL63" s="39">
        <v>0</v>
      </c>
      <c r="BM63" s="39">
        <v>0</v>
      </c>
      <c r="BN63" s="39">
        <v>0</v>
      </c>
      <c r="BO63" s="39">
        <v>0</v>
      </c>
      <c r="BP63" s="39">
        <v>0</v>
      </c>
      <c r="BQ63" s="39">
        <v>0</v>
      </c>
      <c r="BR63" s="39">
        <v>0</v>
      </c>
      <c r="BS63" s="39">
        <f>SUM(BT63:BY63)</f>
        <v>0</v>
      </c>
      <c r="BT63" s="39">
        <v>0</v>
      </c>
      <c r="BU63" s="39">
        <v>0</v>
      </c>
      <c r="BV63" s="39">
        <v>0</v>
      </c>
      <c r="BW63" s="39">
        <v>0</v>
      </c>
      <c r="BX63" s="39">
        <v>0</v>
      </c>
      <c r="BY63" s="40">
        <v>0</v>
      </c>
    </row>
    <row r="64" spans="1:77" s="45" customFormat="1" ht="9.9499999999999993" customHeight="1" x14ac:dyDescent="0.15">
      <c r="A64" s="49" t="s">
        <v>155</v>
      </c>
      <c r="B64" s="205" t="s">
        <v>166</v>
      </c>
      <c r="C64" s="41" t="s">
        <v>134</v>
      </c>
      <c r="D64" s="32">
        <f t="shared" ref="D64:AI64" si="51">D65+D66+D67</f>
        <v>54</v>
      </c>
      <c r="E64" s="32">
        <f t="shared" si="51"/>
        <v>40</v>
      </c>
      <c r="F64" s="32">
        <f t="shared" si="51"/>
        <v>14</v>
      </c>
      <c r="G64" s="32">
        <f t="shared" si="51"/>
        <v>0</v>
      </c>
      <c r="H64" s="32">
        <f t="shared" si="51"/>
        <v>0</v>
      </c>
      <c r="I64" s="32">
        <f t="shared" si="51"/>
        <v>0</v>
      </c>
      <c r="J64" s="32">
        <f t="shared" si="51"/>
        <v>0</v>
      </c>
      <c r="K64" s="32">
        <f t="shared" si="51"/>
        <v>54</v>
      </c>
      <c r="L64" s="32">
        <f t="shared" si="51"/>
        <v>0</v>
      </c>
      <c r="M64" s="32">
        <f t="shared" si="51"/>
        <v>0</v>
      </c>
      <c r="N64" s="32">
        <f t="shared" si="51"/>
        <v>0</v>
      </c>
      <c r="O64" s="32">
        <f t="shared" si="51"/>
        <v>12</v>
      </c>
      <c r="P64" s="32">
        <f t="shared" si="51"/>
        <v>9</v>
      </c>
      <c r="Q64" s="32">
        <f t="shared" si="51"/>
        <v>19</v>
      </c>
      <c r="R64" s="32">
        <f t="shared" si="51"/>
        <v>9</v>
      </c>
      <c r="S64" s="32">
        <f t="shared" si="51"/>
        <v>5</v>
      </c>
      <c r="T64" s="32">
        <f t="shared" si="51"/>
        <v>0</v>
      </c>
      <c r="U64" s="32">
        <f t="shared" si="51"/>
        <v>0</v>
      </c>
      <c r="V64" s="32">
        <f t="shared" si="51"/>
        <v>54</v>
      </c>
      <c r="W64" s="32">
        <f t="shared" si="51"/>
        <v>0</v>
      </c>
      <c r="X64" s="32">
        <f t="shared" si="51"/>
        <v>0</v>
      </c>
      <c r="Y64" s="32">
        <f t="shared" si="51"/>
        <v>15</v>
      </c>
      <c r="Z64" s="32">
        <f t="shared" si="51"/>
        <v>19</v>
      </c>
      <c r="AA64" s="32">
        <f t="shared" si="51"/>
        <v>0</v>
      </c>
      <c r="AB64" s="32">
        <f t="shared" si="51"/>
        <v>3</v>
      </c>
      <c r="AC64" s="32">
        <f t="shared" si="51"/>
        <v>0</v>
      </c>
      <c r="AD64" s="32">
        <f t="shared" si="51"/>
        <v>0</v>
      </c>
      <c r="AE64" s="32">
        <f t="shared" si="51"/>
        <v>0</v>
      </c>
      <c r="AF64" s="32">
        <f t="shared" si="51"/>
        <v>17</v>
      </c>
      <c r="AG64" s="32">
        <f t="shared" si="51"/>
        <v>54</v>
      </c>
      <c r="AH64" s="32">
        <f t="shared" si="51"/>
        <v>2</v>
      </c>
      <c r="AI64" s="32">
        <f t="shared" si="51"/>
        <v>13</v>
      </c>
      <c r="AJ64" s="32">
        <f t="shared" ref="AJ64:BO64" si="52">AJ65+AJ66+AJ67</f>
        <v>1</v>
      </c>
      <c r="AK64" s="32">
        <f t="shared" si="52"/>
        <v>0</v>
      </c>
      <c r="AL64" s="32">
        <f t="shared" si="52"/>
        <v>2</v>
      </c>
      <c r="AM64" s="32">
        <f t="shared" si="52"/>
        <v>0</v>
      </c>
      <c r="AN64" s="32">
        <f t="shared" si="52"/>
        <v>3</v>
      </c>
      <c r="AO64" s="32">
        <f t="shared" si="52"/>
        <v>1</v>
      </c>
      <c r="AP64" s="32">
        <f t="shared" si="52"/>
        <v>2</v>
      </c>
      <c r="AQ64" s="32">
        <f t="shared" si="52"/>
        <v>0</v>
      </c>
      <c r="AR64" s="32">
        <f t="shared" si="52"/>
        <v>0</v>
      </c>
      <c r="AS64" s="32">
        <f t="shared" si="52"/>
        <v>0</v>
      </c>
      <c r="AT64" s="32">
        <f t="shared" si="52"/>
        <v>4</v>
      </c>
      <c r="AU64" s="32">
        <f t="shared" si="52"/>
        <v>3</v>
      </c>
      <c r="AV64" s="32">
        <f t="shared" si="52"/>
        <v>23</v>
      </c>
      <c r="AW64" s="32">
        <f t="shared" si="52"/>
        <v>54</v>
      </c>
      <c r="AX64" s="32">
        <f t="shared" si="52"/>
        <v>48</v>
      </c>
      <c r="AY64" s="32">
        <f t="shared" si="52"/>
        <v>1</v>
      </c>
      <c r="AZ64" s="32">
        <f t="shared" si="52"/>
        <v>0</v>
      </c>
      <c r="BA64" s="32">
        <f t="shared" si="52"/>
        <v>2</v>
      </c>
      <c r="BB64" s="32">
        <f t="shared" si="52"/>
        <v>0</v>
      </c>
      <c r="BC64" s="32">
        <f t="shared" si="52"/>
        <v>0</v>
      </c>
      <c r="BD64" s="32">
        <f t="shared" si="52"/>
        <v>0</v>
      </c>
      <c r="BE64" s="32">
        <f t="shared" si="52"/>
        <v>0</v>
      </c>
      <c r="BF64" s="32">
        <f t="shared" si="52"/>
        <v>3</v>
      </c>
      <c r="BG64" s="32">
        <f t="shared" si="52"/>
        <v>0</v>
      </c>
      <c r="BH64" s="32">
        <f t="shared" si="52"/>
        <v>54</v>
      </c>
      <c r="BI64" s="32">
        <f t="shared" si="52"/>
        <v>0</v>
      </c>
      <c r="BJ64" s="32">
        <f t="shared" si="52"/>
        <v>0</v>
      </c>
      <c r="BK64" s="32">
        <f t="shared" si="52"/>
        <v>0</v>
      </c>
      <c r="BL64" s="32">
        <f t="shared" si="52"/>
        <v>9</v>
      </c>
      <c r="BM64" s="32">
        <f t="shared" si="52"/>
        <v>12</v>
      </c>
      <c r="BN64" s="32">
        <f t="shared" si="52"/>
        <v>15</v>
      </c>
      <c r="BO64" s="32">
        <f t="shared" si="52"/>
        <v>8</v>
      </c>
      <c r="BP64" s="32">
        <f t="shared" ref="BP64:BY64" si="53">BP65+BP66+BP67</f>
        <v>7</v>
      </c>
      <c r="BQ64" s="32">
        <f t="shared" si="53"/>
        <v>3</v>
      </c>
      <c r="BR64" s="32">
        <f t="shared" si="53"/>
        <v>0</v>
      </c>
      <c r="BS64" s="32">
        <f t="shared" si="53"/>
        <v>54</v>
      </c>
      <c r="BT64" s="32">
        <f t="shared" si="53"/>
        <v>36</v>
      </c>
      <c r="BU64" s="32">
        <f t="shared" si="53"/>
        <v>17</v>
      </c>
      <c r="BV64" s="32">
        <f t="shared" si="53"/>
        <v>0</v>
      </c>
      <c r="BW64" s="32">
        <f t="shared" si="53"/>
        <v>0</v>
      </c>
      <c r="BX64" s="32">
        <f t="shared" si="53"/>
        <v>0</v>
      </c>
      <c r="BY64" s="33">
        <f t="shared" si="53"/>
        <v>1</v>
      </c>
    </row>
    <row r="65" spans="1:77" s="45" customFormat="1" ht="9.9499999999999993" customHeight="1" x14ac:dyDescent="0.15">
      <c r="A65" s="47"/>
      <c r="B65" s="205"/>
      <c r="C65" s="42" t="s">
        <v>135</v>
      </c>
      <c r="D65" s="35">
        <f>SUM(E65:J65)</f>
        <v>5</v>
      </c>
      <c r="E65" s="35">
        <v>5</v>
      </c>
      <c r="F65" s="35">
        <v>0</v>
      </c>
      <c r="G65" s="35">
        <v>0</v>
      </c>
      <c r="H65" s="35">
        <v>0</v>
      </c>
      <c r="I65" s="35">
        <v>0</v>
      </c>
      <c r="J65" s="35">
        <v>0</v>
      </c>
      <c r="K65" s="35">
        <f>SUM(L65:U65)</f>
        <v>5</v>
      </c>
      <c r="L65" s="35">
        <v>0</v>
      </c>
      <c r="M65" s="35">
        <v>0</v>
      </c>
      <c r="N65" s="35">
        <v>0</v>
      </c>
      <c r="O65" s="35">
        <v>2</v>
      </c>
      <c r="P65" s="35">
        <v>1</v>
      </c>
      <c r="Q65" s="35">
        <v>2</v>
      </c>
      <c r="R65" s="35">
        <v>0</v>
      </c>
      <c r="S65" s="35">
        <v>0</v>
      </c>
      <c r="T65" s="35">
        <v>0</v>
      </c>
      <c r="U65" s="35">
        <v>0</v>
      </c>
      <c r="V65" s="35">
        <f>SUM(W65:AF65)</f>
        <v>5</v>
      </c>
      <c r="W65" s="35">
        <v>0</v>
      </c>
      <c r="X65" s="35">
        <v>0</v>
      </c>
      <c r="Y65" s="35">
        <v>1</v>
      </c>
      <c r="Z65" s="35">
        <v>3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1</v>
      </c>
      <c r="AG65" s="35">
        <f>SUM(AH65:AV65)</f>
        <v>5</v>
      </c>
      <c r="AH65" s="35">
        <v>0</v>
      </c>
      <c r="AI65" s="35">
        <v>1</v>
      </c>
      <c r="AJ65" s="35">
        <v>0</v>
      </c>
      <c r="AK65" s="35">
        <v>0</v>
      </c>
      <c r="AL65" s="35">
        <v>0</v>
      </c>
      <c r="AM65" s="35">
        <v>0</v>
      </c>
      <c r="AN65" s="35">
        <v>0</v>
      </c>
      <c r="AO65" s="35">
        <v>0</v>
      </c>
      <c r="AP65" s="35">
        <v>1</v>
      </c>
      <c r="AQ65" s="35">
        <v>0</v>
      </c>
      <c r="AR65" s="35">
        <v>0</v>
      </c>
      <c r="AS65" s="35">
        <v>0</v>
      </c>
      <c r="AT65" s="35">
        <v>0</v>
      </c>
      <c r="AU65" s="35">
        <v>0</v>
      </c>
      <c r="AV65" s="35">
        <v>3</v>
      </c>
      <c r="AW65" s="35">
        <f>SUM(AX65:BG65)</f>
        <v>5</v>
      </c>
      <c r="AX65" s="35">
        <v>5</v>
      </c>
      <c r="AY65" s="35">
        <v>0</v>
      </c>
      <c r="AZ65" s="35">
        <v>0</v>
      </c>
      <c r="BA65" s="35">
        <v>0</v>
      </c>
      <c r="BB65" s="35">
        <v>0</v>
      </c>
      <c r="BC65" s="35">
        <v>0</v>
      </c>
      <c r="BD65" s="35">
        <v>0</v>
      </c>
      <c r="BE65" s="35">
        <v>0</v>
      </c>
      <c r="BF65" s="35">
        <v>0</v>
      </c>
      <c r="BG65" s="35">
        <v>0</v>
      </c>
      <c r="BH65" s="35">
        <f>SUM(BI65:BR65)</f>
        <v>5</v>
      </c>
      <c r="BI65" s="35">
        <v>0</v>
      </c>
      <c r="BJ65" s="35">
        <v>0</v>
      </c>
      <c r="BK65" s="35">
        <v>0</v>
      </c>
      <c r="BL65" s="35">
        <v>1</v>
      </c>
      <c r="BM65" s="35">
        <v>1</v>
      </c>
      <c r="BN65" s="35">
        <v>3</v>
      </c>
      <c r="BO65" s="35">
        <v>0</v>
      </c>
      <c r="BP65" s="35">
        <v>0</v>
      </c>
      <c r="BQ65" s="35">
        <v>0</v>
      </c>
      <c r="BR65" s="35">
        <v>0</v>
      </c>
      <c r="BS65" s="35">
        <f>SUM(BT65:BY65)</f>
        <v>5</v>
      </c>
      <c r="BT65" s="35">
        <v>4</v>
      </c>
      <c r="BU65" s="35">
        <v>1</v>
      </c>
      <c r="BV65" s="35">
        <v>0</v>
      </c>
      <c r="BW65" s="35">
        <v>0</v>
      </c>
      <c r="BX65" s="35">
        <v>0</v>
      </c>
      <c r="BY65" s="36">
        <v>0</v>
      </c>
    </row>
    <row r="66" spans="1:77" s="45" customFormat="1" ht="9.9499999999999993" customHeight="1" x14ac:dyDescent="0.15">
      <c r="A66" s="47"/>
      <c r="B66" s="204" t="s">
        <v>167</v>
      </c>
      <c r="C66" s="43" t="s">
        <v>137</v>
      </c>
      <c r="D66" s="37">
        <f>SUM(E66:J66)</f>
        <v>49</v>
      </c>
      <c r="E66" s="37">
        <v>35</v>
      </c>
      <c r="F66" s="37">
        <v>14</v>
      </c>
      <c r="G66" s="37">
        <v>0</v>
      </c>
      <c r="H66" s="37">
        <v>0</v>
      </c>
      <c r="I66" s="37">
        <v>0</v>
      </c>
      <c r="J66" s="37">
        <v>0</v>
      </c>
      <c r="K66" s="37">
        <f>SUM(L66:U66)</f>
        <v>49</v>
      </c>
      <c r="L66" s="37">
        <v>0</v>
      </c>
      <c r="M66" s="37">
        <v>0</v>
      </c>
      <c r="N66" s="37">
        <v>0</v>
      </c>
      <c r="O66" s="37">
        <v>10</v>
      </c>
      <c r="P66" s="37">
        <v>8</v>
      </c>
      <c r="Q66" s="37">
        <v>17</v>
      </c>
      <c r="R66" s="37">
        <v>9</v>
      </c>
      <c r="S66" s="37">
        <v>5</v>
      </c>
      <c r="T66" s="37">
        <v>0</v>
      </c>
      <c r="U66" s="37">
        <v>0</v>
      </c>
      <c r="V66" s="37">
        <f>SUM(W66:AF66)</f>
        <v>49</v>
      </c>
      <c r="W66" s="37">
        <v>0</v>
      </c>
      <c r="X66" s="37">
        <v>0</v>
      </c>
      <c r="Y66" s="37">
        <v>14</v>
      </c>
      <c r="Z66" s="37">
        <v>16</v>
      </c>
      <c r="AA66" s="37">
        <v>0</v>
      </c>
      <c r="AB66" s="37">
        <v>3</v>
      </c>
      <c r="AC66" s="37">
        <v>0</v>
      </c>
      <c r="AD66" s="37">
        <v>0</v>
      </c>
      <c r="AE66" s="37">
        <v>0</v>
      </c>
      <c r="AF66" s="37">
        <v>16</v>
      </c>
      <c r="AG66" s="37">
        <f>SUM(AH66:AV66)</f>
        <v>49</v>
      </c>
      <c r="AH66" s="37">
        <v>2</v>
      </c>
      <c r="AI66" s="37">
        <v>12</v>
      </c>
      <c r="AJ66" s="37">
        <v>1</v>
      </c>
      <c r="AK66" s="37">
        <v>0</v>
      </c>
      <c r="AL66" s="37">
        <v>2</v>
      </c>
      <c r="AM66" s="37">
        <v>0</v>
      </c>
      <c r="AN66" s="37">
        <v>3</v>
      </c>
      <c r="AO66" s="37">
        <v>1</v>
      </c>
      <c r="AP66" s="37">
        <v>1</v>
      </c>
      <c r="AQ66" s="37">
        <v>0</v>
      </c>
      <c r="AR66" s="37">
        <v>0</v>
      </c>
      <c r="AS66" s="37">
        <v>0</v>
      </c>
      <c r="AT66" s="37">
        <v>4</v>
      </c>
      <c r="AU66" s="37">
        <v>3</v>
      </c>
      <c r="AV66" s="37">
        <v>20</v>
      </c>
      <c r="AW66" s="37">
        <f>SUM(AX66:BG66)</f>
        <v>49</v>
      </c>
      <c r="AX66" s="37">
        <v>43</v>
      </c>
      <c r="AY66" s="37">
        <v>1</v>
      </c>
      <c r="AZ66" s="37">
        <v>0</v>
      </c>
      <c r="BA66" s="37">
        <v>2</v>
      </c>
      <c r="BB66" s="37">
        <v>0</v>
      </c>
      <c r="BC66" s="37">
        <v>0</v>
      </c>
      <c r="BD66" s="37">
        <v>0</v>
      </c>
      <c r="BE66" s="37">
        <v>0</v>
      </c>
      <c r="BF66" s="37">
        <v>3</v>
      </c>
      <c r="BG66" s="37">
        <v>0</v>
      </c>
      <c r="BH66" s="37">
        <f>SUM(BI66:BR66)</f>
        <v>49</v>
      </c>
      <c r="BI66" s="37">
        <v>0</v>
      </c>
      <c r="BJ66" s="37">
        <v>0</v>
      </c>
      <c r="BK66" s="37">
        <v>0</v>
      </c>
      <c r="BL66" s="37">
        <v>8</v>
      </c>
      <c r="BM66" s="37">
        <v>11</v>
      </c>
      <c r="BN66" s="37">
        <v>12</v>
      </c>
      <c r="BO66" s="37">
        <v>8</v>
      </c>
      <c r="BP66" s="37">
        <v>7</v>
      </c>
      <c r="BQ66" s="37">
        <v>3</v>
      </c>
      <c r="BR66" s="37">
        <v>0</v>
      </c>
      <c r="BS66" s="37">
        <f>SUM(BT66:BY66)</f>
        <v>49</v>
      </c>
      <c r="BT66" s="37">
        <v>32</v>
      </c>
      <c r="BU66" s="37">
        <v>16</v>
      </c>
      <c r="BV66" s="37">
        <v>0</v>
      </c>
      <c r="BW66" s="37">
        <v>0</v>
      </c>
      <c r="BX66" s="37">
        <v>0</v>
      </c>
      <c r="BY66" s="38">
        <v>1</v>
      </c>
    </row>
    <row r="67" spans="1:77" s="45" customFormat="1" ht="9.9499999999999993" customHeight="1" x14ac:dyDescent="0.15">
      <c r="A67" s="48"/>
      <c r="B67" s="204"/>
      <c r="C67" s="44" t="s">
        <v>138</v>
      </c>
      <c r="D67" s="39">
        <f>SUM(E67:J67)</f>
        <v>0</v>
      </c>
      <c r="E67" s="39">
        <v>0</v>
      </c>
      <c r="F67" s="39">
        <v>0</v>
      </c>
      <c r="G67" s="39">
        <v>0</v>
      </c>
      <c r="H67" s="39">
        <v>0</v>
      </c>
      <c r="I67" s="39">
        <v>0</v>
      </c>
      <c r="J67" s="39">
        <v>0</v>
      </c>
      <c r="K67" s="39">
        <f>SUM(L67:U67)</f>
        <v>0</v>
      </c>
      <c r="L67" s="39">
        <v>0</v>
      </c>
      <c r="M67" s="39">
        <v>0</v>
      </c>
      <c r="N67" s="39">
        <v>0</v>
      </c>
      <c r="O67" s="39">
        <v>0</v>
      </c>
      <c r="P67" s="39">
        <v>0</v>
      </c>
      <c r="Q67" s="39">
        <v>0</v>
      </c>
      <c r="R67" s="39">
        <v>0</v>
      </c>
      <c r="S67" s="39">
        <v>0</v>
      </c>
      <c r="T67" s="39">
        <v>0</v>
      </c>
      <c r="U67" s="39">
        <v>0</v>
      </c>
      <c r="V67" s="39">
        <f>SUM(W67:AF67)</f>
        <v>0</v>
      </c>
      <c r="W67" s="39">
        <v>0</v>
      </c>
      <c r="X67" s="39">
        <v>0</v>
      </c>
      <c r="Y67" s="39">
        <v>0</v>
      </c>
      <c r="Z67" s="39">
        <v>0</v>
      </c>
      <c r="AA67" s="39">
        <v>0</v>
      </c>
      <c r="AB67" s="39">
        <v>0</v>
      </c>
      <c r="AC67" s="39">
        <v>0</v>
      </c>
      <c r="AD67" s="39">
        <v>0</v>
      </c>
      <c r="AE67" s="39">
        <v>0</v>
      </c>
      <c r="AF67" s="39">
        <v>0</v>
      </c>
      <c r="AG67" s="39">
        <f>SUM(AH67:AV67)</f>
        <v>0</v>
      </c>
      <c r="AH67" s="39">
        <v>0</v>
      </c>
      <c r="AI67" s="39">
        <v>0</v>
      </c>
      <c r="AJ67" s="39">
        <v>0</v>
      </c>
      <c r="AK67" s="39">
        <v>0</v>
      </c>
      <c r="AL67" s="39">
        <v>0</v>
      </c>
      <c r="AM67" s="39">
        <v>0</v>
      </c>
      <c r="AN67" s="39">
        <v>0</v>
      </c>
      <c r="AO67" s="39">
        <v>0</v>
      </c>
      <c r="AP67" s="39">
        <v>0</v>
      </c>
      <c r="AQ67" s="39">
        <v>0</v>
      </c>
      <c r="AR67" s="39">
        <v>0</v>
      </c>
      <c r="AS67" s="39">
        <v>0</v>
      </c>
      <c r="AT67" s="39">
        <v>0</v>
      </c>
      <c r="AU67" s="39">
        <v>0</v>
      </c>
      <c r="AV67" s="39">
        <v>0</v>
      </c>
      <c r="AW67" s="39">
        <f>SUM(AX67:BG67)</f>
        <v>0</v>
      </c>
      <c r="AX67" s="39">
        <v>0</v>
      </c>
      <c r="AY67" s="39">
        <v>0</v>
      </c>
      <c r="AZ67" s="39">
        <v>0</v>
      </c>
      <c r="BA67" s="39">
        <v>0</v>
      </c>
      <c r="BB67" s="39">
        <v>0</v>
      </c>
      <c r="BC67" s="39">
        <v>0</v>
      </c>
      <c r="BD67" s="39">
        <v>0</v>
      </c>
      <c r="BE67" s="39">
        <v>0</v>
      </c>
      <c r="BF67" s="39">
        <v>0</v>
      </c>
      <c r="BG67" s="39">
        <v>0</v>
      </c>
      <c r="BH67" s="39">
        <f>SUM(BI67:BR67)</f>
        <v>0</v>
      </c>
      <c r="BI67" s="39">
        <v>0</v>
      </c>
      <c r="BJ67" s="39">
        <v>0</v>
      </c>
      <c r="BK67" s="39">
        <v>0</v>
      </c>
      <c r="BL67" s="39">
        <v>0</v>
      </c>
      <c r="BM67" s="39">
        <v>0</v>
      </c>
      <c r="BN67" s="39">
        <v>0</v>
      </c>
      <c r="BO67" s="39">
        <v>0</v>
      </c>
      <c r="BP67" s="39">
        <v>0</v>
      </c>
      <c r="BQ67" s="39">
        <v>0</v>
      </c>
      <c r="BR67" s="39">
        <v>0</v>
      </c>
      <c r="BS67" s="39">
        <f>SUM(BT67:BY67)</f>
        <v>0</v>
      </c>
      <c r="BT67" s="39">
        <v>0</v>
      </c>
      <c r="BU67" s="39">
        <v>0</v>
      </c>
      <c r="BV67" s="39">
        <v>0</v>
      </c>
      <c r="BW67" s="39">
        <v>0</v>
      </c>
      <c r="BX67" s="39">
        <v>0</v>
      </c>
      <c r="BY67" s="40">
        <v>0</v>
      </c>
    </row>
    <row r="68" spans="1:77" s="45" customFormat="1" ht="9.9499999999999993" customHeight="1" x14ac:dyDescent="0.15">
      <c r="A68" s="49" t="s">
        <v>155</v>
      </c>
      <c r="B68" s="205" t="s">
        <v>168</v>
      </c>
      <c r="C68" s="41" t="s">
        <v>134</v>
      </c>
      <c r="D68" s="32">
        <f t="shared" ref="D68:AI68" si="54">D69+D70+D71</f>
        <v>25</v>
      </c>
      <c r="E68" s="32">
        <f t="shared" si="54"/>
        <v>8</v>
      </c>
      <c r="F68" s="32">
        <f t="shared" si="54"/>
        <v>16</v>
      </c>
      <c r="G68" s="32">
        <f t="shared" si="54"/>
        <v>0</v>
      </c>
      <c r="H68" s="32">
        <f t="shared" si="54"/>
        <v>1</v>
      </c>
      <c r="I68" s="32">
        <f t="shared" si="54"/>
        <v>0</v>
      </c>
      <c r="J68" s="32">
        <f t="shared" si="54"/>
        <v>0</v>
      </c>
      <c r="K68" s="32">
        <f t="shared" si="54"/>
        <v>25</v>
      </c>
      <c r="L68" s="32">
        <f t="shared" si="54"/>
        <v>0</v>
      </c>
      <c r="M68" s="32">
        <f t="shared" si="54"/>
        <v>0</v>
      </c>
      <c r="N68" s="32">
        <f t="shared" si="54"/>
        <v>0</v>
      </c>
      <c r="O68" s="32">
        <f t="shared" si="54"/>
        <v>5</v>
      </c>
      <c r="P68" s="32">
        <f t="shared" si="54"/>
        <v>5</v>
      </c>
      <c r="Q68" s="32">
        <f t="shared" si="54"/>
        <v>12</v>
      </c>
      <c r="R68" s="32">
        <f t="shared" si="54"/>
        <v>2</v>
      </c>
      <c r="S68" s="32">
        <f t="shared" si="54"/>
        <v>1</v>
      </c>
      <c r="T68" s="32">
        <f t="shared" si="54"/>
        <v>0</v>
      </c>
      <c r="U68" s="32">
        <f t="shared" si="54"/>
        <v>0</v>
      </c>
      <c r="V68" s="32">
        <f t="shared" si="54"/>
        <v>25</v>
      </c>
      <c r="W68" s="32">
        <f t="shared" si="54"/>
        <v>0</v>
      </c>
      <c r="X68" s="32">
        <f t="shared" si="54"/>
        <v>0</v>
      </c>
      <c r="Y68" s="32">
        <f t="shared" si="54"/>
        <v>1</v>
      </c>
      <c r="Z68" s="32">
        <f t="shared" si="54"/>
        <v>5</v>
      </c>
      <c r="AA68" s="32">
        <f t="shared" si="54"/>
        <v>2</v>
      </c>
      <c r="AB68" s="32">
        <f t="shared" si="54"/>
        <v>1</v>
      </c>
      <c r="AC68" s="32">
        <f t="shared" si="54"/>
        <v>0</v>
      </c>
      <c r="AD68" s="32">
        <f t="shared" si="54"/>
        <v>0</v>
      </c>
      <c r="AE68" s="32">
        <f t="shared" si="54"/>
        <v>0</v>
      </c>
      <c r="AF68" s="32">
        <f t="shared" si="54"/>
        <v>16</v>
      </c>
      <c r="AG68" s="32">
        <f t="shared" si="54"/>
        <v>25</v>
      </c>
      <c r="AH68" s="32">
        <f t="shared" si="54"/>
        <v>0</v>
      </c>
      <c r="AI68" s="32">
        <f t="shared" si="54"/>
        <v>6</v>
      </c>
      <c r="AJ68" s="32">
        <f t="shared" ref="AJ68:BO68" si="55">AJ69+AJ70+AJ71</f>
        <v>1</v>
      </c>
      <c r="AK68" s="32">
        <f t="shared" si="55"/>
        <v>1</v>
      </c>
      <c r="AL68" s="32">
        <f t="shared" si="55"/>
        <v>1</v>
      </c>
      <c r="AM68" s="32">
        <f t="shared" si="55"/>
        <v>0</v>
      </c>
      <c r="AN68" s="32">
        <f t="shared" si="55"/>
        <v>0</v>
      </c>
      <c r="AO68" s="32">
        <f t="shared" si="55"/>
        <v>1</v>
      </c>
      <c r="AP68" s="32">
        <f t="shared" si="55"/>
        <v>1</v>
      </c>
      <c r="AQ68" s="32">
        <f t="shared" si="55"/>
        <v>0</v>
      </c>
      <c r="AR68" s="32">
        <f t="shared" si="55"/>
        <v>0</v>
      </c>
      <c r="AS68" s="32">
        <f t="shared" si="55"/>
        <v>0</v>
      </c>
      <c r="AT68" s="32">
        <f t="shared" si="55"/>
        <v>2</v>
      </c>
      <c r="AU68" s="32">
        <f t="shared" si="55"/>
        <v>6</v>
      </c>
      <c r="AV68" s="32">
        <f t="shared" si="55"/>
        <v>6</v>
      </c>
      <c r="AW68" s="32">
        <f t="shared" si="55"/>
        <v>25</v>
      </c>
      <c r="AX68" s="32">
        <f t="shared" si="55"/>
        <v>23</v>
      </c>
      <c r="AY68" s="32">
        <f t="shared" si="55"/>
        <v>1</v>
      </c>
      <c r="AZ68" s="32">
        <f t="shared" si="55"/>
        <v>0</v>
      </c>
      <c r="BA68" s="32">
        <f t="shared" si="55"/>
        <v>1</v>
      </c>
      <c r="BB68" s="32">
        <f t="shared" si="55"/>
        <v>0</v>
      </c>
      <c r="BC68" s="32">
        <f t="shared" si="55"/>
        <v>0</v>
      </c>
      <c r="BD68" s="32">
        <f t="shared" si="55"/>
        <v>0</v>
      </c>
      <c r="BE68" s="32">
        <f t="shared" si="55"/>
        <v>0</v>
      </c>
      <c r="BF68" s="32">
        <f t="shared" si="55"/>
        <v>0</v>
      </c>
      <c r="BG68" s="32">
        <f t="shared" si="55"/>
        <v>0</v>
      </c>
      <c r="BH68" s="32">
        <f t="shared" si="55"/>
        <v>25</v>
      </c>
      <c r="BI68" s="32">
        <f t="shared" si="55"/>
        <v>0</v>
      </c>
      <c r="BJ68" s="32">
        <f t="shared" si="55"/>
        <v>0</v>
      </c>
      <c r="BK68" s="32">
        <f t="shared" si="55"/>
        <v>0</v>
      </c>
      <c r="BL68" s="32">
        <f t="shared" si="55"/>
        <v>2</v>
      </c>
      <c r="BM68" s="32">
        <f t="shared" si="55"/>
        <v>6</v>
      </c>
      <c r="BN68" s="32">
        <f t="shared" si="55"/>
        <v>11</v>
      </c>
      <c r="BO68" s="32">
        <f t="shared" si="55"/>
        <v>2</v>
      </c>
      <c r="BP68" s="32">
        <f t="shared" ref="BP68:BY68" si="56">BP69+BP70+BP71</f>
        <v>0</v>
      </c>
      <c r="BQ68" s="32">
        <f t="shared" si="56"/>
        <v>1</v>
      </c>
      <c r="BR68" s="32">
        <f t="shared" si="56"/>
        <v>3</v>
      </c>
      <c r="BS68" s="32">
        <f t="shared" si="56"/>
        <v>25</v>
      </c>
      <c r="BT68" s="32">
        <f t="shared" si="56"/>
        <v>9</v>
      </c>
      <c r="BU68" s="32">
        <f t="shared" si="56"/>
        <v>15</v>
      </c>
      <c r="BV68" s="32">
        <f t="shared" si="56"/>
        <v>0</v>
      </c>
      <c r="BW68" s="32">
        <f t="shared" si="56"/>
        <v>0</v>
      </c>
      <c r="BX68" s="32">
        <f t="shared" si="56"/>
        <v>0</v>
      </c>
      <c r="BY68" s="33">
        <f t="shared" si="56"/>
        <v>1</v>
      </c>
    </row>
    <row r="69" spans="1:77" s="45" customFormat="1" ht="9.9499999999999993" customHeight="1" x14ac:dyDescent="0.15">
      <c r="A69" s="47"/>
      <c r="B69" s="205"/>
      <c r="C69" s="42" t="s">
        <v>135</v>
      </c>
      <c r="D69" s="35">
        <f>SUM(E69:J69)</f>
        <v>7</v>
      </c>
      <c r="E69" s="35">
        <v>2</v>
      </c>
      <c r="F69" s="35">
        <v>5</v>
      </c>
      <c r="G69" s="35">
        <v>0</v>
      </c>
      <c r="H69" s="35">
        <v>0</v>
      </c>
      <c r="I69" s="35">
        <v>0</v>
      </c>
      <c r="J69" s="35">
        <v>0</v>
      </c>
      <c r="K69" s="35">
        <f>SUM(L69:U69)</f>
        <v>7</v>
      </c>
      <c r="L69" s="35">
        <v>0</v>
      </c>
      <c r="M69" s="35">
        <v>0</v>
      </c>
      <c r="N69" s="35">
        <v>0</v>
      </c>
      <c r="O69" s="35">
        <v>0</v>
      </c>
      <c r="P69" s="35">
        <v>2</v>
      </c>
      <c r="Q69" s="35">
        <v>3</v>
      </c>
      <c r="R69" s="35">
        <v>1</v>
      </c>
      <c r="S69" s="35">
        <v>1</v>
      </c>
      <c r="T69" s="35">
        <v>0</v>
      </c>
      <c r="U69" s="35">
        <v>0</v>
      </c>
      <c r="V69" s="35">
        <f>SUM(W69:AF69)</f>
        <v>7</v>
      </c>
      <c r="W69" s="35">
        <v>0</v>
      </c>
      <c r="X69" s="35">
        <v>0</v>
      </c>
      <c r="Y69" s="35">
        <v>1</v>
      </c>
      <c r="Z69" s="35">
        <v>1</v>
      </c>
      <c r="AA69" s="35">
        <v>1</v>
      </c>
      <c r="AB69" s="35">
        <v>1</v>
      </c>
      <c r="AC69" s="35">
        <v>0</v>
      </c>
      <c r="AD69" s="35">
        <v>0</v>
      </c>
      <c r="AE69" s="35">
        <v>0</v>
      </c>
      <c r="AF69" s="35">
        <v>3</v>
      </c>
      <c r="AG69" s="35">
        <f>SUM(AH69:AV69)</f>
        <v>7</v>
      </c>
      <c r="AH69" s="35">
        <v>0</v>
      </c>
      <c r="AI69" s="35">
        <v>2</v>
      </c>
      <c r="AJ69" s="35">
        <v>0</v>
      </c>
      <c r="AK69" s="35">
        <v>0</v>
      </c>
      <c r="AL69" s="35">
        <v>1</v>
      </c>
      <c r="AM69" s="35">
        <v>0</v>
      </c>
      <c r="AN69" s="35">
        <v>0</v>
      </c>
      <c r="AO69" s="35">
        <v>1</v>
      </c>
      <c r="AP69" s="35">
        <v>1</v>
      </c>
      <c r="AQ69" s="35">
        <v>0</v>
      </c>
      <c r="AR69" s="35">
        <v>0</v>
      </c>
      <c r="AS69" s="35">
        <v>0</v>
      </c>
      <c r="AT69" s="35">
        <v>0</v>
      </c>
      <c r="AU69" s="35">
        <v>0</v>
      </c>
      <c r="AV69" s="35">
        <v>2</v>
      </c>
      <c r="AW69" s="35">
        <f>SUM(AX69:BG69)</f>
        <v>7</v>
      </c>
      <c r="AX69" s="35">
        <v>6</v>
      </c>
      <c r="AY69" s="35">
        <v>1</v>
      </c>
      <c r="AZ69" s="35">
        <v>0</v>
      </c>
      <c r="BA69" s="35">
        <v>0</v>
      </c>
      <c r="BB69" s="35">
        <v>0</v>
      </c>
      <c r="BC69" s="35">
        <v>0</v>
      </c>
      <c r="BD69" s="35">
        <v>0</v>
      </c>
      <c r="BE69" s="35">
        <v>0</v>
      </c>
      <c r="BF69" s="35">
        <v>0</v>
      </c>
      <c r="BG69" s="35">
        <v>0</v>
      </c>
      <c r="BH69" s="35">
        <f>SUM(BI69:BR69)</f>
        <v>7</v>
      </c>
      <c r="BI69" s="35">
        <v>0</v>
      </c>
      <c r="BJ69" s="35">
        <v>0</v>
      </c>
      <c r="BK69" s="35">
        <v>0</v>
      </c>
      <c r="BL69" s="35">
        <v>1</v>
      </c>
      <c r="BM69" s="35">
        <v>1</v>
      </c>
      <c r="BN69" s="35">
        <v>2</v>
      </c>
      <c r="BO69" s="35">
        <v>1</v>
      </c>
      <c r="BP69" s="35">
        <v>0</v>
      </c>
      <c r="BQ69" s="35">
        <v>1</v>
      </c>
      <c r="BR69" s="35">
        <v>1</v>
      </c>
      <c r="BS69" s="35">
        <f>SUM(BT69:BY69)</f>
        <v>7</v>
      </c>
      <c r="BT69" s="35">
        <v>2</v>
      </c>
      <c r="BU69" s="35">
        <v>5</v>
      </c>
      <c r="BV69" s="35">
        <v>0</v>
      </c>
      <c r="BW69" s="35">
        <v>0</v>
      </c>
      <c r="BX69" s="35">
        <v>0</v>
      </c>
      <c r="BY69" s="36">
        <v>0</v>
      </c>
    </row>
    <row r="70" spans="1:77" s="45" customFormat="1" ht="9.9499999999999993" customHeight="1" x14ac:dyDescent="0.15">
      <c r="A70" s="47"/>
      <c r="B70" s="204" t="s">
        <v>169</v>
      </c>
      <c r="C70" s="43" t="s">
        <v>137</v>
      </c>
      <c r="D70" s="37">
        <f>SUM(E70:J70)</f>
        <v>18</v>
      </c>
      <c r="E70" s="37">
        <v>6</v>
      </c>
      <c r="F70" s="37">
        <v>11</v>
      </c>
      <c r="G70" s="37">
        <v>0</v>
      </c>
      <c r="H70" s="37">
        <v>1</v>
      </c>
      <c r="I70" s="37">
        <v>0</v>
      </c>
      <c r="J70" s="37">
        <v>0</v>
      </c>
      <c r="K70" s="37">
        <f>SUM(L70:U70)</f>
        <v>18</v>
      </c>
      <c r="L70" s="37">
        <v>0</v>
      </c>
      <c r="M70" s="37">
        <v>0</v>
      </c>
      <c r="N70" s="37">
        <v>0</v>
      </c>
      <c r="O70" s="37">
        <v>5</v>
      </c>
      <c r="P70" s="37">
        <v>3</v>
      </c>
      <c r="Q70" s="37">
        <v>9</v>
      </c>
      <c r="R70" s="37">
        <v>1</v>
      </c>
      <c r="S70" s="37">
        <v>0</v>
      </c>
      <c r="T70" s="37">
        <v>0</v>
      </c>
      <c r="U70" s="37">
        <v>0</v>
      </c>
      <c r="V70" s="37">
        <f>SUM(W70:AF70)</f>
        <v>18</v>
      </c>
      <c r="W70" s="37">
        <v>0</v>
      </c>
      <c r="X70" s="37">
        <v>0</v>
      </c>
      <c r="Y70" s="37">
        <v>0</v>
      </c>
      <c r="Z70" s="37">
        <v>4</v>
      </c>
      <c r="AA70" s="37">
        <v>1</v>
      </c>
      <c r="AB70" s="37">
        <v>0</v>
      </c>
      <c r="AC70" s="37">
        <v>0</v>
      </c>
      <c r="AD70" s="37">
        <v>0</v>
      </c>
      <c r="AE70" s="37">
        <v>0</v>
      </c>
      <c r="AF70" s="37">
        <v>13</v>
      </c>
      <c r="AG70" s="37">
        <f>SUM(AH70:AV70)</f>
        <v>18</v>
      </c>
      <c r="AH70" s="37">
        <v>0</v>
      </c>
      <c r="AI70" s="37">
        <v>4</v>
      </c>
      <c r="AJ70" s="37">
        <v>1</v>
      </c>
      <c r="AK70" s="37">
        <v>1</v>
      </c>
      <c r="AL70" s="37">
        <v>0</v>
      </c>
      <c r="AM70" s="37">
        <v>0</v>
      </c>
      <c r="AN70" s="37">
        <v>0</v>
      </c>
      <c r="AO70" s="37">
        <v>0</v>
      </c>
      <c r="AP70" s="37">
        <v>0</v>
      </c>
      <c r="AQ70" s="37">
        <v>0</v>
      </c>
      <c r="AR70" s="37">
        <v>0</v>
      </c>
      <c r="AS70" s="37">
        <v>0</v>
      </c>
      <c r="AT70" s="37">
        <v>2</v>
      </c>
      <c r="AU70" s="37">
        <v>6</v>
      </c>
      <c r="AV70" s="37">
        <v>4</v>
      </c>
      <c r="AW70" s="37">
        <f>SUM(AX70:BG70)</f>
        <v>18</v>
      </c>
      <c r="AX70" s="37">
        <v>17</v>
      </c>
      <c r="AY70" s="37">
        <v>0</v>
      </c>
      <c r="AZ70" s="37">
        <v>0</v>
      </c>
      <c r="BA70" s="37">
        <v>1</v>
      </c>
      <c r="BB70" s="37">
        <v>0</v>
      </c>
      <c r="BC70" s="37">
        <v>0</v>
      </c>
      <c r="BD70" s="37">
        <v>0</v>
      </c>
      <c r="BE70" s="37">
        <v>0</v>
      </c>
      <c r="BF70" s="37">
        <v>0</v>
      </c>
      <c r="BG70" s="37">
        <v>0</v>
      </c>
      <c r="BH70" s="37">
        <f>SUM(BI70:BR70)</f>
        <v>18</v>
      </c>
      <c r="BI70" s="37">
        <v>0</v>
      </c>
      <c r="BJ70" s="37">
        <v>0</v>
      </c>
      <c r="BK70" s="37">
        <v>0</v>
      </c>
      <c r="BL70" s="37">
        <v>1</v>
      </c>
      <c r="BM70" s="37">
        <v>5</v>
      </c>
      <c r="BN70" s="37">
        <v>9</v>
      </c>
      <c r="BO70" s="37">
        <v>1</v>
      </c>
      <c r="BP70" s="37">
        <v>0</v>
      </c>
      <c r="BQ70" s="37">
        <v>0</v>
      </c>
      <c r="BR70" s="37">
        <v>2</v>
      </c>
      <c r="BS70" s="37">
        <f>SUM(BT70:BY70)</f>
        <v>18</v>
      </c>
      <c r="BT70" s="37">
        <v>7</v>
      </c>
      <c r="BU70" s="37">
        <v>10</v>
      </c>
      <c r="BV70" s="37">
        <v>0</v>
      </c>
      <c r="BW70" s="37">
        <v>0</v>
      </c>
      <c r="BX70" s="37">
        <v>0</v>
      </c>
      <c r="BY70" s="38">
        <v>1</v>
      </c>
    </row>
    <row r="71" spans="1:77" s="45" customFormat="1" ht="9.9499999999999993" customHeight="1" x14ac:dyDescent="0.15">
      <c r="A71" s="48"/>
      <c r="B71" s="204"/>
      <c r="C71" s="44" t="s">
        <v>138</v>
      </c>
      <c r="D71" s="39">
        <f>SUM(E71:J71)</f>
        <v>0</v>
      </c>
      <c r="E71" s="39">
        <v>0</v>
      </c>
      <c r="F71" s="39">
        <v>0</v>
      </c>
      <c r="G71" s="39">
        <v>0</v>
      </c>
      <c r="H71" s="39">
        <v>0</v>
      </c>
      <c r="I71" s="39">
        <v>0</v>
      </c>
      <c r="J71" s="39">
        <v>0</v>
      </c>
      <c r="K71" s="39">
        <f>SUM(L71:U71)</f>
        <v>0</v>
      </c>
      <c r="L71" s="39">
        <v>0</v>
      </c>
      <c r="M71" s="39">
        <v>0</v>
      </c>
      <c r="N71" s="39">
        <v>0</v>
      </c>
      <c r="O71" s="39">
        <v>0</v>
      </c>
      <c r="P71" s="39">
        <v>0</v>
      </c>
      <c r="Q71" s="39">
        <v>0</v>
      </c>
      <c r="R71" s="39">
        <v>0</v>
      </c>
      <c r="S71" s="39">
        <v>0</v>
      </c>
      <c r="T71" s="39">
        <v>0</v>
      </c>
      <c r="U71" s="39">
        <v>0</v>
      </c>
      <c r="V71" s="39">
        <f>SUM(W71:AF71)</f>
        <v>0</v>
      </c>
      <c r="W71" s="39">
        <v>0</v>
      </c>
      <c r="X71" s="39">
        <v>0</v>
      </c>
      <c r="Y71" s="39">
        <v>0</v>
      </c>
      <c r="Z71" s="39">
        <v>0</v>
      </c>
      <c r="AA71" s="39">
        <v>0</v>
      </c>
      <c r="AB71" s="39">
        <v>0</v>
      </c>
      <c r="AC71" s="39">
        <v>0</v>
      </c>
      <c r="AD71" s="39">
        <v>0</v>
      </c>
      <c r="AE71" s="39">
        <v>0</v>
      </c>
      <c r="AF71" s="39">
        <v>0</v>
      </c>
      <c r="AG71" s="39">
        <f>SUM(AH71:AV71)</f>
        <v>0</v>
      </c>
      <c r="AH71" s="39">
        <v>0</v>
      </c>
      <c r="AI71" s="39">
        <v>0</v>
      </c>
      <c r="AJ71" s="39">
        <v>0</v>
      </c>
      <c r="AK71" s="39">
        <v>0</v>
      </c>
      <c r="AL71" s="39">
        <v>0</v>
      </c>
      <c r="AM71" s="39">
        <v>0</v>
      </c>
      <c r="AN71" s="39">
        <v>0</v>
      </c>
      <c r="AO71" s="39">
        <v>0</v>
      </c>
      <c r="AP71" s="39">
        <v>0</v>
      </c>
      <c r="AQ71" s="39">
        <v>0</v>
      </c>
      <c r="AR71" s="39">
        <v>0</v>
      </c>
      <c r="AS71" s="39">
        <v>0</v>
      </c>
      <c r="AT71" s="39">
        <v>0</v>
      </c>
      <c r="AU71" s="39">
        <v>0</v>
      </c>
      <c r="AV71" s="39">
        <v>0</v>
      </c>
      <c r="AW71" s="39">
        <f>SUM(AX71:BG71)</f>
        <v>0</v>
      </c>
      <c r="AX71" s="39">
        <v>0</v>
      </c>
      <c r="AY71" s="39">
        <v>0</v>
      </c>
      <c r="AZ71" s="39">
        <v>0</v>
      </c>
      <c r="BA71" s="39">
        <v>0</v>
      </c>
      <c r="BB71" s="39">
        <v>0</v>
      </c>
      <c r="BC71" s="39">
        <v>0</v>
      </c>
      <c r="BD71" s="39">
        <v>0</v>
      </c>
      <c r="BE71" s="39">
        <v>0</v>
      </c>
      <c r="BF71" s="39">
        <v>0</v>
      </c>
      <c r="BG71" s="39">
        <v>0</v>
      </c>
      <c r="BH71" s="39">
        <f>SUM(BI71:BR71)</f>
        <v>0</v>
      </c>
      <c r="BI71" s="39">
        <v>0</v>
      </c>
      <c r="BJ71" s="39">
        <v>0</v>
      </c>
      <c r="BK71" s="39">
        <v>0</v>
      </c>
      <c r="BL71" s="39">
        <v>0</v>
      </c>
      <c r="BM71" s="39">
        <v>0</v>
      </c>
      <c r="BN71" s="39">
        <v>0</v>
      </c>
      <c r="BO71" s="39">
        <v>0</v>
      </c>
      <c r="BP71" s="39">
        <v>0</v>
      </c>
      <c r="BQ71" s="39">
        <v>0</v>
      </c>
      <c r="BR71" s="39">
        <v>0</v>
      </c>
      <c r="BS71" s="39">
        <f>SUM(BT71:BY71)</f>
        <v>0</v>
      </c>
      <c r="BT71" s="39">
        <v>0</v>
      </c>
      <c r="BU71" s="39">
        <v>0</v>
      </c>
      <c r="BV71" s="39">
        <v>0</v>
      </c>
      <c r="BW71" s="39">
        <v>0</v>
      </c>
      <c r="BX71" s="39">
        <v>0</v>
      </c>
      <c r="BY71" s="40">
        <v>0</v>
      </c>
    </row>
    <row r="72" spans="1:77" s="45" customFormat="1" ht="9.9499999999999993" customHeight="1" x14ac:dyDescent="0.15">
      <c r="A72" s="49" t="s">
        <v>155</v>
      </c>
      <c r="B72" s="205" t="s">
        <v>170</v>
      </c>
      <c r="C72" s="41" t="s">
        <v>134</v>
      </c>
      <c r="D72" s="32">
        <f t="shared" ref="D72:AI72" si="57">D73+D74+D75</f>
        <v>26</v>
      </c>
      <c r="E72" s="32">
        <f t="shared" si="57"/>
        <v>9</v>
      </c>
      <c r="F72" s="32">
        <f t="shared" si="57"/>
        <v>17</v>
      </c>
      <c r="G72" s="32">
        <f t="shared" si="57"/>
        <v>0</v>
      </c>
      <c r="H72" s="32">
        <f t="shared" si="57"/>
        <v>0</v>
      </c>
      <c r="I72" s="32">
        <f t="shared" si="57"/>
        <v>0</v>
      </c>
      <c r="J72" s="32">
        <f t="shared" si="57"/>
        <v>0</v>
      </c>
      <c r="K72" s="32">
        <f t="shared" si="57"/>
        <v>26</v>
      </c>
      <c r="L72" s="32">
        <f t="shared" si="57"/>
        <v>0</v>
      </c>
      <c r="M72" s="32">
        <f t="shared" si="57"/>
        <v>0</v>
      </c>
      <c r="N72" s="32">
        <f t="shared" si="57"/>
        <v>0</v>
      </c>
      <c r="O72" s="32">
        <f t="shared" si="57"/>
        <v>8</v>
      </c>
      <c r="P72" s="32">
        <f t="shared" si="57"/>
        <v>6</v>
      </c>
      <c r="Q72" s="32">
        <f t="shared" si="57"/>
        <v>6</v>
      </c>
      <c r="R72" s="32">
        <f t="shared" si="57"/>
        <v>6</v>
      </c>
      <c r="S72" s="32">
        <f t="shared" si="57"/>
        <v>0</v>
      </c>
      <c r="T72" s="32">
        <f t="shared" si="57"/>
        <v>0</v>
      </c>
      <c r="U72" s="32">
        <f t="shared" si="57"/>
        <v>0</v>
      </c>
      <c r="V72" s="32">
        <f t="shared" si="57"/>
        <v>26</v>
      </c>
      <c r="W72" s="32">
        <f t="shared" si="57"/>
        <v>0</v>
      </c>
      <c r="X72" s="32">
        <f t="shared" si="57"/>
        <v>0</v>
      </c>
      <c r="Y72" s="32">
        <f t="shared" si="57"/>
        <v>0</v>
      </c>
      <c r="Z72" s="32">
        <f t="shared" si="57"/>
        <v>0</v>
      </c>
      <c r="AA72" s="32">
        <f t="shared" si="57"/>
        <v>0</v>
      </c>
      <c r="AB72" s="32">
        <f t="shared" si="57"/>
        <v>1</v>
      </c>
      <c r="AC72" s="32">
        <f t="shared" si="57"/>
        <v>0</v>
      </c>
      <c r="AD72" s="32">
        <f t="shared" si="57"/>
        <v>0</v>
      </c>
      <c r="AE72" s="32">
        <f t="shared" si="57"/>
        <v>0</v>
      </c>
      <c r="AF72" s="32">
        <f t="shared" si="57"/>
        <v>25</v>
      </c>
      <c r="AG72" s="32">
        <f t="shared" si="57"/>
        <v>26</v>
      </c>
      <c r="AH72" s="32">
        <f t="shared" si="57"/>
        <v>2</v>
      </c>
      <c r="AI72" s="32">
        <f t="shared" si="57"/>
        <v>4</v>
      </c>
      <c r="AJ72" s="32">
        <f t="shared" ref="AJ72:BO72" si="58">AJ73+AJ74+AJ75</f>
        <v>1</v>
      </c>
      <c r="AK72" s="32">
        <f t="shared" si="58"/>
        <v>0</v>
      </c>
      <c r="AL72" s="32">
        <f t="shared" si="58"/>
        <v>1</v>
      </c>
      <c r="AM72" s="32">
        <f t="shared" si="58"/>
        <v>0</v>
      </c>
      <c r="AN72" s="32">
        <f t="shared" si="58"/>
        <v>0</v>
      </c>
      <c r="AO72" s="32">
        <f t="shared" si="58"/>
        <v>0</v>
      </c>
      <c r="AP72" s="32">
        <f t="shared" si="58"/>
        <v>0</v>
      </c>
      <c r="AQ72" s="32">
        <f t="shared" si="58"/>
        <v>0</v>
      </c>
      <c r="AR72" s="32">
        <f t="shared" si="58"/>
        <v>0</v>
      </c>
      <c r="AS72" s="32">
        <f t="shared" si="58"/>
        <v>0</v>
      </c>
      <c r="AT72" s="32">
        <f t="shared" si="58"/>
        <v>1</v>
      </c>
      <c r="AU72" s="32">
        <f t="shared" si="58"/>
        <v>1</v>
      </c>
      <c r="AV72" s="32">
        <f t="shared" si="58"/>
        <v>16</v>
      </c>
      <c r="AW72" s="32">
        <f t="shared" si="58"/>
        <v>26</v>
      </c>
      <c r="AX72" s="32">
        <f t="shared" si="58"/>
        <v>25</v>
      </c>
      <c r="AY72" s="32">
        <f t="shared" si="58"/>
        <v>0</v>
      </c>
      <c r="AZ72" s="32">
        <f t="shared" si="58"/>
        <v>0</v>
      </c>
      <c r="BA72" s="32">
        <f t="shared" si="58"/>
        <v>1</v>
      </c>
      <c r="BB72" s="32">
        <f t="shared" si="58"/>
        <v>0</v>
      </c>
      <c r="BC72" s="32">
        <f t="shared" si="58"/>
        <v>0</v>
      </c>
      <c r="BD72" s="32">
        <f t="shared" si="58"/>
        <v>0</v>
      </c>
      <c r="BE72" s="32">
        <f t="shared" si="58"/>
        <v>0</v>
      </c>
      <c r="BF72" s="32">
        <f t="shared" si="58"/>
        <v>0</v>
      </c>
      <c r="BG72" s="32">
        <f t="shared" si="58"/>
        <v>0</v>
      </c>
      <c r="BH72" s="32">
        <f t="shared" si="58"/>
        <v>26</v>
      </c>
      <c r="BI72" s="32">
        <f t="shared" si="58"/>
        <v>0</v>
      </c>
      <c r="BJ72" s="32">
        <f t="shared" si="58"/>
        <v>0</v>
      </c>
      <c r="BK72" s="32">
        <f t="shared" si="58"/>
        <v>0</v>
      </c>
      <c r="BL72" s="32">
        <f t="shared" si="58"/>
        <v>8</v>
      </c>
      <c r="BM72" s="32">
        <f t="shared" si="58"/>
        <v>4</v>
      </c>
      <c r="BN72" s="32">
        <f t="shared" si="58"/>
        <v>9</v>
      </c>
      <c r="BO72" s="32">
        <f t="shared" si="58"/>
        <v>4</v>
      </c>
      <c r="BP72" s="32">
        <f t="shared" ref="BP72:BY72" si="59">BP73+BP74+BP75</f>
        <v>1</v>
      </c>
      <c r="BQ72" s="32">
        <f t="shared" si="59"/>
        <v>0</v>
      </c>
      <c r="BR72" s="32">
        <f t="shared" si="59"/>
        <v>0</v>
      </c>
      <c r="BS72" s="32">
        <f t="shared" si="59"/>
        <v>26</v>
      </c>
      <c r="BT72" s="32">
        <f t="shared" si="59"/>
        <v>7</v>
      </c>
      <c r="BU72" s="32">
        <f t="shared" si="59"/>
        <v>15</v>
      </c>
      <c r="BV72" s="32">
        <f t="shared" si="59"/>
        <v>0</v>
      </c>
      <c r="BW72" s="32">
        <f t="shared" si="59"/>
        <v>0</v>
      </c>
      <c r="BX72" s="32">
        <f t="shared" si="59"/>
        <v>0</v>
      </c>
      <c r="BY72" s="33">
        <f t="shared" si="59"/>
        <v>4</v>
      </c>
    </row>
    <row r="73" spans="1:77" s="45" customFormat="1" ht="9.9499999999999993" customHeight="1" x14ac:dyDescent="0.15">
      <c r="A73" s="47"/>
      <c r="B73" s="205"/>
      <c r="C73" s="42" t="s">
        <v>135</v>
      </c>
      <c r="D73" s="35">
        <f>SUM(E73:J73)</f>
        <v>7</v>
      </c>
      <c r="E73" s="35">
        <v>4</v>
      </c>
      <c r="F73" s="35">
        <v>3</v>
      </c>
      <c r="G73" s="35">
        <v>0</v>
      </c>
      <c r="H73" s="35">
        <v>0</v>
      </c>
      <c r="I73" s="35">
        <v>0</v>
      </c>
      <c r="J73" s="35">
        <v>0</v>
      </c>
      <c r="K73" s="35">
        <f>SUM(L73:U73)</f>
        <v>7</v>
      </c>
      <c r="L73" s="35">
        <v>0</v>
      </c>
      <c r="M73" s="35">
        <v>0</v>
      </c>
      <c r="N73" s="35">
        <v>0</v>
      </c>
      <c r="O73" s="35">
        <v>2</v>
      </c>
      <c r="P73" s="35">
        <v>1</v>
      </c>
      <c r="Q73" s="35">
        <v>3</v>
      </c>
      <c r="R73" s="35">
        <v>1</v>
      </c>
      <c r="S73" s="35">
        <v>0</v>
      </c>
      <c r="T73" s="35">
        <v>0</v>
      </c>
      <c r="U73" s="35">
        <v>0</v>
      </c>
      <c r="V73" s="35">
        <f>SUM(W73:AF73)</f>
        <v>7</v>
      </c>
      <c r="W73" s="35">
        <v>0</v>
      </c>
      <c r="X73" s="35">
        <v>0</v>
      </c>
      <c r="Y73" s="35">
        <v>0</v>
      </c>
      <c r="Z73" s="35">
        <v>0</v>
      </c>
      <c r="AA73" s="35">
        <v>0</v>
      </c>
      <c r="AB73" s="35">
        <v>0</v>
      </c>
      <c r="AC73" s="35">
        <v>0</v>
      </c>
      <c r="AD73" s="35">
        <v>0</v>
      </c>
      <c r="AE73" s="35">
        <v>0</v>
      </c>
      <c r="AF73" s="35">
        <v>7</v>
      </c>
      <c r="AG73" s="35">
        <f>SUM(AH73:AV73)</f>
        <v>7</v>
      </c>
      <c r="AH73" s="35">
        <v>0</v>
      </c>
      <c r="AI73" s="35">
        <v>2</v>
      </c>
      <c r="AJ73" s="35">
        <v>0</v>
      </c>
      <c r="AK73" s="35">
        <v>0</v>
      </c>
      <c r="AL73" s="35">
        <v>0</v>
      </c>
      <c r="AM73" s="35">
        <v>0</v>
      </c>
      <c r="AN73" s="35">
        <v>0</v>
      </c>
      <c r="AO73" s="35">
        <v>0</v>
      </c>
      <c r="AP73" s="35">
        <v>0</v>
      </c>
      <c r="AQ73" s="35">
        <v>0</v>
      </c>
      <c r="AR73" s="35">
        <v>0</v>
      </c>
      <c r="AS73" s="35">
        <v>0</v>
      </c>
      <c r="AT73" s="35">
        <v>1</v>
      </c>
      <c r="AU73" s="35">
        <v>0</v>
      </c>
      <c r="AV73" s="35">
        <v>4</v>
      </c>
      <c r="AW73" s="35">
        <f>SUM(AX73:BG73)</f>
        <v>7</v>
      </c>
      <c r="AX73" s="35">
        <v>6</v>
      </c>
      <c r="AY73" s="35">
        <v>0</v>
      </c>
      <c r="AZ73" s="35">
        <v>0</v>
      </c>
      <c r="BA73" s="35">
        <v>1</v>
      </c>
      <c r="BB73" s="35">
        <v>0</v>
      </c>
      <c r="BC73" s="35">
        <v>0</v>
      </c>
      <c r="BD73" s="35">
        <v>0</v>
      </c>
      <c r="BE73" s="35">
        <v>0</v>
      </c>
      <c r="BF73" s="35">
        <v>0</v>
      </c>
      <c r="BG73" s="35">
        <v>0</v>
      </c>
      <c r="BH73" s="35">
        <f>SUM(BI73:BR73)</f>
        <v>7</v>
      </c>
      <c r="BI73" s="35">
        <v>0</v>
      </c>
      <c r="BJ73" s="35">
        <v>0</v>
      </c>
      <c r="BK73" s="35">
        <v>0</v>
      </c>
      <c r="BL73" s="35">
        <v>2</v>
      </c>
      <c r="BM73" s="35">
        <v>0</v>
      </c>
      <c r="BN73" s="35">
        <v>4</v>
      </c>
      <c r="BO73" s="35">
        <v>1</v>
      </c>
      <c r="BP73" s="35">
        <v>0</v>
      </c>
      <c r="BQ73" s="35">
        <v>0</v>
      </c>
      <c r="BR73" s="35">
        <v>0</v>
      </c>
      <c r="BS73" s="35">
        <f>SUM(BT73:BY73)</f>
        <v>7</v>
      </c>
      <c r="BT73" s="35">
        <v>2</v>
      </c>
      <c r="BU73" s="35">
        <v>3</v>
      </c>
      <c r="BV73" s="35">
        <v>0</v>
      </c>
      <c r="BW73" s="35">
        <v>0</v>
      </c>
      <c r="BX73" s="35">
        <v>0</v>
      </c>
      <c r="BY73" s="36">
        <v>2</v>
      </c>
    </row>
    <row r="74" spans="1:77" s="45" customFormat="1" ht="9.9499999999999993" customHeight="1" x14ac:dyDescent="0.15">
      <c r="A74" s="47"/>
      <c r="B74" s="204" t="s">
        <v>171</v>
      </c>
      <c r="C74" s="43" t="s">
        <v>137</v>
      </c>
      <c r="D74" s="37">
        <f>SUM(E74:J74)</f>
        <v>19</v>
      </c>
      <c r="E74" s="37">
        <v>5</v>
      </c>
      <c r="F74" s="37">
        <v>14</v>
      </c>
      <c r="G74" s="37">
        <v>0</v>
      </c>
      <c r="H74" s="37">
        <v>0</v>
      </c>
      <c r="I74" s="37">
        <v>0</v>
      </c>
      <c r="J74" s="37">
        <v>0</v>
      </c>
      <c r="K74" s="37">
        <f>SUM(L74:U74)</f>
        <v>19</v>
      </c>
      <c r="L74" s="37">
        <v>0</v>
      </c>
      <c r="M74" s="37">
        <v>0</v>
      </c>
      <c r="N74" s="37">
        <v>0</v>
      </c>
      <c r="O74" s="37">
        <v>6</v>
      </c>
      <c r="P74" s="37">
        <v>5</v>
      </c>
      <c r="Q74" s="37">
        <v>3</v>
      </c>
      <c r="R74" s="37">
        <v>5</v>
      </c>
      <c r="S74" s="37">
        <v>0</v>
      </c>
      <c r="T74" s="37">
        <v>0</v>
      </c>
      <c r="U74" s="37">
        <v>0</v>
      </c>
      <c r="V74" s="37">
        <f>SUM(W74:AF74)</f>
        <v>19</v>
      </c>
      <c r="W74" s="37">
        <v>0</v>
      </c>
      <c r="X74" s="37">
        <v>0</v>
      </c>
      <c r="Y74" s="37">
        <v>0</v>
      </c>
      <c r="Z74" s="37">
        <v>0</v>
      </c>
      <c r="AA74" s="37">
        <v>0</v>
      </c>
      <c r="AB74" s="37">
        <v>1</v>
      </c>
      <c r="AC74" s="37">
        <v>0</v>
      </c>
      <c r="AD74" s="37">
        <v>0</v>
      </c>
      <c r="AE74" s="37">
        <v>0</v>
      </c>
      <c r="AF74" s="37">
        <v>18</v>
      </c>
      <c r="AG74" s="37">
        <f>SUM(AH74:AV74)</f>
        <v>19</v>
      </c>
      <c r="AH74" s="37">
        <v>2</v>
      </c>
      <c r="AI74" s="37">
        <v>2</v>
      </c>
      <c r="AJ74" s="37">
        <v>1</v>
      </c>
      <c r="AK74" s="37">
        <v>0</v>
      </c>
      <c r="AL74" s="37">
        <v>1</v>
      </c>
      <c r="AM74" s="37">
        <v>0</v>
      </c>
      <c r="AN74" s="37">
        <v>0</v>
      </c>
      <c r="AO74" s="37">
        <v>0</v>
      </c>
      <c r="AP74" s="37">
        <v>0</v>
      </c>
      <c r="AQ74" s="37">
        <v>0</v>
      </c>
      <c r="AR74" s="37">
        <v>0</v>
      </c>
      <c r="AS74" s="37">
        <v>0</v>
      </c>
      <c r="AT74" s="37">
        <v>0</v>
      </c>
      <c r="AU74" s="37">
        <v>1</v>
      </c>
      <c r="AV74" s="37">
        <v>12</v>
      </c>
      <c r="AW74" s="37">
        <f>SUM(AX74:BG74)</f>
        <v>19</v>
      </c>
      <c r="AX74" s="37">
        <v>19</v>
      </c>
      <c r="AY74" s="37">
        <v>0</v>
      </c>
      <c r="AZ74" s="37">
        <v>0</v>
      </c>
      <c r="BA74" s="37">
        <v>0</v>
      </c>
      <c r="BB74" s="37">
        <v>0</v>
      </c>
      <c r="BC74" s="37">
        <v>0</v>
      </c>
      <c r="BD74" s="37">
        <v>0</v>
      </c>
      <c r="BE74" s="37">
        <v>0</v>
      </c>
      <c r="BF74" s="37">
        <v>0</v>
      </c>
      <c r="BG74" s="37">
        <v>0</v>
      </c>
      <c r="BH74" s="37">
        <f>SUM(BI74:BR74)</f>
        <v>19</v>
      </c>
      <c r="BI74" s="37">
        <v>0</v>
      </c>
      <c r="BJ74" s="37">
        <v>0</v>
      </c>
      <c r="BK74" s="37">
        <v>0</v>
      </c>
      <c r="BL74" s="37">
        <v>6</v>
      </c>
      <c r="BM74" s="37">
        <v>4</v>
      </c>
      <c r="BN74" s="37">
        <v>5</v>
      </c>
      <c r="BO74" s="37">
        <v>3</v>
      </c>
      <c r="BP74" s="37">
        <v>1</v>
      </c>
      <c r="BQ74" s="37">
        <v>0</v>
      </c>
      <c r="BR74" s="37">
        <v>0</v>
      </c>
      <c r="BS74" s="37">
        <f>SUM(BT74:BY74)</f>
        <v>19</v>
      </c>
      <c r="BT74" s="37">
        <v>5</v>
      </c>
      <c r="BU74" s="37">
        <v>12</v>
      </c>
      <c r="BV74" s="37">
        <v>0</v>
      </c>
      <c r="BW74" s="37">
        <v>0</v>
      </c>
      <c r="BX74" s="37">
        <v>0</v>
      </c>
      <c r="BY74" s="38">
        <v>2</v>
      </c>
    </row>
    <row r="75" spans="1:77" s="45" customFormat="1" ht="9.9499999999999993" customHeight="1" x14ac:dyDescent="0.15">
      <c r="A75" s="48"/>
      <c r="B75" s="204"/>
      <c r="C75" s="44" t="s">
        <v>138</v>
      </c>
      <c r="D75" s="39">
        <f>SUM(E75:J75)</f>
        <v>0</v>
      </c>
      <c r="E75" s="39">
        <v>0</v>
      </c>
      <c r="F75" s="39">
        <v>0</v>
      </c>
      <c r="G75" s="39">
        <v>0</v>
      </c>
      <c r="H75" s="39">
        <v>0</v>
      </c>
      <c r="I75" s="39">
        <v>0</v>
      </c>
      <c r="J75" s="39">
        <v>0</v>
      </c>
      <c r="K75" s="39">
        <f>SUM(L75:U75)</f>
        <v>0</v>
      </c>
      <c r="L75" s="39">
        <v>0</v>
      </c>
      <c r="M75" s="39">
        <v>0</v>
      </c>
      <c r="N75" s="39">
        <v>0</v>
      </c>
      <c r="O75" s="39">
        <v>0</v>
      </c>
      <c r="P75" s="39">
        <v>0</v>
      </c>
      <c r="Q75" s="39">
        <v>0</v>
      </c>
      <c r="R75" s="39">
        <v>0</v>
      </c>
      <c r="S75" s="39">
        <v>0</v>
      </c>
      <c r="T75" s="39">
        <v>0</v>
      </c>
      <c r="U75" s="39">
        <v>0</v>
      </c>
      <c r="V75" s="39">
        <f>SUM(W75:AF75)</f>
        <v>0</v>
      </c>
      <c r="W75" s="39">
        <v>0</v>
      </c>
      <c r="X75" s="39">
        <v>0</v>
      </c>
      <c r="Y75" s="39">
        <v>0</v>
      </c>
      <c r="Z75" s="39">
        <v>0</v>
      </c>
      <c r="AA75" s="39">
        <v>0</v>
      </c>
      <c r="AB75" s="39">
        <v>0</v>
      </c>
      <c r="AC75" s="39">
        <v>0</v>
      </c>
      <c r="AD75" s="39">
        <v>0</v>
      </c>
      <c r="AE75" s="39">
        <v>0</v>
      </c>
      <c r="AF75" s="39">
        <v>0</v>
      </c>
      <c r="AG75" s="39">
        <f>SUM(AH75:AV75)</f>
        <v>0</v>
      </c>
      <c r="AH75" s="39">
        <v>0</v>
      </c>
      <c r="AI75" s="39">
        <v>0</v>
      </c>
      <c r="AJ75" s="39">
        <v>0</v>
      </c>
      <c r="AK75" s="39">
        <v>0</v>
      </c>
      <c r="AL75" s="39">
        <v>0</v>
      </c>
      <c r="AM75" s="39">
        <v>0</v>
      </c>
      <c r="AN75" s="39">
        <v>0</v>
      </c>
      <c r="AO75" s="39">
        <v>0</v>
      </c>
      <c r="AP75" s="39">
        <v>0</v>
      </c>
      <c r="AQ75" s="39">
        <v>0</v>
      </c>
      <c r="AR75" s="39">
        <v>0</v>
      </c>
      <c r="AS75" s="39">
        <v>0</v>
      </c>
      <c r="AT75" s="39">
        <v>0</v>
      </c>
      <c r="AU75" s="39">
        <v>0</v>
      </c>
      <c r="AV75" s="39">
        <v>0</v>
      </c>
      <c r="AW75" s="39">
        <f>SUM(AX75:BG75)</f>
        <v>0</v>
      </c>
      <c r="AX75" s="39">
        <v>0</v>
      </c>
      <c r="AY75" s="39">
        <v>0</v>
      </c>
      <c r="AZ75" s="39">
        <v>0</v>
      </c>
      <c r="BA75" s="39">
        <v>0</v>
      </c>
      <c r="BB75" s="39">
        <v>0</v>
      </c>
      <c r="BC75" s="39">
        <v>0</v>
      </c>
      <c r="BD75" s="39">
        <v>0</v>
      </c>
      <c r="BE75" s="39">
        <v>0</v>
      </c>
      <c r="BF75" s="39">
        <v>0</v>
      </c>
      <c r="BG75" s="39">
        <v>0</v>
      </c>
      <c r="BH75" s="39">
        <f>SUM(BI75:BR75)</f>
        <v>0</v>
      </c>
      <c r="BI75" s="39">
        <v>0</v>
      </c>
      <c r="BJ75" s="39">
        <v>0</v>
      </c>
      <c r="BK75" s="39">
        <v>0</v>
      </c>
      <c r="BL75" s="39">
        <v>0</v>
      </c>
      <c r="BM75" s="39">
        <v>0</v>
      </c>
      <c r="BN75" s="39">
        <v>0</v>
      </c>
      <c r="BO75" s="39">
        <v>0</v>
      </c>
      <c r="BP75" s="39">
        <v>0</v>
      </c>
      <c r="BQ75" s="39">
        <v>0</v>
      </c>
      <c r="BR75" s="39">
        <v>0</v>
      </c>
      <c r="BS75" s="39">
        <f>SUM(BT75:BY75)</f>
        <v>0</v>
      </c>
      <c r="BT75" s="39">
        <v>0</v>
      </c>
      <c r="BU75" s="39">
        <v>0</v>
      </c>
      <c r="BV75" s="39">
        <v>0</v>
      </c>
      <c r="BW75" s="39">
        <v>0</v>
      </c>
      <c r="BX75" s="39">
        <v>0</v>
      </c>
      <c r="BY75" s="40">
        <v>0</v>
      </c>
    </row>
    <row r="76" spans="1:77" s="45" customFormat="1" ht="9.9499999999999993" customHeight="1" x14ac:dyDescent="0.15">
      <c r="A76" s="49" t="s">
        <v>172</v>
      </c>
      <c r="B76" s="205" t="s">
        <v>173</v>
      </c>
      <c r="C76" s="41" t="s">
        <v>134</v>
      </c>
      <c r="D76" s="32">
        <f t="shared" ref="D76:AI76" si="60">D77+D78+D79</f>
        <v>3</v>
      </c>
      <c r="E76" s="32">
        <f t="shared" si="60"/>
        <v>3</v>
      </c>
      <c r="F76" s="32">
        <f t="shared" si="60"/>
        <v>0</v>
      </c>
      <c r="G76" s="32">
        <f t="shared" si="60"/>
        <v>0</v>
      </c>
      <c r="H76" s="32">
        <f t="shared" si="60"/>
        <v>0</v>
      </c>
      <c r="I76" s="32">
        <f t="shared" si="60"/>
        <v>0</v>
      </c>
      <c r="J76" s="32">
        <f t="shared" si="60"/>
        <v>0</v>
      </c>
      <c r="K76" s="32">
        <f t="shared" si="60"/>
        <v>3</v>
      </c>
      <c r="L76" s="32">
        <f t="shared" si="60"/>
        <v>0</v>
      </c>
      <c r="M76" s="32">
        <f t="shared" si="60"/>
        <v>0</v>
      </c>
      <c r="N76" s="32">
        <f t="shared" si="60"/>
        <v>0</v>
      </c>
      <c r="O76" s="32">
        <f t="shared" si="60"/>
        <v>0</v>
      </c>
      <c r="P76" s="32">
        <f t="shared" si="60"/>
        <v>0</v>
      </c>
      <c r="Q76" s="32">
        <f t="shared" si="60"/>
        <v>1</v>
      </c>
      <c r="R76" s="32">
        <f t="shared" si="60"/>
        <v>1</v>
      </c>
      <c r="S76" s="32">
        <f t="shared" si="60"/>
        <v>1</v>
      </c>
      <c r="T76" s="32">
        <f t="shared" si="60"/>
        <v>0</v>
      </c>
      <c r="U76" s="32">
        <f t="shared" si="60"/>
        <v>0</v>
      </c>
      <c r="V76" s="32">
        <f t="shared" si="60"/>
        <v>3</v>
      </c>
      <c r="W76" s="32">
        <f t="shared" si="60"/>
        <v>0</v>
      </c>
      <c r="X76" s="32">
        <f t="shared" si="60"/>
        <v>0</v>
      </c>
      <c r="Y76" s="32">
        <f t="shared" si="60"/>
        <v>0</v>
      </c>
      <c r="Z76" s="32">
        <f t="shared" si="60"/>
        <v>1</v>
      </c>
      <c r="AA76" s="32">
        <f t="shared" si="60"/>
        <v>0</v>
      </c>
      <c r="AB76" s="32">
        <f t="shared" si="60"/>
        <v>0</v>
      </c>
      <c r="AC76" s="32">
        <f t="shared" si="60"/>
        <v>0</v>
      </c>
      <c r="AD76" s="32">
        <f t="shared" si="60"/>
        <v>0</v>
      </c>
      <c r="AE76" s="32">
        <f t="shared" si="60"/>
        <v>0</v>
      </c>
      <c r="AF76" s="32">
        <f t="shared" si="60"/>
        <v>2</v>
      </c>
      <c r="AG76" s="32">
        <f t="shared" si="60"/>
        <v>3</v>
      </c>
      <c r="AH76" s="32">
        <f t="shared" si="60"/>
        <v>0</v>
      </c>
      <c r="AI76" s="32">
        <f t="shared" si="60"/>
        <v>0</v>
      </c>
      <c r="AJ76" s="32">
        <f t="shared" ref="AJ76:BO76" si="61">AJ77+AJ78+AJ79</f>
        <v>0</v>
      </c>
      <c r="AK76" s="32">
        <f t="shared" si="61"/>
        <v>0</v>
      </c>
      <c r="AL76" s="32">
        <f t="shared" si="61"/>
        <v>0</v>
      </c>
      <c r="AM76" s="32">
        <f t="shared" si="61"/>
        <v>0</v>
      </c>
      <c r="AN76" s="32">
        <f t="shared" si="61"/>
        <v>0</v>
      </c>
      <c r="AO76" s="32">
        <f t="shared" si="61"/>
        <v>0</v>
      </c>
      <c r="AP76" s="32">
        <f t="shared" si="61"/>
        <v>0</v>
      </c>
      <c r="AQ76" s="32">
        <f t="shared" si="61"/>
        <v>0</v>
      </c>
      <c r="AR76" s="32">
        <f t="shared" si="61"/>
        <v>0</v>
      </c>
      <c r="AS76" s="32">
        <f t="shared" si="61"/>
        <v>1</v>
      </c>
      <c r="AT76" s="32">
        <f t="shared" si="61"/>
        <v>0</v>
      </c>
      <c r="AU76" s="32">
        <f t="shared" si="61"/>
        <v>0</v>
      </c>
      <c r="AV76" s="32">
        <f t="shared" si="61"/>
        <v>2</v>
      </c>
      <c r="AW76" s="32">
        <f t="shared" si="61"/>
        <v>3</v>
      </c>
      <c r="AX76" s="32">
        <f t="shared" si="61"/>
        <v>2</v>
      </c>
      <c r="AY76" s="32">
        <f t="shared" si="61"/>
        <v>0</v>
      </c>
      <c r="AZ76" s="32">
        <f t="shared" si="61"/>
        <v>0</v>
      </c>
      <c r="BA76" s="32">
        <f t="shared" si="61"/>
        <v>0</v>
      </c>
      <c r="BB76" s="32">
        <f t="shared" si="61"/>
        <v>0</v>
      </c>
      <c r="BC76" s="32">
        <f t="shared" si="61"/>
        <v>0</v>
      </c>
      <c r="BD76" s="32">
        <f t="shared" si="61"/>
        <v>0</v>
      </c>
      <c r="BE76" s="32">
        <f t="shared" si="61"/>
        <v>0</v>
      </c>
      <c r="BF76" s="32">
        <f t="shared" si="61"/>
        <v>1</v>
      </c>
      <c r="BG76" s="32">
        <f t="shared" si="61"/>
        <v>0</v>
      </c>
      <c r="BH76" s="32">
        <f t="shared" si="61"/>
        <v>3</v>
      </c>
      <c r="BI76" s="32">
        <f t="shared" si="61"/>
        <v>0</v>
      </c>
      <c r="BJ76" s="32">
        <f t="shared" si="61"/>
        <v>0</v>
      </c>
      <c r="BK76" s="32">
        <f t="shared" si="61"/>
        <v>0</v>
      </c>
      <c r="BL76" s="32">
        <f t="shared" si="61"/>
        <v>0</v>
      </c>
      <c r="BM76" s="32">
        <f t="shared" si="61"/>
        <v>0</v>
      </c>
      <c r="BN76" s="32">
        <f t="shared" si="61"/>
        <v>2</v>
      </c>
      <c r="BO76" s="32">
        <f t="shared" si="61"/>
        <v>1</v>
      </c>
      <c r="BP76" s="32">
        <f t="shared" ref="BP76:BY76" si="62">BP77+BP78+BP79</f>
        <v>0</v>
      </c>
      <c r="BQ76" s="32">
        <f t="shared" si="62"/>
        <v>0</v>
      </c>
      <c r="BR76" s="32">
        <f t="shared" si="62"/>
        <v>0</v>
      </c>
      <c r="BS76" s="32">
        <f t="shared" si="62"/>
        <v>3</v>
      </c>
      <c r="BT76" s="32">
        <f t="shared" si="62"/>
        <v>3</v>
      </c>
      <c r="BU76" s="32">
        <f t="shared" si="62"/>
        <v>0</v>
      </c>
      <c r="BV76" s="32">
        <f t="shared" si="62"/>
        <v>0</v>
      </c>
      <c r="BW76" s="32">
        <f t="shared" si="62"/>
        <v>0</v>
      </c>
      <c r="BX76" s="32">
        <f t="shared" si="62"/>
        <v>0</v>
      </c>
      <c r="BY76" s="33">
        <f t="shared" si="62"/>
        <v>0</v>
      </c>
    </row>
    <row r="77" spans="1:77" s="45" customFormat="1" ht="9.9499999999999993" customHeight="1" x14ac:dyDescent="0.15">
      <c r="A77" s="47"/>
      <c r="B77" s="205"/>
      <c r="C77" s="42" t="s">
        <v>135</v>
      </c>
      <c r="D77" s="35">
        <f>SUM(E77:J77)</f>
        <v>1</v>
      </c>
      <c r="E77" s="35">
        <v>1</v>
      </c>
      <c r="F77" s="35">
        <v>0</v>
      </c>
      <c r="G77" s="35">
        <v>0</v>
      </c>
      <c r="H77" s="35">
        <v>0</v>
      </c>
      <c r="I77" s="35">
        <v>0</v>
      </c>
      <c r="J77" s="35">
        <v>0</v>
      </c>
      <c r="K77" s="35">
        <f>SUM(L77:U77)</f>
        <v>1</v>
      </c>
      <c r="L77" s="35">
        <v>0</v>
      </c>
      <c r="M77" s="35">
        <v>0</v>
      </c>
      <c r="N77" s="35">
        <v>0</v>
      </c>
      <c r="O77" s="35">
        <v>0</v>
      </c>
      <c r="P77" s="35">
        <v>0</v>
      </c>
      <c r="Q77" s="35">
        <v>0</v>
      </c>
      <c r="R77" s="35">
        <v>0</v>
      </c>
      <c r="S77" s="35">
        <v>1</v>
      </c>
      <c r="T77" s="35">
        <v>0</v>
      </c>
      <c r="U77" s="35">
        <v>0</v>
      </c>
      <c r="V77" s="35">
        <f>SUM(W77:AF77)</f>
        <v>1</v>
      </c>
      <c r="W77" s="35">
        <v>0</v>
      </c>
      <c r="X77" s="35">
        <v>0</v>
      </c>
      <c r="Y77" s="35">
        <v>0</v>
      </c>
      <c r="Z77" s="35">
        <v>1</v>
      </c>
      <c r="AA77" s="35">
        <v>0</v>
      </c>
      <c r="AB77" s="35">
        <v>0</v>
      </c>
      <c r="AC77" s="35">
        <v>0</v>
      </c>
      <c r="AD77" s="35">
        <v>0</v>
      </c>
      <c r="AE77" s="35">
        <v>0</v>
      </c>
      <c r="AF77" s="35">
        <v>0</v>
      </c>
      <c r="AG77" s="35">
        <f>SUM(AH77:AV77)</f>
        <v>1</v>
      </c>
      <c r="AH77" s="35">
        <v>0</v>
      </c>
      <c r="AI77" s="35">
        <v>0</v>
      </c>
      <c r="AJ77" s="35">
        <v>0</v>
      </c>
      <c r="AK77" s="35">
        <v>0</v>
      </c>
      <c r="AL77" s="35">
        <v>0</v>
      </c>
      <c r="AM77" s="35">
        <v>0</v>
      </c>
      <c r="AN77" s="35">
        <v>0</v>
      </c>
      <c r="AO77" s="35">
        <v>0</v>
      </c>
      <c r="AP77" s="35">
        <v>0</v>
      </c>
      <c r="AQ77" s="35">
        <v>0</v>
      </c>
      <c r="AR77" s="35">
        <v>0</v>
      </c>
      <c r="AS77" s="35">
        <v>1</v>
      </c>
      <c r="AT77" s="35">
        <v>0</v>
      </c>
      <c r="AU77" s="35">
        <v>0</v>
      </c>
      <c r="AV77" s="35">
        <v>0</v>
      </c>
      <c r="AW77" s="35">
        <f>SUM(AX77:BG77)</f>
        <v>1</v>
      </c>
      <c r="AX77" s="35">
        <v>0</v>
      </c>
      <c r="AY77" s="35">
        <v>0</v>
      </c>
      <c r="AZ77" s="35">
        <v>0</v>
      </c>
      <c r="BA77" s="35">
        <v>0</v>
      </c>
      <c r="BB77" s="35">
        <v>0</v>
      </c>
      <c r="BC77" s="35">
        <v>0</v>
      </c>
      <c r="BD77" s="35">
        <v>0</v>
      </c>
      <c r="BE77" s="35">
        <v>0</v>
      </c>
      <c r="BF77" s="35">
        <v>1</v>
      </c>
      <c r="BG77" s="35">
        <v>0</v>
      </c>
      <c r="BH77" s="35">
        <f>SUM(BI77:BR77)</f>
        <v>1</v>
      </c>
      <c r="BI77" s="35">
        <v>0</v>
      </c>
      <c r="BJ77" s="35">
        <v>0</v>
      </c>
      <c r="BK77" s="35">
        <v>0</v>
      </c>
      <c r="BL77" s="35">
        <v>0</v>
      </c>
      <c r="BM77" s="35">
        <v>0</v>
      </c>
      <c r="BN77" s="35">
        <v>1</v>
      </c>
      <c r="BO77" s="35">
        <v>0</v>
      </c>
      <c r="BP77" s="35">
        <v>0</v>
      </c>
      <c r="BQ77" s="35">
        <v>0</v>
      </c>
      <c r="BR77" s="35">
        <v>0</v>
      </c>
      <c r="BS77" s="35">
        <f>SUM(BT77:BY77)</f>
        <v>1</v>
      </c>
      <c r="BT77" s="35">
        <v>1</v>
      </c>
      <c r="BU77" s="35">
        <v>0</v>
      </c>
      <c r="BV77" s="35">
        <v>0</v>
      </c>
      <c r="BW77" s="35">
        <v>0</v>
      </c>
      <c r="BX77" s="35">
        <v>0</v>
      </c>
      <c r="BY77" s="36">
        <v>0</v>
      </c>
    </row>
    <row r="78" spans="1:77" s="45" customFormat="1" ht="9.9499999999999993" customHeight="1" x14ac:dyDescent="0.15">
      <c r="A78" s="47"/>
      <c r="B78" s="204" t="s">
        <v>174</v>
      </c>
      <c r="C78" s="43" t="s">
        <v>137</v>
      </c>
      <c r="D78" s="37">
        <f>SUM(E78:J78)</f>
        <v>2</v>
      </c>
      <c r="E78" s="37">
        <v>2</v>
      </c>
      <c r="F78" s="37">
        <v>0</v>
      </c>
      <c r="G78" s="37">
        <v>0</v>
      </c>
      <c r="H78" s="37">
        <v>0</v>
      </c>
      <c r="I78" s="37">
        <v>0</v>
      </c>
      <c r="J78" s="37">
        <v>0</v>
      </c>
      <c r="K78" s="37">
        <f>SUM(L78:U78)</f>
        <v>2</v>
      </c>
      <c r="L78" s="37">
        <v>0</v>
      </c>
      <c r="M78" s="37">
        <v>0</v>
      </c>
      <c r="N78" s="37">
        <v>0</v>
      </c>
      <c r="O78" s="37">
        <v>0</v>
      </c>
      <c r="P78" s="37">
        <v>0</v>
      </c>
      <c r="Q78" s="37">
        <v>1</v>
      </c>
      <c r="R78" s="37">
        <v>1</v>
      </c>
      <c r="S78" s="37">
        <v>0</v>
      </c>
      <c r="T78" s="37">
        <v>0</v>
      </c>
      <c r="U78" s="37">
        <v>0</v>
      </c>
      <c r="V78" s="37">
        <f>SUM(W78:AF78)</f>
        <v>2</v>
      </c>
      <c r="W78" s="37">
        <v>0</v>
      </c>
      <c r="X78" s="37">
        <v>0</v>
      </c>
      <c r="Y78" s="37">
        <v>0</v>
      </c>
      <c r="Z78" s="37">
        <v>0</v>
      </c>
      <c r="AA78" s="37">
        <v>0</v>
      </c>
      <c r="AB78" s="37">
        <v>0</v>
      </c>
      <c r="AC78" s="37">
        <v>0</v>
      </c>
      <c r="AD78" s="37">
        <v>0</v>
      </c>
      <c r="AE78" s="37">
        <v>0</v>
      </c>
      <c r="AF78" s="37">
        <v>2</v>
      </c>
      <c r="AG78" s="37">
        <f>SUM(AH78:AV78)</f>
        <v>2</v>
      </c>
      <c r="AH78" s="37">
        <v>0</v>
      </c>
      <c r="AI78" s="37">
        <v>0</v>
      </c>
      <c r="AJ78" s="37">
        <v>0</v>
      </c>
      <c r="AK78" s="37">
        <v>0</v>
      </c>
      <c r="AL78" s="37">
        <v>0</v>
      </c>
      <c r="AM78" s="37">
        <v>0</v>
      </c>
      <c r="AN78" s="37">
        <v>0</v>
      </c>
      <c r="AO78" s="37">
        <v>0</v>
      </c>
      <c r="AP78" s="37">
        <v>0</v>
      </c>
      <c r="AQ78" s="37">
        <v>0</v>
      </c>
      <c r="AR78" s="37">
        <v>0</v>
      </c>
      <c r="AS78" s="37">
        <v>0</v>
      </c>
      <c r="AT78" s="37">
        <v>0</v>
      </c>
      <c r="AU78" s="37">
        <v>0</v>
      </c>
      <c r="AV78" s="37">
        <v>2</v>
      </c>
      <c r="AW78" s="37">
        <f>SUM(AX78:BG78)</f>
        <v>2</v>
      </c>
      <c r="AX78" s="37">
        <v>2</v>
      </c>
      <c r="AY78" s="37">
        <v>0</v>
      </c>
      <c r="AZ78" s="37">
        <v>0</v>
      </c>
      <c r="BA78" s="37">
        <v>0</v>
      </c>
      <c r="BB78" s="37">
        <v>0</v>
      </c>
      <c r="BC78" s="37">
        <v>0</v>
      </c>
      <c r="BD78" s="37">
        <v>0</v>
      </c>
      <c r="BE78" s="37">
        <v>0</v>
      </c>
      <c r="BF78" s="37">
        <v>0</v>
      </c>
      <c r="BG78" s="37">
        <v>0</v>
      </c>
      <c r="BH78" s="37">
        <f>SUM(BI78:BR78)</f>
        <v>2</v>
      </c>
      <c r="BI78" s="37">
        <v>0</v>
      </c>
      <c r="BJ78" s="37">
        <v>0</v>
      </c>
      <c r="BK78" s="37">
        <v>0</v>
      </c>
      <c r="BL78" s="37">
        <v>0</v>
      </c>
      <c r="BM78" s="37">
        <v>0</v>
      </c>
      <c r="BN78" s="37">
        <v>1</v>
      </c>
      <c r="BO78" s="37">
        <v>1</v>
      </c>
      <c r="BP78" s="37">
        <v>0</v>
      </c>
      <c r="BQ78" s="37">
        <v>0</v>
      </c>
      <c r="BR78" s="37">
        <v>0</v>
      </c>
      <c r="BS78" s="37">
        <f>SUM(BT78:BY78)</f>
        <v>2</v>
      </c>
      <c r="BT78" s="37">
        <v>2</v>
      </c>
      <c r="BU78" s="37">
        <v>0</v>
      </c>
      <c r="BV78" s="37">
        <v>0</v>
      </c>
      <c r="BW78" s="37">
        <v>0</v>
      </c>
      <c r="BX78" s="37">
        <v>0</v>
      </c>
      <c r="BY78" s="38">
        <v>0</v>
      </c>
    </row>
    <row r="79" spans="1:77" s="45" customFormat="1" ht="9.9499999999999993" customHeight="1" x14ac:dyDescent="0.15">
      <c r="A79" s="48"/>
      <c r="B79" s="204"/>
      <c r="C79" s="44" t="s">
        <v>138</v>
      </c>
      <c r="D79" s="39">
        <f>SUM(E79:J79)</f>
        <v>0</v>
      </c>
      <c r="E79" s="39">
        <v>0</v>
      </c>
      <c r="F79" s="39">
        <v>0</v>
      </c>
      <c r="G79" s="39">
        <v>0</v>
      </c>
      <c r="H79" s="39">
        <v>0</v>
      </c>
      <c r="I79" s="39">
        <v>0</v>
      </c>
      <c r="J79" s="39">
        <v>0</v>
      </c>
      <c r="K79" s="39">
        <f>SUM(L79:U79)</f>
        <v>0</v>
      </c>
      <c r="L79" s="39">
        <v>0</v>
      </c>
      <c r="M79" s="39">
        <v>0</v>
      </c>
      <c r="N79" s="39">
        <v>0</v>
      </c>
      <c r="O79" s="39">
        <v>0</v>
      </c>
      <c r="P79" s="39">
        <v>0</v>
      </c>
      <c r="Q79" s="39">
        <v>0</v>
      </c>
      <c r="R79" s="39">
        <v>0</v>
      </c>
      <c r="S79" s="39">
        <v>0</v>
      </c>
      <c r="T79" s="39">
        <v>0</v>
      </c>
      <c r="U79" s="39">
        <v>0</v>
      </c>
      <c r="V79" s="39">
        <f>SUM(W79:AF79)</f>
        <v>0</v>
      </c>
      <c r="W79" s="39">
        <v>0</v>
      </c>
      <c r="X79" s="39">
        <v>0</v>
      </c>
      <c r="Y79" s="39">
        <v>0</v>
      </c>
      <c r="Z79" s="39">
        <v>0</v>
      </c>
      <c r="AA79" s="39">
        <v>0</v>
      </c>
      <c r="AB79" s="39">
        <v>0</v>
      </c>
      <c r="AC79" s="39">
        <v>0</v>
      </c>
      <c r="AD79" s="39">
        <v>0</v>
      </c>
      <c r="AE79" s="39">
        <v>0</v>
      </c>
      <c r="AF79" s="39">
        <v>0</v>
      </c>
      <c r="AG79" s="39">
        <f>SUM(AH79:AV79)</f>
        <v>0</v>
      </c>
      <c r="AH79" s="39">
        <v>0</v>
      </c>
      <c r="AI79" s="39">
        <v>0</v>
      </c>
      <c r="AJ79" s="39">
        <v>0</v>
      </c>
      <c r="AK79" s="39">
        <v>0</v>
      </c>
      <c r="AL79" s="39">
        <v>0</v>
      </c>
      <c r="AM79" s="39">
        <v>0</v>
      </c>
      <c r="AN79" s="39">
        <v>0</v>
      </c>
      <c r="AO79" s="39">
        <v>0</v>
      </c>
      <c r="AP79" s="39">
        <v>0</v>
      </c>
      <c r="AQ79" s="39">
        <v>0</v>
      </c>
      <c r="AR79" s="39">
        <v>0</v>
      </c>
      <c r="AS79" s="39">
        <v>0</v>
      </c>
      <c r="AT79" s="39">
        <v>0</v>
      </c>
      <c r="AU79" s="39">
        <v>0</v>
      </c>
      <c r="AV79" s="39">
        <v>0</v>
      </c>
      <c r="AW79" s="39">
        <f>SUM(AX79:BG79)</f>
        <v>0</v>
      </c>
      <c r="AX79" s="39">
        <v>0</v>
      </c>
      <c r="AY79" s="39">
        <v>0</v>
      </c>
      <c r="AZ79" s="39">
        <v>0</v>
      </c>
      <c r="BA79" s="39">
        <v>0</v>
      </c>
      <c r="BB79" s="39">
        <v>0</v>
      </c>
      <c r="BC79" s="39">
        <v>0</v>
      </c>
      <c r="BD79" s="39">
        <v>0</v>
      </c>
      <c r="BE79" s="39">
        <v>0</v>
      </c>
      <c r="BF79" s="39">
        <v>0</v>
      </c>
      <c r="BG79" s="39">
        <v>0</v>
      </c>
      <c r="BH79" s="39">
        <f>SUM(BI79:BR79)</f>
        <v>0</v>
      </c>
      <c r="BI79" s="39">
        <v>0</v>
      </c>
      <c r="BJ79" s="39">
        <v>0</v>
      </c>
      <c r="BK79" s="39">
        <v>0</v>
      </c>
      <c r="BL79" s="39">
        <v>0</v>
      </c>
      <c r="BM79" s="39">
        <v>0</v>
      </c>
      <c r="BN79" s="39">
        <v>0</v>
      </c>
      <c r="BO79" s="39">
        <v>0</v>
      </c>
      <c r="BP79" s="39">
        <v>0</v>
      </c>
      <c r="BQ79" s="39">
        <v>0</v>
      </c>
      <c r="BR79" s="39">
        <v>0</v>
      </c>
      <c r="BS79" s="39">
        <f>SUM(BT79:BY79)</f>
        <v>0</v>
      </c>
      <c r="BT79" s="39">
        <v>0</v>
      </c>
      <c r="BU79" s="39">
        <v>0</v>
      </c>
      <c r="BV79" s="39">
        <v>0</v>
      </c>
      <c r="BW79" s="39">
        <v>0</v>
      </c>
      <c r="BX79" s="39">
        <v>0</v>
      </c>
      <c r="BY79" s="40">
        <v>0</v>
      </c>
    </row>
    <row r="80" spans="1:77" s="45" customFormat="1" ht="9.9499999999999993" customHeight="1" x14ac:dyDescent="0.15">
      <c r="A80" s="49" t="s">
        <v>155</v>
      </c>
      <c r="B80" s="205" t="s">
        <v>175</v>
      </c>
      <c r="C80" s="41" t="s">
        <v>134</v>
      </c>
      <c r="D80" s="32">
        <f t="shared" ref="D80:AI80" si="63">D81+D82+D83</f>
        <v>26</v>
      </c>
      <c r="E80" s="32">
        <f t="shared" si="63"/>
        <v>24</v>
      </c>
      <c r="F80" s="32">
        <f t="shared" si="63"/>
        <v>2</v>
      </c>
      <c r="G80" s="32">
        <f t="shared" si="63"/>
        <v>0</v>
      </c>
      <c r="H80" s="32">
        <f t="shared" si="63"/>
        <v>0</v>
      </c>
      <c r="I80" s="32">
        <f t="shared" si="63"/>
        <v>0</v>
      </c>
      <c r="J80" s="32">
        <f t="shared" si="63"/>
        <v>0</v>
      </c>
      <c r="K80" s="32">
        <f t="shared" si="63"/>
        <v>26</v>
      </c>
      <c r="L80" s="32">
        <f t="shared" si="63"/>
        <v>0</v>
      </c>
      <c r="M80" s="32">
        <f t="shared" si="63"/>
        <v>0</v>
      </c>
      <c r="N80" s="32">
        <f t="shared" si="63"/>
        <v>0</v>
      </c>
      <c r="O80" s="32">
        <f t="shared" si="63"/>
        <v>3</v>
      </c>
      <c r="P80" s="32">
        <f t="shared" si="63"/>
        <v>4</v>
      </c>
      <c r="Q80" s="32">
        <f t="shared" si="63"/>
        <v>10</v>
      </c>
      <c r="R80" s="32">
        <f t="shared" si="63"/>
        <v>6</v>
      </c>
      <c r="S80" s="32">
        <f t="shared" si="63"/>
        <v>2</v>
      </c>
      <c r="T80" s="32">
        <f t="shared" si="63"/>
        <v>1</v>
      </c>
      <c r="U80" s="32">
        <f t="shared" si="63"/>
        <v>0</v>
      </c>
      <c r="V80" s="32">
        <f t="shared" si="63"/>
        <v>26</v>
      </c>
      <c r="W80" s="32">
        <f t="shared" si="63"/>
        <v>0</v>
      </c>
      <c r="X80" s="32">
        <f t="shared" si="63"/>
        <v>0</v>
      </c>
      <c r="Y80" s="32">
        <f t="shared" si="63"/>
        <v>0</v>
      </c>
      <c r="Z80" s="32">
        <f t="shared" si="63"/>
        <v>0</v>
      </c>
      <c r="AA80" s="32">
        <f t="shared" si="63"/>
        <v>0</v>
      </c>
      <c r="AB80" s="32">
        <f t="shared" si="63"/>
        <v>0</v>
      </c>
      <c r="AC80" s="32">
        <f t="shared" si="63"/>
        <v>0</v>
      </c>
      <c r="AD80" s="32">
        <f t="shared" si="63"/>
        <v>0</v>
      </c>
      <c r="AE80" s="32">
        <f t="shared" si="63"/>
        <v>0</v>
      </c>
      <c r="AF80" s="32">
        <f t="shared" si="63"/>
        <v>26</v>
      </c>
      <c r="AG80" s="32">
        <f t="shared" si="63"/>
        <v>26</v>
      </c>
      <c r="AH80" s="32">
        <f t="shared" si="63"/>
        <v>0</v>
      </c>
      <c r="AI80" s="32">
        <f t="shared" si="63"/>
        <v>7</v>
      </c>
      <c r="AJ80" s="32">
        <f t="shared" ref="AJ80:BO80" si="64">AJ81+AJ82+AJ83</f>
        <v>0</v>
      </c>
      <c r="AK80" s="32">
        <f t="shared" si="64"/>
        <v>0</v>
      </c>
      <c r="AL80" s="32">
        <f t="shared" si="64"/>
        <v>1</v>
      </c>
      <c r="AM80" s="32">
        <f t="shared" si="64"/>
        <v>0</v>
      </c>
      <c r="AN80" s="32">
        <f t="shared" si="64"/>
        <v>0</v>
      </c>
      <c r="AO80" s="32">
        <f t="shared" si="64"/>
        <v>0</v>
      </c>
      <c r="AP80" s="32">
        <f t="shared" si="64"/>
        <v>0</v>
      </c>
      <c r="AQ80" s="32">
        <f t="shared" si="64"/>
        <v>0</v>
      </c>
      <c r="AR80" s="32">
        <f t="shared" si="64"/>
        <v>1</v>
      </c>
      <c r="AS80" s="32">
        <f t="shared" si="64"/>
        <v>1</v>
      </c>
      <c r="AT80" s="32">
        <f t="shared" si="64"/>
        <v>4</v>
      </c>
      <c r="AU80" s="32">
        <f t="shared" si="64"/>
        <v>1</v>
      </c>
      <c r="AV80" s="32">
        <f t="shared" si="64"/>
        <v>11</v>
      </c>
      <c r="AW80" s="32">
        <f t="shared" si="64"/>
        <v>26</v>
      </c>
      <c r="AX80" s="32">
        <f t="shared" si="64"/>
        <v>26</v>
      </c>
      <c r="AY80" s="32">
        <f t="shared" si="64"/>
        <v>0</v>
      </c>
      <c r="AZ80" s="32">
        <f t="shared" si="64"/>
        <v>0</v>
      </c>
      <c r="BA80" s="32">
        <f t="shared" si="64"/>
        <v>0</v>
      </c>
      <c r="BB80" s="32">
        <f t="shared" si="64"/>
        <v>0</v>
      </c>
      <c r="BC80" s="32">
        <f t="shared" si="64"/>
        <v>0</v>
      </c>
      <c r="BD80" s="32">
        <f t="shared" si="64"/>
        <v>0</v>
      </c>
      <c r="BE80" s="32">
        <f t="shared" si="64"/>
        <v>0</v>
      </c>
      <c r="BF80" s="32">
        <f t="shared" si="64"/>
        <v>0</v>
      </c>
      <c r="BG80" s="32">
        <f t="shared" si="64"/>
        <v>0</v>
      </c>
      <c r="BH80" s="32">
        <f t="shared" si="64"/>
        <v>26</v>
      </c>
      <c r="BI80" s="32">
        <f t="shared" si="64"/>
        <v>1</v>
      </c>
      <c r="BJ80" s="32">
        <f t="shared" si="64"/>
        <v>0</v>
      </c>
      <c r="BK80" s="32">
        <f t="shared" si="64"/>
        <v>0</v>
      </c>
      <c r="BL80" s="32">
        <f t="shared" si="64"/>
        <v>4</v>
      </c>
      <c r="BM80" s="32">
        <f t="shared" si="64"/>
        <v>5</v>
      </c>
      <c r="BN80" s="32">
        <f t="shared" si="64"/>
        <v>9</v>
      </c>
      <c r="BO80" s="32">
        <f t="shared" si="64"/>
        <v>4</v>
      </c>
      <c r="BP80" s="32">
        <f t="shared" ref="BP80:BY80" si="65">BP81+BP82+BP83</f>
        <v>3</v>
      </c>
      <c r="BQ80" s="32">
        <f t="shared" si="65"/>
        <v>0</v>
      </c>
      <c r="BR80" s="32">
        <f t="shared" si="65"/>
        <v>0</v>
      </c>
      <c r="BS80" s="32">
        <f t="shared" si="65"/>
        <v>26</v>
      </c>
      <c r="BT80" s="32">
        <f t="shared" si="65"/>
        <v>24</v>
      </c>
      <c r="BU80" s="32">
        <f t="shared" si="65"/>
        <v>2</v>
      </c>
      <c r="BV80" s="32">
        <f t="shared" si="65"/>
        <v>0</v>
      </c>
      <c r="BW80" s="32">
        <f t="shared" si="65"/>
        <v>0</v>
      </c>
      <c r="BX80" s="32">
        <f t="shared" si="65"/>
        <v>0</v>
      </c>
      <c r="BY80" s="33">
        <f t="shared" si="65"/>
        <v>0</v>
      </c>
    </row>
    <row r="81" spans="1:77" s="45" customFormat="1" ht="9.9499999999999993" customHeight="1" x14ac:dyDescent="0.15">
      <c r="A81" s="47"/>
      <c r="B81" s="205"/>
      <c r="C81" s="42" t="s">
        <v>135</v>
      </c>
      <c r="D81" s="35">
        <f>SUM(E81:J81)</f>
        <v>5</v>
      </c>
      <c r="E81" s="35">
        <v>4</v>
      </c>
      <c r="F81" s="35">
        <v>1</v>
      </c>
      <c r="G81" s="35">
        <v>0</v>
      </c>
      <c r="H81" s="35">
        <v>0</v>
      </c>
      <c r="I81" s="35">
        <v>0</v>
      </c>
      <c r="J81" s="35">
        <v>0</v>
      </c>
      <c r="K81" s="35">
        <f>SUM(L81:U81)</f>
        <v>5</v>
      </c>
      <c r="L81" s="35">
        <v>0</v>
      </c>
      <c r="M81" s="35">
        <v>0</v>
      </c>
      <c r="N81" s="35">
        <v>0</v>
      </c>
      <c r="O81" s="35">
        <v>1</v>
      </c>
      <c r="P81" s="35">
        <v>0</v>
      </c>
      <c r="Q81" s="35">
        <v>0</v>
      </c>
      <c r="R81" s="35">
        <v>3</v>
      </c>
      <c r="S81" s="35">
        <v>0</v>
      </c>
      <c r="T81" s="35">
        <v>1</v>
      </c>
      <c r="U81" s="35">
        <v>0</v>
      </c>
      <c r="V81" s="35">
        <f>SUM(W81:AF81)</f>
        <v>5</v>
      </c>
      <c r="W81" s="35">
        <v>0</v>
      </c>
      <c r="X81" s="35">
        <v>0</v>
      </c>
      <c r="Y81" s="35">
        <v>0</v>
      </c>
      <c r="Z81" s="35">
        <v>0</v>
      </c>
      <c r="AA81" s="35">
        <v>0</v>
      </c>
      <c r="AB81" s="35">
        <v>0</v>
      </c>
      <c r="AC81" s="35">
        <v>0</v>
      </c>
      <c r="AD81" s="35">
        <v>0</v>
      </c>
      <c r="AE81" s="35">
        <v>0</v>
      </c>
      <c r="AF81" s="35">
        <v>5</v>
      </c>
      <c r="AG81" s="35">
        <f>SUM(AH81:AV81)</f>
        <v>5</v>
      </c>
      <c r="AH81" s="35">
        <v>0</v>
      </c>
      <c r="AI81" s="35">
        <v>0</v>
      </c>
      <c r="AJ81" s="35">
        <v>0</v>
      </c>
      <c r="AK81" s="35">
        <v>0</v>
      </c>
      <c r="AL81" s="35">
        <v>0</v>
      </c>
      <c r="AM81" s="35">
        <v>0</v>
      </c>
      <c r="AN81" s="35">
        <v>0</v>
      </c>
      <c r="AO81" s="35">
        <v>0</v>
      </c>
      <c r="AP81" s="35">
        <v>0</v>
      </c>
      <c r="AQ81" s="35">
        <v>0</v>
      </c>
      <c r="AR81" s="35">
        <v>1</v>
      </c>
      <c r="AS81" s="35">
        <v>1</v>
      </c>
      <c r="AT81" s="35">
        <v>1</v>
      </c>
      <c r="AU81" s="35">
        <v>0</v>
      </c>
      <c r="AV81" s="35">
        <v>2</v>
      </c>
      <c r="AW81" s="35">
        <f>SUM(AX81:BG81)</f>
        <v>5</v>
      </c>
      <c r="AX81" s="35">
        <v>5</v>
      </c>
      <c r="AY81" s="35">
        <v>0</v>
      </c>
      <c r="AZ81" s="35">
        <v>0</v>
      </c>
      <c r="BA81" s="35">
        <v>0</v>
      </c>
      <c r="BB81" s="35">
        <v>0</v>
      </c>
      <c r="BC81" s="35">
        <v>0</v>
      </c>
      <c r="BD81" s="35">
        <v>0</v>
      </c>
      <c r="BE81" s="35">
        <v>0</v>
      </c>
      <c r="BF81" s="35">
        <v>0</v>
      </c>
      <c r="BG81" s="35">
        <v>0</v>
      </c>
      <c r="BH81" s="35">
        <f>SUM(BI81:BR81)</f>
        <v>5</v>
      </c>
      <c r="BI81" s="35">
        <v>0</v>
      </c>
      <c r="BJ81" s="35">
        <v>0</v>
      </c>
      <c r="BK81" s="35">
        <v>0</v>
      </c>
      <c r="BL81" s="35">
        <v>2</v>
      </c>
      <c r="BM81" s="35">
        <v>0</v>
      </c>
      <c r="BN81" s="35">
        <v>0</v>
      </c>
      <c r="BO81" s="35">
        <v>2</v>
      </c>
      <c r="BP81" s="35">
        <v>1</v>
      </c>
      <c r="BQ81" s="35">
        <v>0</v>
      </c>
      <c r="BR81" s="35">
        <v>0</v>
      </c>
      <c r="BS81" s="35">
        <f>SUM(BT81:BY81)</f>
        <v>5</v>
      </c>
      <c r="BT81" s="35">
        <v>4</v>
      </c>
      <c r="BU81" s="35">
        <v>1</v>
      </c>
      <c r="BV81" s="35">
        <v>0</v>
      </c>
      <c r="BW81" s="35">
        <v>0</v>
      </c>
      <c r="BX81" s="35">
        <v>0</v>
      </c>
      <c r="BY81" s="36">
        <v>0</v>
      </c>
    </row>
    <row r="82" spans="1:77" s="45" customFormat="1" ht="9.9499999999999993" customHeight="1" x14ac:dyDescent="0.15">
      <c r="A82" s="47"/>
      <c r="B82" s="204" t="s">
        <v>176</v>
      </c>
      <c r="C82" s="43" t="s">
        <v>137</v>
      </c>
      <c r="D82" s="37">
        <f>SUM(E82:J82)</f>
        <v>21</v>
      </c>
      <c r="E82" s="37">
        <v>20</v>
      </c>
      <c r="F82" s="37">
        <v>1</v>
      </c>
      <c r="G82" s="37">
        <v>0</v>
      </c>
      <c r="H82" s="37">
        <v>0</v>
      </c>
      <c r="I82" s="37">
        <v>0</v>
      </c>
      <c r="J82" s="37">
        <v>0</v>
      </c>
      <c r="K82" s="37">
        <f>SUM(L82:U82)</f>
        <v>21</v>
      </c>
      <c r="L82" s="37">
        <v>0</v>
      </c>
      <c r="M82" s="37">
        <v>0</v>
      </c>
      <c r="N82" s="37">
        <v>0</v>
      </c>
      <c r="O82" s="37">
        <v>2</v>
      </c>
      <c r="P82" s="37">
        <v>4</v>
      </c>
      <c r="Q82" s="37">
        <v>10</v>
      </c>
      <c r="R82" s="37">
        <v>3</v>
      </c>
      <c r="S82" s="37">
        <v>2</v>
      </c>
      <c r="T82" s="37">
        <v>0</v>
      </c>
      <c r="U82" s="37">
        <v>0</v>
      </c>
      <c r="V82" s="37">
        <f>SUM(W82:AF82)</f>
        <v>21</v>
      </c>
      <c r="W82" s="37">
        <v>0</v>
      </c>
      <c r="X82" s="37">
        <v>0</v>
      </c>
      <c r="Y82" s="37">
        <v>0</v>
      </c>
      <c r="Z82" s="37">
        <v>0</v>
      </c>
      <c r="AA82" s="37">
        <v>0</v>
      </c>
      <c r="AB82" s="37">
        <v>0</v>
      </c>
      <c r="AC82" s="37">
        <v>0</v>
      </c>
      <c r="AD82" s="37">
        <v>0</v>
      </c>
      <c r="AE82" s="37">
        <v>0</v>
      </c>
      <c r="AF82" s="37">
        <v>21</v>
      </c>
      <c r="AG82" s="37">
        <f>SUM(AH82:AV82)</f>
        <v>21</v>
      </c>
      <c r="AH82" s="37">
        <v>0</v>
      </c>
      <c r="AI82" s="37">
        <v>7</v>
      </c>
      <c r="AJ82" s="37">
        <v>0</v>
      </c>
      <c r="AK82" s="37">
        <v>0</v>
      </c>
      <c r="AL82" s="37">
        <v>1</v>
      </c>
      <c r="AM82" s="37">
        <v>0</v>
      </c>
      <c r="AN82" s="37">
        <v>0</v>
      </c>
      <c r="AO82" s="37">
        <v>0</v>
      </c>
      <c r="AP82" s="37">
        <v>0</v>
      </c>
      <c r="AQ82" s="37">
        <v>0</v>
      </c>
      <c r="AR82" s="37">
        <v>0</v>
      </c>
      <c r="AS82" s="37">
        <v>0</v>
      </c>
      <c r="AT82" s="37">
        <v>3</v>
      </c>
      <c r="AU82" s="37">
        <v>1</v>
      </c>
      <c r="AV82" s="37">
        <v>9</v>
      </c>
      <c r="AW82" s="37">
        <f>SUM(AX82:BG82)</f>
        <v>21</v>
      </c>
      <c r="AX82" s="37">
        <v>21</v>
      </c>
      <c r="AY82" s="37">
        <v>0</v>
      </c>
      <c r="AZ82" s="37">
        <v>0</v>
      </c>
      <c r="BA82" s="37">
        <v>0</v>
      </c>
      <c r="BB82" s="37">
        <v>0</v>
      </c>
      <c r="BC82" s="37">
        <v>0</v>
      </c>
      <c r="BD82" s="37">
        <v>0</v>
      </c>
      <c r="BE82" s="37">
        <v>0</v>
      </c>
      <c r="BF82" s="37">
        <v>0</v>
      </c>
      <c r="BG82" s="37">
        <v>0</v>
      </c>
      <c r="BH82" s="37">
        <f>SUM(BI82:BR82)</f>
        <v>21</v>
      </c>
      <c r="BI82" s="37">
        <v>1</v>
      </c>
      <c r="BJ82" s="37">
        <v>0</v>
      </c>
      <c r="BK82" s="37">
        <v>0</v>
      </c>
      <c r="BL82" s="37">
        <v>2</v>
      </c>
      <c r="BM82" s="37">
        <v>5</v>
      </c>
      <c r="BN82" s="37">
        <v>9</v>
      </c>
      <c r="BO82" s="37">
        <v>2</v>
      </c>
      <c r="BP82" s="37">
        <v>2</v>
      </c>
      <c r="BQ82" s="37">
        <v>0</v>
      </c>
      <c r="BR82" s="37">
        <v>0</v>
      </c>
      <c r="BS82" s="37">
        <f>SUM(BT82:BY82)</f>
        <v>21</v>
      </c>
      <c r="BT82" s="37">
        <v>20</v>
      </c>
      <c r="BU82" s="37">
        <v>1</v>
      </c>
      <c r="BV82" s="37">
        <v>0</v>
      </c>
      <c r="BW82" s="37">
        <v>0</v>
      </c>
      <c r="BX82" s="37">
        <v>0</v>
      </c>
      <c r="BY82" s="38">
        <v>0</v>
      </c>
    </row>
    <row r="83" spans="1:77" s="45" customFormat="1" ht="9.9499999999999993" customHeight="1" x14ac:dyDescent="0.15">
      <c r="A83" s="48"/>
      <c r="B83" s="204"/>
      <c r="C83" s="44" t="s">
        <v>138</v>
      </c>
      <c r="D83" s="39">
        <f>SUM(E83:J83)</f>
        <v>0</v>
      </c>
      <c r="E83" s="39">
        <v>0</v>
      </c>
      <c r="F83" s="39">
        <v>0</v>
      </c>
      <c r="G83" s="39">
        <v>0</v>
      </c>
      <c r="H83" s="39">
        <v>0</v>
      </c>
      <c r="I83" s="39">
        <v>0</v>
      </c>
      <c r="J83" s="39">
        <v>0</v>
      </c>
      <c r="K83" s="39">
        <f>SUM(L83:U83)</f>
        <v>0</v>
      </c>
      <c r="L83" s="39">
        <v>0</v>
      </c>
      <c r="M83" s="39">
        <v>0</v>
      </c>
      <c r="N83" s="39">
        <v>0</v>
      </c>
      <c r="O83" s="39">
        <v>0</v>
      </c>
      <c r="P83" s="39">
        <v>0</v>
      </c>
      <c r="Q83" s="39">
        <v>0</v>
      </c>
      <c r="R83" s="39">
        <v>0</v>
      </c>
      <c r="S83" s="39">
        <v>0</v>
      </c>
      <c r="T83" s="39">
        <v>0</v>
      </c>
      <c r="U83" s="39">
        <v>0</v>
      </c>
      <c r="V83" s="39">
        <f>SUM(W83:AF83)</f>
        <v>0</v>
      </c>
      <c r="W83" s="39">
        <v>0</v>
      </c>
      <c r="X83" s="39">
        <v>0</v>
      </c>
      <c r="Y83" s="39">
        <v>0</v>
      </c>
      <c r="Z83" s="39">
        <v>0</v>
      </c>
      <c r="AA83" s="39">
        <v>0</v>
      </c>
      <c r="AB83" s="39">
        <v>0</v>
      </c>
      <c r="AC83" s="39">
        <v>0</v>
      </c>
      <c r="AD83" s="39">
        <v>0</v>
      </c>
      <c r="AE83" s="39">
        <v>0</v>
      </c>
      <c r="AF83" s="39">
        <v>0</v>
      </c>
      <c r="AG83" s="39">
        <f>SUM(AH83:AV83)</f>
        <v>0</v>
      </c>
      <c r="AH83" s="39">
        <v>0</v>
      </c>
      <c r="AI83" s="39">
        <v>0</v>
      </c>
      <c r="AJ83" s="39">
        <v>0</v>
      </c>
      <c r="AK83" s="39">
        <v>0</v>
      </c>
      <c r="AL83" s="39">
        <v>0</v>
      </c>
      <c r="AM83" s="39">
        <v>0</v>
      </c>
      <c r="AN83" s="39">
        <v>0</v>
      </c>
      <c r="AO83" s="39">
        <v>0</v>
      </c>
      <c r="AP83" s="39">
        <v>0</v>
      </c>
      <c r="AQ83" s="39">
        <v>0</v>
      </c>
      <c r="AR83" s="39">
        <v>0</v>
      </c>
      <c r="AS83" s="39">
        <v>0</v>
      </c>
      <c r="AT83" s="39">
        <v>0</v>
      </c>
      <c r="AU83" s="39">
        <v>0</v>
      </c>
      <c r="AV83" s="39">
        <v>0</v>
      </c>
      <c r="AW83" s="39">
        <f>SUM(AX83:BG83)</f>
        <v>0</v>
      </c>
      <c r="AX83" s="39">
        <v>0</v>
      </c>
      <c r="AY83" s="39">
        <v>0</v>
      </c>
      <c r="AZ83" s="39">
        <v>0</v>
      </c>
      <c r="BA83" s="39">
        <v>0</v>
      </c>
      <c r="BB83" s="39">
        <v>0</v>
      </c>
      <c r="BC83" s="39">
        <v>0</v>
      </c>
      <c r="BD83" s="39">
        <v>0</v>
      </c>
      <c r="BE83" s="39">
        <v>0</v>
      </c>
      <c r="BF83" s="39">
        <v>0</v>
      </c>
      <c r="BG83" s="39">
        <v>0</v>
      </c>
      <c r="BH83" s="39">
        <f>SUM(BI83:BR83)</f>
        <v>0</v>
      </c>
      <c r="BI83" s="39">
        <v>0</v>
      </c>
      <c r="BJ83" s="39">
        <v>0</v>
      </c>
      <c r="BK83" s="39">
        <v>0</v>
      </c>
      <c r="BL83" s="39">
        <v>0</v>
      </c>
      <c r="BM83" s="39">
        <v>0</v>
      </c>
      <c r="BN83" s="39">
        <v>0</v>
      </c>
      <c r="BO83" s="39">
        <v>0</v>
      </c>
      <c r="BP83" s="39">
        <v>0</v>
      </c>
      <c r="BQ83" s="39">
        <v>0</v>
      </c>
      <c r="BR83" s="39">
        <v>0</v>
      </c>
      <c r="BS83" s="39">
        <f>SUM(BT83:BY83)</f>
        <v>0</v>
      </c>
      <c r="BT83" s="39">
        <v>0</v>
      </c>
      <c r="BU83" s="39">
        <v>0</v>
      </c>
      <c r="BV83" s="39">
        <v>0</v>
      </c>
      <c r="BW83" s="39">
        <v>0</v>
      </c>
      <c r="BX83" s="39">
        <v>0</v>
      </c>
      <c r="BY83" s="40">
        <v>0</v>
      </c>
    </row>
    <row r="84" spans="1:77" s="45" customFormat="1" ht="9.9499999999999993" customHeight="1" x14ac:dyDescent="0.15">
      <c r="A84" s="49" t="s">
        <v>155</v>
      </c>
      <c r="B84" s="205" t="s">
        <v>177</v>
      </c>
      <c r="C84" s="41" t="s">
        <v>134</v>
      </c>
      <c r="D84" s="32">
        <f t="shared" ref="D84:AI84" si="66">D85+D86+D87</f>
        <v>45</v>
      </c>
      <c r="E84" s="32">
        <f t="shared" si="66"/>
        <v>40</v>
      </c>
      <c r="F84" s="32">
        <f t="shared" si="66"/>
        <v>2</v>
      </c>
      <c r="G84" s="32">
        <f t="shared" si="66"/>
        <v>0</v>
      </c>
      <c r="H84" s="32">
        <f t="shared" si="66"/>
        <v>3</v>
      </c>
      <c r="I84" s="32">
        <f t="shared" si="66"/>
        <v>0</v>
      </c>
      <c r="J84" s="32">
        <f t="shared" si="66"/>
        <v>0</v>
      </c>
      <c r="K84" s="32">
        <f t="shared" si="66"/>
        <v>45</v>
      </c>
      <c r="L84" s="32">
        <f t="shared" si="66"/>
        <v>0</v>
      </c>
      <c r="M84" s="32">
        <f t="shared" si="66"/>
        <v>0</v>
      </c>
      <c r="N84" s="32">
        <f t="shared" si="66"/>
        <v>0</v>
      </c>
      <c r="O84" s="32">
        <f t="shared" si="66"/>
        <v>4</v>
      </c>
      <c r="P84" s="32">
        <f t="shared" si="66"/>
        <v>10</v>
      </c>
      <c r="Q84" s="32">
        <f t="shared" si="66"/>
        <v>19</v>
      </c>
      <c r="R84" s="32">
        <f t="shared" si="66"/>
        <v>9</v>
      </c>
      <c r="S84" s="32">
        <f t="shared" si="66"/>
        <v>3</v>
      </c>
      <c r="T84" s="32">
        <f t="shared" si="66"/>
        <v>0</v>
      </c>
      <c r="U84" s="32">
        <f t="shared" si="66"/>
        <v>0</v>
      </c>
      <c r="V84" s="32">
        <f t="shared" si="66"/>
        <v>45</v>
      </c>
      <c r="W84" s="32">
        <f t="shared" si="66"/>
        <v>0</v>
      </c>
      <c r="X84" s="32">
        <f t="shared" si="66"/>
        <v>0</v>
      </c>
      <c r="Y84" s="32">
        <f t="shared" si="66"/>
        <v>0</v>
      </c>
      <c r="Z84" s="32">
        <f t="shared" si="66"/>
        <v>0</v>
      </c>
      <c r="AA84" s="32">
        <f t="shared" si="66"/>
        <v>1</v>
      </c>
      <c r="AB84" s="32">
        <f t="shared" si="66"/>
        <v>2</v>
      </c>
      <c r="AC84" s="32">
        <f t="shared" si="66"/>
        <v>0</v>
      </c>
      <c r="AD84" s="32">
        <f t="shared" si="66"/>
        <v>0</v>
      </c>
      <c r="AE84" s="32">
        <f t="shared" si="66"/>
        <v>0</v>
      </c>
      <c r="AF84" s="32">
        <f t="shared" si="66"/>
        <v>42</v>
      </c>
      <c r="AG84" s="32">
        <f t="shared" si="66"/>
        <v>45</v>
      </c>
      <c r="AH84" s="32">
        <f t="shared" si="66"/>
        <v>2</v>
      </c>
      <c r="AI84" s="32">
        <f t="shared" si="66"/>
        <v>10</v>
      </c>
      <c r="AJ84" s="32">
        <f t="shared" ref="AJ84:BO84" si="67">AJ85+AJ86+AJ87</f>
        <v>3</v>
      </c>
      <c r="AK84" s="32">
        <f t="shared" si="67"/>
        <v>0</v>
      </c>
      <c r="AL84" s="32">
        <f t="shared" si="67"/>
        <v>2</v>
      </c>
      <c r="AM84" s="32">
        <f t="shared" si="67"/>
        <v>0</v>
      </c>
      <c r="AN84" s="32">
        <f t="shared" si="67"/>
        <v>0</v>
      </c>
      <c r="AO84" s="32">
        <f t="shared" si="67"/>
        <v>0</v>
      </c>
      <c r="AP84" s="32">
        <f t="shared" si="67"/>
        <v>0</v>
      </c>
      <c r="AQ84" s="32">
        <f t="shared" si="67"/>
        <v>0</v>
      </c>
      <c r="AR84" s="32">
        <f t="shared" si="67"/>
        <v>0</v>
      </c>
      <c r="AS84" s="32">
        <f t="shared" si="67"/>
        <v>0</v>
      </c>
      <c r="AT84" s="32">
        <f t="shared" si="67"/>
        <v>2</v>
      </c>
      <c r="AU84" s="32">
        <f t="shared" si="67"/>
        <v>1</v>
      </c>
      <c r="AV84" s="32">
        <f t="shared" si="67"/>
        <v>25</v>
      </c>
      <c r="AW84" s="32">
        <f t="shared" si="67"/>
        <v>45</v>
      </c>
      <c r="AX84" s="32">
        <f t="shared" si="67"/>
        <v>42</v>
      </c>
      <c r="AY84" s="32">
        <f t="shared" si="67"/>
        <v>1</v>
      </c>
      <c r="AZ84" s="32">
        <f t="shared" si="67"/>
        <v>0</v>
      </c>
      <c r="BA84" s="32">
        <f t="shared" si="67"/>
        <v>1</v>
      </c>
      <c r="BB84" s="32">
        <f t="shared" si="67"/>
        <v>0</v>
      </c>
      <c r="BC84" s="32">
        <f t="shared" si="67"/>
        <v>1</v>
      </c>
      <c r="BD84" s="32">
        <f t="shared" si="67"/>
        <v>0</v>
      </c>
      <c r="BE84" s="32">
        <f t="shared" si="67"/>
        <v>0</v>
      </c>
      <c r="BF84" s="32">
        <f t="shared" si="67"/>
        <v>0</v>
      </c>
      <c r="BG84" s="32">
        <f t="shared" si="67"/>
        <v>0</v>
      </c>
      <c r="BH84" s="32">
        <f t="shared" si="67"/>
        <v>45</v>
      </c>
      <c r="BI84" s="32">
        <f t="shared" si="67"/>
        <v>1</v>
      </c>
      <c r="BJ84" s="32">
        <f t="shared" si="67"/>
        <v>0</v>
      </c>
      <c r="BK84" s="32">
        <f t="shared" si="67"/>
        <v>0</v>
      </c>
      <c r="BL84" s="32">
        <f t="shared" si="67"/>
        <v>4</v>
      </c>
      <c r="BM84" s="32">
        <f t="shared" si="67"/>
        <v>9</v>
      </c>
      <c r="BN84" s="32">
        <f t="shared" si="67"/>
        <v>20</v>
      </c>
      <c r="BO84" s="32">
        <f t="shared" si="67"/>
        <v>8</v>
      </c>
      <c r="BP84" s="32">
        <f t="shared" ref="BP84:BY84" si="68">BP85+BP86+BP87</f>
        <v>2</v>
      </c>
      <c r="BQ84" s="32">
        <f t="shared" si="68"/>
        <v>0</v>
      </c>
      <c r="BR84" s="32">
        <f t="shared" si="68"/>
        <v>1</v>
      </c>
      <c r="BS84" s="32">
        <f t="shared" si="68"/>
        <v>45</v>
      </c>
      <c r="BT84" s="32">
        <f t="shared" si="68"/>
        <v>38</v>
      </c>
      <c r="BU84" s="32">
        <f t="shared" si="68"/>
        <v>5</v>
      </c>
      <c r="BV84" s="32">
        <f t="shared" si="68"/>
        <v>0</v>
      </c>
      <c r="BW84" s="32">
        <f t="shared" si="68"/>
        <v>2</v>
      </c>
      <c r="BX84" s="32">
        <f t="shared" si="68"/>
        <v>0</v>
      </c>
      <c r="BY84" s="33">
        <f t="shared" si="68"/>
        <v>0</v>
      </c>
    </row>
    <row r="85" spans="1:77" s="45" customFormat="1" ht="9.9499999999999993" customHeight="1" x14ac:dyDescent="0.15">
      <c r="A85" s="47"/>
      <c r="B85" s="205"/>
      <c r="C85" s="42" t="s">
        <v>135</v>
      </c>
      <c r="D85" s="35">
        <f>SUM(E85:J85)</f>
        <v>11</v>
      </c>
      <c r="E85" s="35">
        <v>9</v>
      </c>
      <c r="F85" s="35">
        <v>0</v>
      </c>
      <c r="G85" s="35">
        <v>0</v>
      </c>
      <c r="H85" s="35">
        <v>2</v>
      </c>
      <c r="I85" s="35">
        <v>0</v>
      </c>
      <c r="J85" s="35">
        <v>0</v>
      </c>
      <c r="K85" s="35">
        <f>SUM(L85:U85)</f>
        <v>11</v>
      </c>
      <c r="L85" s="35">
        <v>0</v>
      </c>
      <c r="M85" s="35">
        <v>0</v>
      </c>
      <c r="N85" s="35">
        <v>0</v>
      </c>
      <c r="O85" s="35">
        <v>0</v>
      </c>
      <c r="P85" s="35">
        <v>3</v>
      </c>
      <c r="Q85" s="35">
        <v>5</v>
      </c>
      <c r="R85" s="35">
        <v>2</v>
      </c>
      <c r="S85" s="35">
        <v>1</v>
      </c>
      <c r="T85" s="35">
        <v>0</v>
      </c>
      <c r="U85" s="35">
        <v>0</v>
      </c>
      <c r="V85" s="35">
        <f>SUM(W85:AF85)</f>
        <v>11</v>
      </c>
      <c r="W85" s="35">
        <v>0</v>
      </c>
      <c r="X85" s="35">
        <v>0</v>
      </c>
      <c r="Y85" s="35">
        <v>0</v>
      </c>
      <c r="Z85" s="35">
        <v>0</v>
      </c>
      <c r="AA85" s="35">
        <v>0</v>
      </c>
      <c r="AB85" s="35">
        <v>1</v>
      </c>
      <c r="AC85" s="35">
        <v>0</v>
      </c>
      <c r="AD85" s="35">
        <v>0</v>
      </c>
      <c r="AE85" s="35">
        <v>0</v>
      </c>
      <c r="AF85" s="35">
        <v>10</v>
      </c>
      <c r="AG85" s="35">
        <f>SUM(AH85:AV85)</f>
        <v>11</v>
      </c>
      <c r="AH85" s="35">
        <v>1</v>
      </c>
      <c r="AI85" s="35">
        <v>2</v>
      </c>
      <c r="AJ85" s="35">
        <v>0</v>
      </c>
      <c r="AK85" s="35">
        <v>0</v>
      </c>
      <c r="AL85" s="35">
        <v>0</v>
      </c>
      <c r="AM85" s="35">
        <v>0</v>
      </c>
      <c r="AN85" s="35">
        <v>0</v>
      </c>
      <c r="AO85" s="35">
        <v>0</v>
      </c>
      <c r="AP85" s="35">
        <v>0</v>
      </c>
      <c r="AQ85" s="35">
        <v>0</v>
      </c>
      <c r="AR85" s="35">
        <v>0</v>
      </c>
      <c r="AS85" s="35">
        <v>0</v>
      </c>
      <c r="AT85" s="35">
        <v>0</v>
      </c>
      <c r="AU85" s="35">
        <v>0</v>
      </c>
      <c r="AV85" s="35">
        <v>8</v>
      </c>
      <c r="AW85" s="35">
        <f>SUM(AX85:BG85)</f>
        <v>11</v>
      </c>
      <c r="AX85" s="35">
        <v>10</v>
      </c>
      <c r="AY85" s="35">
        <v>1</v>
      </c>
      <c r="AZ85" s="35">
        <v>0</v>
      </c>
      <c r="BA85" s="35">
        <v>0</v>
      </c>
      <c r="BB85" s="35">
        <v>0</v>
      </c>
      <c r="BC85" s="35">
        <v>0</v>
      </c>
      <c r="BD85" s="35">
        <v>0</v>
      </c>
      <c r="BE85" s="35">
        <v>0</v>
      </c>
      <c r="BF85" s="35">
        <v>0</v>
      </c>
      <c r="BG85" s="35">
        <v>0</v>
      </c>
      <c r="BH85" s="35">
        <f>SUM(BI85:BR85)</f>
        <v>11</v>
      </c>
      <c r="BI85" s="35">
        <v>0</v>
      </c>
      <c r="BJ85" s="35">
        <v>0</v>
      </c>
      <c r="BK85" s="35">
        <v>0</v>
      </c>
      <c r="BL85" s="35">
        <v>0</v>
      </c>
      <c r="BM85" s="35">
        <v>2</v>
      </c>
      <c r="BN85" s="35">
        <v>5</v>
      </c>
      <c r="BO85" s="35">
        <v>4</v>
      </c>
      <c r="BP85" s="35">
        <v>0</v>
      </c>
      <c r="BQ85" s="35">
        <v>0</v>
      </c>
      <c r="BR85" s="35">
        <v>0</v>
      </c>
      <c r="BS85" s="35">
        <f>SUM(BT85:BY85)</f>
        <v>11</v>
      </c>
      <c r="BT85" s="35">
        <v>8</v>
      </c>
      <c r="BU85" s="35">
        <v>1</v>
      </c>
      <c r="BV85" s="35">
        <v>0</v>
      </c>
      <c r="BW85" s="35">
        <v>2</v>
      </c>
      <c r="BX85" s="35">
        <v>0</v>
      </c>
      <c r="BY85" s="36">
        <v>0</v>
      </c>
    </row>
    <row r="86" spans="1:77" s="45" customFormat="1" ht="9.9499999999999993" customHeight="1" x14ac:dyDescent="0.15">
      <c r="A86" s="47"/>
      <c r="B86" s="204" t="s">
        <v>178</v>
      </c>
      <c r="C86" s="43" t="s">
        <v>137</v>
      </c>
      <c r="D86" s="37">
        <f>SUM(E86:J86)</f>
        <v>34</v>
      </c>
      <c r="E86" s="37">
        <v>31</v>
      </c>
      <c r="F86" s="37">
        <v>2</v>
      </c>
      <c r="G86" s="37">
        <v>0</v>
      </c>
      <c r="H86" s="37">
        <v>1</v>
      </c>
      <c r="I86" s="37">
        <v>0</v>
      </c>
      <c r="J86" s="37">
        <v>0</v>
      </c>
      <c r="K86" s="37">
        <f>SUM(L86:U86)</f>
        <v>34</v>
      </c>
      <c r="L86" s="37">
        <v>0</v>
      </c>
      <c r="M86" s="37">
        <v>0</v>
      </c>
      <c r="N86" s="37">
        <v>0</v>
      </c>
      <c r="O86" s="37">
        <v>4</v>
      </c>
      <c r="P86" s="37">
        <v>7</v>
      </c>
      <c r="Q86" s="37">
        <v>14</v>
      </c>
      <c r="R86" s="37">
        <v>7</v>
      </c>
      <c r="S86" s="37">
        <v>2</v>
      </c>
      <c r="T86" s="37">
        <v>0</v>
      </c>
      <c r="U86" s="37">
        <v>0</v>
      </c>
      <c r="V86" s="37">
        <f>SUM(W86:AF86)</f>
        <v>34</v>
      </c>
      <c r="W86" s="37">
        <v>0</v>
      </c>
      <c r="X86" s="37">
        <v>0</v>
      </c>
      <c r="Y86" s="37">
        <v>0</v>
      </c>
      <c r="Z86" s="37">
        <v>0</v>
      </c>
      <c r="AA86" s="37">
        <v>1</v>
      </c>
      <c r="AB86" s="37">
        <v>1</v>
      </c>
      <c r="AC86" s="37">
        <v>0</v>
      </c>
      <c r="AD86" s="37">
        <v>0</v>
      </c>
      <c r="AE86" s="37">
        <v>0</v>
      </c>
      <c r="AF86" s="37">
        <v>32</v>
      </c>
      <c r="AG86" s="37">
        <f>SUM(AH86:AV86)</f>
        <v>34</v>
      </c>
      <c r="AH86" s="37">
        <v>1</v>
      </c>
      <c r="AI86" s="37">
        <v>8</v>
      </c>
      <c r="AJ86" s="37">
        <v>3</v>
      </c>
      <c r="AK86" s="37">
        <v>0</v>
      </c>
      <c r="AL86" s="37">
        <v>2</v>
      </c>
      <c r="AM86" s="37">
        <v>0</v>
      </c>
      <c r="AN86" s="37">
        <v>0</v>
      </c>
      <c r="AO86" s="37">
        <v>0</v>
      </c>
      <c r="AP86" s="37">
        <v>0</v>
      </c>
      <c r="AQ86" s="37">
        <v>0</v>
      </c>
      <c r="AR86" s="37">
        <v>0</v>
      </c>
      <c r="AS86" s="37">
        <v>0</v>
      </c>
      <c r="AT86" s="37">
        <v>2</v>
      </c>
      <c r="AU86" s="37">
        <v>1</v>
      </c>
      <c r="AV86" s="37">
        <v>17</v>
      </c>
      <c r="AW86" s="37">
        <f>SUM(AX86:BG86)</f>
        <v>34</v>
      </c>
      <c r="AX86" s="37">
        <v>32</v>
      </c>
      <c r="AY86" s="37">
        <v>0</v>
      </c>
      <c r="AZ86" s="37">
        <v>0</v>
      </c>
      <c r="BA86" s="37">
        <v>1</v>
      </c>
      <c r="BB86" s="37">
        <v>0</v>
      </c>
      <c r="BC86" s="37">
        <v>1</v>
      </c>
      <c r="BD86" s="37">
        <v>0</v>
      </c>
      <c r="BE86" s="37">
        <v>0</v>
      </c>
      <c r="BF86" s="37">
        <v>0</v>
      </c>
      <c r="BG86" s="37">
        <v>0</v>
      </c>
      <c r="BH86" s="37">
        <f>SUM(BI86:BR86)</f>
        <v>34</v>
      </c>
      <c r="BI86" s="37">
        <v>1</v>
      </c>
      <c r="BJ86" s="37">
        <v>0</v>
      </c>
      <c r="BK86" s="37">
        <v>0</v>
      </c>
      <c r="BL86" s="37">
        <v>4</v>
      </c>
      <c r="BM86" s="37">
        <v>7</v>
      </c>
      <c r="BN86" s="37">
        <v>15</v>
      </c>
      <c r="BO86" s="37">
        <v>4</v>
      </c>
      <c r="BP86" s="37">
        <v>2</v>
      </c>
      <c r="BQ86" s="37">
        <v>0</v>
      </c>
      <c r="BR86" s="37">
        <v>1</v>
      </c>
      <c r="BS86" s="37">
        <f>SUM(BT86:BY86)</f>
        <v>34</v>
      </c>
      <c r="BT86" s="37">
        <v>30</v>
      </c>
      <c r="BU86" s="37">
        <v>4</v>
      </c>
      <c r="BV86" s="37">
        <v>0</v>
      </c>
      <c r="BW86" s="37">
        <v>0</v>
      </c>
      <c r="BX86" s="37">
        <v>0</v>
      </c>
      <c r="BY86" s="38">
        <v>0</v>
      </c>
    </row>
    <row r="87" spans="1:77" s="45" customFormat="1" ht="9.9499999999999993" customHeight="1" x14ac:dyDescent="0.15">
      <c r="A87" s="48"/>
      <c r="B87" s="204"/>
      <c r="C87" s="44" t="s">
        <v>138</v>
      </c>
      <c r="D87" s="39">
        <f>SUM(E87:J87)</f>
        <v>0</v>
      </c>
      <c r="E87" s="39">
        <v>0</v>
      </c>
      <c r="F87" s="39">
        <v>0</v>
      </c>
      <c r="G87" s="39">
        <v>0</v>
      </c>
      <c r="H87" s="39">
        <v>0</v>
      </c>
      <c r="I87" s="39">
        <v>0</v>
      </c>
      <c r="J87" s="39">
        <v>0</v>
      </c>
      <c r="K87" s="39">
        <f>SUM(L87:U87)</f>
        <v>0</v>
      </c>
      <c r="L87" s="39">
        <v>0</v>
      </c>
      <c r="M87" s="39">
        <v>0</v>
      </c>
      <c r="N87" s="39">
        <v>0</v>
      </c>
      <c r="O87" s="39">
        <v>0</v>
      </c>
      <c r="P87" s="39">
        <v>0</v>
      </c>
      <c r="Q87" s="39">
        <v>0</v>
      </c>
      <c r="R87" s="39">
        <v>0</v>
      </c>
      <c r="S87" s="39">
        <v>0</v>
      </c>
      <c r="T87" s="39">
        <v>0</v>
      </c>
      <c r="U87" s="39">
        <v>0</v>
      </c>
      <c r="V87" s="39">
        <f>SUM(W87:AF87)</f>
        <v>0</v>
      </c>
      <c r="W87" s="39">
        <v>0</v>
      </c>
      <c r="X87" s="39">
        <v>0</v>
      </c>
      <c r="Y87" s="39">
        <v>0</v>
      </c>
      <c r="Z87" s="39">
        <v>0</v>
      </c>
      <c r="AA87" s="39">
        <v>0</v>
      </c>
      <c r="AB87" s="39">
        <v>0</v>
      </c>
      <c r="AC87" s="39">
        <v>0</v>
      </c>
      <c r="AD87" s="39">
        <v>0</v>
      </c>
      <c r="AE87" s="39">
        <v>0</v>
      </c>
      <c r="AF87" s="39">
        <v>0</v>
      </c>
      <c r="AG87" s="39">
        <f>SUM(AH87:AV87)</f>
        <v>0</v>
      </c>
      <c r="AH87" s="39">
        <v>0</v>
      </c>
      <c r="AI87" s="39">
        <v>0</v>
      </c>
      <c r="AJ87" s="39">
        <v>0</v>
      </c>
      <c r="AK87" s="39">
        <v>0</v>
      </c>
      <c r="AL87" s="39">
        <v>0</v>
      </c>
      <c r="AM87" s="39">
        <v>0</v>
      </c>
      <c r="AN87" s="39">
        <v>0</v>
      </c>
      <c r="AO87" s="39">
        <v>0</v>
      </c>
      <c r="AP87" s="39">
        <v>0</v>
      </c>
      <c r="AQ87" s="39">
        <v>0</v>
      </c>
      <c r="AR87" s="39">
        <v>0</v>
      </c>
      <c r="AS87" s="39">
        <v>0</v>
      </c>
      <c r="AT87" s="39">
        <v>0</v>
      </c>
      <c r="AU87" s="39">
        <v>0</v>
      </c>
      <c r="AV87" s="39">
        <v>0</v>
      </c>
      <c r="AW87" s="39">
        <f>SUM(AX87:BG87)</f>
        <v>0</v>
      </c>
      <c r="AX87" s="39">
        <v>0</v>
      </c>
      <c r="AY87" s="39">
        <v>0</v>
      </c>
      <c r="AZ87" s="39">
        <v>0</v>
      </c>
      <c r="BA87" s="39">
        <v>0</v>
      </c>
      <c r="BB87" s="39">
        <v>0</v>
      </c>
      <c r="BC87" s="39">
        <v>0</v>
      </c>
      <c r="BD87" s="39">
        <v>0</v>
      </c>
      <c r="BE87" s="39">
        <v>0</v>
      </c>
      <c r="BF87" s="39">
        <v>0</v>
      </c>
      <c r="BG87" s="39">
        <v>0</v>
      </c>
      <c r="BH87" s="39">
        <f>SUM(BI87:BR87)</f>
        <v>0</v>
      </c>
      <c r="BI87" s="39">
        <v>0</v>
      </c>
      <c r="BJ87" s="39">
        <v>0</v>
      </c>
      <c r="BK87" s="39">
        <v>0</v>
      </c>
      <c r="BL87" s="39">
        <v>0</v>
      </c>
      <c r="BM87" s="39">
        <v>0</v>
      </c>
      <c r="BN87" s="39">
        <v>0</v>
      </c>
      <c r="BO87" s="39">
        <v>0</v>
      </c>
      <c r="BP87" s="39">
        <v>0</v>
      </c>
      <c r="BQ87" s="39">
        <v>0</v>
      </c>
      <c r="BR87" s="39">
        <v>0</v>
      </c>
      <c r="BS87" s="39">
        <f>SUM(BT87:BY87)</f>
        <v>0</v>
      </c>
      <c r="BT87" s="39">
        <v>0</v>
      </c>
      <c r="BU87" s="39">
        <v>0</v>
      </c>
      <c r="BV87" s="39">
        <v>0</v>
      </c>
      <c r="BW87" s="39">
        <v>0</v>
      </c>
      <c r="BX87" s="39">
        <v>0</v>
      </c>
      <c r="BY87" s="40">
        <v>0</v>
      </c>
    </row>
    <row r="88" spans="1:77" s="45" customFormat="1" ht="9.9499999999999993" customHeight="1" x14ac:dyDescent="0.15">
      <c r="A88" s="49" t="s">
        <v>179</v>
      </c>
      <c r="B88" s="205" t="s">
        <v>180</v>
      </c>
      <c r="C88" s="41" t="s">
        <v>134</v>
      </c>
      <c r="D88" s="32">
        <f t="shared" ref="D88:AI88" si="69">D89+D90+D91</f>
        <v>11</v>
      </c>
      <c r="E88" s="32">
        <f t="shared" si="69"/>
        <v>10</v>
      </c>
      <c r="F88" s="32">
        <f t="shared" si="69"/>
        <v>0</v>
      </c>
      <c r="G88" s="32">
        <f t="shared" si="69"/>
        <v>0</v>
      </c>
      <c r="H88" s="32">
        <f t="shared" si="69"/>
        <v>0</v>
      </c>
      <c r="I88" s="32">
        <f t="shared" si="69"/>
        <v>1</v>
      </c>
      <c r="J88" s="32">
        <f t="shared" si="69"/>
        <v>0</v>
      </c>
      <c r="K88" s="32">
        <f t="shared" si="69"/>
        <v>11</v>
      </c>
      <c r="L88" s="32">
        <f t="shared" si="69"/>
        <v>0</v>
      </c>
      <c r="M88" s="32">
        <f t="shared" si="69"/>
        <v>0</v>
      </c>
      <c r="N88" s="32">
        <f t="shared" si="69"/>
        <v>0</v>
      </c>
      <c r="O88" s="32">
        <f t="shared" si="69"/>
        <v>2</v>
      </c>
      <c r="P88" s="32">
        <f t="shared" si="69"/>
        <v>2</v>
      </c>
      <c r="Q88" s="32">
        <f t="shared" si="69"/>
        <v>3</v>
      </c>
      <c r="R88" s="32">
        <f t="shared" si="69"/>
        <v>2</v>
      </c>
      <c r="S88" s="32">
        <f t="shared" si="69"/>
        <v>2</v>
      </c>
      <c r="T88" s="32">
        <f t="shared" si="69"/>
        <v>0</v>
      </c>
      <c r="U88" s="32">
        <f t="shared" si="69"/>
        <v>0</v>
      </c>
      <c r="V88" s="32">
        <f t="shared" si="69"/>
        <v>11</v>
      </c>
      <c r="W88" s="32">
        <f t="shared" si="69"/>
        <v>0</v>
      </c>
      <c r="X88" s="32">
        <f t="shared" si="69"/>
        <v>0</v>
      </c>
      <c r="Y88" s="32">
        <f t="shared" si="69"/>
        <v>0</v>
      </c>
      <c r="Z88" s="32">
        <f t="shared" si="69"/>
        <v>2</v>
      </c>
      <c r="AA88" s="32">
        <f t="shared" si="69"/>
        <v>0</v>
      </c>
      <c r="AB88" s="32">
        <f t="shared" si="69"/>
        <v>2</v>
      </c>
      <c r="AC88" s="32">
        <f t="shared" si="69"/>
        <v>0</v>
      </c>
      <c r="AD88" s="32">
        <f t="shared" si="69"/>
        <v>0</v>
      </c>
      <c r="AE88" s="32">
        <f t="shared" si="69"/>
        <v>0</v>
      </c>
      <c r="AF88" s="32">
        <f t="shared" si="69"/>
        <v>7</v>
      </c>
      <c r="AG88" s="32">
        <f t="shared" si="69"/>
        <v>11</v>
      </c>
      <c r="AH88" s="32">
        <f t="shared" si="69"/>
        <v>0</v>
      </c>
      <c r="AI88" s="32">
        <f t="shared" si="69"/>
        <v>5</v>
      </c>
      <c r="AJ88" s="32">
        <f t="shared" ref="AJ88:BO88" si="70">AJ89+AJ90+AJ91</f>
        <v>0</v>
      </c>
      <c r="AK88" s="32">
        <f t="shared" si="70"/>
        <v>0</v>
      </c>
      <c r="AL88" s="32">
        <f t="shared" si="70"/>
        <v>0</v>
      </c>
      <c r="AM88" s="32">
        <f t="shared" si="70"/>
        <v>0</v>
      </c>
      <c r="AN88" s="32">
        <f t="shared" si="70"/>
        <v>0</v>
      </c>
      <c r="AO88" s="32">
        <f t="shared" si="70"/>
        <v>0</v>
      </c>
      <c r="AP88" s="32">
        <f t="shared" si="70"/>
        <v>0</v>
      </c>
      <c r="AQ88" s="32">
        <f t="shared" si="70"/>
        <v>0</v>
      </c>
      <c r="AR88" s="32">
        <f t="shared" si="70"/>
        <v>1</v>
      </c>
      <c r="AS88" s="32">
        <f t="shared" si="70"/>
        <v>0</v>
      </c>
      <c r="AT88" s="32">
        <f t="shared" si="70"/>
        <v>1</v>
      </c>
      <c r="AU88" s="32">
        <f t="shared" si="70"/>
        <v>0</v>
      </c>
      <c r="AV88" s="32">
        <f t="shared" si="70"/>
        <v>4</v>
      </c>
      <c r="AW88" s="32">
        <f t="shared" si="70"/>
        <v>11</v>
      </c>
      <c r="AX88" s="32">
        <f t="shared" si="70"/>
        <v>11</v>
      </c>
      <c r="AY88" s="32">
        <f t="shared" si="70"/>
        <v>0</v>
      </c>
      <c r="AZ88" s="32">
        <f t="shared" si="70"/>
        <v>0</v>
      </c>
      <c r="BA88" s="32">
        <f t="shared" si="70"/>
        <v>0</v>
      </c>
      <c r="BB88" s="32">
        <f t="shared" si="70"/>
        <v>0</v>
      </c>
      <c r="BC88" s="32">
        <f t="shared" si="70"/>
        <v>0</v>
      </c>
      <c r="BD88" s="32">
        <f t="shared" si="70"/>
        <v>0</v>
      </c>
      <c r="BE88" s="32">
        <f t="shared" si="70"/>
        <v>0</v>
      </c>
      <c r="BF88" s="32">
        <f t="shared" si="70"/>
        <v>0</v>
      </c>
      <c r="BG88" s="32">
        <f t="shared" si="70"/>
        <v>0</v>
      </c>
      <c r="BH88" s="32">
        <f t="shared" si="70"/>
        <v>11</v>
      </c>
      <c r="BI88" s="32">
        <f t="shared" si="70"/>
        <v>0</v>
      </c>
      <c r="BJ88" s="32">
        <f t="shared" si="70"/>
        <v>0</v>
      </c>
      <c r="BK88" s="32">
        <f t="shared" si="70"/>
        <v>0</v>
      </c>
      <c r="BL88" s="32">
        <f t="shared" si="70"/>
        <v>0</v>
      </c>
      <c r="BM88" s="32">
        <f t="shared" si="70"/>
        <v>3</v>
      </c>
      <c r="BN88" s="32">
        <f t="shared" si="70"/>
        <v>3</v>
      </c>
      <c r="BO88" s="32">
        <f t="shared" si="70"/>
        <v>3</v>
      </c>
      <c r="BP88" s="32">
        <f t="shared" ref="BP88:BY88" si="71">BP89+BP90+BP91</f>
        <v>2</v>
      </c>
      <c r="BQ88" s="32">
        <f t="shared" si="71"/>
        <v>0</v>
      </c>
      <c r="BR88" s="32">
        <f t="shared" si="71"/>
        <v>0</v>
      </c>
      <c r="BS88" s="32">
        <f t="shared" si="71"/>
        <v>11</v>
      </c>
      <c r="BT88" s="32">
        <f t="shared" si="71"/>
        <v>10</v>
      </c>
      <c r="BU88" s="32">
        <f t="shared" si="71"/>
        <v>0</v>
      </c>
      <c r="BV88" s="32">
        <f t="shared" si="71"/>
        <v>0</v>
      </c>
      <c r="BW88" s="32">
        <f t="shared" si="71"/>
        <v>0</v>
      </c>
      <c r="BX88" s="32">
        <f t="shared" si="71"/>
        <v>1</v>
      </c>
      <c r="BY88" s="33">
        <f t="shared" si="71"/>
        <v>0</v>
      </c>
    </row>
    <row r="89" spans="1:77" s="45" customFormat="1" ht="9.9499999999999993" customHeight="1" x14ac:dyDescent="0.15">
      <c r="A89" s="47"/>
      <c r="B89" s="205"/>
      <c r="C89" s="42" t="s">
        <v>135</v>
      </c>
      <c r="D89" s="35">
        <f>SUM(E89:J89)</f>
        <v>5</v>
      </c>
      <c r="E89" s="35">
        <v>4</v>
      </c>
      <c r="F89" s="35">
        <v>0</v>
      </c>
      <c r="G89" s="35">
        <v>0</v>
      </c>
      <c r="H89" s="35">
        <v>0</v>
      </c>
      <c r="I89" s="35">
        <v>1</v>
      </c>
      <c r="J89" s="35">
        <v>0</v>
      </c>
      <c r="K89" s="35">
        <f>SUM(L89:U89)</f>
        <v>5</v>
      </c>
      <c r="L89" s="35">
        <v>0</v>
      </c>
      <c r="M89" s="35">
        <v>0</v>
      </c>
      <c r="N89" s="35">
        <v>0</v>
      </c>
      <c r="O89" s="35">
        <v>1</v>
      </c>
      <c r="P89" s="35">
        <v>1</v>
      </c>
      <c r="Q89" s="35">
        <v>2</v>
      </c>
      <c r="R89" s="35">
        <v>1</v>
      </c>
      <c r="S89" s="35">
        <v>0</v>
      </c>
      <c r="T89" s="35">
        <v>0</v>
      </c>
      <c r="U89" s="35">
        <v>0</v>
      </c>
      <c r="V89" s="35">
        <f>SUM(W89:AF89)</f>
        <v>5</v>
      </c>
      <c r="W89" s="35">
        <v>0</v>
      </c>
      <c r="X89" s="35">
        <v>0</v>
      </c>
      <c r="Y89" s="35">
        <v>0</v>
      </c>
      <c r="Z89" s="35">
        <v>2</v>
      </c>
      <c r="AA89" s="35">
        <v>0</v>
      </c>
      <c r="AB89" s="35">
        <v>1</v>
      </c>
      <c r="AC89" s="35">
        <v>0</v>
      </c>
      <c r="AD89" s="35">
        <v>0</v>
      </c>
      <c r="AE89" s="35">
        <v>0</v>
      </c>
      <c r="AF89" s="35">
        <v>2</v>
      </c>
      <c r="AG89" s="35">
        <f>SUM(AH89:AV89)</f>
        <v>5</v>
      </c>
      <c r="AH89" s="35">
        <v>0</v>
      </c>
      <c r="AI89" s="35">
        <v>2</v>
      </c>
      <c r="AJ89" s="35">
        <v>0</v>
      </c>
      <c r="AK89" s="35">
        <v>0</v>
      </c>
      <c r="AL89" s="35">
        <v>0</v>
      </c>
      <c r="AM89" s="35">
        <v>0</v>
      </c>
      <c r="AN89" s="35">
        <v>0</v>
      </c>
      <c r="AO89" s="35">
        <v>0</v>
      </c>
      <c r="AP89" s="35">
        <v>0</v>
      </c>
      <c r="AQ89" s="35">
        <v>0</v>
      </c>
      <c r="AR89" s="35">
        <v>0</v>
      </c>
      <c r="AS89" s="35">
        <v>0</v>
      </c>
      <c r="AT89" s="35">
        <v>0</v>
      </c>
      <c r="AU89" s="35">
        <v>0</v>
      </c>
      <c r="AV89" s="35">
        <v>3</v>
      </c>
      <c r="AW89" s="35">
        <f>SUM(AX89:BG89)</f>
        <v>5</v>
      </c>
      <c r="AX89" s="35">
        <v>5</v>
      </c>
      <c r="AY89" s="35">
        <v>0</v>
      </c>
      <c r="AZ89" s="35">
        <v>0</v>
      </c>
      <c r="BA89" s="35">
        <v>0</v>
      </c>
      <c r="BB89" s="35">
        <v>0</v>
      </c>
      <c r="BC89" s="35">
        <v>0</v>
      </c>
      <c r="BD89" s="35">
        <v>0</v>
      </c>
      <c r="BE89" s="35">
        <v>0</v>
      </c>
      <c r="BF89" s="35">
        <v>0</v>
      </c>
      <c r="BG89" s="35">
        <v>0</v>
      </c>
      <c r="BH89" s="35">
        <f>SUM(BI89:BR89)</f>
        <v>5</v>
      </c>
      <c r="BI89" s="35">
        <v>0</v>
      </c>
      <c r="BJ89" s="35">
        <v>0</v>
      </c>
      <c r="BK89" s="35">
        <v>0</v>
      </c>
      <c r="BL89" s="35">
        <v>0</v>
      </c>
      <c r="BM89" s="35">
        <v>2</v>
      </c>
      <c r="BN89" s="35">
        <v>1</v>
      </c>
      <c r="BO89" s="35">
        <v>2</v>
      </c>
      <c r="BP89" s="35">
        <v>0</v>
      </c>
      <c r="BQ89" s="35">
        <v>0</v>
      </c>
      <c r="BR89" s="35">
        <v>0</v>
      </c>
      <c r="BS89" s="35">
        <f>SUM(BT89:BY89)</f>
        <v>5</v>
      </c>
      <c r="BT89" s="35">
        <v>4</v>
      </c>
      <c r="BU89" s="35">
        <v>0</v>
      </c>
      <c r="BV89" s="35">
        <v>0</v>
      </c>
      <c r="BW89" s="35">
        <v>0</v>
      </c>
      <c r="BX89" s="35">
        <v>1</v>
      </c>
      <c r="BY89" s="36">
        <v>0</v>
      </c>
    </row>
    <row r="90" spans="1:77" s="45" customFormat="1" ht="9.9499999999999993" customHeight="1" x14ac:dyDescent="0.15">
      <c r="A90" s="47"/>
      <c r="B90" s="204" t="s">
        <v>181</v>
      </c>
      <c r="C90" s="43" t="s">
        <v>137</v>
      </c>
      <c r="D90" s="37">
        <f>SUM(E90:J90)</f>
        <v>6</v>
      </c>
      <c r="E90" s="37">
        <v>6</v>
      </c>
      <c r="F90" s="37">
        <v>0</v>
      </c>
      <c r="G90" s="37">
        <v>0</v>
      </c>
      <c r="H90" s="37">
        <v>0</v>
      </c>
      <c r="I90" s="37">
        <v>0</v>
      </c>
      <c r="J90" s="37">
        <v>0</v>
      </c>
      <c r="K90" s="37">
        <f>SUM(L90:U90)</f>
        <v>6</v>
      </c>
      <c r="L90" s="37">
        <v>0</v>
      </c>
      <c r="M90" s="37">
        <v>0</v>
      </c>
      <c r="N90" s="37">
        <v>0</v>
      </c>
      <c r="O90" s="37">
        <v>1</v>
      </c>
      <c r="P90" s="37">
        <v>1</v>
      </c>
      <c r="Q90" s="37">
        <v>1</v>
      </c>
      <c r="R90" s="37">
        <v>1</v>
      </c>
      <c r="S90" s="37">
        <v>2</v>
      </c>
      <c r="T90" s="37">
        <v>0</v>
      </c>
      <c r="U90" s="37">
        <v>0</v>
      </c>
      <c r="V90" s="37">
        <f>SUM(W90:AF90)</f>
        <v>6</v>
      </c>
      <c r="W90" s="37">
        <v>0</v>
      </c>
      <c r="X90" s="37">
        <v>0</v>
      </c>
      <c r="Y90" s="37">
        <v>0</v>
      </c>
      <c r="Z90" s="37">
        <v>0</v>
      </c>
      <c r="AA90" s="37">
        <v>0</v>
      </c>
      <c r="AB90" s="37">
        <v>1</v>
      </c>
      <c r="AC90" s="37">
        <v>0</v>
      </c>
      <c r="AD90" s="37">
        <v>0</v>
      </c>
      <c r="AE90" s="37">
        <v>0</v>
      </c>
      <c r="AF90" s="37">
        <v>5</v>
      </c>
      <c r="AG90" s="37">
        <f>SUM(AH90:AV90)</f>
        <v>6</v>
      </c>
      <c r="AH90" s="37">
        <v>0</v>
      </c>
      <c r="AI90" s="37">
        <v>3</v>
      </c>
      <c r="AJ90" s="37">
        <v>0</v>
      </c>
      <c r="AK90" s="37">
        <v>0</v>
      </c>
      <c r="AL90" s="37">
        <v>0</v>
      </c>
      <c r="AM90" s="37">
        <v>0</v>
      </c>
      <c r="AN90" s="37">
        <v>0</v>
      </c>
      <c r="AO90" s="37">
        <v>0</v>
      </c>
      <c r="AP90" s="37">
        <v>0</v>
      </c>
      <c r="AQ90" s="37">
        <v>0</v>
      </c>
      <c r="AR90" s="37">
        <v>1</v>
      </c>
      <c r="AS90" s="37">
        <v>0</v>
      </c>
      <c r="AT90" s="37">
        <v>1</v>
      </c>
      <c r="AU90" s="37">
        <v>0</v>
      </c>
      <c r="AV90" s="37">
        <v>1</v>
      </c>
      <c r="AW90" s="37">
        <f>SUM(AX90:BG90)</f>
        <v>6</v>
      </c>
      <c r="AX90" s="37">
        <v>6</v>
      </c>
      <c r="AY90" s="37">
        <v>0</v>
      </c>
      <c r="AZ90" s="37">
        <v>0</v>
      </c>
      <c r="BA90" s="37">
        <v>0</v>
      </c>
      <c r="BB90" s="37">
        <v>0</v>
      </c>
      <c r="BC90" s="37">
        <v>0</v>
      </c>
      <c r="BD90" s="37">
        <v>0</v>
      </c>
      <c r="BE90" s="37">
        <v>0</v>
      </c>
      <c r="BF90" s="37">
        <v>0</v>
      </c>
      <c r="BG90" s="37">
        <v>0</v>
      </c>
      <c r="BH90" s="37">
        <f>SUM(BI90:BR90)</f>
        <v>6</v>
      </c>
      <c r="BI90" s="37">
        <v>0</v>
      </c>
      <c r="BJ90" s="37">
        <v>0</v>
      </c>
      <c r="BK90" s="37">
        <v>0</v>
      </c>
      <c r="BL90" s="37">
        <v>0</v>
      </c>
      <c r="BM90" s="37">
        <v>1</v>
      </c>
      <c r="BN90" s="37">
        <v>2</v>
      </c>
      <c r="BO90" s="37">
        <v>1</v>
      </c>
      <c r="BP90" s="37">
        <v>2</v>
      </c>
      <c r="BQ90" s="37">
        <v>0</v>
      </c>
      <c r="BR90" s="37">
        <v>0</v>
      </c>
      <c r="BS90" s="37">
        <f>SUM(BT90:BY90)</f>
        <v>6</v>
      </c>
      <c r="BT90" s="37">
        <v>6</v>
      </c>
      <c r="BU90" s="37">
        <v>0</v>
      </c>
      <c r="BV90" s="37">
        <v>0</v>
      </c>
      <c r="BW90" s="37">
        <v>0</v>
      </c>
      <c r="BX90" s="37">
        <v>0</v>
      </c>
      <c r="BY90" s="38">
        <v>0</v>
      </c>
    </row>
    <row r="91" spans="1:77" s="45" customFormat="1" ht="9.9499999999999993" customHeight="1" x14ac:dyDescent="0.15">
      <c r="A91" s="48"/>
      <c r="B91" s="204"/>
      <c r="C91" s="44" t="s">
        <v>138</v>
      </c>
      <c r="D91" s="39">
        <f>SUM(E91:J91)</f>
        <v>0</v>
      </c>
      <c r="E91" s="39">
        <v>0</v>
      </c>
      <c r="F91" s="39">
        <v>0</v>
      </c>
      <c r="G91" s="39">
        <v>0</v>
      </c>
      <c r="H91" s="39">
        <v>0</v>
      </c>
      <c r="I91" s="39">
        <v>0</v>
      </c>
      <c r="J91" s="39">
        <v>0</v>
      </c>
      <c r="K91" s="39">
        <f>SUM(L91:U91)</f>
        <v>0</v>
      </c>
      <c r="L91" s="39">
        <v>0</v>
      </c>
      <c r="M91" s="39">
        <v>0</v>
      </c>
      <c r="N91" s="39">
        <v>0</v>
      </c>
      <c r="O91" s="39">
        <v>0</v>
      </c>
      <c r="P91" s="39">
        <v>0</v>
      </c>
      <c r="Q91" s="39">
        <v>0</v>
      </c>
      <c r="R91" s="39">
        <v>0</v>
      </c>
      <c r="S91" s="39">
        <v>0</v>
      </c>
      <c r="T91" s="39">
        <v>0</v>
      </c>
      <c r="U91" s="39">
        <v>0</v>
      </c>
      <c r="V91" s="39">
        <f>SUM(W91:AF91)</f>
        <v>0</v>
      </c>
      <c r="W91" s="39">
        <v>0</v>
      </c>
      <c r="X91" s="39">
        <v>0</v>
      </c>
      <c r="Y91" s="39">
        <v>0</v>
      </c>
      <c r="Z91" s="39">
        <v>0</v>
      </c>
      <c r="AA91" s="39">
        <v>0</v>
      </c>
      <c r="AB91" s="39">
        <v>0</v>
      </c>
      <c r="AC91" s="39">
        <v>0</v>
      </c>
      <c r="AD91" s="39">
        <v>0</v>
      </c>
      <c r="AE91" s="39">
        <v>0</v>
      </c>
      <c r="AF91" s="39">
        <v>0</v>
      </c>
      <c r="AG91" s="39">
        <f>SUM(AH91:AV91)</f>
        <v>0</v>
      </c>
      <c r="AH91" s="39">
        <v>0</v>
      </c>
      <c r="AI91" s="39">
        <v>0</v>
      </c>
      <c r="AJ91" s="39">
        <v>0</v>
      </c>
      <c r="AK91" s="39">
        <v>0</v>
      </c>
      <c r="AL91" s="39">
        <v>0</v>
      </c>
      <c r="AM91" s="39">
        <v>0</v>
      </c>
      <c r="AN91" s="39">
        <v>0</v>
      </c>
      <c r="AO91" s="39">
        <v>0</v>
      </c>
      <c r="AP91" s="39">
        <v>0</v>
      </c>
      <c r="AQ91" s="39">
        <v>0</v>
      </c>
      <c r="AR91" s="39">
        <v>0</v>
      </c>
      <c r="AS91" s="39">
        <v>0</v>
      </c>
      <c r="AT91" s="39">
        <v>0</v>
      </c>
      <c r="AU91" s="39">
        <v>0</v>
      </c>
      <c r="AV91" s="39">
        <v>0</v>
      </c>
      <c r="AW91" s="39">
        <f>SUM(AX91:BG91)</f>
        <v>0</v>
      </c>
      <c r="AX91" s="39">
        <v>0</v>
      </c>
      <c r="AY91" s="39">
        <v>0</v>
      </c>
      <c r="AZ91" s="39">
        <v>0</v>
      </c>
      <c r="BA91" s="39">
        <v>0</v>
      </c>
      <c r="BB91" s="39">
        <v>0</v>
      </c>
      <c r="BC91" s="39">
        <v>0</v>
      </c>
      <c r="BD91" s="39">
        <v>0</v>
      </c>
      <c r="BE91" s="39">
        <v>0</v>
      </c>
      <c r="BF91" s="39">
        <v>0</v>
      </c>
      <c r="BG91" s="39">
        <v>0</v>
      </c>
      <c r="BH91" s="39">
        <f>SUM(BI91:BR91)</f>
        <v>0</v>
      </c>
      <c r="BI91" s="39">
        <v>0</v>
      </c>
      <c r="BJ91" s="39">
        <v>0</v>
      </c>
      <c r="BK91" s="39">
        <v>0</v>
      </c>
      <c r="BL91" s="39">
        <v>0</v>
      </c>
      <c r="BM91" s="39">
        <v>0</v>
      </c>
      <c r="BN91" s="39">
        <v>0</v>
      </c>
      <c r="BO91" s="39">
        <v>0</v>
      </c>
      <c r="BP91" s="39">
        <v>0</v>
      </c>
      <c r="BQ91" s="39">
        <v>0</v>
      </c>
      <c r="BR91" s="39">
        <v>0</v>
      </c>
      <c r="BS91" s="39">
        <f>SUM(BT91:BY91)</f>
        <v>0</v>
      </c>
      <c r="BT91" s="39">
        <v>0</v>
      </c>
      <c r="BU91" s="39">
        <v>0</v>
      </c>
      <c r="BV91" s="39">
        <v>0</v>
      </c>
      <c r="BW91" s="39">
        <v>0</v>
      </c>
      <c r="BX91" s="39">
        <v>0</v>
      </c>
      <c r="BY91" s="40">
        <v>0</v>
      </c>
    </row>
    <row r="92" spans="1:77" s="50" customFormat="1" ht="9.9499999999999993" customHeight="1" x14ac:dyDescent="0.15">
      <c r="A92" s="49" t="s">
        <v>182</v>
      </c>
      <c r="B92" s="205" t="s">
        <v>183</v>
      </c>
      <c r="C92" s="41" t="s">
        <v>134</v>
      </c>
      <c r="D92" s="32">
        <f t="shared" ref="D92:AI92" si="72">D93+D94+D95</f>
        <v>0</v>
      </c>
      <c r="E92" s="32">
        <f t="shared" si="72"/>
        <v>0</v>
      </c>
      <c r="F92" s="32">
        <f t="shared" si="72"/>
        <v>0</v>
      </c>
      <c r="G92" s="32">
        <f t="shared" si="72"/>
        <v>0</v>
      </c>
      <c r="H92" s="32">
        <f t="shared" si="72"/>
        <v>0</v>
      </c>
      <c r="I92" s="32">
        <f t="shared" si="72"/>
        <v>0</v>
      </c>
      <c r="J92" s="32">
        <f t="shared" si="72"/>
        <v>0</v>
      </c>
      <c r="K92" s="32">
        <f t="shared" si="72"/>
        <v>0</v>
      </c>
      <c r="L92" s="32">
        <f t="shared" si="72"/>
        <v>0</v>
      </c>
      <c r="M92" s="32">
        <f t="shared" si="72"/>
        <v>0</v>
      </c>
      <c r="N92" s="32">
        <f t="shared" si="72"/>
        <v>0</v>
      </c>
      <c r="O92" s="32">
        <f t="shared" si="72"/>
        <v>0</v>
      </c>
      <c r="P92" s="32">
        <f t="shared" si="72"/>
        <v>0</v>
      </c>
      <c r="Q92" s="32">
        <f t="shared" si="72"/>
        <v>0</v>
      </c>
      <c r="R92" s="32">
        <f t="shared" si="72"/>
        <v>0</v>
      </c>
      <c r="S92" s="32">
        <f t="shared" si="72"/>
        <v>0</v>
      </c>
      <c r="T92" s="32">
        <f t="shared" si="72"/>
        <v>0</v>
      </c>
      <c r="U92" s="32">
        <f t="shared" si="72"/>
        <v>0</v>
      </c>
      <c r="V92" s="32">
        <f t="shared" si="72"/>
        <v>0</v>
      </c>
      <c r="W92" s="32">
        <f t="shared" si="72"/>
        <v>0</v>
      </c>
      <c r="X92" s="32">
        <f t="shared" si="72"/>
        <v>0</v>
      </c>
      <c r="Y92" s="32">
        <f t="shared" si="72"/>
        <v>0</v>
      </c>
      <c r="Z92" s="32">
        <f t="shared" si="72"/>
        <v>0</v>
      </c>
      <c r="AA92" s="32">
        <f t="shared" si="72"/>
        <v>0</v>
      </c>
      <c r="AB92" s="32">
        <f t="shared" si="72"/>
        <v>0</v>
      </c>
      <c r="AC92" s="32">
        <f t="shared" si="72"/>
        <v>0</v>
      </c>
      <c r="AD92" s="32">
        <f t="shared" si="72"/>
        <v>0</v>
      </c>
      <c r="AE92" s="32">
        <f t="shared" si="72"/>
        <v>0</v>
      </c>
      <c r="AF92" s="32">
        <f t="shared" si="72"/>
        <v>0</v>
      </c>
      <c r="AG92" s="32">
        <f t="shared" si="72"/>
        <v>0</v>
      </c>
      <c r="AH92" s="32">
        <f t="shared" si="72"/>
        <v>0</v>
      </c>
      <c r="AI92" s="32">
        <f t="shared" si="72"/>
        <v>0</v>
      </c>
      <c r="AJ92" s="32">
        <f t="shared" ref="AJ92:BO92" si="73">AJ93+AJ94+AJ95</f>
        <v>0</v>
      </c>
      <c r="AK92" s="32">
        <f t="shared" si="73"/>
        <v>0</v>
      </c>
      <c r="AL92" s="32">
        <f t="shared" si="73"/>
        <v>0</v>
      </c>
      <c r="AM92" s="32">
        <f t="shared" si="73"/>
        <v>0</v>
      </c>
      <c r="AN92" s="32">
        <f t="shared" si="73"/>
        <v>0</v>
      </c>
      <c r="AO92" s="32">
        <f t="shared" si="73"/>
        <v>0</v>
      </c>
      <c r="AP92" s="32">
        <f t="shared" si="73"/>
        <v>0</v>
      </c>
      <c r="AQ92" s="32">
        <f t="shared" si="73"/>
        <v>0</v>
      </c>
      <c r="AR92" s="32">
        <f t="shared" si="73"/>
        <v>0</v>
      </c>
      <c r="AS92" s="32">
        <f t="shared" si="73"/>
        <v>0</v>
      </c>
      <c r="AT92" s="32">
        <f t="shared" si="73"/>
        <v>0</v>
      </c>
      <c r="AU92" s="32">
        <f t="shared" si="73"/>
        <v>0</v>
      </c>
      <c r="AV92" s="32">
        <f t="shared" si="73"/>
        <v>0</v>
      </c>
      <c r="AW92" s="32">
        <f t="shared" si="73"/>
        <v>0</v>
      </c>
      <c r="AX92" s="32">
        <f t="shared" si="73"/>
        <v>0</v>
      </c>
      <c r="AY92" s="32">
        <f t="shared" si="73"/>
        <v>0</v>
      </c>
      <c r="AZ92" s="32">
        <f t="shared" si="73"/>
        <v>0</v>
      </c>
      <c r="BA92" s="32">
        <f t="shared" si="73"/>
        <v>0</v>
      </c>
      <c r="BB92" s="32">
        <f t="shared" si="73"/>
        <v>0</v>
      </c>
      <c r="BC92" s="32">
        <f t="shared" si="73"/>
        <v>0</v>
      </c>
      <c r="BD92" s="32">
        <f t="shared" si="73"/>
        <v>0</v>
      </c>
      <c r="BE92" s="32">
        <f t="shared" si="73"/>
        <v>0</v>
      </c>
      <c r="BF92" s="32">
        <f t="shared" si="73"/>
        <v>0</v>
      </c>
      <c r="BG92" s="32">
        <f t="shared" si="73"/>
        <v>0</v>
      </c>
      <c r="BH92" s="32">
        <f t="shared" si="73"/>
        <v>0</v>
      </c>
      <c r="BI92" s="32">
        <f t="shared" si="73"/>
        <v>0</v>
      </c>
      <c r="BJ92" s="32">
        <f t="shared" si="73"/>
        <v>0</v>
      </c>
      <c r="BK92" s="32">
        <f t="shared" si="73"/>
        <v>0</v>
      </c>
      <c r="BL92" s="32">
        <f t="shared" si="73"/>
        <v>0</v>
      </c>
      <c r="BM92" s="32">
        <f t="shared" si="73"/>
        <v>0</v>
      </c>
      <c r="BN92" s="32">
        <f t="shared" si="73"/>
        <v>0</v>
      </c>
      <c r="BO92" s="32">
        <f t="shared" si="73"/>
        <v>0</v>
      </c>
      <c r="BP92" s="32">
        <f t="shared" ref="BP92:BY92" si="74">BP93+BP94+BP95</f>
        <v>0</v>
      </c>
      <c r="BQ92" s="32">
        <f t="shared" si="74"/>
        <v>0</v>
      </c>
      <c r="BR92" s="32">
        <f t="shared" si="74"/>
        <v>0</v>
      </c>
      <c r="BS92" s="32">
        <f t="shared" si="74"/>
        <v>0</v>
      </c>
      <c r="BT92" s="32">
        <f t="shared" si="74"/>
        <v>0</v>
      </c>
      <c r="BU92" s="32">
        <f t="shared" si="74"/>
        <v>0</v>
      </c>
      <c r="BV92" s="32">
        <f t="shared" si="74"/>
        <v>0</v>
      </c>
      <c r="BW92" s="32">
        <f t="shared" si="74"/>
        <v>0</v>
      </c>
      <c r="BX92" s="32">
        <f t="shared" si="74"/>
        <v>0</v>
      </c>
      <c r="BY92" s="33">
        <f t="shared" si="74"/>
        <v>0</v>
      </c>
    </row>
    <row r="93" spans="1:77" s="50" customFormat="1" ht="9.9499999999999993" customHeight="1" x14ac:dyDescent="0.15">
      <c r="A93" s="47"/>
      <c r="B93" s="205"/>
      <c r="C93" s="42" t="s">
        <v>135</v>
      </c>
      <c r="D93" s="35">
        <f>SUM(E93:J93)</f>
        <v>0</v>
      </c>
      <c r="E93" s="35">
        <v>0</v>
      </c>
      <c r="F93" s="35">
        <v>0</v>
      </c>
      <c r="G93" s="35">
        <v>0</v>
      </c>
      <c r="H93" s="35">
        <v>0</v>
      </c>
      <c r="I93" s="35">
        <v>0</v>
      </c>
      <c r="J93" s="35">
        <v>0</v>
      </c>
      <c r="K93" s="35">
        <f>SUM(L93:U93)</f>
        <v>0</v>
      </c>
      <c r="L93" s="35">
        <v>0</v>
      </c>
      <c r="M93" s="35">
        <v>0</v>
      </c>
      <c r="N93" s="35">
        <v>0</v>
      </c>
      <c r="O93" s="35">
        <v>0</v>
      </c>
      <c r="P93" s="35">
        <v>0</v>
      </c>
      <c r="Q93" s="35">
        <v>0</v>
      </c>
      <c r="R93" s="35">
        <v>0</v>
      </c>
      <c r="S93" s="35">
        <v>0</v>
      </c>
      <c r="T93" s="35">
        <v>0</v>
      </c>
      <c r="U93" s="35">
        <v>0</v>
      </c>
      <c r="V93" s="35">
        <f>SUM(W93:AF93)</f>
        <v>0</v>
      </c>
      <c r="W93" s="35">
        <v>0</v>
      </c>
      <c r="X93" s="35">
        <v>0</v>
      </c>
      <c r="Y93" s="35">
        <v>0</v>
      </c>
      <c r="Z93" s="35">
        <v>0</v>
      </c>
      <c r="AA93" s="35">
        <v>0</v>
      </c>
      <c r="AB93" s="35">
        <v>0</v>
      </c>
      <c r="AC93" s="35">
        <v>0</v>
      </c>
      <c r="AD93" s="35">
        <v>0</v>
      </c>
      <c r="AE93" s="35">
        <v>0</v>
      </c>
      <c r="AF93" s="35">
        <v>0</v>
      </c>
      <c r="AG93" s="35">
        <f>SUM(AH93:AV93)</f>
        <v>0</v>
      </c>
      <c r="AH93" s="35">
        <v>0</v>
      </c>
      <c r="AI93" s="35">
        <v>0</v>
      </c>
      <c r="AJ93" s="35">
        <v>0</v>
      </c>
      <c r="AK93" s="35">
        <v>0</v>
      </c>
      <c r="AL93" s="35">
        <v>0</v>
      </c>
      <c r="AM93" s="35">
        <v>0</v>
      </c>
      <c r="AN93" s="35">
        <v>0</v>
      </c>
      <c r="AO93" s="35">
        <v>0</v>
      </c>
      <c r="AP93" s="35">
        <v>0</v>
      </c>
      <c r="AQ93" s="35">
        <v>0</v>
      </c>
      <c r="AR93" s="35">
        <v>0</v>
      </c>
      <c r="AS93" s="35">
        <v>0</v>
      </c>
      <c r="AT93" s="35">
        <v>0</v>
      </c>
      <c r="AU93" s="35">
        <v>0</v>
      </c>
      <c r="AV93" s="35">
        <v>0</v>
      </c>
      <c r="AW93" s="35">
        <f>SUM(AX93:BG93)</f>
        <v>0</v>
      </c>
      <c r="AX93" s="35">
        <v>0</v>
      </c>
      <c r="AY93" s="35">
        <v>0</v>
      </c>
      <c r="AZ93" s="35">
        <v>0</v>
      </c>
      <c r="BA93" s="35">
        <v>0</v>
      </c>
      <c r="BB93" s="35">
        <v>0</v>
      </c>
      <c r="BC93" s="35">
        <v>0</v>
      </c>
      <c r="BD93" s="35">
        <v>0</v>
      </c>
      <c r="BE93" s="35">
        <v>0</v>
      </c>
      <c r="BF93" s="35">
        <v>0</v>
      </c>
      <c r="BG93" s="35">
        <v>0</v>
      </c>
      <c r="BH93" s="35">
        <f>SUM(BI93:BR93)</f>
        <v>0</v>
      </c>
      <c r="BI93" s="35">
        <v>0</v>
      </c>
      <c r="BJ93" s="35">
        <v>0</v>
      </c>
      <c r="BK93" s="35">
        <v>0</v>
      </c>
      <c r="BL93" s="35">
        <v>0</v>
      </c>
      <c r="BM93" s="35">
        <v>0</v>
      </c>
      <c r="BN93" s="35">
        <v>0</v>
      </c>
      <c r="BO93" s="35">
        <v>0</v>
      </c>
      <c r="BP93" s="35">
        <v>0</v>
      </c>
      <c r="BQ93" s="35">
        <v>0</v>
      </c>
      <c r="BR93" s="35">
        <v>0</v>
      </c>
      <c r="BS93" s="35">
        <f>SUM(BT93:BY93)</f>
        <v>0</v>
      </c>
      <c r="BT93" s="35">
        <v>0</v>
      </c>
      <c r="BU93" s="35">
        <v>0</v>
      </c>
      <c r="BV93" s="35">
        <v>0</v>
      </c>
      <c r="BW93" s="35">
        <v>0</v>
      </c>
      <c r="BX93" s="35">
        <v>0</v>
      </c>
      <c r="BY93" s="36">
        <v>0</v>
      </c>
    </row>
    <row r="94" spans="1:77" s="45" customFormat="1" ht="9.9499999999999993" customHeight="1" x14ac:dyDescent="0.15">
      <c r="A94" s="47"/>
      <c r="B94" s="204" t="s">
        <v>184</v>
      </c>
      <c r="C94" s="43" t="s">
        <v>137</v>
      </c>
      <c r="D94" s="37">
        <f>SUM(E94:J94)</f>
        <v>0</v>
      </c>
      <c r="E94" s="37">
        <v>0</v>
      </c>
      <c r="F94" s="37">
        <v>0</v>
      </c>
      <c r="G94" s="37">
        <v>0</v>
      </c>
      <c r="H94" s="37">
        <v>0</v>
      </c>
      <c r="I94" s="37">
        <v>0</v>
      </c>
      <c r="J94" s="37">
        <v>0</v>
      </c>
      <c r="K94" s="37">
        <f>SUM(L94:U94)</f>
        <v>0</v>
      </c>
      <c r="L94" s="37">
        <v>0</v>
      </c>
      <c r="M94" s="37">
        <v>0</v>
      </c>
      <c r="N94" s="37">
        <v>0</v>
      </c>
      <c r="O94" s="37">
        <v>0</v>
      </c>
      <c r="P94" s="37">
        <v>0</v>
      </c>
      <c r="Q94" s="37">
        <v>0</v>
      </c>
      <c r="R94" s="37">
        <v>0</v>
      </c>
      <c r="S94" s="37">
        <v>0</v>
      </c>
      <c r="T94" s="37">
        <v>0</v>
      </c>
      <c r="U94" s="37">
        <v>0</v>
      </c>
      <c r="V94" s="37">
        <f>SUM(W94:AF94)</f>
        <v>0</v>
      </c>
      <c r="W94" s="37">
        <v>0</v>
      </c>
      <c r="X94" s="37">
        <v>0</v>
      </c>
      <c r="Y94" s="37">
        <v>0</v>
      </c>
      <c r="Z94" s="37">
        <v>0</v>
      </c>
      <c r="AA94" s="37">
        <v>0</v>
      </c>
      <c r="AB94" s="37">
        <v>0</v>
      </c>
      <c r="AC94" s="37">
        <v>0</v>
      </c>
      <c r="AD94" s="37">
        <v>0</v>
      </c>
      <c r="AE94" s="37">
        <v>0</v>
      </c>
      <c r="AF94" s="37">
        <v>0</v>
      </c>
      <c r="AG94" s="37">
        <f>SUM(AH94:AV94)</f>
        <v>0</v>
      </c>
      <c r="AH94" s="37">
        <v>0</v>
      </c>
      <c r="AI94" s="37">
        <v>0</v>
      </c>
      <c r="AJ94" s="37">
        <v>0</v>
      </c>
      <c r="AK94" s="37">
        <v>0</v>
      </c>
      <c r="AL94" s="37">
        <v>0</v>
      </c>
      <c r="AM94" s="37">
        <v>0</v>
      </c>
      <c r="AN94" s="37">
        <v>0</v>
      </c>
      <c r="AO94" s="37">
        <v>0</v>
      </c>
      <c r="AP94" s="37">
        <v>0</v>
      </c>
      <c r="AQ94" s="37">
        <v>0</v>
      </c>
      <c r="AR94" s="37">
        <v>0</v>
      </c>
      <c r="AS94" s="37">
        <v>0</v>
      </c>
      <c r="AT94" s="37">
        <v>0</v>
      </c>
      <c r="AU94" s="37">
        <v>0</v>
      </c>
      <c r="AV94" s="37">
        <v>0</v>
      </c>
      <c r="AW94" s="37">
        <f>SUM(AX94:BG94)</f>
        <v>0</v>
      </c>
      <c r="AX94" s="37">
        <v>0</v>
      </c>
      <c r="AY94" s="37">
        <v>0</v>
      </c>
      <c r="AZ94" s="37">
        <v>0</v>
      </c>
      <c r="BA94" s="37">
        <v>0</v>
      </c>
      <c r="BB94" s="37">
        <v>0</v>
      </c>
      <c r="BC94" s="37">
        <v>0</v>
      </c>
      <c r="BD94" s="37">
        <v>0</v>
      </c>
      <c r="BE94" s="37">
        <v>0</v>
      </c>
      <c r="BF94" s="37">
        <v>0</v>
      </c>
      <c r="BG94" s="37">
        <v>0</v>
      </c>
      <c r="BH94" s="37">
        <f>SUM(BI94:BR94)</f>
        <v>0</v>
      </c>
      <c r="BI94" s="37">
        <v>0</v>
      </c>
      <c r="BJ94" s="37">
        <v>0</v>
      </c>
      <c r="BK94" s="37">
        <v>0</v>
      </c>
      <c r="BL94" s="37">
        <v>0</v>
      </c>
      <c r="BM94" s="37">
        <v>0</v>
      </c>
      <c r="BN94" s="37">
        <v>0</v>
      </c>
      <c r="BO94" s="37">
        <v>0</v>
      </c>
      <c r="BP94" s="37">
        <v>0</v>
      </c>
      <c r="BQ94" s="37">
        <v>0</v>
      </c>
      <c r="BR94" s="37">
        <v>0</v>
      </c>
      <c r="BS94" s="37">
        <f>SUM(BT94:BY94)</f>
        <v>0</v>
      </c>
      <c r="BT94" s="37">
        <v>0</v>
      </c>
      <c r="BU94" s="37">
        <v>0</v>
      </c>
      <c r="BV94" s="37">
        <v>0</v>
      </c>
      <c r="BW94" s="37">
        <v>0</v>
      </c>
      <c r="BX94" s="37">
        <v>0</v>
      </c>
      <c r="BY94" s="38">
        <v>0</v>
      </c>
    </row>
    <row r="95" spans="1:77" s="45" customFormat="1" ht="9.9499999999999993" customHeight="1" x14ac:dyDescent="0.15">
      <c r="A95" s="48"/>
      <c r="B95" s="204"/>
      <c r="C95" s="51" t="s">
        <v>185</v>
      </c>
      <c r="D95" s="39">
        <f>SUM(E95:J95)</f>
        <v>0</v>
      </c>
      <c r="E95" s="39">
        <v>0</v>
      </c>
      <c r="F95" s="39">
        <v>0</v>
      </c>
      <c r="G95" s="39">
        <v>0</v>
      </c>
      <c r="H95" s="39">
        <v>0</v>
      </c>
      <c r="I95" s="39">
        <v>0</v>
      </c>
      <c r="J95" s="39">
        <v>0</v>
      </c>
      <c r="K95" s="39">
        <f>SUM(L95:U95)</f>
        <v>0</v>
      </c>
      <c r="L95" s="39">
        <v>0</v>
      </c>
      <c r="M95" s="39">
        <v>0</v>
      </c>
      <c r="N95" s="39">
        <v>0</v>
      </c>
      <c r="O95" s="39">
        <v>0</v>
      </c>
      <c r="P95" s="39">
        <v>0</v>
      </c>
      <c r="Q95" s="39">
        <v>0</v>
      </c>
      <c r="R95" s="39">
        <v>0</v>
      </c>
      <c r="S95" s="39">
        <v>0</v>
      </c>
      <c r="T95" s="39">
        <v>0</v>
      </c>
      <c r="U95" s="39">
        <v>0</v>
      </c>
      <c r="V95" s="39">
        <f>SUM(W95:AF95)</f>
        <v>0</v>
      </c>
      <c r="W95" s="39">
        <v>0</v>
      </c>
      <c r="X95" s="39">
        <v>0</v>
      </c>
      <c r="Y95" s="39">
        <v>0</v>
      </c>
      <c r="Z95" s="39">
        <v>0</v>
      </c>
      <c r="AA95" s="39">
        <v>0</v>
      </c>
      <c r="AB95" s="39">
        <v>0</v>
      </c>
      <c r="AC95" s="39">
        <v>0</v>
      </c>
      <c r="AD95" s="39">
        <v>0</v>
      </c>
      <c r="AE95" s="39">
        <v>0</v>
      </c>
      <c r="AF95" s="39">
        <v>0</v>
      </c>
      <c r="AG95" s="39">
        <f>SUM(AH95:AV95)</f>
        <v>0</v>
      </c>
      <c r="AH95" s="39">
        <v>0</v>
      </c>
      <c r="AI95" s="39">
        <v>0</v>
      </c>
      <c r="AJ95" s="39">
        <v>0</v>
      </c>
      <c r="AK95" s="39">
        <v>0</v>
      </c>
      <c r="AL95" s="39">
        <v>0</v>
      </c>
      <c r="AM95" s="39">
        <v>0</v>
      </c>
      <c r="AN95" s="39">
        <v>0</v>
      </c>
      <c r="AO95" s="39">
        <v>0</v>
      </c>
      <c r="AP95" s="39">
        <v>0</v>
      </c>
      <c r="AQ95" s="39">
        <v>0</v>
      </c>
      <c r="AR95" s="39">
        <v>0</v>
      </c>
      <c r="AS95" s="39">
        <v>0</v>
      </c>
      <c r="AT95" s="39">
        <v>0</v>
      </c>
      <c r="AU95" s="39">
        <v>0</v>
      </c>
      <c r="AV95" s="39">
        <v>0</v>
      </c>
      <c r="AW95" s="39">
        <f>SUM(AX95:BG95)</f>
        <v>0</v>
      </c>
      <c r="AX95" s="39">
        <v>0</v>
      </c>
      <c r="AY95" s="39">
        <v>0</v>
      </c>
      <c r="AZ95" s="39">
        <v>0</v>
      </c>
      <c r="BA95" s="39">
        <v>0</v>
      </c>
      <c r="BB95" s="39">
        <v>0</v>
      </c>
      <c r="BC95" s="39">
        <v>0</v>
      </c>
      <c r="BD95" s="39">
        <v>0</v>
      </c>
      <c r="BE95" s="39">
        <v>0</v>
      </c>
      <c r="BF95" s="39">
        <v>0</v>
      </c>
      <c r="BG95" s="39">
        <v>0</v>
      </c>
      <c r="BH95" s="39">
        <f>SUM(BI95:BR95)</f>
        <v>0</v>
      </c>
      <c r="BI95" s="39">
        <v>0</v>
      </c>
      <c r="BJ95" s="39">
        <v>0</v>
      </c>
      <c r="BK95" s="39">
        <v>0</v>
      </c>
      <c r="BL95" s="39">
        <v>0</v>
      </c>
      <c r="BM95" s="39">
        <v>0</v>
      </c>
      <c r="BN95" s="39">
        <v>0</v>
      </c>
      <c r="BO95" s="39">
        <v>0</v>
      </c>
      <c r="BP95" s="39">
        <v>0</v>
      </c>
      <c r="BQ95" s="39">
        <v>0</v>
      </c>
      <c r="BR95" s="39">
        <v>0</v>
      </c>
      <c r="BS95" s="39">
        <f>SUM(BT95:BY95)</f>
        <v>0</v>
      </c>
      <c r="BT95" s="39">
        <v>0</v>
      </c>
      <c r="BU95" s="39">
        <v>0</v>
      </c>
      <c r="BV95" s="39">
        <v>0</v>
      </c>
      <c r="BW95" s="39">
        <v>0</v>
      </c>
      <c r="BX95" s="39">
        <v>0</v>
      </c>
      <c r="BY95" s="40">
        <v>0</v>
      </c>
    </row>
    <row r="96" spans="1:77" s="50" customFormat="1" ht="9.9499999999999993" customHeight="1" x14ac:dyDescent="0.15">
      <c r="A96" s="49" t="s">
        <v>155</v>
      </c>
      <c r="B96" s="205" t="s">
        <v>186</v>
      </c>
      <c r="C96" s="41" t="s">
        <v>134</v>
      </c>
      <c r="D96" s="32">
        <f t="shared" ref="D96:AI96" si="75">D97+D98+D99</f>
        <v>0</v>
      </c>
      <c r="E96" s="32">
        <f t="shared" si="75"/>
        <v>0</v>
      </c>
      <c r="F96" s="32">
        <f t="shared" si="75"/>
        <v>0</v>
      </c>
      <c r="G96" s="32">
        <f t="shared" si="75"/>
        <v>0</v>
      </c>
      <c r="H96" s="32">
        <f t="shared" si="75"/>
        <v>0</v>
      </c>
      <c r="I96" s="32">
        <f t="shared" si="75"/>
        <v>0</v>
      </c>
      <c r="J96" s="32">
        <f t="shared" si="75"/>
        <v>0</v>
      </c>
      <c r="K96" s="32">
        <f t="shared" si="75"/>
        <v>0</v>
      </c>
      <c r="L96" s="32">
        <f t="shared" si="75"/>
        <v>0</v>
      </c>
      <c r="M96" s="32">
        <f t="shared" si="75"/>
        <v>0</v>
      </c>
      <c r="N96" s="32">
        <f t="shared" si="75"/>
        <v>0</v>
      </c>
      <c r="O96" s="32">
        <f t="shared" si="75"/>
        <v>0</v>
      </c>
      <c r="P96" s="32">
        <f t="shared" si="75"/>
        <v>0</v>
      </c>
      <c r="Q96" s="32">
        <f t="shared" si="75"/>
        <v>0</v>
      </c>
      <c r="R96" s="32">
        <f t="shared" si="75"/>
        <v>0</v>
      </c>
      <c r="S96" s="32">
        <f t="shared" si="75"/>
        <v>0</v>
      </c>
      <c r="T96" s="32">
        <f t="shared" si="75"/>
        <v>0</v>
      </c>
      <c r="U96" s="32">
        <f t="shared" si="75"/>
        <v>0</v>
      </c>
      <c r="V96" s="32">
        <f t="shared" si="75"/>
        <v>0</v>
      </c>
      <c r="W96" s="32">
        <f t="shared" si="75"/>
        <v>0</v>
      </c>
      <c r="X96" s="32">
        <f t="shared" si="75"/>
        <v>0</v>
      </c>
      <c r="Y96" s="32">
        <f t="shared" si="75"/>
        <v>0</v>
      </c>
      <c r="Z96" s="32">
        <f t="shared" si="75"/>
        <v>0</v>
      </c>
      <c r="AA96" s="32">
        <f t="shared" si="75"/>
        <v>0</v>
      </c>
      <c r="AB96" s="32">
        <f t="shared" si="75"/>
        <v>0</v>
      </c>
      <c r="AC96" s="32">
        <f t="shared" si="75"/>
        <v>0</v>
      </c>
      <c r="AD96" s="32">
        <f t="shared" si="75"/>
        <v>0</v>
      </c>
      <c r="AE96" s="32">
        <f t="shared" si="75"/>
        <v>0</v>
      </c>
      <c r="AF96" s="32">
        <f t="shared" si="75"/>
        <v>0</v>
      </c>
      <c r="AG96" s="32">
        <f t="shared" si="75"/>
        <v>0</v>
      </c>
      <c r="AH96" s="32">
        <f t="shared" si="75"/>
        <v>0</v>
      </c>
      <c r="AI96" s="32">
        <f t="shared" si="75"/>
        <v>0</v>
      </c>
      <c r="AJ96" s="32">
        <f t="shared" ref="AJ96:BO96" si="76">AJ97+AJ98+AJ99</f>
        <v>0</v>
      </c>
      <c r="AK96" s="32">
        <f t="shared" si="76"/>
        <v>0</v>
      </c>
      <c r="AL96" s="32">
        <f t="shared" si="76"/>
        <v>0</v>
      </c>
      <c r="AM96" s="32">
        <f t="shared" si="76"/>
        <v>0</v>
      </c>
      <c r="AN96" s="32">
        <f t="shared" si="76"/>
        <v>0</v>
      </c>
      <c r="AO96" s="32">
        <f t="shared" si="76"/>
        <v>0</v>
      </c>
      <c r="AP96" s="32">
        <f t="shared" si="76"/>
        <v>0</v>
      </c>
      <c r="AQ96" s="32">
        <f t="shared" si="76"/>
        <v>0</v>
      </c>
      <c r="AR96" s="32">
        <f t="shared" si="76"/>
        <v>0</v>
      </c>
      <c r="AS96" s="32">
        <f t="shared" si="76"/>
        <v>0</v>
      </c>
      <c r="AT96" s="32">
        <f t="shared" si="76"/>
        <v>0</v>
      </c>
      <c r="AU96" s="32">
        <f t="shared" si="76"/>
        <v>0</v>
      </c>
      <c r="AV96" s="32">
        <f t="shared" si="76"/>
        <v>0</v>
      </c>
      <c r="AW96" s="32">
        <f t="shared" si="76"/>
        <v>0</v>
      </c>
      <c r="AX96" s="32">
        <f t="shared" si="76"/>
        <v>0</v>
      </c>
      <c r="AY96" s="32">
        <f t="shared" si="76"/>
        <v>0</v>
      </c>
      <c r="AZ96" s="32">
        <f t="shared" si="76"/>
        <v>0</v>
      </c>
      <c r="BA96" s="32">
        <f t="shared" si="76"/>
        <v>0</v>
      </c>
      <c r="BB96" s="32">
        <f t="shared" si="76"/>
        <v>0</v>
      </c>
      <c r="BC96" s="32">
        <f t="shared" si="76"/>
        <v>0</v>
      </c>
      <c r="BD96" s="32">
        <f t="shared" si="76"/>
        <v>0</v>
      </c>
      <c r="BE96" s="32">
        <f t="shared" si="76"/>
        <v>0</v>
      </c>
      <c r="BF96" s="32">
        <f t="shared" si="76"/>
        <v>0</v>
      </c>
      <c r="BG96" s="32">
        <f t="shared" si="76"/>
        <v>0</v>
      </c>
      <c r="BH96" s="32">
        <f t="shared" si="76"/>
        <v>0</v>
      </c>
      <c r="BI96" s="32">
        <f t="shared" si="76"/>
        <v>0</v>
      </c>
      <c r="BJ96" s="32">
        <f t="shared" si="76"/>
        <v>0</v>
      </c>
      <c r="BK96" s="32">
        <f t="shared" si="76"/>
        <v>0</v>
      </c>
      <c r="BL96" s="32">
        <f t="shared" si="76"/>
        <v>0</v>
      </c>
      <c r="BM96" s="32">
        <f t="shared" si="76"/>
        <v>0</v>
      </c>
      <c r="BN96" s="32">
        <f t="shared" si="76"/>
        <v>0</v>
      </c>
      <c r="BO96" s="32">
        <f t="shared" si="76"/>
        <v>0</v>
      </c>
      <c r="BP96" s="32">
        <f t="shared" ref="BP96:BY96" si="77">BP97+BP98+BP99</f>
        <v>0</v>
      </c>
      <c r="BQ96" s="32">
        <f t="shared" si="77"/>
        <v>0</v>
      </c>
      <c r="BR96" s="32">
        <f t="shared" si="77"/>
        <v>0</v>
      </c>
      <c r="BS96" s="32">
        <f t="shared" si="77"/>
        <v>0</v>
      </c>
      <c r="BT96" s="32">
        <f t="shared" si="77"/>
        <v>0</v>
      </c>
      <c r="BU96" s="32">
        <f t="shared" si="77"/>
        <v>0</v>
      </c>
      <c r="BV96" s="32">
        <f t="shared" si="77"/>
        <v>0</v>
      </c>
      <c r="BW96" s="32">
        <f t="shared" si="77"/>
        <v>0</v>
      </c>
      <c r="BX96" s="32">
        <f t="shared" si="77"/>
        <v>0</v>
      </c>
      <c r="BY96" s="33">
        <f t="shared" si="77"/>
        <v>0</v>
      </c>
    </row>
    <row r="97" spans="1:77" s="50" customFormat="1" ht="9.9499999999999993" customHeight="1" x14ac:dyDescent="0.15">
      <c r="A97" s="47"/>
      <c r="B97" s="205"/>
      <c r="C97" s="42" t="s">
        <v>135</v>
      </c>
      <c r="D97" s="35">
        <f>SUM(E97:J97)</f>
        <v>0</v>
      </c>
      <c r="E97" s="35">
        <v>0</v>
      </c>
      <c r="F97" s="35">
        <v>0</v>
      </c>
      <c r="G97" s="35">
        <v>0</v>
      </c>
      <c r="H97" s="35">
        <v>0</v>
      </c>
      <c r="I97" s="35">
        <v>0</v>
      </c>
      <c r="J97" s="35">
        <v>0</v>
      </c>
      <c r="K97" s="35">
        <f>SUM(L97:U97)</f>
        <v>0</v>
      </c>
      <c r="L97" s="35">
        <v>0</v>
      </c>
      <c r="M97" s="35">
        <v>0</v>
      </c>
      <c r="N97" s="35">
        <v>0</v>
      </c>
      <c r="O97" s="35">
        <v>0</v>
      </c>
      <c r="P97" s="35">
        <v>0</v>
      </c>
      <c r="Q97" s="35">
        <v>0</v>
      </c>
      <c r="R97" s="35">
        <v>0</v>
      </c>
      <c r="S97" s="35">
        <v>0</v>
      </c>
      <c r="T97" s="35">
        <v>0</v>
      </c>
      <c r="U97" s="35">
        <v>0</v>
      </c>
      <c r="V97" s="35">
        <f>SUM(W97:AF97)</f>
        <v>0</v>
      </c>
      <c r="W97" s="35">
        <v>0</v>
      </c>
      <c r="X97" s="35">
        <v>0</v>
      </c>
      <c r="Y97" s="35">
        <v>0</v>
      </c>
      <c r="Z97" s="35">
        <v>0</v>
      </c>
      <c r="AA97" s="35">
        <v>0</v>
      </c>
      <c r="AB97" s="35">
        <v>0</v>
      </c>
      <c r="AC97" s="35">
        <v>0</v>
      </c>
      <c r="AD97" s="35">
        <v>0</v>
      </c>
      <c r="AE97" s="35">
        <v>0</v>
      </c>
      <c r="AF97" s="35">
        <v>0</v>
      </c>
      <c r="AG97" s="35">
        <f>SUM(AH97:AV97)</f>
        <v>0</v>
      </c>
      <c r="AH97" s="35">
        <v>0</v>
      </c>
      <c r="AI97" s="35">
        <v>0</v>
      </c>
      <c r="AJ97" s="35">
        <v>0</v>
      </c>
      <c r="AK97" s="35">
        <v>0</v>
      </c>
      <c r="AL97" s="35">
        <v>0</v>
      </c>
      <c r="AM97" s="35">
        <v>0</v>
      </c>
      <c r="AN97" s="35">
        <v>0</v>
      </c>
      <c r="AO97" s="35">
        <v>0</v>
      </c>
      <c r="AP97" s="35">
        <v>0</v>
      </c>
      <c r="AQ97" s="35">
        <v>0</v>
      </c>
      <c r="AR97" s="35">
        <v>0</v>
      </c>
      <c r="AS97" s="35">
        <v>0</v>
      </c>
      <c r="AT97" s="35">
        <v>0</v>
      </c>
      <c r="AU97" s="35">
        <v>0</v>
      </c>
      <c r="AV97" s="35">
        <v>0</v>
      </c>
      <c r="AW97" s="35">
        <f>SUM(AX97:BG97)</f>
        <v>0</v>
      </c>
      <c r="AX97" s="35">
        <v>0</v>
      </c>
      <c r="AY97" s="35">
        <v>0</v>
      </c>
      <c r="AZ97" s="35">
        <v>0</v>
      </c>
      <c r="BA97" s="35">
        <v>0</v>
      </c>
      <c r="BB97" s="35">
        <v>0</v>
      </c>
      <c r="BC97" s="35">
        <v>0</v>
      </c>
      <c r="BD97" s="35">
        <v>0</v>
      </c>
      <c r="BE97" s="35">
        <v>0</v>
      </c>
      <c r="BF97" s="35">
        <v>0</v>
      </c>
      <c r="BG97" s="35">
        <v>0</v>
      </c>
      <c r="BH97" s="35">
        <f>SUM(BI97:BR97)</f>
        <v>0</v>
      </c>
      <c r="BI97" s="35">
        <v>0</v>
      </c>
      <c r="BJ97" s="35">
        <v>0</v>
      </c>
      <c r="BK97" s="35">
        <v>0</v>
      </c>
      <c r="BL97" s="35">
        <v>0</v>
      </c>
      <c r="BM97" s="35">
        <v>0</v>
      </c>
      <c r="BN97" s="35">
        <v>0</v>
      </c>
      <c r="BO97" s="35">
        <v>0</v>
      </c>
      <c r="BP97" s="35">
        <v>0</v>
      </c>
      <c r="BQ97" s="35">
        <v>0</v>
      </c>
      <c r="BR97" s="35">
        <v>0</v>
      </c>
      <c r="BS97" s="35">
        <f>SUM(BT97:BY97)</f>
        <v>0</v>
      </c>
      <c r="BT97" s="35">
        <v>0</v>
      </c>
      <c r="BU97" s="35">
        <v>0</v>
      </c>
      <c r="BV97" s="35">
        <v>0</v>
      </c>
      <c r="BW97" s="35">
        <v>0</v>
      </c>
      <c r="BX97" s="35">
        <v>0</v>
      </c>
      <c r="BY97" s="36">
        <v>0</v>
      </c>
    </row>
    <row r="98" spans="1:77" s="45" customFormat="1" ht="9.9499999999999993" customHeight="1" x14ac:dyDescent="0.15">
      <c r="A98" s="47"/>
      <c r="B98" s="207" t="s">
        <v>187</v>
      </c>
      <c r="C98" s="43" t="s">
        <v>137</v>
      </c>
      <c r="D98" s="37">
        <f>SUM(E98:J98)</f>
        <v>0</v>
      </c>
      <c r="E98" s="37">
        <v>0</v>
      </c>
      <c r="F98" s="37">
        <v>0</v>
      </c>
      <c r="G98" s="37">
        <v>0</v>
      </c>
      <c r="H98" s="37">
        <v>0</v>
      </c>
      <c r="I98" s="37">
        <v>0</v>
      </c>
      <c r="J98" s="37">
        <v>0</v>
      </c>
      <c r="K98" s="37">
        <f>SUM(L98:U98)</f>
        <v>0</v>
      </c>
      <c r="L98" s="37">
        <v>0</v>
      </c>
      <c r="M98" s="37">
        <v>0</v>
      </c>
      <c r="N98" s="37">
        <v>0</v>
      </c>
      <c r="O98" s="37">
        <v>0</v>
      </c>
      <c r="P98" s="37">
        <v>0</v>
      </c>
      <c r="Q98" s="37">
        <v>0</v>
      </c>
      <c r="R98" s="37">
        <v>0</v>
      </c>
      <c r="S98" s="37">
        <v>0</v>
      </c>
      <c r="T98" s="37">
        <v>0</v>
      </c>
      <c r="U98" s="37">
        <v>0</v>
      </c>
      <c r="V98" s="37">
        <f>SUM(W98:AF98)</f>
        <v>0</v>
      </c>
      <c r="W98" s="37">
        <v>0</v>
      </c>
      <c r="X98" s="37">
        <v>0</v>
      </c>
      <c r="Y98" s="37">
        <v>0</v>
      </c>
      <c r="Z98" s="37">
        <v>0</v>
      </c>
      <c r="AA98" s="37">
        <v>0</v>
      </c>
      <c r="AB98" s="37">
        <v>0</v>
      </c>
      <c r="AC98" s="37">
        <v>0</v>
      </c>
      <c r="AD98" s="37">
        <v>0</v>
      </c>
      <c r="AE98" s="37">
        <v>0</v>
      </c>
      <c r="AF98" s="37">
        <v>0</v>
      </c>
      <c r="AG98" s="37">
        <f>SUM(AH98:AV98)</f>
        <v>0</v>
      </c>
      <c r="AH98" s="37">
        <v>0</v>
      </c>
      <c r="AI98" s="37">
        <v>0</v>
      </c>
      <c r="AJ98" s="37">
        <v>0</v>
      </c>
      <c r="AK98" s="37">
        <v>0</v>
      </c>
      <c r="AL98" s="37">
        <v>0</v>
      </c>
      <c r="AM98" s="37">
        <v>0</v>
      </c>
      <c r="AN98" s="37">
        <v>0</v>
      </c>
      <c r="AO98" s="37">
        <v>0</v>
      </c>
      <c r="AP98" s="37">
        <v>0</v>
      </c>
      <c r="AQ98" s="37">
        <v>0</v>
      </c>
      <c r="AR98" s="37">
        <v>0</v>
      </c>
      <c r="AS98" s="37">
        <v>0</v>
      </c>
      <c r="AT98" s="37">
        <v>0</v>
      </c>
      <c r="AU98" s="37">
        <v>0</v>
      </c>
      <c r="AV98" s="37">
        <v>0</v>
      </c>
      <c r="AW98" s="37">
        <f>SUM(AX98:BG98)</f>
        <v>0</v>
      </c>
      <c r="AX98" s="37">
        <v>0</v>
      </c>
      <c r="AY98" s="37">
        <v>0</v>
      </c>
      <c r="AZ98" s="37">
        <v>0</v>
      </c>
      <c r="BA98" s="37">
        <v>0</v>
      </c>
      <c r="BB98" s="37">
        <v>0</v>
      </c>
      <c r="BC98" s="37">
        <v>0</v>
      </c>
      <c r="BD98" s="37">
        <v>0</v>
      </c>
      <c r="BE98" s="37">
        <v>0</v>
      </c>
      <c r="BF98" s="37">
        <v>0</v>
      </c>
      <c r="BG98" s="37">
        <v>0</v>
      </c>
      <c r="BH98" s="37">
        <f>SUM(BI98:BR98)</f>
        <v>0</v>
      </c>
      <c r="BI98" s="37">
        <v>0</v>
      </c>
      <c r="BJ98" s="37">
        <v>0</v>
      </c>
      <c r="BK98" s="37">
        <v>0</v>
      </c>
      <c r="BL98" s="37">
        <v>0</v>
      </c>
      <c r="BM98" s="37">
        <v>0</v>
      </c>
      <c r="BN98" s="37">
        <v>0</v>
      </c>
      <c r="BO98" s="37">
        <v>0</v>
      </c>
      <c r="BP98" s="37">
        <v>0</v>
      </c>
      <c r="BQ98" s="37">
        <v>0</v>
      </c>
      <c r="BR98" s="37">
        <v>0</v>
      </c>
      <c r="BS98" s="37">
        <f>SUM(BT98:BY98)</f>
        <v>0</v>
      </c>
      <c r="BT98" s="37">
        <v>0</v>
      </c>
      <c r="BU98" s="37">
        <v>0</v>
      </c>
      <c r="BV98" s="37">
        <v>0</v>
      </c>
      <c r="BW98" s="37">
        <v>0</v>
      </c>
      <c r="BX98" s="37">
        <v>0</v>
      </c>
      <c r="BY98" s="38">
        <v>0</v>
      </c>
    </row>
    <row r="99" spans="1:77" s="45" customFormat="1" ht="9.9499999999999993" customHeight="1" x14ac:dyDescent="0.15">
      <c r="A99" s="48"/>
      <c r="B99" s="207"/>
      <c r="C99" s="44" t="s">
        <v>138</v>
      </c>
      <c r="D99" s="39">
        <f>SUM(E99:J99)</f>
        <v>0</v>
      </c>
      <c r="E99" s="39">
        <v>0</v>
      </c>
      <c r="F99" s="39">
        <v>0</v>
      </c>
      <c r="G99" s="39">
        <v>0</v>
      </c>
      <c r="H99" s="39">
        <v>0</v>
      </c>
      <c r="I99" s="39">
        <v>0</v>
      </c>
      <c r="J99" s="39">
        <v>0</v>
      </c>
      <c r="K99" s="39">
        <f>SUM(L99:U99)</f>
        <v>0</v>
      </c>
      <c r="L99" s="39">
        <v>0</v>
      </c>
      <c r="M99" s="39">
        <v>0</v>
      </c>
      <c r="N99" s="39">
        <v>0</v>
      </c>
      <c r="O99" s="39">
        <v>0</v>
      </c>
      <c r="P99" s="39">
        <v>0</v>
      </c>
      <c r="Q99" s="39">
        <v>0</v>
      </c>
      <c r="R99" s="39">
        <v>0</v>
      </c>
      <c r="S99" s="39">
        <v>0</v>
      </c>
      <c r="T99" s="39">
        <v>0</v>
      </c>
      <c r="U99" s="39">
        <v>0</v>
      </c>
      <c r="V99" s="39">
        <f>SUM(W99:AF99)</f>
        <v>0</v>
      </c>
      <c r="W99" s="39">
        <v>0</v>
      </c>
      <c r="X99" s="39">
        <v>0</v>
      </c>
      <c r="Y99" s="39">
        <v>0</v>
      </c>
      <c r="Z99" s="39">
        <v>0</v>
      </c>
      <c r="AA99" s="39">
        <v>0</v>
      </c>
      <c r="AB99" s="39">
        <v>0</v>
      </c>
      <c r="AC99" s="39">
        <v>0</v>
      </c>
      <c r="AD99" s="39">
        <v>0</v>
      </c>
      <c r="AE99" s="39">
        <v>0</v>
      </c>
      <c r="AF99" s="39">
        <v>0</v>
      </c>
      <c r="AG99" s="39">
        <f>SUM(AH99:AV99)</f>
        <v>0</v>
      </c>
      <c r="AH99" s="39">
        <v>0</v>
      </c>
      <c r="AI99" s="39">
        <v>0</v>
      </c>
      <c r="AJ99" s="39">
        <v>0</v>
      </c>
      <c r="AK99" s="39">
        <v>0</v>
      </c>
      <c r="AL99" s="39">
        <v>0</v>
      </c>
      <c r="AM99" s="39">
        <v>0</v>
      </c>
      <c r="AN99" s="39">
        <v>0</v>
      </c>
      <c r="AO99" s="39">
        <v>0</v>
      </c>
      <c r="AP99" s="39">
        <v>0</v>
      </c>
      <c r="AQ99" s="39">
        <v>0</v>
      </c>
      <c r="AR99" s="39">
        <v>0</v>
      </c>
      <c r="AS99" s="39">
        <v>0</v>
      </c>
      <c r="AT99" s="39">
        <v>0</v>
      </c>
      <c r="AU99" s="39">
        <v>0</v>
      </c>
      <c r="AV99" s="39">
        <v>0</v>
      </c>
      <c r="AW99" s="39">
        <f>SUM(AX99:BG99)</f>
        <v>0</v>
      </c>
      <c r="AX99" s="39">
        <v>0</v>
      </c>
      <c r="AY99" s="39">
        <v>0</v>
      </c>
      <c r="AZ99" s="39">
        <v>0</v>
      </c>
      <c r="BA99" s="39">
        <v>0</v>
      </c>
      <c r="BB99" s="39">
        <v>0</v>
      </c>
      <c r="BC99" s="39">
        <v>0</v>
      </c>
      <c r="BD99" s="39">
        <v>0</v>
      </c>
      <c r="BE99" s="39">
        <v>0</v>
      </c>
      <c r="BF99" s="39">
        <v>0</v>
      </c>
      <c r="BG99" s="39">
        <v>0</v>
      </c>
      <c r="BH99" s="39">
        <f>SUM(BI99:BR99)</f>
        <v>0</v>
      </c>
      <c r="BI99" s="39">
        <v>0</v>
      </c>
      <c r="BJ99" s="39">
        <v>0</v>
      </c>
      <c r="BK99" s="39">
        <v>0</v>
      </c>
      <c r="BL99" s="39">
        <v>0</v>
      </c>
      <c r="BM99" s="39">
        <v>0</v>
      </c>
      <c r="BN99" s="39">
        <v>0</v>
      </c>
      <c r="BO99" s="39">
        <v>0</v>
      </c>
      <c r="BP99" s="39">
        <v>0</v>
      </c>
      <c r="BQ99" s="39">
        <v>0</v>
      </c>
      <c r="BR99" s="39">
        <v>0</v>
      </c>
      <c r="BS99" s="39">
        <f>SUM(BT99:BY99)</f>
        <v>0</v>
      </c>
      <c r="BT99" s="39">
        <v>0</v>
      </c>
      <c r="BU99" s="39">
        <v>0</v>
      </c>
      <c r="BV99" s="39">
        <v>0</v>
      </c>
      <c r="BW99" s="39">
        <v>0</v>
      </c>
      <c r="BX99" s="39">
        <v>0</v>
      </c>
      <c r="BY99" s="40">
        <v>0</v>
      </c>
    </row>
    <row r="100" spans="1:77" customFormat="1" ht="12" customHeight="1" x14ac:dyDescent="0.25">
      <c r="A100" s="52" t="s">
        <v>188</v>
      </c>
      <c r="B100" s="53"/>
      <c r="C100" s="53"/>
      <c r="D100" s="53"/>
      <c r="E100" s="53"/>
      <c r="F100" s="53"/>
      <c r="G100" s="53"/>
      <c r="H100" s="53"/>
      <c r="I100" s="53"/>
      <c r="J100" s="53"/>
      <c r="K100" s="27"/>
      <c r="L100" s="206"/>
      <c r="M100" s="206"/>
      <c r="N100" s="206"/>
      <c r="O100" s="206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  <c r="AG100" s="27"/>
      <c r="AH100" s="27"/>
      <c r="AI100" s="27"/>
      <c r="AJ100" s="27"/>
      <c r="AK100" s="27"/>
      <c r="AL100" s="27"/>
      <c r="AM100" s="27"/>
      <c r="AN100" s="27"/>
      <c r="AO100" s="27"/>
      <c r="AP100" s="27"/>
      <c r="AQ100" s="27"/>
      <c r="AR100" s="27"/>
      <c r="AS100" s="27"/>
      <c r="AT100" s="27"/>
      <c r="AU100" s="27"/>
      <c r="AV100" s="54"/>
      <c r="AW100" s="54"/>
      <c r="AX100" s="54"/>
      <c r="AY100" s="54"/>
      <c r="AZ100" s="54"/>
      <c r="BA100" s="54"/>
      <c r="BB100" s="54"/>
      <c r="BC100" s="54"/>
      <c r="BD100" s="54"/>
      <c r="BE100" s="54"/>
      <c r="BF100" s="54"/>
      <c r="BG100" s="54"/>
      <c r="BH100" s="54"/>
      <c r="BI100" s="27"/>
      <c r="BJ100" s="27"/>
      <c r="BK100" s="27"/>
      <c r="BL100" s="27"/>
      <c r="BM100" s="27"/>
      <c r="BN100" s="27"/>
      <c r="BO100" s="27"/>
      <c r="BP100" s="27"/>
      <c r="BQ100" s="27"/>
      <c r="BR100" s="27"/>
      <c r="BS100" s="27"/>
      <c r="BT100" s="27"/>
      <c r="BU100" s="27"/>
      <c r="BV100" s="27"/>
      <c r="BW100" s="27"/>
      <c r="BX100" s="27"/>
      <c r="BY100" s="27"/>
    </row>
    <row r="101" spans="1:77" customFormat="1" ht="16.5" x14ac:dyDescent="0.25">
      <c r="A101" s="55" t="s">
        <v>189</v>
      </c>
      <c r="B101" s="27"/>
      <c r="C101" s="27"/>
      <c r="D101" s="27"/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G101" s="56"/>
      <c r="AH101" s="56"/>
      <c r="AI101" s="56"/>
      <c r="AJ101" s="56"/>
      <c r="AK101" s="56"/>
      <c r="AL101" s="56"/>
      <c r="AM101" s="56"/>
      <c r="AN101" s="56"/>
      <c r="AO101" s="56"/>
      <c r="AP101" s="56"/>
      <c r="AQ101" s="56"/>
      <c r="AR101" s="56"/>
      <c r="AS101" s="56"/>
      <c r="AT101" s="56"/>
      <c r="AU101" s="56"/>
      <c r="AV101" s="56"/>
      <c r="AW101" s="56"/>
      <c r="AX101" s="56"/>
      <c r="AY101" s="56"/>
      <c r="AZ101" s="56"/>
      <c r="BA101" s="56"/>
      <c r="BB101" s="56"/>
      <c r="BC101" s="56"/>
      <c r="BD101" s="56"/>
      <c r="BE101" s="56"/>
      <c r="BF101" s="56"/>
      <c r="BG101" s="56"/>
      <c r="BH101" s="27"/>
      <c r="BI101" s="27"/>
      <c r="BJ101" s="27"/>
      <c r="BK101" s="27"/>
      <c r="BL101" s="27"/>
      <c r="BM101" s="27"/>
      <c r="BN101" s="27"/>
      <c r="BO101" s="27"/>
      <c r="BP101" s="27"/>
      <c r="BQ101" s="27"/>
      <c r="BR101" s="27"/>
      <c r="BS101" s="27"/>
      <c r="BT101" s="27"/>
      <c r="BU101" s="27"/>
      <c r="BV101" s="27"/>
      <c r="BW101" s="27"/>
      <c r="BX101" s="27"/>
      <c r="BY101" s="27"/>
    </row>
    <row r="105" spans="1:77" customFormat="1" ht="16.5" x14ac:dyDescent="0.25">
      <c r="A105" s="27"/>
      <c r="B105" s="27"/>
      <c r="C105" s="27"/>
      <c r="D105" s="27"/>
      <c r="E105" s="57"/>
      <c r="F105" s="57"/>
      <c r="G105" s="5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27"/>
      <c r="AJ105" s="27"/>
      <c r="AK105" s="27"/>
      <c r="AL105" s="27"/>
      <c r="AM105" s="27"/>
      <c r="AN105" s="27"/>
      <c r="AO105" s="27"/>
      <c r="AP105" s="27"/>
      <c r="AQ105" s="27"/>
      <c r="AR105" s="27"/>
      <c r="AS105" s="27"/>
      <c r="AT105" s="27"/>
      <c r="AU105" s="27"/>
      <c r="AV105" s="27"/>
      <c r="AW105" s="27"/>
      <c r="AX105" s="27"/>
      <c r="AY105" s="27"/>
      <c r="AZ105" s="27"/>
      <c r="BA105" s="27"/>
      <c r="BB105" s="27"/>
      <c r="BC105" s="27"/>
      <c r="BD105" s="27"/>
      <c r="BE105" s="27"/>
      <c r="BF105" s="27"/>
      <c r="BG105" s="27"/>
      <c r="BH105" s="27"/>
      <c r="BI105" s="27"/>
      <c r="BJ105" s="27"/>
      <c r="BK105" s="27"/>
      <c r="BL105" s="27"/>
      <c r="BM105" s="27"/>
      <c r="BN105" s="27"/>
      <c r="BO105" s="27"/>
      <c r="BP105" s="27"/>
      <c r="BQ105" s="27"/>
      <c r="BR105" s="27"/>
      <c r="BS105" s="27"/>
      <c r="BT105" s="27"/>
      <c r="BU105" s="27"/>
      <c r="BV105" s="27"/>
      <c r="BW105" s="27"/>
      <c r="BX105" s="27"/>
      <c r="BY105" s="27"/>
    </row>
  </sheetData>
  <mergeCells count="61">
    <mergeCell ref="L100:O100"/>
    <mergeCell ref="B88:B89"/>
    <mergeCell ref="B90:B91"/>
    <mergeCell ref="B92:B93"/>
    <mergeCell ref="B94:B95"/>
    <mergeCell ref="B96:B97"/>
    <mergeCell ref="B98:B99"/>
    <mergeCell ref="B86:B87"/>
    <mergeCell ref="B64:B65"/>
    <mergeCell ref="B66:B67"/>
    <mergeCell ref="B68:B69"/>
    <mergeCell ref="B70:B71"/>
    <mergeCell ref="B72:B73"/>
    <mergeCell ref="B74:B75"/>
    <mergeCell ref="B76:B77"/>
    <mergeCell ref="B78:B79"/>
    <mergeCell ref="B80:B81"/>
    <mergeCell ref="B82:B83"/>
    <mergeCell ref="B84:B85"/>
    <mergeCell ref="B62:B63"/>
    <mergeCell ref="B40:B41"/>
    <mergeCell ref="B42:B43"/>
    <mergeCell ref="B44:B45"/>
    <mergeCell ref="B46:B47"/>
    <mergeCell ref="B48:B49"/>
    <mergeCell ref="B50:B51"/>
    <mergeCell ref="B52:B53"/>
    <mergeCell ref="B54:B55"/>
    <mergeCell ref="B56:B57"/>
    <mergeCell ref="B58:B59"/>
    <mergeCell ref="B60:B61"/>
    <mergeCell ref="A36:A39"/>
    <mergeCell ref="B36:B37"/>
    <mergeCell ref="B38:B39"/>
    <mergeCell ref="A14:B15"/>
    <mergeCell ref="A16:B17"/>
    <mergeCell ref="A18:B19"/>
    <mergeCell ref="A20:B21"/>
    <mergeCell ref="A22:B23"/>
    <mergeCell ref="A24:B25"/>
    <mergeCell ref="A26:B27"/>
    <mergeCell ref="A28:B29"/>
    <mergeCell ref="A30:B31"/>
    <mergeCell ref="A32:B33"/>
    <mergeCell ref="A34:B35"/>
    <mergeCell ref="A12:B13"/>
    <mergeCell ref="A2:C2"/>
    <mergeCell ref="A3:C3"/>
    <mergeCell ref="A4:B7"/>
    <mergeCell ref="C4:C6"/>
    <mergeCell ref="A8:B9"/>
    <mergeCell ref="A10:B11"/>
    <mergeCell ref="D4:BG4"/>
    <mergeCell ref="BH4:BY4"/>
    <mergeCell ref="D5:J5"/>
    <mergeCell ref="K5:U5"/>
    <mergeCell ref="V5:AF5"/>
    <mergeCell ref="AG5:AV5"/>
    <mergeCell ref="AW5:BG5"/>
    <mergeCell ref="BH5:BR5"/>
    <mergeCell ref="BS5:BY5"/>
  </mergeCells>
  <phoneticPr fontId="22" type="noConversion"/>
  <pageMargins left="0.70000000000000007" right="0.70000000000000007" top="0.75" bottom="0.75" header="0.30000000000000004" footer="0.30000000000000004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Y105"/>
  <sheetViews>
    <sheetView topLeftCell="A76" workbookViewId="0">
      <selection activeCell="I69" sqref="I69"/>
    </sheetView>
  </sheetViews>
  <sheetFormatPr defaultRowHeight="15.75" x14ac:dyDescent="0.25"/>
  <cols>
    <col min="1" max="1" width="2" style="27" customWidth="1"/>
    <col min="2" max="2" width="11.75" style="27" customWidth="1"/>
    <col min="3" max="3" width="10.5" style="27" customWidth="1"/>
    <col min="4" max="27" width="6.5" style="27" customWidth="1"/>
    <col min="28" max="28" width="6.875" style="27" customWidth="1"/>
    <col min="29" max="36" width="6.5" style="27" customWidth="1"/>
    <col min="37" max="43" width="7.125" style="27" customWidth="1"/>
    <col min="44" max="44" width="8.625" style="27" customWidth="1"/>
    <col min="45" max="55" width="6.5" style="27" customWidth="1"/>
    <col min="56" max="56" width="7.5" style="27" bestFit="1" customWidth="1"/>
    <col min="57" max="60" width="6.5" style="27" customWidth="1"/>
    <col min="61" max="61" width="7.625" style="27" customWidth="1"/>
    <col min="62" max="73" width="6.5" style="27" customWidth="1"/>
    <col min="74" max="74" width="8.75" style="27" customWidth="1"/>
    <col min="75" max="77" width="6.5" style="27" customWidth="1"/>
    <col min="78" max="16384" width="9" style="27"/>
  </cols>
  <sheetData>
    <row r="1" spans="1:77" customFormat="1" ht="19.5" x14ac:dyDescent="0.3">
      <c r="A1" s="25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  <c r="AX1" s="27"/>
      <c r="AY1" s="27"/>
      <c r="AZ1" s="27"/>
      <c r="BA1" s="27"/>
      <c r="BB1" s="27"/>
      <c r="BC1" s="27"/>
      <c r="BD1" s="27"/>
      <c r="BE1" s="27"/>
      <c r="BF1" s="27"/>
      <c r="BG1" s="27"/>
      <c r="BH1" s="27"/>
      <c r="BI1" s="27"/>
      <c r="BJ1" s="27"/>
      <c r="BK1" s="27"/>
      <c r="BL1" s="27"/>
      <c r="BM1" s="27"/>
      <c r="BN1" s="27"/>
      <c r="BO1" s="27"/>
      <c r="BP1" s="27"/>
      <c r="BQ1" s="27"/>
      <c r="BR1" s="27"/>
      <c r="BS1" s="27"/>
      <c r="BT1" s="27"/>
      <c r="BU1" s="27"/>
      <c r="BV1" s="27"/>
      <c r="BW1" s="27"/>
      <c r="BX1" s="27"/>
      <c r="BY1" s="27"/>
    </row>
    <row r="2" spans="1:77" customFormat="1" ht="16.5" x14ac:dyDescent="0.25">
      <c r="A2" s="185" t="s">
        <v>190</v>
      </c>
      <c r="B2" s="185"/>
      <c r="C2" s="185"/>
      <c r="D2" s="26"/>
      <c r="E2" s="26"/>
      <c r="F2" s="26"/>
      <c r="G2" s="26"/>
      <c r="H2" s="26"/>
      <c r="I2" s="26"/>
      <c r="J2" s="26"/>
      <c r="K2" s="26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7"/>
      <c r="BF2" s="27"/>
      <c r="BG2" s="27"/>
      <c r="BH2" s="27"/>
      <c r="BI2" s="27"/>
      <c r="BJ2" s="27"/>
      <c r="BK2" s="27"/>
      <c r="BL2" s="27"/>
      <c r="BM2" s="27"/>
      <c r="BN2" s="27"/>
      <c r="BO2" s="27"/>
      <c r="BP2" s="27"/>
      <c r="BQ2" s="27"/>
      <c r="BR2" s="27"/>
      <c r="BS2" s="27"/>
      <c r="BT2" s="27"/>
      <c r="BU2" s="27"/>
      <c r="BV2" s="27"/>
      <c r="BW2" s="27"/>
      <c r="BX2" s="27"/>
      <c r="BY2" s="27"/>
    </row>
    <row r="3" spans="1:77" customFormat="1" ht="16.5" x14ac:dyDescent="0.25">
      <c r="A3" s="186" t="s">
        <v>130</v>
      </c>
      <c r="B3" s="186"/>
      <c r="C3" s="186"/>
      <c r="D3" s="26"/>
      <c r="E3" s="26"/>
      <c r="F3" s="26"/>
      <c r="G3" s="26"/>
      <c r="H3" s="26"/>
      <c r="I3" s="26"/>
      <c r="J3" s="26"/>
      <c r="K3" s="26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</row>
    <row r="4" spans="1:77" s="28" customFormat="1" ht="21" customHeight="1" x14ac:dyDescent="0.25">
      <c r="A4" s="187" t="s">
        <v>131</v>
      </c>
      <c r="B4" s="187"/>
      <c r="C4" s="188" t="s">
        <v>3</v>
      </c>
      <c r="D4" s="179" t="s">
        <v>4</v>
      </c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  <c r="AB4" s="179"/>
      <c r="AC4" s="179"/>
      <c r="AD4" s="179"/>
      <c r="AE4" s="179"/>
      <c r="AF4" s="179"/>
      <c r="AG4" s="179"/>
      <c r="AH4" s="179"/>
      <c r="AI4" s="179"/>
      <c r="AJ4" s="179"/>
      <c r="AK4" s="179"/>
      <c r="AL4" s="179"/>
      <c r="AM4" s="179"/>
      <c r="AN4" s="179"/>
      <c r="AO4" s="179"/>
      <c r="AP4" s="179"/>
      <c r="AQ4" s="179"/>
      <c r="AR4" s="179"/>
      <c r="AS4" s="179"/>
      <c r="AT4" s="179"/>
      <c r="AU4" s="179"/>
      <c r="AV4" s="179"/>
      <c r="AW4" s="179"/>
      <c r="AX4" s="179"/>
      <c r="AY4" s="179"/>
      <c r="AZ4" s="179"/>
      <c r="BA4" s="179"/>
      <c r="BB4" s="179"/>
      <c r="BC4" s="179"/>
      <c r="BD4" s="179"/>
      <c r="BE4" s="179"/>
      <c r="BF4" s="179"/>
      <c r="BG4" s="179"/>
      <c r="BH4" s="253" t="s">
        <v>5</v>
      </c>
      <c r="BI4" s="253"/>
      <c r="BJ4" s="253"/>
      <c r="BK4" s="253"/>
      <c r="BL4" s="253"/>
      <c r="BM4" s="253"/>
      <c r="BN4" s="253"/>
      <c r="BO4" s="253"/>
      <c r="BP4" s="253"/>
      <c r="BQ4" s="253"/>
      <c r="BR4" s="253"/>
      <c r="BS4" s="253"/>
      <c r="BT4" s="253"/>
      <c r="BU4" s="253"/>
      <c r="BV4" s="253"/>
      <c r="BW4" s="253"/>
      <c r="BX4" s="253"/>
      <c r="BY4" s="253"/>
    </row>
    <row r="5" spans="1:77" s="29" customFormat="1" ht="15.95" customHeight="1" x14ac:dyDescent="0.25">
      <c r="A5" s="187"/>
      <c r="B5" s="187"/>
      <c r="C5" s="188"/>
      <c r="D5" s="182" t="s">
        <v>6</v>
      </c>
      <c r="E5" s="182"/>
      <c r="F5" s="182"/>
      <c r="G5" s="182"/>
      <c r="H5" s="182"/>
      <c r="I5" s="182"/>
      <c r="J5" s="182"/>
      <c r="K5" s="182" t="s">
        <v>7</v>
      </c>
      <c r="L5" s="182"/>
      <c r="M5" s="182"/>
      <c r="N5" s="182"/>
      <c r="O5" s="182"/>
      <c r="P5" s="182"/>
      <c r="Q5" s="182"/>
      <c r="R5" s="182"/>
      <c r="S5" s="182"/>
      <c r="T5" s="182"/>
      <c r="U5" s="182"/>
      <c r="V5" s="182" t="s">
        <v>8</v>
      </c>
      <c r="W5" s="182"/>
      <c r="X5" s="182"/>
      <c r="Y5" s="182"/>
      <c r="Z5" s="182"/>
      <c r="AA5" s="182"/>
      <c r="AB5" s="182"/>
      <c r="AC5" s="182"/>
      <c r="AD5" s="182"/>
      <c r="AE5" s="182"/>
      <c r="AF5" s="182"/>
      <c r="AG5" s="182" t="s">
        <v>9</v>
      </c>
      <c r="AH5" s="182"/>
      <c r="AI5" s="182"/>
      <c r="AJ5" s="182"/>
      <c r="AK5" s="182"/>
      <c r="AL5" s="182"/>
      <c r="AM5" s="182"/>
      <c r="AN5" s="182"/>
      <c r="AO5" s="182"/>
      <c r="AP5" s="182"/>
      <c r="AQ5" s="182"/>
      <c r="AR5" s="182"/>
      <c r="AS5" s="182"/>
      <c r="AT5" s="182"/>
      <c r="AU5" s="182"/>
      <c r="AV5" s="182"/>
      <c r="AW5" s="182" t="s">
        <v>10</v>
      </c>
      <c r="AX5" s="182"/>
      <c r="AY5" s="182"/>
      <c r="AZ5" s="182"/>
      <c r="BA5" s="182"/>
      <c r="BB5" s="182"/>
      <c r="BC5" s="182"/>
      <c r="BD5" s="182"/>
      <c r="BE5" s="182"/>
      <c r="BF5" s="182"/>
      <c r="BG5" s="182"/>
      <c r="BH5" s="179" t="s">
        <v>11</v>
      </c>
      <c r="BI5" s="179"/>
      <c r="BJ5" s="179"/>
      <c r="BK5" s="179"/>
      <c r="BL5" s="179"/>
      <c r="BM5" s="179"/>
      <c r="BN5" s="179"/>
      <c r="BO5" s="179"/>
      <c r="BP5" s="179"/>
      <c r="BQ5" s="179"/>
      <c r="BR5" s="179"/>
      <c r="BS5" s="179" t="s">
        <v>12</v>
      </c>
      <c r="BT5" s="179"/>
      <c r="BU5" s="179"/>
      <c r="BV5" s="179"/>
      <c r="BW5" s="179"/>
      <c r="BX5" s="179"/>
      <c r="BY5" s="179"/>
    </row>
    <row r="6" spans="1:77" s="31" customFormat="1" ht="43.5" customHeight="1" x14ac:dyDescent="0.25">
      <c r="A6" s="187"/>
      <c r="B6" s="187"/>
      <c r="C6" s="188"/>
      <c r="D6" s="3" t="s">
        <v>13</v>
      </c>
      <c r="E6" s="2" t="s">
        <v>14</v>
      </c>
      <c r="F6" s="2" t="s">
        <v>15</v>
      </c>
      <c r="G6" s="3" t="s">
        <v>16</v>
      </c>
      <c r="H6" s="3" t="s">
        <v>17</v>
      </c>
      <c r="I6" s="3" t="s">
        <v>18</v>
      </c>
      <c r="J6" s="2" t="s">
        <v>19</v>
      </c>
      <c r="K6" s="7" t="s">
        <v>13</v>
      </c>
      <c r="L6" s="3" t="s">
        <v>20</v>
      </c>
      <c r="M6" s="3" t="s">
        <v>21</v>
      </c>
      <c r="N6" s="3" t="s">
        <v>22</v>
      </c>
      <c r="O6" s="3" t="s">
        <v>23</v>
      </c>
      <c r="P6" s="3" t="s">
        <v>24</v>
      </c>
      <c r="Q6" s="3" t="s">
        <v>25</v>
      </c>
      <c r="R6" s="3" t="s">
        <v>26</v>
      </c>
      <c r="S6" s="3" t="s">
        <v>27</v>
      </c>
      <c r="T6" s="3" t="s">
        <v>28</v>
      </c>
      <c r="U6" s="3" t="s">
        <v>29</v>
      </c>
      <c r="V6" s="3" t="s">
        <v>13</v>
      </c>
      <c r="W6" s="5" t="s">
        <v>30</v>
      </c>
      <c r="X6" s="5" t="s">
        <v>31</v>
      </c>
      <c r="Y6" s="6" t="s">
        <v>32</v>
      </c>
      <c r="Z6" s="6" t="s">
        <v>33</v>
      </c>
      <c r="AA6" s="3" t="s">
        <v>34</v>
      </c>
      <c r="AB6" s="3" t="s">
        <v>35</v>
      </c>
      <c r="AC6" s="3" t="s">
        <v>36</v>
      </c>
      <c r="AD6" s="5" t="s">
        <v>37</v>
      </c>
      <c r="AE6" s="5" t="s">
        <v>38</v>
      </c>
      <c r="AF6" s="3" t="s">
        <v>29</v>
      </c>
      <c r="AG6" s="3" t="s">
        <v>13</v>
      </c>
      <c r="AH6" s="3" t="s">
        <v>39</v>
      </c>
      <c r="AI6" s="3" t="s">
        <v>40</v>
      </c>
      <c r="AJ6" s="3" t="s">
        <v>41</v>
      </c>
      <c r="AK6" s="3" t="s">
        <v>42</v>
      </c>
      <c r="AL6" s="3" t="s">
        <v>43</v>
      </c>
      <c r="AM6" s="3" t="s">
        <v>44</v>
      </c>
      <c r="AN6" s="3" t="s">
        <v>45</v>
      </c>
      <c r="AO6" s="3" t="s">
        <v>46</v>
      </c>
      <c r="AP6" s="3" t="s">
        <v>47</v>
      </c>
      <c r="AQ6" s="3" t="s">
        <v>48</v>
      </c>
      <c r="AR6" s="3" t="s">
        <v>49</v>
      </c>
      <c r="AS6" s="3" t="s">
        <v>50</v>
      </c>
      <c r="AT6" s="2" t="s">
        <v>51</v>
      </c>
      <c r="AU6" s="7" t="s">
        <v>52</v>
      </c>
      <c r="AV6" s="3" t="s">
        <v>29</v>
      </c>
      <c r="AW6" s="3" t="s">
        <v>13</v>
      </c>
      <c r="AX6" s="3" t="s">
        <v>53</v>
      </c>
      <c r="AY6" s="3" t="s">
        <v>54</v>
      </c>
      <c r="AZ6" s="3" t="s">
        <v>55</v>
      </c>
      <c r="BA6" s="3" t="s">
        <v>56</v>
      </c>
      <c r="BB6" s="3" t="s">
        <v>57</v>
      </c>
      <c r="BC6" s="3" t="s">
        <v>58</v>
      </c>
      <c r="BD6" s="3" t="s">
        <v>59</v>
      </c>
      <c r="BE6" s="3" t="s">
        <v>60</v>
      </c>
      <c r="BF6" s="3" t="s">
        <v>61</v>
      </c>
      <c r="BG6" s="58" t="s">
        <v>29</v>
      </c>
      <c r="BH6" s="30" t="s">
        <v>62</v>
      </c>
      <c r="BI6" s="9" t="s">
        <v>63</v>
      </c>
      <c r="BJ6" s="9" t="s">
        <v>64</v>
      </c>
      <c r="BK6" s="9" t="s">
        <v>65</v>
      </c>
      <c r="BL6" s="9" t="s">
        <v>66</v>
      </c>
      <c r="BM6" s="9" t="s">
        <v>67</v>
      </c>
      <c r="BN6" s="9" t="s">
        <v>68</v>
      </c>
      <c r="BO6" s="9" t="s">
        <v>69</v>
      </c>
      <c r="BP6" s="9" t="s">
        <v>70</v>
      </c>
      <c r="BQ6" s="9" t="s">
        <v>71</v>
      </c>
      <c r="BR6" s="9" t="s">
        <v>72</v>
      </c>
      <c r="BS6" s="3" t="s">
        <v>13</v>
      </c>
      <c r="BT6" s="3" t="s">
        <v>73</v>
      </c>
      <c r="BU6" s="3" t="s">
        <v>74</v>
      </c>
      <c r="BV6" s="3" t="s">
        <v>16</v>
      </c>
      <c r="BW6" s="3" t="s">
        <v>17</v>
      </c>
      <c r="BX6" s="3" t="s">
        <v>18</v>
      </c>
      <c r="BY6" s="2" t="s">
        <v>19</v>
      </c>
    </row>
    <row r="7" spans="1:77" s="31" customFormat="1" ht="27" customHeight="1" x14ac:dyDescent="0.25">
      <c r="A7" s="187"/>
      <c r="B7" s="187"/>
      <c r="C7" s="10" t="s">
        <v>75</v>
      </c>
      <c r="D7" s="12" t="s">
        <v>76</v>
      </c>
      <c r="E7" s="12" t="s">
        <v>77</v>
      </c>
      <c r="F7" s="12" t="s">
        <v>78</v>
      </c>
      <c r="G7" s="12" t="s">
        <v>79</v>
      </c>
      <c r="H7" s="12" t="s">
        <v>80</v>
      </c>
      <c r="I7" s="12" t="s">
        <v>81</v>
      </c>
      <c r="J7" s="12" t="s">
        <v>82</v>
      </c>
      <c r="K7" s="14" t="s">
        <v>76</v>
      </c>
      <c r="L7" s="12" t="s">
        <v>83</v>
      </c>
      <c r="M7" s="12" t="s">
        <v>84</v>
      </c>
      <c r="N7" s="12" t="s">
        <v>85</v>
      </c>
      <c r="O7" s="12" t="s">
        <v>86</v>
      </c>
      <c r="P7" s="12" t="s">
        <v>87</v>
      </c>
      <c r="Q7" s="12" t="s">
        <v>88</v>
      </c>
      <c r="R7" s="12" t="s">
        <v>89</v>
      </c>
      <c r="S7" s="12" t="s">
        <v>90</v>
      </c>
      <c r="T7" s="12" t="s">
        <v>91</v>
      </c>
      <c r="U7" s="12" t="s">
        <v>92</v>
      </c>
      <c r="V7" s="12" t="s">
        <v>76</v>
      </c>
      <c r="W7" s="12" t="s">
        <v>93</v>
      </c>
      <c r="X7" s="12" t="s">
        <v>94</v>
      </c>
      <c r="Y7" s="12" t="s">
        <v>95</v>
      </c>
      <c r="Z7" s="12" t="s">
        <v>96</v>
      </c>
      <c r="AA7" s="12" t="s">
        <v>97</v>
      </c>
      <c r="AB7" s="12" t="s">
        <v>98</v>
      </c>
      <c r="AC7" s="12" t="s">
        <v>99</v>
      </c>
      <c r="AD7" s="12" t="s">
        <v>100</v>
      </c>
      <c r="AE7" s="12" t="s">
        <v>101</v>
      </c>
      <c r="AF7" s="12" t="s">
        <v>92</v>
      </c>
      <c r="AG7" s="12" t="s">
        <v>76</v>
      </c>
      <c r="AH7" s="12" t="s">
        <v>102</v>
      </c>
      <c r="AI7" s="12" t="s">
        <v>103</v>
      </c>
      <c r="AJ7" s="12" t="s">
        <v>104</v>
      </c>
      <c r="AK7" s="12" t="s">
        <v>105</v>
      </c>
      <c r="AL7" s="12" t="s">
        <v>106</v>
      </c>
      <c r="AM7" s="12" t="s">
        <v>107</v>
      </c>
      <c r="AN7" s="12"/>
      <c r="AO7" s="12"/>
      <c r="AP7" s="12"/>
      <c r="AQ7" s="12"/>
      <c r="AR7" s="12" t="s">
        <v>108</v>
      </c>
      <c r="AS7" s="12" t="s">
        <v>109</v>
      </c>
      <c r="AT7" s="12" t="s">
        <v>110</v>
      </c>
      <c r="AU7" s="14" t="s">
        <v>111</v>
      </c>
      <c r="AV7" s="12" t="s">
        <v>92</v>
      </c>
      <c r="AW7" s="12" t="s">
        <v>76</v>
      </c>
      <c r="AX7" s="12" t="s">
        <v>112</v>
      </c>
      <c r="AY7" s="12" t="s">
        <v>113</v>
      </c>
      <c r="AZ7" s="12" t="s">
        <v>114</v>
      </c>
      <c r="BA7" s="12" t="s">
        <v>115</v>
      </c>
      <c r="BB7" s="12" t="s">
        <v>116</v>
      </c>
      <c r="BC7" s="12" t="s">
        <v>117</v>
      </c>
      <c r="BD7" s="12" t="s">
        <v>118</v>
      </c>
      <c r="BE7" s="12" t="s">
        <v>119</v>
      </c>
      <c r="BF7" s="12" t="s">
        <v>120</v>
      </c>
      <c r="BG7" s="59" t="s">
        <v>92</v>
      </c>
      <c r="BH7" s="10" t="s">
        <v>76</v>
      </c>
      <c r="BI7" s="12" t="s">
        <v>83</v>
      </c>
      <c r="BJ7" s="12" t="s">
        <v>84</v>
      </c>
      <c r="BK7" s="12" t="s">
        <v>85</v>
      </c>
      <c r="BL7" s="12" t="s">
        <v>86</v>
      </c>
      <c r="BM7" s="12" t="s">
        <v>87</v>
      </c>
      <c r="BN7" s="12" t="s">
        <v>88</v>
      </c>
      <c r="BO7" s="12" t="s">
        <v>89</v>
      </c>
      <c r="BP7" s="12" t="s">
        <v>90</v>
      </c>
      <c r="BQ7" s="12" t="s">
        <v>91</v>
      </c>
      <c r="BR7" s="12" t="s">
        <v>92</v>
      </c>
      <c r="BS7" s="12" t="s">
        <v>76</v>
      </c>
      <c r="BT7" s="12" t="s">
        <v>77</v>
      </c>
      <c r="BU7" s="12" t="s">
        <v>78</v>
      </c>
      <c r="BV7" s="12" t="s">
        <v>79</v>
      </c>
      <c r="BW7" s="12" t="s">
        <v>80</v>
      </c>
      <c r="BX7" s="12" t="s">
        <v>81</v>
      </c>
      <c r="BY7" s="12" t="s">
        <v>82</v>
      </c>
    </row>
    <row r="8" spans="1:77" s="34" customFormat="1" ht="11.1" customHeight="1" x14ac:dyDescent="0.15">
      <c r="A8" s="191" t="s">
        <v>132</v>
      </c>
      <c r="B8" s="191"/>
      <c r="C8" s="60" t="s">
        <v>122</v>
      </c>
      <c r="D8" s="61">
        <f t="shared" ref="D8:AI8" si="0">D9+D10+D11</f>
        <v>1184</v>
      </c>
      <c r="E8" s="32">
        <f t="shared" si="0"/>
        <v>1031</v>
      </c>
      <c r="F8" s="32">
        <f t="shared" si="0"/>
        <v>109</v>
      </c>
      <c r="G8" s="32">
        <f t="shared" si="0"/>
        <v>5</v>
      </c>
      <c r="H8" s="32">
        <f t="shared" si="0"/>
        <v>14</v>
      </c>
      <c r="I8" s="32">
        <f t="shared" si="0"/>
        <v>0</v>
      </c>
      <c r="J8" s="33">
        <f t="shared" si="0"/>
        <v>25</v>
      </c>
      <c r="K8" s="61">
        <f t="shared" si="0"/>
        <v>1184</v>
      </c>
      <c r="L8" s="32">
        <f t="shared" si="0"/>
        <v>0</v>
      </c>
      <c r="M8" s="32">
        <f t="shared" si="0"/>
        <v>0</v>
      </c>
      <c r="N8" s="32">
        <f t="shared" si="0"/>
        <v>2</v>
      </c>
      <c r="O8" s="32">
        <f t="shared" si="0"/>
        <v>185</v>
      </c>
      <c r="P8" s="32">
        <f t="shared" si="0"/>
        <v>305</v>
      </c>
      <c r="Q8" s="32">
        <f t="shared" si="0"/>
        <v>407</v>
      </c>
      <c r="R8" s="32">
        <f t="shared" si="0"/>
        <v>190</v>
      </c>
      <c r="S8" s="32">
        <f t="shared" si="0"/>
        <v>62</v>
      </c>
      <c r="T8" s="32">
        <f t="shared" si="0"/>
        <v>30</v>
      </c>
      <c r="U8" s="33">
        <f t="shared" si="0"/>
        <v>3</v>
      </c>
      <c r="V8" s="32">
        <f t="shared" si="0"/>
        <v>1184</v>
      </c>
      <c r="W8" s="32">
        <f t="shared" si="0"/>
        <v>0</v>
      </c>
      <c r="X8" s="32">
        <f t="shared" si="0"/>
        <v>11</v>
      </c>
      <c r="Y8" s="32">
        <f t="shared" si="0"/>
        <v>38</v>
      </c>
      <c r="Z8" s="32">
        <f t="shared" si="0"/>
        <v>151</v>
      </c>
      <c r="AA8" s="32">
        <f t="shared" si="0"/>
        <v>26</v>
      </c>
      <c r="AB8" s="32">
        <f t="shared" si="0"/>
        <v>114</v>
      </c>
      <c r="AC8" s="32">
        <f t="shared" si="0"/>
        <v>21</v>
      </c>
      <c r="AD8" s="32">
        <f t="shared" si="0"/>
        <v>1</v>
      </c>
      <c r="AE8" s="32">
        <f t="shared" si="0"/>
        <v>0</v>
      </c>
      <c r="AF8" s="32">
        <f t="shared" si="0"/>
        <v>822</v>
      </c>
      <c r="AG8" s="61">
        <f t="shared" si="0"/>
        <v>1184</v>
      </c>
      <c r="AH8" s="32">
        <f t="shared" si="0"/>
        <v>28</v>
      </c>
      <c r="AI8" s="32">
        <f t="shared" si="0"/>
        <v>273</v>
      </c>
      <c r="AJ8" s="32">
        <f t="shared" ref="AJ8:BO8" si="1">AJ9+AJ10+AJ11</f>
        <v>45</v>
      </c>
      <c r="AK8" s="32">
        <f t="shared" si="1"/>
        <v>9</v>
      </c>
      <c r="AL8" s="32">
        <f t="shared" si="1"/>
        <v>57</v>
      </c>
      <c r="AM8" s="32">
        <f t="shared" si="1"/>
        <v>40</v>
      </c>
      <c r="AN8" s="32">
        <f t="shared" si="1"/>
        <v>7</v>
      </c>
      <c r="AO8" s="32">
        <f t="shared" si="1"/>
        <v>15</v>
      </c>
      <c r="AP8" s="32">
        <f t="shared" si="1"/>
        <v>11</v>
      </c>
      <c r="AQ8" s="32">
        <f t="shared" si="1"/>
        <v>0</v>
      </c>
      <c r="AR8" s="32">
        <f t="shared" si="1"/>
        <v>26</v>
      </c>
      <c r="AS8" s="32">
        <f t="shared" si="1"/>
        <v>15</v>
      </c>
      <c r="AT8" s="32">
        <f t="shared" si="1"/>
        <v>90</v>
      </c>
      <c r="AU8" s="32">
        <f t="shared" si="1"/>
        <v>116</v>
      </c>
      <c r="AV8" s="33">
        <f t="shared" si="1"/>
        <v>452</v>
      </c>
      <c r="AW8" s="61">
        <f t="shared" si="1"/>
        <v>1184</v>
      </c>
      <c r="AX8" s="32">
        <f t="shared" si="1"/>
        <v>1115</v>
      </c>
      <c r="AY8" s="32">
        <f t="shared" si="1"/>
        <v>11</v>
      </c>
      <c r="AZ8" s="32">
        <f t="shared" si="1"/>
        <v>0</v>
      </c>
      <c r="BA8" s="32">
        <f t="shared" si="1"/>
        <v>33</v>
      </c>
      <c r="BB8" s="32">
        <f t="shared" si="1"/>
        <v>1</v>
      </c>
      <c r="BC8" s="32">
        <f t="shared" si="1"/>
        <v>4</v>
      </c>
      <c r="BD8" s="32">
        <f t="shared" si="1"/>
        <v>10</v>
      </c>
      <c r="BE8" s="32">
        <f t="shared" si="1"/>
        <v>3</v>
      </c>
      <c r="BF8" s="32">
        <f t="shared" si="1"/>
        <v>7</v>
      </c>
      <c r="BG8" s="33">
        <f t="shared" si="1"/>
        <v>0</v>
      </c>
      <c r="BH8" s="61">
        <f t="shared" si="1"/>
        <v>1184</v>
      </c>
      <c r="BI8" s="32">
        <f t="shared" si="1"/>
        <v>8</v>
      </c>
      <c r="BJ8" s="32">
        <f t="shared" si="1"/>
        <v>0</v>
      </c>
      <c r="BK8" s="32">
        <f t="shared" si="1"/>
        <v>17</v>
      </c>
      <c r="BL8" s="32">
        <f t="shared" si="1"/>
        <v>157</v>
      </c>
      <c r="BM8" s="32">
        <f t="shared" si="1"/>
        <v>280</v>
      </c>
      <c r="BN8" s="32">
        <f t="shared" si="1"/>
        <v>434</v>
      </c>
      <c r="BO8" s="32">
        <f t="shared" si="1"/>
        <v>169</v>
      </c>
      <c r="BP8" s="32">
        <f t="shared" ref="BP8:BY8" si="2">BP9+BP10+BP11</f>
        <v>57</v>
      </c>
      <c r="BQ8" s="32">
        <f t="shared" si="2"/>
        <v>34</v>
      </c>
      <c r="BR8" s="33">
        <f t="shared" si="2"/>
        <v>28</v>
      </c>
      <c r="BS8" s="61">
        <f t="shared" si="2"/>
        <v>1184</v>
      </c>
      <c r="BT8" s="32">
        <f t="shared" si="2"/>
        <v>1027</v>
      </c>
      <c r="BU8" s="32">
        <f t="shared" si="2"/>
        <v>97</v>
      </c>
      <c r="BV8" s="32">
        <f t="shared" si="2"/>
        <v>3</v>
      </c>
      <c r="BW8" s="32">
        <f t="shared" si="2"/>
        <v>12</v>
      </c>
      <c r="BX8" s="32">
        <f t="shared" si="2"/>
        <v>1</v>
      </c>
      <c r="BY8" s="33">
        <f t="shared" si="2"/>
        <v>44</v>
      </c>
    </row>
    <row r="9" spans="1:77" s="63" customFormat="1" ht="11.1" customHeight="1" x14ac:dyDescent="0.15">
      <c r="A9" s="191"/>
      <c r="B9" s="191"/>
      <c r="C9" s="62" t="s">
        <v>123</v>
      </c>
      <c r="D9" s="37">
        <f t="shared" ref="D9:AI9" si="3">SUM(D13,D17,D21,D25,D29,D33,D37,D41,D45,D49,D53,D57,D61,D65,D69,D73,D77,D81,D85,D89,D93,D97)</f>
        <v>393</v>
      </c>
      <c r="E9" s="37">
        <f t="shared" si="3"/>
        <v>350</v>
      </c>
      <c r="F9" s="37">
        <f t="shared" si="3"/>
        <v>30</v>
      </c>
      <c r="G9" s="37">
        <f t="shared" si="3"/>
        <v>2</v>
      </c>
      <c r="H9" s="37">
        <f t="shared" si="3"/>
        <v>7</v>
      </c>
      <c r="I9" s="37">
        <f t="shared" si="3"/>
        <v>0</v>
      </c>
      <c r="J9" s="38">
        <f t="shared" si="3"/>
        <v>4</v>
      </c>
      <c r="K9" s="37">
        <f t="shared" si="3"/>
        <v>393</v>
      </c>
      <c r="L9" s="37">
        <f t="shared" si="3"/>
        <v>0</v>
      </c>
      <c r="M9" s="37">
        <f t="shared" si="3"/>
        <v>0</v>
      </c>
      <c r="N9" s="37">
        <f t="shared" si="3"/>
        <v>0</v>
      </c>
      <c r="O9" s="37">
        <f t="shared" si="3"/>
        <v>58</v>
      </c>
      <c r="P9" s="37">
        <f t="shared" si="3"/>
        <v>94</v>
      </c>
      <c r="Q9" s="37">
        <f t="shared" si="3"/>
        <v>122</v>
      </c>
      <c r="R9" s="37">
        <f t="shared" si="3"/>
        <v>64</v>
      </c>
      <c r="S9" s="37">
        <f t="shared" si="3"/>
        <v>34</v>
      </c>
      <c r="T9" s="37">
        <f t="shared" si="3"/>
        <v>20</v>
      </c>
      <c r="U9" s="38">
        <f t="shared" si="3"/>
        <v>1</v>
      </c>
      <c r="V9" s="37">
        <f t="shared" si="3"/>
        <v>393</v>
      </c>
      <c r="W9" s="37">
        <f t="shared" si="3"/>
        <v>0</v>
      </c>
      <c r="X9" s="37">
        <f t="shared" si="3"/>
        <v>4</v>
      </c>
      <c r="Y9" s="37">
        <f t="shared" si="3"/>
        <v>10</v>
      </c>
      <c r="Z9" s="37">
        <f t="shared" si="3"/>
        <v>51</v>
      </c>
      <c r="AA9" s="37">
        <f t="shared" si="3"/>
        <v>10</v>
      </c>
      <c r="AB9" s="37">
        <f t="shared" si="3"/>
        <v>44</v>
      </c>
      <c r="AC9" s="37">
        <f t="shared" si="3"/>
        <v>9</v>
      </c>
      <c r="AD9" s="37">
        <f t="shared" si="3"/>
        <v>0</v>
      </c>
      <c r="AE9" s="37">
        <f t="shared" si="3"/>
        <v>0</v>
      </c>
      <c r="AF9" s="38">
        <f t="shared" si="3"/>
        <v>265</v>
      </c>
      <c r="AG9" s="37">
        <f t="shared" si="3"/>
        <v>393</v>
      </c>
      <c r="AH9" s="37">
        <f t="shared" si="3"/>
        <v>13</v>
      </c>
      <c r="AI9" s="37">
        <f t="shared" si="3"/>
        <v>89</v>
      </c>
      <c r="AJ9" s="37">
        <f t="shared" ref="AJ9:BO9" si="4">SUM(AJ13,AJ17,AJ21,AJ25,AJ29,AJ33,AJ37,AJ41,AJ45,AJ49,AJ53,AJ57,AJ61,AJ65,AJ69,AJ73,AJ77,AJ81,AJ85,AJ89,AJ93,AJ97)</f>
        <v>17</v>
      </c>
      <c r="AK9" s="37">
        <f t="shared" si="4"/>
        <v>5</v>
      </c>
      <c r="AL9" s="37">
        <f t="shared" si="4"/>
        <v>24</v>
      </c>
      <c r="AM9" s="37">
        <f t="shared" si="4"/>
        <v>13</v>
      </c>
      <c r="AN9" s="37">
        <f t="shared" si="4"/>
        <v>2</v>
      </c>
      <c r="AO9" s="37">
        <f t="shared" si="4"/>
        <v>9</v>
      </c>
      <c r="AP9" s="37">
        <f t="shared" si="4"/>
        <v>5</v>
      </c>
      <c r="AQ9" s="37">
        <f t="shared" si="4"/>
        <v>0</v>
      </c>
      <c r="AR9" s="37">
        <f t="shared" si="4"/>
        <v>3</v>
      </c>
      <c r="AS9" s="37">
        <f t="shared" si="4"/>
        <v>9</v>
      </c>
      <c r="AT9" s="37">
        <f t="shared" si="4"/>
        <v>35</v>
      </c>
      <c r="AU9" s="37">
        <f t="shared" si="4"/>
        <v>35</v>
      </c>
      <c r="AV9" s="38">
        <f t="shared" si="4"/>
        <v>134</v>
      </c>
      <c r="AW9" s="37">
        <f t="shared" si="4"/>
        <v>393</v>
      </c>
      <c r="AX9" s="37">
        <f t="shared" si="4"/>
        <v>360</v>
      </c>
      <c r="AY9" s="37">
        <f t="shared" si="4"/>
        <v>7</v>
      </c>
      <c r="AZ9" s="37">
        <f t="shared" si="4"/>
        <v>0</v>
      </c>
      <c r="BA9" s="37">
        <f t="shared" si="4"/>
        <v>11</v>
      </c>
      <c r="BB9" s="37">
        <f t="shared" si="4"/>
        <v>0</v>
      </c>
      <c r="BC9" s="37">
        <f t="shared" si="4"/>
        <v>3</v>
      </c>
      <c r="BD9" s="37">
        <f t="shared" si="4"/>
        <v>6</v>
      </c>
      <c r="BE9" s="37">
        <f t="shared" si="4"/>
        <v>2</v>
      </c>
      <c r="BF9" s="37">
        <f t="shared" si="4"/>
        <v>4</v>
      </c>
      <c r="BG9" s="38">
        <f t="shared" si="4"/>
        <v>0</v>
      </c>
      <c r="BH9" s="37">
        <f t="shared" si="4"/>
        <v>393</v>
      </c>
      <c r="BI9" s="37">
        <f t="shared" si="4"/>
        <v>4</v>
      </c>
      <c r="BJ9" s="37">
        <f t="shared" si="4"/>
        <v>0</v>
      </c>
      <c r="BK9" s="37">
        <f t="shared" si="4"/>
        <v>7</v>
      </c>
      <c r="BL9" s="37">
        <f t="shared" si="4"/>
        <v>47</v>
      </c>
      <c r="BM9" s="37">
        <f t="shared" si="4"/>
        <v>85</v>
      </c>
      <c r="BN9" s="37">
        <f t="shared" si="4"/>
        <v>134</v>
      </c>
      <c r="BO9" s="37">
        <f t="shared" si="4"/>
        <v>67</v>
      </c>
      <c r="BP9" s="37">
        <f t="shared" ref="BP9:BY9" si="5">SUM(BP13,BP17,BP21,BP25,BP29,BP33,BP37,BP41,BP45,BP49,BP53,BP57,BP61,BP65,BP69,BP73,BP77,BP81,BP85,BP89,BP93,BP97)</f>
        <v>34</v>
      </c>
      <c r="BQ9" s="37">
        <f t="shared" si="5"/>
        <v>7</v>
      </c>
      <c r="BR9" s="38">
        <f t="shared" si="5"/>
        <v>8</v>
      </c>
      <c r="BS9" s="37">
        <f t="shared" si="5"/>
        <v>393</v>
      </c>
      <c r="BT9" s="37">
        <f t="shared" si="5"/>
        <v>360</v>
      </c>
      <c r="BU9" s="37">
        <f t="shared" si="5"/>
        <v>18</v>
      </c>
      <c r="BV9" s="37">
        <f t="shared" si="5"/>
        <v>2</v>
      </c>
      <c r="BW9" s="37">
        <f t="shared" si="5"/>
        <v>4</v>
      </c>
      <c r="BX9" s="37">
        <f t="shared" si="5"/>
        <v>1</v>
      </c>
      <c r="BY9" s="38">
        <f t="shared" si="5"/>
        <v>8</v>
      </c>
    </row>
    <row r="10" spans="1:77" s="65" customFormat="1" ht="11.1" customHeight="1" x14ac:dyDescent="0.15">
      <c r="A10" s="192" t="s">
        <v>76</v>
      </c>
      <c r="B10" s="192"/>
      <c r="C10" s="64" t="s">
        <v>124</v>
      </c>
      <c r="D10" s="35">
        <f t="shared" ref="D10:AI10" si="6">SUM(D14,D18,D22,D26,D30,D34,D38,D42,D46,D50,D54,D58,D62,D66,D70,D74,D78,D82,D86,D90,D94,D98)</f>
        <v>791</v>
      </c>
      <c r="E10" s="35">
        <f t="shared" si="6"/>
        <v>681</v>
      </c>
      <c r="F10" s="35">
        <f t="shared" si="6"/>
        <v>79</v>
      </c>
      <c r="G10" s="35">
        <f t="shared" si="6"/>
        <v>3</v>
      </c>
      <c r="H10" s="35">
        <f t="shared" si="6"/>
        <v>7</v>
      </c>
      <c r="I10" s="35">
        <f t="shared" si="6"/>
        <v>0</v>
      </c>
      <c r="J10" s="36">
        <f t="shared" si="6"/>
        <v>21</v>
      </c>
      <c r="K10" s="35">
        <f t="shared" si="6"/>
        <v>791</v>
      </c>
      <c r="L10" s="35">
        <f t="shared" si="6"/>
        <v>0</v>
      </c>
      <c r="M10" s="35">
        <f t="shared" si="6"/>
        <v>0</v>
      </c>
      <c r="N10" s="35">
        <f t="shared" si="6"/>
        <v>2</v>
      </c>
      <c r="O10" s="35">
        <f t="shared" si="6"/>
        <v>127</v>
      </c>
      <c r="P10" s="35">
        <f t="shared" si="6"/>
        <v>211</v>
      </c>
      <c r="Q10" s="35">
        <f t="shared" si="6"/>
        <v>285</v>
      </c>
      <c r="R10" s="35">
        <f t="shared" si="6"/>
        <v>126</v>
      </c>
      <c r="S10" s="35">
        <f t="shared" si="6"/>
        <v>28</v>
      </c>
      <c r="T10" s="35">
        <f t="shared" si="6"/>
        <v>10</v>
      </c>
      <c r="U10" s="36">
        <f t="shared" si="6"/>
        <v>2</v>
      </c>
      <c r="V10" s="35">
        <f t="shared" si="6"/>
        <v>791</v>
      </c>
      <c r="W10" s="35">
        <f t="shared" si="6"/>
        <v>0</v>
      </c>
      <c r="X10" s="35">
        <f t="shared" si="6"/>
        <v>7</v>
      </c>
      <c r="Y10" s="35">
        <f t="shared" si="6"/>
        <v>28</v>
      </c>
      <c r="Z10" s="35">
        <f t="shared" si="6"/>
        <v>100</v>
      </c>
      <c r="AA10" s="35">
        <f t="shared" si="6"/>
        <v>16</v>
      </c>
      <c r="AB10" s="35">
        <f t="shared" si="6"/>
        <v>70</v>
      </c>
      <c r="AC10" s="35">
        <f t="shared" si="6"/>
        <v>12</v>
      </c>
      <c r="AD10" s="35">
        <f t="shared" si="6"/>
        <v>1</v>
      </c>
      <c r="AE10" s="35">
        <f t="shared" si="6"/>
        <v>0</v>
      </c>
      <c r="AF10" s="36">
        <f t="shared" si="6"/>
        <v>557</v>
      </c>
      <c r="AG10" s="35">
        <f t="shared" si="6"/>
        <v>791</v>
      </c>
      <c r="AH10" s="35">
        <f t="shared" si="6"/>
        <v>15</v>
      </c>
      <c r="AI10" s="35">
        <f t="shared" si="6"/>
        <v>184</v>
      </c>
      <c r="AJ10" s="35">
        <f t="shared" ref="AJ10:BO10" si="7">SUM(AJ14,AJ18,AJ22,AJ26,AJ30,AJ34,AJ38,AJ42,AJ46,AJ50,AJ54,AJ58,AJ62,AJ66,AJ70,AJ74,AJ78,AJ82,AJ86,AJ90,AJ94,AJ98)</f>
        <v>28</v>
      </c>
      <c r="AK10" s="35">
        <f t="shared" si="7"/>
        <v>4</v>
      </c>
      <c r="AL10" s="35">
        <f t="shared" si="7"/>
        <v>33</v>
      </c>
      <c r="AM10" s="35">
        <f t="shared" si="7"/>
        <v>27</v>
      </c>
      <c r="AN10" s="35">
        <f t="shared" si="7"/>
        <v>5</v>
      </c>
      <c r="AO10" s="35">
        <f t="shared" si="7"/>
        <v>6</v>
      </c>
      <c r="AP10" s="35">
        <f t="shared" si="7"/>
        <v>6</v>
      </c>
      <c r="AQ10" s="35">
        <f t="shared" si="7"/>
        <v>0</v>
      </c>
      <c r="AR10" s="35">
        <f t="shared" si="7"/>
        <v>23</v>
      </c>
      <c r="AS10" s="35">
        <f t="shared" si="7"/>
        <v>6</v>
      </c>
      <c r="AT10" s="35">
        <f t="shared" si="7"/>
        <v>55</v>
      </c>
      <c r="AU10" s="35">
        <f t="shared" si="7"/>
        <v>81</v>
      </c>
      <c r="AV10" s="36">
        <f t="shared" si="7"/>
        <v>318</v>
      </c>
      <c r="AW10" s="35">
        <f t="shared" si="7"/>
        <v>791</v>
      </c>
      <c r="AX10" s="35">
        <f t="shared" si="7"/>
        <v>755</v>
      </c>
      <c r="AY10" s="35">
        <f t="shared" si="7"/>
        <v>4</v>
      </c>
      <c r="AZ10" s="35">
        <f t="shared" si="7"/>
        <v>0</v>
      </c>
      <c r="BA10" s="35">
        <f t="shared" si="7"/>
        <v>22</v>
      </c>
      <c r="BB10" s="35">
        <f t="shared" si="7"/>
        <v>1</v>
      </c>
      <c r="BC10" s="35">
        <f t="shared" si="7"/>
        <v>1</v>
      </c>
      <c r="BD10" s="35">
        <f t="shared" si="7"/>
        <v>4</v>
      </c>
      <c r="BE10" s="35">
        <f t="shared" si="7"/>
        <v>1</v>
      </c>
      <c r="BF10" s="35">
        <f t="shared" si="7"/>
        <v>3</v>
      </c>
      <c r="BG10" s="36">
        <f t="shared" si="7"/>
        <v>0</v>
      </c>
      <c r="BH10" s="35">
        <f t="shared" si="7"/>
        <v>791</v>
      </c>
      <c r="BI10" s="35">
        <f t="shared" si="7"/>
        <v>4</v>
      </c>
      <c r="BJ10" s="35">
        <f t="shared" si="7"/>
        <v>0</v>
      </c>
      <c r="BK10" s="35">
        <f t="shared" si="7"/>
        <v>10</v>
      </c>
      <c r="BL10" s="35">
        <f t="shared" si="7"/>
        <v>110</v>
      </c>
      <c r="BM10" s="35">
        <f t="shared" si="7"/>
        <v>195</v>
      </c>
      <c r="BN10" s="35">
        <f t="shared" si="7"/>
        <v>300</v>
      </c>
      <c r="BO10" s="35">
        <f t="shared" si="7"/>
        <v>102</v>
      </c>
      <c r="BP10" s="35">
        <f t="shared" ref="BP10:BY10" si="8">SUM(BP14,BP18,BP22,BP26,BP30,BP34,BP38,BP42,BP46,BP50,BP54,BP58,BP62,BP66,BP70,BP74,BP78,BP82,BP86,BP90,BP94,BP98)</f>
        <v>23</v>
      </c>
      <c r="BQ10" s="35">
        <f t="shared" si="8"/>
        <v>27</v>
      </c>
      <c r="BR10" s="36">
        <f t="shared" si="8"/>
        <v>20</v>
      </c>
      <c r="BS10" s="35">
        <f t="shared" si="8"/>
        <v>791</v>
      </c>
      <c r="BT10" s="35">
        <f t="shared" si="8"/>
        <v>667</v>
      </c>
      <c r="BU10" s="35">
        <f t="shared" si="8"/>
        <v>79</v>
      </c>
      <c r="BV10" s="35">
        <f t="shared" si="8"/>
        <v>1</v>
      </c>
      <c r="BW10" s="35">
        <f t="shared" si="8"/>
        <v>8</v>
      </c>
      <c r="BX10" s="35">
        <f t="shared" si="8"/>
        <v>0</v>
      </c>
      <c r="BY10" s="36">
        <f t="shared" si="8"/>
        <v>36</v>
      </c>
    </row>
    <row r="11" spans="1:77" s="34" customFormat="1" ht="11.1" customHeight="1" x14ac:dyDescent="0.15">
      <c r="A11" s="192"/>
      <c r="B11" s="192"/>
      <c r="C11" s="66" t="s">
        <v>125</v>
      </c>
      <c r="D11" s="67">
        <f t="shared" ref="D11:AI11" si="9">SUM(D15,D19,D23,D27,D31,D35,D39,D43,D47,D51,D55,D59,D63,D67,D71,D75,D79,D83,D87,D91,D95,D99)</f>
        <v>0</v>
      </c>
      <c r="E11" s="39">
        <f t="shared" si="9"/>
        <v>0</v>
      </c>
      <c r="F11" s="39">
        <f t="shared" si="9"/>
        <v>0</v>
      </c>
      <c r="G11" s="39">
        <f t="shared" si="9"/>
        <v>0</v>
      </c>
      <c r="H11" s="39">
        <f t="shared" si="9"/>
        <v>0</v>
      </c>
      <c r="I11" s="39">
        <f t="shared" si="9"/>
        <v>0</v>
      </c>
      <c r="J11" s="40">
        <f t="shared" si="9"/>
        <v>0</v>
      </c>
      <c r="K11" s="67">
        <f t="shared" si="9"/>
        <v>0</v>
      </c>
      <c r="L11" s="39">
        <f t="shared" si="9"/>
        <v>0</v>
      </c>
      <c r="M11" s="39">
        <f t="shared" si="9"/>
        <v>0</v>
      </c>
      <c r="N11" s="39">
        <f t="shared" si="9"/>
        <v>0</v>
      </c>
      <c r="O11" s="39">
        <f t="shared" si="9"/>
        <v>0</v>
      </c>
      <c r="P11" s="39">
        <f t="shared" si="9"/>
        <v>0</v>
      </c>
      <c r="Q11" s="39">
        <f t="shared" si="9"/>
        <v>0</v>
      </c>
      <c r="R11" s="39">
        <f t="shared" si="9"/>
        <v>0</v>
      </c>
      <c r="S11" s="39">
        <f t="shared" si="9"/>
        <v>0</v>
      </c>
      <c r="T11" s="39">
        <f t="shared" si="9"/>
        <v>0</v>
      </c>
      <c r="U11" s="40">
        <f t="shared" si="9"/>
        <v>0</v>
      </c>
      <c r="V11" s="39">
        <f t="shared" si="9"/>
        <v>0</v>
      </c>
      <c r="W11" s="39">
        <f t="shared" si="9"/>
        <v>0</v>
      </c>
      <c r="X11" s="39">
        <f t="shared" si="9"/>
        <v>0</v>
      </c>
      <c r="Y11" s="39">
        <f t="shared" si="9"/>
        <v>0</v>
      </c>
      <c r="Z11" s="39">
        <f t="shared" si="9"/>
        <v>0</v>
      </c>
      <c r="AA11" s="39">
        <f t="shared" si="9"/>
        <v>0</v>
      </c>
      <c r="AB11" s="39">
        <f t="shared" si="9"/>
        <v>0</v>
      </c>
      <c r="AC11" s="39">
        <f t="shared" si="9"/>
        <v>0</v>
      </c>
      <c r="AD11" s="39">
        <f t="shared" si="9"/>
        <v>0</v>
      </c>
      <c r="AE11" s="39">
        <f t="shared" si="9"/>
        <v>0</v>
      </c>
      <c r="AF11" s="39">
        <f t="shared" si="9"/>
        <v>0</v>
      </c>
      <c r="AG11" s="67">
        <f t="shared" si="9"/>
        <v>0</v>
      </c>
      <c r="AH11" s="39">
        <f t="shared" si="9"/>
        <v>0</v>
      </c>
      <c r="AI11" s="39">
        <f t="shared" si="9"/>
        <v>0</v>
      </c>
      <c r="AJ11" s="39">
        <f t="shared" ref="AJ11:BO11" si="10">SUM(AJ15,AJ19,AJ23,AJ27,AJ31,AJ35,AJ39,AJ43,AJ47,AJ51,AJ55,AJ59,AJ63,AJ67,AJ71,AJ75,AJ79,AJ83,AJ87,AJ91,AJ95,AJ99)</f>
        <v>0</v>
      </c>
      <c r="AK11" s="39">
        <f t="shared" si="10"/>
        <v>0</v>
      </c>
      <c r="AL11" s="39">
        <f t="shared" si="10"/>
        <v>0</v>
      </c>
      <c r="AM11" s="39">
        <f t="shared" si="10"/>
        <v>0</v>
      </c>
      <c r="AN11" s="39">
        <f t="shared" si="10"/>
        <v>0</v>
      </c>
      <c r="AO11" s="39">
        <f t="shared" si="10"/>
        <v>0</v>
      </c>
      <c r="AP11" s="39">
        <f t="shared" si="10"/>
        <v>0</v>
      </c>
      <c r="AQ11" s="39">
        <f t="shared" si="10"/>
        <v>0</v>
      </c>
      <c r="AR11" s="39">
        <f t="shared" si="10"/>
        <v>0</v>
      </c>
      <c r="AS11" s="39">
        <f t="shared" si="10"/>
        <v>0</v>
      </c>
      <c r="AT11" s="39">
        <f t="shared" si="10"/>
        <v>0</v>
      </c>
      <c r="AU11" s="39">
        <f t="shared" si="10"/>
        <v>0</v>
      </c>
      <c r="AV11" s="40">
        <f t="shared" si="10"/>
        <v>0</v>
      </c>
      <c r="AW11" s="67">
        <f t="shared" si="10"/>
        <v>0</v>
      </c>
      <c r="AX11" s="39">
        <f t="shared" si="10"/>
        <v>0</v>
      </c>
      <c r="AY11" s="39">
        <f t="shared" si="10"/>
        <v>0</v>
      </c>
      <c r="AZ11" s="39">
        <f t="shared" si="10"/>
        <v>0</v>
      </c>
      <c r="BA11" s="39">
        <f t="shared" si="10"/>
        <v>0</v>
      </c>
      <c r="BB11" s="39">
        <f t="shared" si="10"/>
        <v>0</v>
      </c>
      <c r="BC11" s="39">
        <f t="shared" si="10"/>
        <v>0</v>
      </c>
      <c r="BD11" s="39">
        <f t="shared" si="10"/>
        <v>0</v>
      </c>
      <c r="BE11" s="39">
        <f t="shared" si="10"/>
        <v>0</v>
      </c>
      <c r="BF11" s="39">
        <f t="shared" si="10"/>
        <v>0</v>
      </c>
      <c r="BG11" s="40">
        <f t="shared" si="10"/>
        <v>0</v>
      </c>
      <c r="BH11" s="67">
        <f t="shared" si="10"/>
        <v>0</v>
      </c>
      <c r="BI11" s="39">
        <f t="shared" si="10"/>
        <v>0</v>
      </c>
      <c r="BJ11" s="39">
        <f t="shared" si="10"/>
        <v>0</v>
      </c>
      <c r="BK11" s="39">
        <f t="shared" si="10"/>
        <v>0</v>
      </c>
      <c r="BL11" s="39">
        <f t="shared" si="10"/>
        <v>0</v>
      </c>
      <c r="BM11" s="39">
        <f t="shared" si="10"/>
        <v>0</v>
      </c>
      <c r="BN11" s="39">
        <f t="shared" si="10"/>
        <v>0</v>
      </c>
      <c r="BO11" s="39">
        <f t="shared" si="10"/>
        <v>0</v>
      </c>
      <c r="BP11" s="39">
        <f t="shared" ref="BP11:BY11" si="11">SUM(BP15,BP19,BP23,BP27,BP31,BP35,BP39,BP43,BP47,BP51,BP55,BP59,BP63,BP67,BP71,BP75,BP79,BP83,BP87,BP91,BP95,BP99)</f>
        <v>0</v>
      </c>
      <c r="BQ11" s="39">
        <f t="shared" si="11"/>
        <v>0</v>
      </c>
      <c r="BR11" s="40">
        <f t="shared" si="11"/>
        <v>0</v>
      </c>
      <c r="BS11" s="67">
        <f t="shared" si="11"/>
        <v>0</v>
      </c>
      <c r="BT11" s="39">
        <f t="shared" si="11"/>
        <v>0</v>
      </c>
      <c r="BU11" s="39">
        <f t="shared" si="11"/>
        <v>0</v>
      </c>
      <c r="BV11" s="39">
        <f t="shared" si="11"/>
        <v>0</v>
      </c>
      <c r="BW11" s="39">
        <f t="shared" si="11"/>
        <v>0</v>
      </c>
      <c r="BX11" s="39">
        <f t="shared" si="11"/>
        <v>0</v>
      </c>
      <c r="BY11" s="40">
        <f t="shared" si="11"/>
        <v>0</v>
      </c>
    </row>
    <row r="12" spans="1:77" s="34" customFormat="1" ht="11.1" customHeight="1" x14ac:dyDescent="0.15">
      <c r="A12" s="250" t="s">
        <v>133</v>
      </c>
      <c r="B12" s="250"/>
      <c r="C12" s="68" t="s">
        <v>134</v>
      </c>
      <c r="D12" s="61">
        <f t="shared" ref="D12:AI12" si="12">D13+D14+D15</f>
        <v>148</v>
      </c>
      <c r="E12" s="32">
        <f t="shared" si="12"/>
        <v>126</v>
      </c>
      <c r="F12" s="32">
        <f t="shared" si="12"/>
        <v>4</v>
      </c>
      <c r="G12" s="32">
        <f t="shared" si="12"/>
        <v>0</v>
      </c>
      <c r="H12" s="32">
        <f t="shared" si="12"/>
        <v>1</v>
      </c>
      <c r="I12" s="32">
        <f t="shared" si="12"/>
        <v>0</v>
      </c>
      <c r="J12" s="33">
        <f t="shared" si="12"/>
        <v>17</v>
      </c>
      <c r="K12" s="61">
        <f t="shared" si="12"/>
        <v>148</v>
      </c>
      <c r="L12" s="32">
        <f t="shared" si="12"/>
        <v>0</v>
      </c>
      <c r="M12" s="32">
        <f t="shared" si="12"/>
        <v>0</v>
      </c>
      <c r="N12" s="32">
        <f t="shared" si="12"/>
        <v>0</v>
      </c>
      <c r="O12" s="32">
        <f t="shared" si="12"/>
        <v>11</v>
      </c>
      <c r="P12" s="32">
        <f t="shared" si="12"/>
        <v>49</v>
      </c>
      <c r="Q12" s="32">
        <f t="shared" si="12"/>
        <v>46</v>
      </c>
      <c r="R12" s="32">
        <f t="shared" si="12"/>
        <v>25</v>
      </c>
      <c r="S12" s="32">
        <f t="shared" si="12"/>
        <v>8</v>
      </c>
      <c r="T12" s="32">
        <f t="shared" si="12"/>
        <v>6</v>
      </c>
      <c r="U12" s="33">
        <f t="shared" si="12"/>
        <v>3</v>
      </c>
      <c r="V12" s="32">
        <f t="shared" si="12"/>
        <v>148</v>
      </c>
      <c r="W12" s="32">
        <f t="shared" si="12"/>
        <v>0</v>
      </c>
      <c r="X12" s="32">
        <f t="shared" si="12"/>
        <v>0</v>
      </c>
      <c r="Y12" s="32">
        <f t="shared" si="12"/>
        <v>1</v>
      </c>
      <c r="Z12" s="32">
        <f t="shared" si="12"/>
        <v>7</v>
      </c>
      <c r="AA12" s="32">
        <f t="shared" si="12"/>
        <v>1</v>
      </c>
      <c r="AB12" s="32">
        <f t="shared" si="12"/>
        <v>8</v>
      </c>
      <c r="AC12" s="32">
        <f t="shared" si="12"/>
        <v>3</v>
      </c>
      <c r="AD12" s="32">
        <f t="shared" si="12"/>
        <v>0</v>
      </c>
      <c r="AE12" s="32">
        <f t="shared" si="12"/>
        <v>0</v>
      </c>
      <c r="AF12" s="32">
        <f t="shared" si="12"/>
        <v>128</v>
      </c>
      <c r="AG12" s="61">
        <f t="shared" si="12"/>
        <v>148</v>
      </c>
      <c r="AH12" s="32">
        <f t="shared" si="12"/>
        <v>1</v>
      </c>
      <c r="AI12" s="32">
        <f t="shared" si="12"/>
        <v>29</v>
      </c>
      <c r="AJ12" s="32">
        <f t="shared" ref="AJ12:BO12" si="13">AJ13+AJ14+AJ15</f>
        <v>12</v>
      </c>
      <c r="AK12" s="32">
        <f t="shared" si="13"/>
        <v>1</v>
      </c>
      <c r="AL12" s="32">
        <f t="shared" si="13"/>
        <v>0</v>
      </c>
      <c r="AM12" s="32">
        <f t="shared" si="13"/>
        <v>7</v>
      </c>
      <c r="AN12" s="32">
        <f t="shared" si="13"/>
        <v>1</v>
      </c>
      <c r="AO12" s="32">
        <f t="shared" si="13"/>
        <v>0</v>
      </c>
      <c r="AP12" s="32">
        <f t="shared" si="13"/>
        <v>0</v>
      </c>
      <c r="AQ12" s="32">
        <f t="shared" si="13"/>
        <v>0</v>
      </c>
      <c r="AR12" s="32">
        <f t="shared" si="13"/>
        <v>1</v>
      </c>
      <c r="AS12" s="32">
        <f t="shared" si="13"/>
        <v>2</v>
      </c>
      <c r="AT12" s="32">
        <f t="shared" si="13"/>
        <v>8</v>
      </c>
      <c r="AU12" s="32">
        <f t="shared" si="13"/>
        <v>11</v>
      </c>
      <c r="AV12" s="33">
        <f t="shared" si="13"/>
        <v>75</v>
      </c>
      <c r="AW12" s="61">
        <f t="shared" si="13"/>
        <v>148</v>
      </c>
      <c r="AX12" s="32">
        <f t="shared" si="13"/>
        <v>138</v>
      </c>
      <c r="AY12" s="32">
        <f t="shared" si="13"/>
        <v>1</v>
      </c>
      <c r="AZ12" s="32">
        <f t="shared" si="13"/>
        <v>0</v>
      </c>
      <c r="BA12" s="32">
        <f t="shared" si="13"/>
        <v>4</v>
      </c>
      <c r="BB12" s="32">
        <f t="shared" si="13"/>
        <v>0</v>
      </c>
      <c r="BC12" s="32">
        <f t="shared" si="13"/>
        <v>1</v>
      </c>
      <c r="BD12" s="32">
        <f t="shared" si="13"/>
        <v>2</v>
      </c>
      <c r="BE12" s="32">
        <f t="shared" si="13"/>
        <v>0</v>
      </c>
      <c r="BF12" s="32">
        <f t="shared" si="13"/>
        <v>2</v>
      </c>
      <c r="BG12" s="33">
        <f t="shared" si="13"/>
        <v>0</v>
      </c>
      <c r="BH12" s="61">
        <f t="shared" si="13"/>
        <v>148</v>
      </c>
      <c r="BI12" s="32">
        <f t="shared" si="13"/>
        <v>2</v>
      </c>
      <c r="BJ12" s="32">
        <f t="shared" si="13"/>
        <v>0</v>
      </c>
      <c r="BK12" s="32">
        <f t="shared" si="13"/>
        <v>3</v>
      </c>
      <c r="BL12" s="32">
        <f t="shared" si="13"/>
        <v>13</v>
      </c>
      <c r="BM12" s="32">
        <f t="shared" si="13"/>
        <v>37</v>
      </c>
      <c r="BN12" s="32">
        <f t="shared" si="13"/>
        <v>54</v>
      </c>
      <c r="BO12" s="32">
        <f t="shared" si="13"/>
        <v>26</v>
      </c>
      <c r="BP12" s="32">
        <f t="shared" ref="BP12:BY12" si="14">BP13+BP14+BP15</f>
        <v>2</v>
      </c>
      <c r="BQ12" s="32">
        <f t="shared" si="14"/>
        <v>3</v>
      </c>
      <c r="BR12" s="33">
        <f t="shared" si="14"/>
        <v>8</v>
      </c>
      <c r="BS12" s="61">
        <f t="shared" si="14"/>
        <v>148</v>
      </c>
      <c r="BT12" s="32">
        <f t="shared" si="14"/>
        <v>123</v>
      </c>
      <c r="BU12" s="32">
        <f t="shared" si="14"/>
        <v>3</v>
      </c>
      <c r="BV12" s="32">
        <f t="shared" si="14"/>
        <v>1</v>
      </c>
      <c r="BW12" s="32">
        <f t="shared" si="14"/>
        <v>4</v>
      </c>
      <c r="BX12" s="32">
        <f t="shared" si="14"/>
        <v>0</v>
      </c>
      <c r="BY12" s="33">
        <f t="shared" si="14"/>
        <v>17</v>
      </c>
    </row>
    <row r="13" spans="1:77" s="34" customFormat="1" ht="11.1" customHeight="1" x14ac:dyDescent="0.15">
      <c r="A13" s="250"/>
      <c r="B13" s="250"/>
      <c r="C13" s="62" t="s">
        <v>135</v>
      </c>
      <c r="D13" s="37">
        <f>SUM(E13:J13)</f>
        <v>56</v>
      </c>
      <c r="E13" s="37">
        <v>52</v>
      </c>
      <c r="F13" s="37">
        <v>3</v>
      </c>
      <c r="G13" s="37">
        <v>0</v>
      </c>
      <c r="H13" s="37">
        <v>0</v>
      </c>
      <c r="I13" s="37">
        <v>0</v>
      </c>
      <c r="J13" s="38">
        <v>1</v>
      </c>
      <c r="K13" s="37">
        <f>SUM(L13:U13)</f>
        <v>56</v>
      </c>
      <c r="L13" s="37">
        <v>0</v>
      </c>
      <c r="M13" s="37">
        <v>0</v>
      </c>
      <c r="N13" s="37">
        <v>0</v>
      </c>
      <c r="O13" s="37">
        <v>1</v>
      </c>
      <c r="P13" s="37">
        <v>20</v>
      </c>
      <c r="Q13" s="37">
        <v>15</v>
      </c>
      <c r="R13" s="37">
        <v>10</v>
      </c>
      <c r="S13" s="37">
        <v>4</v>
      </c>
      <c r="T13" s="37">
        <v>5</v>
      </c>
      <c r="U13" s="38">
        <v>1</v>
      </c>
      <c r="V13" s="37">
        <f>SUM(W13:AF13)</f>
        <v>56</v>
      </c>
      <c r="W13" s="37">
        <v>0</v>
      </c>
      <c r="X13" s="37">
        <v>0</v>
      </c>
      <c r="Y13" s="37">
        <v>0</v>
      </c>
      <c r="Z13" s="37">
        <v>3</v>
      </c>
      <c r="AA13" s="37">
        <v>1</v>
      </c>
      <c r="AB13" s="37">
        <v>5</v>
      </c>
      <c r="AC13" s="37">
        <v>1</v>
      </c>
      <c r="AD13" s="37">
        <v>0</v>
      </c>
      <c r="AE13" s="37">
        <v>0</v>
      </c>
      <c r="AF13" s="38">
        <v>46</v>
      </c>
      <c r="AG13" s="37">
        <f>SUM(AH13:AV13)</f>
        <v>56</v>
      </c>
      <c r="AH13" s="37">
        <v>1</v>
      </c>
      <c r="AI13" s="37">
        <v>14</v>
      </c>
      <c r="AJ13" s="37">
        <v>5</v>
      </c>
      <c r="AK13" s="37">
        <v>1</v>
      </c>
      <c r="AL13" s="37">
        <v>0</v>
      </c>
      <c r="AM13" s="37">
        <v>2</v>
      </c>
      <c r="AN13" s="37">
        <v>1</v>
      </c>
      <c r="AO13" s="37">
        <v>0</v>
      </c>
      <c r="AP13" s="37">
        <v>0</v>
      </c>
      <c r="AQ13" s="37">
        <v>0</v>
      </c>
      <c r="AR13" s="37">
        <v>0</v>
      </c>
      <c r="AS13" s="37">
        <v>2</v>
      </c>
      <c r="AT13" s="37">
        <v>4</v>
      </c>
      <c r="AU13" s="37">
        <v>4</v>
      </c>
      <c r="AV13" s="38">
        <v>22</v>
      </c>
      <c r="AW13" s="37">
        <f>SUM(AX13:BG13)</f>
        <v>56</v>
      </c>
      <c r="AX13" s="37">
        <v>50</v>
      </c>
      <c r="AY13" s="37">
        <v>0</v>
      </c>
      <c r="AZ13" s="37">
        <v>0</v>
      </c>
      <c r="BA13" s="37">
        <v>2</v>
      </c>
      <c r="BB13" s="37">
        <v>0</v>
      </c>
      <c r="BC13" s="37">
        <v>1</v>
      </c>
      <c r="BD13" s="37">
        <v>2</v>
      </c>
      <c r="BE13" s="37">
        <v>0</v>
      </c>
      <c r="BF13" s="37">
        <v>1</v>
      </c>
      <c r="BG13" s="38">
        <v>0</v>
      </c>
      <c r="BH13" s="37">
        <f>SUM(BI13:BR13)</f>
        <v>56</v>
      </c>
      <c r="BI13" s="37">
        <v>2</v>
      </c>
      <c r="BJ13" s="37">
        <v>0</v>
      </c>
      <c r="BK13" s="37">
        <v>1</v>
      </c>
      <c r="BL13" s="37">
        <v>3</v>
      </c>
      <c r="BM13" s="37">
        <v>15</v>
      </c>
      <c r="BN13" s="37">
        <v>22</v>
      </c>
      <c r="BO13" s="37">
        <v>9</v>
      </c>
      <c r="BP13" s="37">
        <v>1</v>
      </c>
      <c r="BQ13" s="37">
        <v>0</v>
      </c>
      <c r="BR13" s="38">
        <v>3</v>
      </c>
      <c r="BS13" s="37">
        <f>SUM(BT13:BY13)</f>
        <v>56</v>
      </c>
      <c r="BT13" s="37">
        <v>51</v>
      </c>
      <c r="BU13" s="37">
        <v>1</v>
      </c>
      <c r="BV13" s="37">
        <v>1</v>
      </c>
      <c r="BW13" s="37">
        <v>2</v>
      </c>
      <c r="BX13" s="37">
        <v>0</v>
      </c>
      <c r="BY13" s="38">
        <v>1</v>
      </c>
    </row>
    <row r="14" spans="1:77" s="34" customFormat="1" ht="11.1" customHeight="1" x14ac:dyDescent="0.15">
      <c r="A14" s="204" t="s">
        <v>136</v>
      </c>
      <c r="B14" s="204"/>
      <c r="C14" s="64" t="s">
        <v>137</v>
      </c>
      <c r="D14" s="35">
        <f>SUM(E14:J14)</f>
        <v>92</v>
      </c>
      <c r="E14" s="35">
        <v>74</v>
      </c>
      <c r="F14" s="35">
        <v>1</v>
      </c>
      <c r="G14" s="35">
        <v>0</v>
      </c>
      <c r="H14" s="35">
        <v>1</v>
      </c>
      <c r="I14" s="35">
        <v>0</v>
      </c>
      <c r="J14" s="36">
        <v>16</v>
      </c>
      <c r="K14" s="35">
        <f>SUM(L14:U14)</f>
        <v>92</v>
      </c>
      <c r="L14" s="35">
        <v>0</v>
      </c>
      <c r="M14" s="35">
        <v>0</v>
      </c>
      <c r="N14" s="35">
        <v>0</v>
      </c>
      <c r="O14" s="35">
        <v>10</v>
      </c>
      <c r="P14" s="35">
        <v>29</v>
      </c>
      <c r="Q14" s="35">
        <v>31</v>
      </c>
      <c r="R14" s="35">
        <v>15</v>
      </c>
      <c r="S14" s="35">
        <v>4</v>
      </c>
      <c r="T14" s="35">
        <v>1</v>
      </c>
      <c r="U14" s="36">
        <v>2</v>
      </c>
      <c r="V14" s="35">
        <f>SUM(W14:AF14)</f>
        <v>92</v>
      </c>
      <c r="W14" s="35">
        <v>0</v>
      </c>
      <c r="X14" s="35">
        <v>0</v>
      </c>
      <c r="Y14" s="35">
        <v>1</v>
      </c>
      <c r="Z14" s="35">
        <v>4</v>
      </c>
      <c r="AA14" s="35">
        <v>0</v>
      </c>
      <c r="AB14" s="35">
        <v>3</v>
      </c>
      <c r="AC14" s="35">
        <v>2</v>
      </c>
      <c r="AD14" s="35">
        <v>0</v>
      </c>
      <c r="AE14" s="35">
        <v>0</v>
      </c>
      <c r="AF14" s="36">
        <v>82</v>
      </c>
      <c r="AG14" s="35">
        <f>SUM(AH14:AV14)</f>
        <v>92</v>
      </c>
      <c r="AH14" s="35">
        <v>0</v>
      </c>
      <c r="AI14" s="35">
        <v>15</v>
      </c>
      <c r="AJ14" s="35">
        <v>7</v>
      </c>
      <c r="AK14" s="35">
        <v>0</v>
      </c>
      <c r="AL14" s="35">
        <v>0</v>
      </c>
      <c r="AM14" s="35">
        <v>5</v>
      </c>
      <c r="AN14" s="35">
        <v>0</v>
      </c>
      <c r="AO14" s="35">
        <v>0</v>
      </c>
      <c r="AP14" s="35">
        <v>0</v>
      </c>
      <c r="AQ14" s="35">
        <v>0</v>
      </c>
      <c r="AR14" s="35">
        <v>1</v>
      </c>
      <c r="AS14" s="35">
        <v>0</v>
      </c>
      <c r="AT14" s="35">
        <v>4</v>
      </c>
      <c r="AU14" s="35">
        <v>7</v>
      </c>
      <c r="AV14" s="36">
        <v>53</v>
      </c>
      <c r="AW14" s="35">
        <f>SUM(AX14:BG14)</f>
        <v>92</v>
      </c>
      <c r="AX14" s="35">
        <v>88</v>
      </c>
      <c r="AY14" s="35">
        <v>1</v>
      </c>
      <c r="AZ14" s="35">
        <v>0</v>
      </c>
      <c r="BA14" s="35">
        <v>2</v>
      </c>
      <c r="BB14" s="35">
        <v>0</v>
      </c>
      <c r="BC14" s="35">
        <v>0</v>
      </c>
      <c r="BD14" s="35">
        <v>0</v>
      </c>
      <c r="BE14" s="35">
        <v>0</v>
      </c>
      <c r="BF14" s="35">
        <v>1</v>
      </c>
      <c r="BG14" s="36">
        <v>0</v>
      </c>
      <c r="BH14" s="35">
        <f>SUM(BI14:BR14)</f>
        <v>92</v>
      </c>
      <c r="BI14" s="35">
        <v>0</v>
      </c>
      <c r="BJ14" s="35">
        <v>0</v>
      </c>
      <c r="BK14" s="35">
        <v>2</v>
      </c>
      <c r="BL14" s="35">
        <v>10</v>
      </c>
      <c r="BM14" s="35">
        <v>22</v>
      </c>
      <c r="BN14" s="35">
        <v>32</v>
      </c>
      <c r="BO14" s="35">
        <v>17</v>
      </c>
      <c r="BP14" s="35">
        <v>1</v>
      </c>
      <c r="BQ14" s="35">
        <v>3</v>
      </c>
      <c r="BR14" s="36">
        <v>5</v>
      </c>
      <c r="BS14" s="35">
        <f>SUM(BT14:BY14)</f>
        <v>92</v>
      </c>
      <c r="BT14" s="35">
        <v>72</v>
      </c>
      <c r="BU14" s="35">
        <v>2</v>
      </c>
      <c r="BV14" s="35">
        <v>0</v>
      </c>
      <c r="BW14" s="35">
        <v>2</v>
      </c>
      <c r="BX14" s="35">
        <v>0</v>
      </c>
      <c r="BY14" s="36">
        <v>16</v>
      </c>
    </row>
    <row r="15" spans="1:77" s="34" customFormat="1" ht="11.1" customHeight="1" x14ac:dyDescent="0.15">
      <c r="A15" s="204"/>
      <c r="B15" s="204"/>
      <c r="C15" s="44" t="s">
        <v>138</v>
      </c>
      <c r="D15" s="67">
        <f>SUM(E15:J15)</f>
        <v>0</v>
      </c>
      <c r="E15" s="39">
        <v>0</v>
      </c>
      <c r="F15" s="39">
        <v>0</v>
      </c>
      <c r="G15" s="39">
        <v>0</v>
      </c>
      <c r="H15" s="39">
        <v>0</v>
      </c>
      <c r="I15" s="39">
        <v>0</v>
      </c>
      <c r="J15" s="40">
        <v>0</v>
      </c>
      <c r="K15" s="67">
        <f>SUM(L15:U15)</f>
        <v>0</v>
      </c>
      <c r="L15" s="39">
        <v>0</v>
      </c>
      <c r="M15" s="39">
        <v>0</v>
      </c>
      <c r="N15" s="39">
        <v>0</v>
      </c>
      <c r="O15" s="39">
        <v>0</v>
      </c>
      <c r="P15" s="39">
        <v>0</v>
      </c>
      <c r="Q15" s="39">
        <v>0</v>
      </c>
      <c r="R15" s="39">
        <v>0</v>
      </c>
      <c r="S15" s="39">
        <v>0</v>
      </c>
      <c r="T15" s="39">
        <v>0</v>
      </c>
      <c r="U15" s="40">
        <v>0</v>
      </c>
      <c r="V15" s="39">
        <f>SUM(W15:AF15)</f>
        <v>0</v>
      </c>
      <c r="W15" s="39">
        <v>0</v>
      </c>
      <c r="X15" s="39">
        <v>0</v>
      </c>
      <c r="Y15" s="39">
        <v>0</v>
      </c>
      <c r="Z15" s="39">
        <v>0</v>
      </c>
      <c r="AA15" s="39">
        <v>0</v>
      </c>
      <c r="AB15" s="39">
        <v>0</v>
      </c>
      <c r="AC15" s="39">
        <v>0</v>
      </c>
      <c r="AD15" s="39">
        <v>0</v>
      </c>
      <c r="AE15" s="39">
        <v>0</v>
      </c>
      <c r="AF15" s="39">
        <v>0</v>
      </c>
      <c r="AG15" s="67">
        <f>SUM(AH15:AV15)</f>
        <v>0</v>
      </c>
      <c r="AH15" s="39">
        <v>0</v>
      </c>
      <c r="AI15" s="39">
        <v>0</v>
      </c>
      <c r="AJ15" s="39">
        <v>0</v>
      </c>
      <c r="AK15" s="39">
        <v>0</v>
      </c>
      <c r="AL15" s="39">
        <v>0</v>
      </c>
      <c r="AM15" s="39">
        <v>0</v>
      </c>
      <c r="AN15" s="39">
        <v>0</v>
      </c>
      <c r="AO15" s="39">
        <v>0</v>
      </c>
      <c r="AP15" s="39">
        <v>0</v>
      </c>
      <c r="AQ15" s="39">
        <v>0</v>
      </c>
      <c r="AR15" s="39">
        <v>0</v>
      </c>
      <c r="AS15" s="39">
        <v>0</v>
      </c>
      <c r="AT15" s="39">
        <v>0</v>
      </c>
      <c r="AU15" s="39">
        <v>0</v>
      </c>
      <c r="AV15" s="40">
        <v>0</v>
      </c>
      <c r="AW15" s="67">
        <f>SUM(AX15:BG15)</f>
        <v>0</v>
      </c>
      <c r="AX15" s="39">
        <v>0</v>
      </c>
      <c r="AY15" s="39">
        <v>0</v>
      </c>
      <c r="AZ15" s="39">
        <v>0</v>
      </c>
      <c r="BA15" s="39">
        <v>0</v>
      </c>
      <c r="BB15" s="39">
        <v>0</v>
      </c>
      <c r="BC15" s="39">
        <v>0</v>
      </c>
      <c r="BD15" s="39">
        <v>0</v>
      </c>
      <c r="BE15" s="39">
        <v>0</v>
      </c>
      <c r="BF15" s="39">
        <v>0</v>
      </c>
      <c r="BG15" s="40">
        <v>0</v>
      </c>
      <c r="BH15" s="67">
        <f>SUM(BI15:BR15)</f>
        <v>0</v>
      </c>
      <c r="BI15" s="39">
        <v>0</v>
      </c>
      <c r="BJ15" s="39">
        <v>0</v>
      </c>
      <c r="BK15" s="39">
        <v>0</v>
      </c>
      <c r="BL15" s="39">
        <v>0</v>
      </c>
      <c r="BM15" s="39">
        <v>0</v>
      </c>
      <c r="BN15" s="39">
        <v>0</v>
      </c>
      <c r="BO15" s="39">
        <v>0</v>
      </c>
      <c r="BP15" s="39">
        <v>0</v>
      </c>
      <c r="BQ15" s="39">
        <v>0</v>
      </c>
      <c r="BR15" s="40">
        <v>0</v>
      </c>
      <c r="BS15" s="67">
        <f>SUM(BT15:BY15)</f>
        <v>0</v>
      </c>
      <c r="BT15" s="39">
        <v>0</v>
      </c>
      <c r="BU15" s="39">
        <v>0</v>
      </c>
      <c r="BV15" s="39">
        <v>0</v>
      </c>
      <c r="BW15" s="39">
        <v>0</v>
      </c>
      <c r="BX15" s="39">
        <v>0</v>
      </c>
      <c r="BY15" s="40">
        <v>0</v>
      </c>
    </row>
    <row r="16" spans="1:77" s="34" customFormat="1" ht="11.1" customHeight="1" x14ac:dyDescent="0.15">
      <c r="A16" s="250" t="s">
        <v>139</v>
      </c>
      <c r="B16" s="250"/>
      <c r="C16" s="68" t="s">
        <v>134</v>
      </c>
      <c r="D16" s="61">
        <f t="shared" ref="D16:AI16" si="15">D17+D18+D19</f>
        <v>135</v>
      </c>
      <c r="E16" s="32">
        <f t="shared" si="15"/>
        <v>125</v>
      </c>
      <c r="F16" s="32">
        <f t="shared" si="15"/>
        <v>4</v>
      </c>
      <c r="G16" s="32">
        <f t="shared" si="15"/>
        <v>1</v>
      </c>
      <c r="H16" s="32">
        <f t="shared" si="15"/>
        <v>3</v>
      </c>
      <c r="I16" s="32">
        <f t="shared" si="15"/>
        <v>0</v>
      </c>
      <c r="J16" s="33">
        <f t="shared" si="15"/>
        <v>2</v>
      </c>
      <c r="K16" s="61">
        <f t="shared" si="15"/>
        <v>135</v>
      </c>
      <c r="L16" s="32">
        <f t="shared" si="15"/>
        <v>0</v>
      </c>
      <c r="M16" s="32">
        <f t="shared" si="15"/>
        <v>0</v>
      </c>
      <c r="N16" s="32">
        <f t="shared" si="15"/>
        <v>0</v>
      </c>
      <c r="O16" s="32">
        <f t="shared" si="15"/>
        <v>13</v>
      </c>
      <c r="P16" s="32">
        <f t="shared" si="15"/>
        <v>34</v>
      </c>
      <c r="Q16" s="32">
        <f t="shared" si="15"/>
        <v>53</v>
      </c>
      <c r="R16" s="32">
        <f t="shared" si="15"/>
        <v>26</v>
      </c>
      <c r="S16" s="32">
        <f t="shared" si="15"/>
        <v>7</v>
      </c>
      <c r="T16" s="32">
        <f t="shared" si="15"/>
        <v>2</v>
      </c>
      <c r="U16" s="33">
        <f t="shared" si="15"/>
        <v>0</v>
      </c>
      <c r="V16" s="32">
        <f t="shared" si="15"/>
        <v>135</v>
      </c>
      <c r="W16" s="32">
        <f t="shared" si="15"/>
        <v>0</v>
      </c>
      <c r="X16" s="32">
        <f t="shared" si="15"/>
        <v>0</v>
      </c>
      <c r="Y16" s="32">
        <f t="shared" si="15"/>
        <v>0</v>
      </c>
      <c r="Z16" s="32">
        <f t="shared" si="15"/>
        <v>2</v>
      </c>
      <c r="AA16" s="32">
        <f t="shared" si="15"/>
        <v>0</v>
      </c>
      <c r="AB16" s="32">
        <f t="shared" si="15"/>
        <v>10</v>
      </c>
      <c r="AC16" s="32">
        <f t="shared" si="15"/>
        <v>3</v>
      </c>
      <c r="AD16" s="32">
        <f t="shared" si="15"/>
        <v>0</v>
      </c>
      <c r="AE16" s="32">
        <f t="shared" si="15"/>
        <v>0</v>
      </c>
      <c r="AF16" s="32">
        <f t="shared" si="15"/>
        <v>120</v>
      </c>
      <c r="AG16" s="61">
        <f t="shared" si="15"/>
        <v>135</v>
      </c>
      <c r="AH16" s="32">
        <f t="shared" si="15"/>
        <v>4</v>
      </c>
      <c r="AI16" s="32">
        <f t="shared" si="15"/>
        <v>8</v>
      </c>
      <c r="AJ16" s="32">
        <f t="shared" ref="AJ16:BO16" si="16">AJ17+AJ18+AJ19</f>
        <v>9</v>
      </c>
      <c r="AK16" s="32">
        <f t="shared" si="16"/>
        <v>0</v>
      </c>
      <c r="AL16" s="32">
        <f t="shared" si="16"/>
        <v>0</v>
      </c>
      <c r="AM16" s="32">
        <f t="shared" si="16"/>
        <v>3</v>
      </c>
      <c r="AN16" s="32">
        <f t="shared" si="16"/>
        <v>0</v>
      </c>
      <c r="AO16" s="32">
        <f t="shared" si="16"/>
        <v>1</v>
      </c>
      <c r="AP16" s="32">
        <f t="shared" si="16"/>
        <v>0</v>
      </c>
      <c r="AQ16" s="32">
        <f t="shared" si="16"/>
        <v>0</v>
      </c>
      <c r="AR16" s="32">
        <f t="shared" si="16"/>
        <v>2</v>
      </c>
      <c r="AS16" s="32">
        <f t="shared" si="16"/>
        <v>2</v>
      </c>
      <c r="AT16" s="32">
        <f t="shared" si="16"/>
        <v>8</v>
      </c>
      <c r="AU16" s="32">
        <f t="shared" si="16"/>
        <v>5</v>
      </c>
      <c r="AV16" s="33">
        <f t="shared" si="16"/>
        <v>93</v>
      </c>
      <c r="AW16" s="61">
        <f t="shared" si="16"/>
        <v>135</v>
      </c>
      <c r="AX16" s="32">
        <f t="shared" si="16"/>
        <v>129</v>
      </c>
      <c r="AY16" s="32">
        <f t="shared" si="16"/>
        <v>1</v>
      </c>
      <c r="AZ16" s="32">
        <f t="shared" si="16"/>
        <v>0</v>
      </c>
      <c r="BA16" s="32">
        <f t="shared" si="16"/>
        <v>4</v>
      </c>
      <c r="BB16" s="32">
        <f t="shared" si="16"/>
        <v>0</v>
      </c>
      <c r="BC16" s="32">
        <f t="shared" si="16"/>
        <v>0</v>
      </c>
      <c r="BD16" s="32">
        <f t="shared" si="16"/>
        <v>1</v>
      </c>
      <c r="BE16" s="32">
        <f t="shared" si="16"/>
        <v>0</v>
      </c>
      <c r="BF16" s="32">
        <f t="shared" si="16"/>
        <v>0</v>
      </c>
      <c r="BG16" s="33">
        <f t="shared" si="16"/>
        <v>0</v>
      </c>
      <c r="BH16" s="61">
        <f t="shared" si="16"/>
        <v>135</v>
      </c>
      <c r="BI16" s="32">
        <f t="shared" si="16"/>
        <v>0</v>
      </c>
      <c r="BJ16" s="32">
        <f t="shared" si="16"/>
        <v>0</v>
      </c>
      <c r="BK16" s="32">
        <f t="shared" si="16"/>
        <v>4</v>
      </c>
      <c r="BL16" s="32">
        <f t="shared" si="16"/>
        <v>14</v>
      </c>
      <c r="BM16" s="32">
        <f t="shared" si="16"/>
        <v>41</v>
      </c>
      <c r="BN16" s="32">
        <f t="shared" si="16"/>
        <v>44</v>
      </c>
      <c r="BO16" s="32">
        <f t="shared" si="16"/>
        <v>17</v>
      </c>
      <c r="BP16" s="32">
        <f t="shared" ref="BP16:BY16" si="17">BP17+BP18+BP19</f>
        <v>8</v>
      </c>
      <c r="BQ16" s="32">
        <f t="shared" si="17"/>
        <v>3</v>
      </c>
      <c r="BR16" s="33">
        <f t="shared" si="17"/>
        <v>4</v>
      </c>
      <c r="BS16" s="61">
        <f t="shared" si="17"/>
        <v>135</v>
      </c>
      <c r="BT16" s="32">
        <f t="shared" si="17"/>
        <v>127</v>
      </c>
      <c r="BU16" s="32">
        <f t="shared" si="17"/>
        <v>1</v>
      </c>
      <c r="BV16" s="32">
        <f t="shared" si="17"/>
        <v>0</v>
      </c>
      <c r="BW16" s="32">
        <f t="shared" si="17"/>
        <v>1</v>
      </c>
      <c r="BX16" s="32">
        <f t="shared" si="17"/>
        <v>1</v>
      </c>
      <c r="BY16" s="33">
        <f t="shared" si="17"/>
        <v>5</v>
      </c>
    </row>
    <row r="17" spans="1:77" s="34" customFormat="1" ht="11.1" customHeight="1" x14ac:dyDescent="0.15">
      <c r="A17" s="250"/>
      <c r="B17" s="250"/>
      <c r="C17" s="69" t="s">
        <v>135</v>
      </c>
      <c r="D17" s="37">
        <f>SUM(E17:J17)</f>
        <v>54</v>
      </c>
      <c r="E17" s="37">
        <v>48</v>
      </c>
      <c r="F17" s="37">
        <v>2</v>
      </c>
      <c r="G17" s="37">
        <v>1</v>
      </c>
      <c r="H17" s="37">
        <v>2</v>
      </c>
      <c r="I17" s="37">
        <v>0</v>
      </c>
      <c r="J17" s="38">
        <v>1</v>
      </c>
      <c r="K17" s="37">
        <f>SUM(L17:U17)</f>
        <v>54</v>
      </c>
      <c r="L17" s="37">
        <v>0</v>
      </c>
      <c r="M17" s="37">
        <v>0</v>
      </c>
      <c r="N17" s="37">
        <v>0</v>
      </c>
      <c r="O17" s="37">
        <v>3</v>
      </c>
      <c r="P17" s="37">
        <v>12</v>
      </c>
      <c r="Q17" s="37">
        <v>19</v>
      </c>
      <c r="R17" s="37">
        <v>12</v>
      </c>
      <c r="S17" s="37">
        <v>7</v>
      </c>
      <c r="T17" s="37">
        <v>1</v>
      </c>
      <c r="U17" s="38">
        <v>0</v>
      </c>
      <c r="V17" s="37">
        <f>SUM(W17:AF17)</f>
        <v>54</v>
      </c>
      <c r="W17" s="37">
        <v>0</v>
      </c>
      <c r="X17" s="37">
        <v>0</v>
      </c>
      <c r="Y17" s="37">
        <v>0</v>
      </c>
      <c r="Z17" s="37">
        <v>1</v>
      </c>
      <c r="AA17" s="37">
        <v>0</v>
      </c>
      <c r="AB17" s="37">
        <v>6</v>
      </c>
      <c r="AC17" s="37">
        <v>1</v>
      </c>
      <c r="AD17" s="37">
        <v>0</v>
      </c>
      <c r="AE17" s="37">
        <v>0</v>
      </c>
      <c r="AF17" s="38">
        <v>46</v>
      </c>
      <c r="AG17" s="37">
        <f>SUM(AH17:AV17)</f>
        <v>54</v>
      </c>
      <c r="AH17" s="37">
        <v>2</v>
      </c>
      <c r="AI17" s="37">
        <v>4</v>
      </c>
      <c r="AJ17" s="37">
        <v>4</v>
      </c>
      <c r="AK17" s="37">
        <v>0</v>
      </c>
      <c r="AL17" s="37">
        <v>0</v>
      </c>
      <c r="AM17" s="37">
        <v>1</v>
      </c>
      <c r="AN17" s="37">
        <v>0</v>
      </c>
      <c r="AO17" s="37">
        <v>1</v>
      </c>
      <c r="AP17" s="37">
        <v>0</v>
      </c>
      <c r="AQ17" s="37">
        <v>0</v>
      </c>
      <c r="AR17" s="37">
        <v>0</v>
      </c>
      <c r="AS17" s="37">
        <v>2</v>
      </c>
      <c r="AT17" s="37">
        <v>5</v>
      </c>
      <c r="AU17" s="37">
        <v>3</v>
      </c>
      <c r="AV17" s="38">
        <v>32</v>
      </c>
      <c r="AW17" s="37">
        <f>SUM(AX17:BG17)</f>
        <v>54</v>
      </c>
      <c r="AX17" s="37">
        <v>49</v>
      </c>
      <c r="AY17" s="37">
        <v>1</v>
      </c>
      <c r="AZ17" s="37">
        <v>0</v>
      </c>
      <c r="BA17" s="37">
        <v>3</v>
      </c>
      <c r="BB17" s="37">
        <v>0</v>
      </c>
      <c r="BC17" s="37">
        <v>0</v>
      </c>
      <c r="BD17" s="37">
        <v>1</v>
      </c>
      <c r="BE17" s="37">
        <v>0</v>
      </c>
      <c r="BF17" s="37">
        <v>0</v>
      </c>
      <c r="BG17" s="38">
        <v>0</v>
      </c>
      <c r="BH17" s="37">
        <f>SUM(BI17:BR17)</f>
        <v>54</v>
      </c>
      <c r="BI17" s="37">
        <v>0</v>
      </c>
      <c r="BJ17" s="37">
        <v>0</v>
      </c>
      <c r="BK17" s="37">
        <v>2</v>
      </c>
      <c r="BL17" s="37">
        <v>6</v>
      </c>
      <c r="BM17" s="37">
        <v>15</v>
      </c>
      <c r="BN17" s="37">
        <v>11</v>
      </c>
      <c r="BO17" s="37">
        <v>9</v>
      </c>
      <c r="BP17" s="37">
        <v>7</v>
      </c>
      <c r="BQ17" s="37">
        <v>2</v>
      </c>
      <c r="BR17" s="38">
        <v>2</v>
      </c>
      <c r="BS17" s="37">
        <f>SUM(BT17:BY17)</f>
        <v>54</v>
      </c>
      <c r="BT17" s="37">
        <v>50</v>
      </c>
      <c r="BU17" s="37">
        <v>0</v>
      </c>
      <c r="BV17" s="37">
        <v>0</v>
      </c>
      <c r="BW17" s="37">
        <v>0</v>
      </c>
      <c r="BX17" s="37">
        <v>1</v>
      </c>
      <c r="BY17" s="38">
        <v>3</v>
      </c>
    </row>
    <row r="18" spans="1:77" s="34" customFormat="1" ht="11.1" customHeight="1" x14ac:dyDescent="0.15">
      <c r="A18" s="204" t="s">
        <v>140</v>
      </c>
      <c r="B18" s="204"/>
      <c r="C18" s="70" t="s">
        <v>137</v>
      </c>
      <c r="D18" s="35">
        <f>SUM(E18:J18)</f>
        <v>81</v>
      </c>
      <c r="E18" s="35">
        <v>77</v>
      </c>
      <c r="F18" s="35">
        <v>2</v>
      </c>
      <c r="G18" s="35">
        <v>0</v>
      </c>
      <c r="H18" s="35">
        <v>1</v>
      </c>
      <c r="I18" s="35">
        <v>0</v>
      </c>
      <c r="J18" s="36">
        <v>1</v>
      </c>
      <c r="K18" s="35">
        <f>SUM(L18:U18)</f>
        <v>81</v>
      </c>
      <c r="L18" s="35">
        <v>0</v>
      </c>
      <c r="M18" s="35">
        <v>0</v>
      </c>
      <c r="N18" s="35">
        <v>0</v>
      </c>
      <c r="O18" s="35">
        <v>10</v>
      </c>
      <c r="P18" s="35">
        <v>22</v>
      </c>
      <c r="Q18" s="35">
        <v>34</v>
      </c>
      <c r="R18" s="35">
        <v>14</v>
      </c>
      <c r="S18" s="35">
        <v>0</v>
      </c>
      <c r="T18" s="35">
        <v>1</v>
      </c>
      <c r="U18" s="36">
        <v>0</v>
      </c>
      <c r="V18" s="35">
        <f>SUM(W18:AF18)</f>
        <v>81</v>
      </c>
      <c r="W18" s="35">
        <v>0</v>
      </c>
      <c r="X18" s="35">
        <v>0</v>
      </c>
      <c r="Y18" s="35">
        <v>0</v>
      </c>
      <c r="Z18" s="35">
        <v>1</v>
      </c>
      <c r="AA18" s="35">
        <v>0</v>
      </c>
      <c r="AB18" s="35">
        <v>4</v>
      </c>
      <c r="AC18" s="35">
        <v>2</v>
      </c>
      <c r="AD18" s="35">
        <v>0</v>
      </c>
      <c r="AE18" s="35">
        <v>0</v>
      </c>
      <c r="AF18" s="36">
        <v>74</v>
      </c>
      <c r="AG18" s="35">
        <f>SUM(AH18:AV18)</f>
        <v>81</v>
      </c>
      <c r="AH18" s="35">
        <v>2</v>
      </c>
      <c r="AI18" s="35">
        <v>4</v>
      </c>
      <c r="AJ18" s="35">
        <v>5</v>
      </c>
      <c r="AK18" s="35">
        <v>0</v>
      </c>
      <c r="AL18" s="35">
        <v>0</v>
      </c>
      <c r="AM18" s="35">
        <v>2</v>
      </c>
      <c r="AN18" s="35">
        <v>0</v>
      </c>
      <c r="AO18" s="35">
        <v>0</v>
      </c>
      <c r="AP18" s="35">
        <v>0</v>
      </c>
      <c r="AQ18" s="35">
        <v>0</v>
      </c>
      <c r="AR18" s="35">
        <v>2</v>
      </c>
      <c r="AS18" s="35">
        <v>0</v>
      </c>
      <c r="AT18" s="35">
        <v>3</v>
      </c>
      <c r="AU18" s="35">
        <v>2</v>
      </c>
      <c r="AV18" s="36">
        <v>61</v>
      </c>
      <c r="AW18" s="35">
        <f>SUM(AX18:BG18)</f>
        <v>81</v>
      </c>
      <c r="AX18" s="35">
        <v>80</v>
      </c>
      <c r="AY18" s="35">
        <v>0</v>
      </c>
      <c r="AZ18" s="35">
        <v>0</v>
      </c>
      <c r="BA18" s="35">
        <v>1</v>
      </c>
      <c r="BB18" s="35">
        <v>0</v>
      </c>
      <c r="BC18" s="35">
        <v>0</v>
      </c>
      <c r="BD18" s="35">
        <v>0</v>
      </c>
      <c r="BE18" s="35">
        <v>0</v>
      </c>
      <c r="BF18" s="35">
        <v>0</v>
      </c>
      <c r="BG18" s="36">
        <v>0</v>
      </c>
      <c r="BH18" s="35">
        <f>SUM(BI18:BR18)</f>
        <v>81</v>
      </c>
      <c r="BI18" s="35">
        <v>0</v>
      </c>
      <c r="BJ18" s="35">
        <v>0</v>
      </c>
      <c r="BK18" s="35">
        <v>2</v>
      </c>
      <c r="BL18" s="35">
        <v>8</v>
      </c>
      <c r="BM18" s="35">
        <v>26</v>
      </c>
      <c r="BN18" s="35">
        <v>33</v>
      </c>
      <c r="BO18" s="35">
        <v>8</v>
      </c>
      <c r="BP18" s="35">
        <v>1</v>
      </c>
      <c r="BQ18" s="35">
        <v>1</v>
      </c>
      <c r="BR18" s="36">
        <v>2</v>
      </c>
      <c r="BS18" s="35">
        <f>SUM(BT18:BY18)</f>
        <v>81</v>
      </c>
      <c r="BT18" s="35">
        <v>77</v>
      </c>
      <c r="BU18" s="35">
        <v>1</v>
      </c>
      <c r="BV18" s="35">
        <v>0</v>
      </c>
      <c r="BW18" s="35">
        <v>1</v>
      </c>
      <c r="BX18" s="35">
        <v>0</v>
      </c>
      <c r="BY18" s="36">
        <v>2</v>
      </c>
    </row>
    <row r="19" spans="1:77" s="34" customFormat="1" ht="11.1" customHeight="1" x14ac:dyDescent="0.15">
      <c r="A19" s="204"/>
      <c r="B19" s="204"/>
      <c r="C19" s="71" t="s">
        <v>138</v>
      </c>
      <c r="D19" s="67">
        <f>SUM(E19:J19)</f>
        <v>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40">
        <v>0</v>
      </c>
      <c r="K19" s="67">
        <f>SUM(L19:U19)</f>
        <v>0</v>
      </c>
      <c r="L19" s="39">
        <v>0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40">
        <v>0</v>
      </c>
      <c r="V19" s="39">
        <f>SUM(W19:AF19)</f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67">
        <f>SUM(AH19:AV19)</f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9">
        <v>0</v>
      </c>
      <c r="AP19" s="39">
        <v>0</v>
      </c>
      <c r="AQ19" s="39">
        <v>0</v>
      </c>
      <c r="AR19" s="39">
        <v>0</v>
      </c>
      <c r="AS19" s="39">
        <v>0</v>
      </c>
      <c r="AT19" s="39">
        <v>0</v>
      </c>
      <c r="AU19" s="39">
        <v>0</v>
      </c>
      <c r="AV19" s="40">
        <v>0</v>
      </c>
      <c r="AW19" s="67">
        <f>SUM(AX19:BG19)</f>
        <v>0</v>
      </c>
      <c r="AX19" s="39">
        <v>0</v>
      </c>
      <c r="AY19" s="39">
        <v>0</v>
      </c>
      <c r="AZ19" s="39">
        <v>0</v>
      </c>
      <c r="BA19" s="39">
        <v>0</v>
      </c>
      <c r="BB19" s="39">
        <v>0</v>
      </c>
      <c r="BC19" s="39">
        <v>0</v>
      </c>
      <c r="BD19" s="39">
        <v>0</v>
      </c>
      <c r="BE19" s="39">
        <v>0</v>
      </c>
      <c r="BF19" s="39">
        <v>0</v>
      </c>
      <c r="BG19" s="40">
        <v>0</v>
      </c>
      <c r="BH19" s="67">
        <f>SUM(BI19:BR19)</f>
        <v>0</v>
      </c>
      <c r="BI19" s="39">
        <v>0</v>
      </c>
      <c r="BJ19" s="39">
        <v>0</v>
      </c>
      <c r="BK19" s="39">
        <v>0</v>
      </c>
      <c r="BL19" s="39">
        <v>0</v>
      </c>
      <c r="BM19" s="39">
        <v>0</v>
      </c>
      <c r="BN19" s="39">
        <v>0</v>
      </c>
      <c r="BO19" s="39">
        <v>0</v>
      </c>
      <c r="BP19" s="39">
        <v>0</v>
      </c>
      <c r="BQ19" s="39">
        <v>0</v>
      </c>
      <c r="BR19" s="40">
        <v>0</v>
      </c>
      <c r="BS19" s="67">
        <f>SUM(BT19:BY19)</f>
        <v>0</v>
      </c>
      <c r="BT19" s="39">
        <v>0</v>
      </c>
      <c r="BU19" s="39">
        <v>0</v>
      </c>
      <c r="BV19" s="39">
        <v>0</v>
      </c>
      <c r="BW19" s="39">
        <v>0</v>
      </c>
      <c r="BX19" s="39">
        <v>0</v>
      </c>
      <c r="BY19" s="40">
        <v>0</v>
      </c>
    </row>
    <row r="20" spans="1:77" s="34" customFormat="1" ht="11.1" customHeight="1" x14ac:dyDescent="0.15">
      <c r="A20" s="250" t="s">
        <v>141</v>
      </c>
      <c r="B20" s="250"/>
      <c r="C20" s="68" t="s">
        <v>134</v>
      </c>
      <c r="D20" s="61">
        <f t="shared" ref="D20:AI20" si="18">D21+D22+D23</f>
        <v>126</v>
      </c>
      <c r="E20" s="32">
        <f t="shared" si="18"/>
        <v>98</v>
      </c>
      <c r="F20" s="32">
        <f t="shared" si="18"/>
        <v>25</v>
      </c>
      <c r="G20" s="32">
        <f t="shared" si="18"/>
        <v>0</v>
      </c>
      <c r="H20" s="32">
        <f t="shared" si="18"/>
        <v>2</v>
      </c>
      <c r="I20" s="32">
        <f t="shared" si="18"/>
        <v>0</v>
      </c>
      <c r="J20" s="33">
        <f t="shared" si="18"/>
        <v>1</v>
      </c>
      <c r="K20" s="61">
        <f t="shared" si="18"/>
        <v>126</v>
      </c>
      <c r="L20" s="32">
        <f t="shared" si="18"/>
        <v>0</v>
      </c>
      <c r="M20" s="32">
        <f t="shared" si="18"/>
        <v>0</v>
      </c>
      <c r="N20" s="32">
        <f t="shared" si="18"/>
        <v>0</v>
      </c>
      <c r="O20" s="32">
        <f t="shared" si="18"/>
        <v>19</v>
      </c>
      <c r="P20" s="32">
        <f t="shared" si="18"/>
        <v>38</v>
      </c>
      <c r="Q20" s="32">
        <f t="shared" si="18"/>
        <v>47</v>
      </c>
      <c r="R20" s="32">
        <f t="shared" si="18"/>
        <v>15</v>
      </c>
      <c r="S20" s="32">
        <f t="shared" si="18"/>
        <v>7</v>
      </c>
      <c r="T20" s="32">
        <f t="shared" si="18"/>
        <v>0</v>
      </c>
      <c r="U20" s="33">
        <f t="shared" si="18"/>
        <v>0</v>
      </c>
      <c r="V20" s="32">
        <f t="shared" si="18"/>
        <v>126</v>
      </c>
      <c r="W20" s="32">
        <f t="shared" si="18"/>
        <v>0</v>
      </c>
      <c r="X20" s="32">
        <f t="shared" si="18"/>
        <v>0</v>
      </c>
      <c r="Y20" s="32">
        <f t="shared" si="18"/>
        <v>1</v>
      </c>
      <c r="Z20" s="32">
        <f t="shared" si="18"/>
        <v>2</v>
      </c>
      <c r="AA20" s="32">
        <f t="shared" si="18"/>
        <v>1</v>
      </c>
      <c r="AB20" s="32">
        <f t="shared" si="18"/>
        <v>4</v>
      </c>
      <c r="AC20" s="32">
        <f t="shared" si="18"/>
        <v>0</v>
      </c>
      <c r="AD20" s="32">
        <f t="shared" si="18"/>
        <v>0</v>
      </c>
      <c r="AE20" s="32">
        <f t="shared" si="18"/>
        <v>0</v>
      </c>
      <c r="AF20" s="32">
        <f t="shared" si="18"/>
        <v>118</v>
      </c>
      <c r="AG20" s="61">
        <f t="shared" si="18"/>
        <v>126</v>
      </c>
      <c r="AH20" s="32">
        <f t="shared" si="18"/>
        <v>1</v>
      </c>
      <c r="AI20" s="32">
        <f t="shared" si="18"/>
        <v>12</v>
      </c>
      <c r="AJ20" s="32">
        <f t="shared" ref="AJ20:BO20" si="19">AJ21+AJ22+AJ23</f>
        <v>2</v>
      </c>
      <c r="AK20" s="32">
        <f t="shared" si="19"/>
        <v>0</v>
      </c>
      <c r="AL20" s="32">
        <f t="shared" si="19"/>
        <v>5</v>
      </c>
      <c r="AM20" s="32">
        <f t="shared" si="19"/>
        <v>3</v>
      </c>
      <c r="AN20" s="32">
        <f t="shared" si="19"/>
        <v>0</v>
      </c>
      <c r="AO20" s="32">
        <f t="shared" si="19"/>
        <v>3</v>
      </c>
      <c r="AP20" s="32">
        <f t="shared" si="19"/>
        <v>1</v>
      </c>
      <c r="AQ20" s="32">
        <f t="shared" si="19"/>
        <v>0</v>
      </c>
      <c r="AR20" s="32">
        <f t="shared" si="19"/>
        <v>2</v>
      </c>
      <c r="AS20" s="32">
        <f t="shared" si="19"/>
        <v>0</v>
      </c>
      <c r="AT20" s="32">
        <f t="shared" si="19"/>
        <v>5</v>
      </c>
      <c r="AU20" s="32">
        <f t="shared" si="19"/>
        <v>21</v>
      </c>
      <c r="AV20" s="33">
        <f t="shared" si="19"/>
        <v>71</v>
      </c>
      <c r="AW20" s="61">
        <f t="shared" si="19"/>
        <v>126</v>
      </c>
      <c r="AX20" s="32">
        <f t="shared" si="19"/>
        <v>123</v>
      </c>
      <c r="AY20" s="32">
        <f t="shared" si="19"/>
        <v>0</v>
      </c>
      <c r="AZ20" s="32">
        <f t="shared" si="19"/>
        <v>0</v>
      </c>
      <c r="BA20" s="32">
        <f t="shared" si="19"/>
        <v>1</v>
      </c>
      <c r="BB20" s="32">
        <f t="shared" si="19"/>
        <v>0</v>
      </c>
      <c r="BC20" s="32">
        <f t="shared" si="19"/>
        <v>0</v>
      </c>
      <c r="BD20" s="32">
        <f t="shared" si="19"/>
        <v>2</v>
      </c>
      <c r="BE20" s="32">
        <f t="shared" si="19"/>
        <v>0</v>
      </c>
      <c r="BF20" s="32">
        <f t="shared" si="19"/>
        <v>0</v>
      </c>
      <c r="BG20" s="33">
        <f t="shared" si="19"/>
        <v>0</v>
      </c>
      <c r="BH20" s="61">
        <f t="shared" si="19"/>
        <v>126</v>
      </c>
      <c r="BI20" s="32">
        <f t="shared" si="19"/>
        <v>0</v>
      </c>
      <c r="BJ20" s="32">
        <f t="shared" si="19"/>
        <v>0</v>
      </c>
      <c r="BK20" s="32">
        <f t="shared" si="19"/>
        <v>3</v>
      </c>
      <c r="BL20" s="32">
        <f t="shared" si="19"/>
        <v>16</v>
      </c>
      <c r="BM20" s="32">
        <f t="shared" si="19"/>
        <v>32</v>
      </c>
      <c r="BN20" s="32">
        <f t="shared" si="19"/>
        <v>53</v>
      </c>
      <c r="BO20" s="32">
        <f t="shared" si="19"/>
        <v>14</v>
      </c>
      <c r="BP20" s="32">
        <f t="shared" ref="BP20:BY20" si="20">BP21+BP22+BP23</f>
        <v>4</v>
      </c>
      <c r="BQ20" s="32">
        <f t="shared" si="20"/>
        <v>1</v>
      </c>
      <c r="BR20" s="33">
        <f t="shared" si="20"/>
        <v>3</v>
      </c>
      <c r="BS20" s="61">
        <f t="shared" si="20"/>
        <v>126</v>
      </c>
      <c r="BT20" s="32">
        <f t="shared" si="20"/>
        <v>94</v>
      </c>
      <c r="BU20" s="32">
        <f t="shared" si="20"/>
        <v>25</v>
      </c>
      <c r="BV20" s="32">
        <f t="shared" si="20"/>
        <v>0</v>
      </c>
      <c r="BW20" s="32">
        <f t="shared" si="20"/>
        <v>1</v>
      </c>
      <c r="BX20" s="32">
        <f t="shared" si="20"/>
        <v>0</v>
      </c>
      <c r="BY20" s="33">
        <f t="shared" si="20"/>
        <v>6</v>
      </c>
    </row>
    <row r="21" spans="1:77" s="34" customFormat="1" ht="11.1" customHeight="1" x14ac:dyDescent="0.15">
      <c r="A21" s="250"/>
      <c r="B21" s="250"/>
      <c r="C21" s="69" t="s">
        <v>135</v>
      </c>
      <c r="D21" s="37">
        <f>SUM(E21:J21)</f>
        <v>29</v>
      </c>
      <c r="E21" s="37">
        <v>22</v>
      </c>
      <c r="F21" s="37">
        <v>6</v>
      </c>
      <c r="G21" s="37">
        <v>0</v>
      </c>
      <c r="H21" s="37">
        <v>0</v>
      </c>
      <c r="I21" s="37">
        <v>0</v>
      </c>
      <c r="J21" s="38">
        <v>1</v>
      </c>
      <c r="K21" s="37">
        <f>SUM(L21:U21)</f>
        <v>29</v>
      </c>
      <c r="L21" s="37">
        <v>0</v>
      </c>
      <c r="M21" s="37">
        <v>0</v>
      </c>
      <c r="N21" s="37">
        <v>0</v>
      </c>
      <c r="O21" s="37">
        <v>5</v>
      </c>
      <c r="P21" s="37">
        <v>8</v>
      </c>
      <c r="Q21" s="37">
        <v>11</v>
      </c>
      <c r="R21" s="37">
        <v>2</v>
      </c>
      <c r="S21" s="37">
        <v>3</v>
      </c>
      <c r="T21" s="37">
        <v>0</v>
      </c>
      <c r="U21" s="38">
        <v>0</v>
      </c>
      <c r="V21" s="37">
        <f>SUM(W21:AF21)</f>
        <v>29</v>
      </c>
      <c r="W21" s="37">
        <v>0</v>
      </c>
      <c r="X21" s="37">
        <v>0</v>
      </c>
      <c r="Y21" s="37">
        <v>0</v>
      </c>
      <c r="Z21" s="37">
        <v>0</v>
      </c>
      <c r="AA21" s="37">
        <v>1</v>
      </c>
      <c r="AB21" s="37">
        <v>1</v>
      </c>
      <c r="AC21" s="37">
        <v>0</v>
      </c>
      <c r="AD21" s="37">
        <v>0</v>
      </c>
      <c r="AE21" s="37">
        <v>0</v>
      </c>
      <c r="AF21" s="38">
        <v>27</v>
      </c>
      <c r="AG21" s="37">
        <f>SUM(AH21:AV21)</f>
        <v>29</v>
      </c>
      <c r="AH21" s="37">
        <v>1</v>
      </c>
      <c r="AI21" s="37">
        <v>2</v>
      </c>
      <c r="AJ21" s="37">
        <v>1</v>
      </c>
      <c r="AK21" s="37">
        <v>0</v>
      </c>
      <c r="AL21" s="37">
        <v>1</v>
      </c>
      <c r="AM21" s="37">
        <v>0</v>
      </c>
      <c r="AN21" s="37">
        <v>0</v>
      </c>
      <c r="AO21" s="37">
        <v>2</v>
      </c>
      <c r="AP21" s="37">
        <v>1</v>
      </c>
      <c r="AQ21" s="37">
        <v>0</v>
      </c>
      <c r="AR21" s="37">
        <v>0</v>
      </c>
      <c r="AS21" s="37">
        <v>0</v>
      </c>
      <c r="AT21" s="37">
        <v>2</v>
      </c>
      <c r="AU21" s="37">
        <v>4</v>
      </c>
      <c r="AV21" s="38">
        <v>15</v>
      </c>
      <c r="AW21" s="37">
        <f>SUM(AX21:BG21)</f>
        <v>29</v>
      </c>
      <c r="AX21" s="37">
        <v>28</v>
      </c>
      <c r="AY21" s="37">
        <v>0</v>
      </c>
      <c r="AZ21" s="37">
        <v>0</v>
      </c>
      <c r="BA21" s="37">
        <v>0</v>
      </c>
      <c r="BB21" s="37">
        <v>0</v>
      </c>
      <c r="BC21" s="37">
        <v>0</v>
      </c>
      <c r="BD21" s="37">
        <v>1</v>
      </c>
      <c r="BE21" s="37">
        <v>0</v>
      </c>
      <c r="BF21" s="37">
        <v>0</v>
      </c>
      <c r="BG21" s="38">
        <v>0</v>
      </c>
      <c r="BH21" s="37">
        <f>SUM(BI21:BR21)</f>
        <v>29</v>
      </c>
      <c r="BI21" s="37">
        <v>0</v>
      </c>
      <c r="BJ21" s="37">
        <v>0</v>
      </c>
      <c r="BK21" s="37">
        <v>1</v>
      </c>
      <c r="BL21" s="37">
        <v>6</v>
      </c>
      <c r="BM21" s="37">
        <v>7</v>
      </c>
      <c r="BN21" s="37">
        <v>10</v>
      </c>
      <c r="BO21" s="37">
        <v>3</v>
      </c>
      <c r="BP21" s="37">
        <v>2</v>
      </c>
      <c r="BQ21" s="37">
        <v>0</v>
      </c>
      <c r="BR21" s="38">
        <v>0</v>
      </c>
      <c r="BS21" s="37">
        <f>SUM(BT21:BY21)</f>
        <v>29</v>
      </c>
      <c r="BT21" s="37">
        <v>22</v>
      </c>
      <c r="BU21" s="37">
        <v>6</v>
      </c>
      <c r="BV21" s="37">
        <v>0</v>
      </c>
      <c r="BW21" s="37">
        <v>0</v>
      </c>
      <c r="BX21" s="37">
        <v>0</v>
      </c>
      <c r="BY21" s="38">
        <v>1</v>
      </c>
    </row>
    <row r="22" spans="1:77" s="34" customFormat="1" ht="11.1" customHeight="1" x14ac:dyDescent="0.15">
      <c r="A22" s="204" t="s">
        <v>142</v>
      </c>
      <c r="B22" s="204"/>
      <c r="C22" s="70" t="s">
        <v>137</v>
      </c>
      <c r="D22" s="35">
        <f>SUM(E22:J22)</f>
        <v>97</v>
      </c>
      <c r="E22" s="35">
        <v>76</v>
      </c>
      <c r="F22" s="35">
        <v>19</v>
      </c>
      <c r="G22" s="35">
        <v>0</v>
      </c>
      <c r="H22" s="35">
        <v>2</v>
      </c>
      <c r="I22" s="35">
        <v>0</v>
      </c>
      <c r="J22" s="36">
        <v>0</v>
      </c>
      <c r="K22" s="35">
        <f>SUM(L22:U22)</f>
        <v>97</v>
      </c>
      <c r="L22" s="35">
        <v>0</v>
      </c>
      <c r="M22" s="35">
        <v>0</v>
      </c>
      <c r="N22" s="35">
        <v>0</v>
      </c>
      <c r="O22" s="35">
        <v>14</v>
      </c>
      <c r="P22" s="35">
        <v>30</v>
      </c>
      <c r="Q22" s="35">
        <v>36</v>
      </c>
      <c r="R22" s="35">
        <v>13</v>
      </c>
      <c r="S22" s="35">
        <v>4</v>
      </c>
      <c r="T22" s="35">
        <v>0</v>
      </c>
      <c r="U22" s="36">
        <v>0</v>
      </c>
      <c r="V22" s="35">
        <f>SUM(W22:AF22)</f>
        <v>97</v>
      </c>
      <c r="W22" s="35">
        <v>0</v>
      </c>
      <c r="X22" s="35">
        <v>0</v>
      </c>
      <c r="Y22" s="35">
        <v>1</v>
      </c>
      <c r="Z22" s="35">
        <v>2</v>
      </c>
      <c r="AA22" s="35">
        <v>0</v>
      </c>
      <c r="AB22" s="35">
        <v>3</v>
      </c>
      <c r="AC22" s="35">
        <v>0</v>
      </c>
      <c r="AD22" s="35">
        <v>0</v>
      </c>
      <c r="AE22" s="35">
        <v>0</v>
      </c>
      <c r="AF22" s="36">
        <v>91</v>
      </c>
      <c r="AG22" s="35">
        <f>SUM(AH22:AV22)</f>
        <v>97</v>
      </c>
      <c r="AH22" s="35">
        <v>0</v>
      </c>
      <c r="AI22" s="35">
        <v>10</v>
      </c>
      <c r="AJ22" s="35">
        <v>1</v>
      </c>
      <c r="AK22" s="35">
        <v>0</v>
      </c>
      <c r="AL22" s="35">
        <v>4</v>
      </c>
      <c r="AM22" s="35">
        <v>3</v>
      </c>
      <c r="AN22" s="35">
        <v>0</v>
      </c>
      <c r="AO22" s="35">
        <v>1</v>
      </c>
      <c r="AP22" s="35">
        <v>0</v>
      </c>
      <c r="AQ22" s="35">
        <v>0</v>
      </c>
      <c r="AR22" s="35">
        <v>2</v>
      </c>
      <c r="AS22" s="35">
        <v>0</v>
      </c>
      <c r="AT22" s="35">
        <v>3</v>
      </c>
      <c r="AU22" s="35">
        <v>17</v>
      </c>
      <c r="AV22" s="36">
        <v>56</v>
      </c>
      <c r="AW22" s="35">
        <f>SUM(AX22:BG22)</f>
        <v>97</v>
      </c>
      <c r="AX22" s="35">
        <v>95</v>
      </c>
      <c r="AY22" s="35">
        <v>0</v>
      </c>
      <c r="AZ22" s="35">
        <v>0</v>
      </c>
      <c r="BA22" s="35">
        <v>1</v>
      </c>
      <c r="BB22" s="35">
        <v>0</v>
      </c>
      <c r="BC22" s="35">
        <v>0</v>
      </c>
      <c r="BD22" s="35">
        <v>1</v>
      </c>
      <c r="BE22" s="35">
        <v>0</v>
      </c>
      <c r="BF22" s="35">
        <v>0</v>
      </c>
      <c r="BG22" s="36">
        <v>0</v>
      </c>
      <c r="BH22" s="35">
        <f>SUM(BI22:BR22)</f>
        <v>97</v>
      </c>
      <c r="BI22" s="35">
        <v>0</v>
      </c>
      <c r="BJ22" s="35">
        <v>0</v>
      </c>
      <c r="BK22" s="35">
        <v>2</v>
      </c>
      <c r="BL22" s="35">
        <v>10</v>
      </c>
      <c r="BM22" s="35">
        <v>25</v>
      </c>
      <c r="BN22" s="35">
        <v>43</v>
      </c>
      <c r="BO22" s="35">
        <v>11</v>
      </c>
      <c r="BP22" s="35">
        <v>2</v>
      </c>
      <c r="BQ22" s="35">
        <v>1</v>
      </c>
      <c r="BR22" s="36">
        <v>3</v>
      </c>
      <c r="BS22" s="35">
        <f>SUM(BT22:BY22)</f>
        <v>97</v>
      </c>
      <c r="BT22" s="35">
        <v>72</v>
      </c>
      <c r="BU22" s="35">
        <v>19</v>
      </c>
      <c r="BV22" s="35">
        <v>0</v>
      </c>
      <c r="BW22" s="35">
        <v>1</v>
      </c>
      <c r="BX22" s="35">
        <v>0</v>
      </c>
      <c r="BY22" s="36">
        <v>5</v>
      </c>
    </row>
    <row r="23" spans="1:77" s="34" customFormat="1" ht="11.1" customHeight="1" x14ac:dyDescent="0.15">
      <c r="A23" s="204"/>
      <c r="B23" s="204"/>
      <c r="C23" s="71" t="s">
        <v>138</v>
      </c>
      <c r="D23" s="67">
        <f>SUM(E23:J23)</f>
        <v>0</v>
      </c>
      <c r="E23" s="39">
        <v>0</v>
      </c>
      <c r="F23" s="39">
        <v>0</v>
      </c>
      <c r="G23" s="39">
        <v>0</v>
      </c>
      <c r="H23" s="39">
        <v>0</v>
      </c>
      <c r="I23" s="39">
        <v>0</v>
      </c>
      <c r="J23" s="40">
        <v>0</v>
      </c>
      <c r="K23" s="67">
        <f>SUM(L23:U23)</f>
        <v>0</v>
      </c>
      <c r="L23" s="39">
        <v>0</v>
      </c>
      <c r="M23" s="39">
        <v>0</v>
      </c>
      <c r="N23" s="39">
        <v>0</v>
      </c>
      <c r="O23" s="39">
        <v>0</v>
      </c>
      <c r="P23" s="39">
        <v>0</v>
      </c>
      <c r="Q23" s="39">
        <v>0</v>
      </c>
      <c r="R23" s="39">
        <v>0</v>
      </c>
      <c r="S23" s="39">
        <v>0</v>
      </c>
      <c r="T23" s="39">
        <v>0</v>
      </c>
      <c r="U23" s="40">
        <v>0</v>
      </c>
      <c r="V23" s="39">
        <f>SUM(W23:AF23)</f>
        <v>0</v>
      </c>
      <c r="W23" s="39">
        <v>0</v>
      </c>
      <c r="X23" s="39">
        <v>0</v>
      </c>
      <c r="Y23" s="39">
        <v>0</v>
      </c>
      <c r="Z23" s="39">
        <v>0</v>
      </c>
      <c r="AA23" s="39">
        <v>0</v>
      </c>
      <c r="AB23" s="39">
        <v>0</v>
      </c>
      <c r="AC23" s="39">
        <v>0</v>
      </c>
      <c r="AD23" s="39">
        <v>0</v>
      </c>
      <c r="AE23" s="39">
        <v>0</v>
      </c>
      <c r="AF23" s="39">
        <v>0</v>
      </c>
      <c r="AG23" s="67">
        <f>SUM(AH23:AV23)</f>
        <v>0</v>
      </c>
      <c r="AH23" s="39">
        <v>0</v>
      </c>
      <c r="AI23" s="39">
        <v>0</v>
      </c>
      <c r="AJ23" s="39">
        <v>0</v>
      </c>
      <c r="AK23" s="39">
        <v>0</v>
      </c>
      <c r="AL23" s="39">
        <v>0</v>
      </c>
      <c r="AM23" s="39">
        <v>0</v>
      </c>
      <c r="AN23" s="39">
        <v>0</v>
      </c>
      <c r="AO23" s="39">
        <v>0</v>
      </c>
      <c r="AP23" s="39">
        <v>0</v>
      </c>
      <c r="AQ23" s="39">
        <v>0</v>
      </c>
      <c r="AR23" s="39">
        <v>0</v>
      </c>
      <c r="AS23" s="39">
        <v>0</v>
      </c>
      <c r="AT23" s="39">
        <v>0</v>
      </c>
      <c r="AU23" s="39">
        <v>0</v>
      </c>
      <c r="AV23" s="40">
        <v>0</v>
      </c>
      <c r="AW23" s="67">
        <f>SUM(AX23:BG23)</f>
        <v>0</v>
      </c>
      <c r="AX23" s="39">
        <v>0</v>
      </c>
      <c r="AY23" s="39">
        <v>0</v>
      </c>
      <c r="AZ23" s="39">
        <v>0</v>
      </c>
      <c r="BA23" s="39">
        <v>0</v>
      </c>
      <c r="BB23" s="39">
        <v>0</v>
      </c>
      <c r="BC23" s="39">
        <v>0</v>
      </c>
      <c r="BD23" s="39">
        <v>0</v>
      </c>
      <c r="BE23" s="39">
        <v>0</v>
      </c>
      <c r="BF23" s="39">
        <v>0</v>
      </c>
      <c r="BG23" s="40">
        <v>0</v>
      </c>
      <c r="BH23" s="67">
        <f>SUM(BI23:BR23)</f>
        <v>0</v>
      </c>
      <c r="BI23" s="39">
        <v>0</v>
      </c>
      <c r="BJ23" s="39">
        <v>0</v>
      </c>
      <c r="BK23" s="39">
        <v>0</v>
      </c>
      <c r="BL23" s="39">
        <v>0</v>
      </c>
      <c r="BM23" s="39">
        <v>0</v>
      </c>
      <c r="BN23" s="39">
        <v>0</v>
      </c>
      <c r="BO23" s="39">
        <v>0</v>
      </c>
      <c r="BP23" s="39">
        <v>0</v>
      </c>
      <c r="BQ23" s="39">
        <v>0</v>
      </c>
      <c r="BR23" s="40">
        <v>0</v>
      </c>
      <c r="BS23" s="67">
        <f>SUM(BT23:BY23)</f>
        <v>0</v>
      </c>
      <c r="BT23" s="39">
        <v>0</v>
      </c>
      <c r="BU23" s="39">
        <v>0</v>
      </c>
      <c r="BV23" s="39">
        <v>0</v>
      </c>
      <c r="BW23" s="39">
        <v>0</v>
      </c>
      <c r="BX23" s="39">
        <v>0</v>
      </c>
      <c r="BY23" s="40">
        <v>0</v>
      </c>
    </row>
    <row r="24" spans="1:77" s="34" customFormat="1" ht="11.1" customHeight="1" x14ac:dyDescent="0.15">
      <c r="A24" s="250" t="s">
        <v>143</v>
      </c>
      <c r="B24" s="250"/>
      <c r="C24" s="68" t="s">
        <v>134</v>
      </c>
      <c r="D24" s="61">
        <f t="shared" ref="D24:AI24" si="21">D25+D26+D27</f>
        <v>206</v>
      </c>
      <c r="E24" s="32">
        <f t="shared" si="21"/>
        <v>195</v>
      </c>
      <c r="F24" s="32">
        <f t="shared" si="21"/>
        <v>7</v>
      </c>
      <c r="G24" s="32">
        <f t="shared" si="21"/>
        <v>0</v>
      </c>
      <c r="H24" s="32">
        <f t="shared" si="21"/>
        <v>3</v>
      </c>
      <c r="I24" s="32">
        <f t="shared" si="21"/>
        <v>0</v>
      </c>
      <c r="J24" s="33">
        <f t="shared" si="21"/>
        <v>1</v>
      </c>
      <c r="K24" s="61">
        <f t="shared" si="21"/>
        <v>206</v>
      </c>
      <c r="L24" s="32">
        <f t="shared" si="21"/>
        <v>0</v>
      </c>
      <c r="M24" s="32">
        <f t="shared" si="21"/>
        <v>0</v>
      </c>
      <c r="N24" s="32">
        <f t="shared" si="21"/>
        <v>0</v>
      </c>
      <c r="O24" s="32">
        <f t="shared" si="21"/>
        <v>42</v>
      </c>
      <c r="P24" s="32">
        <f t="shared" si="21"/>
        <v>49</v>
      </c>
      <c r="Q24" s="32">
        <f t="shared" si="21"/>
        <v>69</v>
      </c>
      <c r="R24" s="32">
        <f t="shared" si="21"/>
        <v>33</v>
      </c>
      <c r="S24" s="32">
        <f t="shared" si="21"/>
        <v>8</v>
      </c>
      <c r="T24" s="32">
        <f t="shared" si="21"/>
        <v>5</v>
      </c>
      <c r="U24" s="33">
        <f t="shared" si="21"/>
        <v>0</v>
      </c>
      <c r="V24" s="32">
        <f t="shared" si="21"/>
        <v>206</v>
      </c>
      <c r="W24" s="32">
        <f t="shared" si="21"/>
        <v>0</v>
      </c>
      <c r="X24" s="32">
        <f t="shared" si="21"/>
        <v>1</v>
      </c>
      <c r="Y24" s="32">
        <f t="shared" si="21"/>
        <v>5</v>
      </c>
      <c r="Z24" s="32">
        <f t="shared" si="21"/>
        <v>37</v>
      </c>
      <c r="AA24" s="32">
        <f t="shared" si="21"/>
        <v>11</v>
      </c>
      <c r="AB24" s="32">
        <f t="shared" si="21"/>
        <v>32</v>
      </c>
      <c r="AC24" s="32">
        <f t="shared" si="21"/>
        <v>6</v>
      </c>
      <c r="AD24" s="32">
        <f t="shared" si="21"/>
        <v>1</v>
      </c>
      <c r="AE24" s="32">
        <f t="shared" si="21"/>
        <v>0</v>
      </c>
      <c r="AF24" s="32">
        <f t="shared" si="21"/>
        <v>113</v>
      </c>
      <c r="AG24" s="61">
        <f t="shared" si="21"/>
        <v>206</v>
      </c>
      <c r="AH24" s="32">
        <f t="shared" si="21"/>
        <v>9</v>
      </c>
      <c r="AI24" s="32">
        <f t="shared" si="21"/>
        <v>55</v>
      </c>
      <c r="AJ24" s="32">
        <f t="shared" ref="AJ24:BO24" si="22">AJ25+AJ26+AJ27</f>
        <v>9</v>
      </c>
      <c r="AK24" s="32">
        <f t="shared" si="22"/>
        <v>1</v>
      </c>
      <c r="AL24" s="32">
        <f t="shared" si="22"/>
        <v>15</v>
      </c>
      <c r="AM24" s="32">
        <f t="shared" si="22"/>
        <v>6</v>
      </c>
      <c r="AN24" s="32">
        <f t="shared" si="22"/>
        <v>1</v>
      </c>
      <c r="AO24" s="32">
        <f t="shared" si="22"/>
        <v>1</v>
      </c>
      <c r="AP24" s="32">
        <f t="shared" si="22"/>
        <v>4</v>
      </c>
      <c r="AQ24" s="32">
        <f t="shared" si="22"/>
        <v>0</v>
      </c>
      <c r="AR24" s="32">
        <f t="shared" si="22"/>
        <v>4</v>
      </c>
      <c r="AS24" s="32">
        <f t="shared" si="22"/>
        <v>4</v>
      </c>
      <c r="AT24" s="32">
        <f t="shared" si="22"/>
        <v>20</v>
      </c>
      <c r="AU24" s="32">
        <f t="shared" si="22"/>
        <v>27</v>
      </c>
      <c r="AV24" s="33">
        <f t="shared" si="22"/>
        <v>50</v>
      </c>
      <c r="AW24" s="61">
        <f t="shared" si="22"/>
        <v>206</v>
      </c>
      <c r="AX24" s="32">
        <f t="shared" si="22"/>
        <v>187</v>
      </c>
      <c r="AY24" s="32">
        <f t="shared" si="22"/>
        <v>4</v>
      </c>
      <c r="AZ24" s="32">
        <f t="shared" si="22"/>
        <v>0</v>
      </c>
      <c r="BA24" s="32">
        <f t="shared" si="22"/>
        <v>7</v>
      </c>
      <c r="BB24" s="32">
        <f t="shared" si="22"/>
        <v>0</v>
      </c>
      <c r="BC24" s="32">
        <f t="shared" si="22"/>
        <v>1</v>
      </c>
      <c r="BD24" s="32">
        <f t="shared" si="22"/>
        <v>2</v>
      </c>
      <c r="BE24" s="32">
        <f t="shared" si="22"/>
        <v>1</v>
      </c>
      <c r="BF24" s="32">
        <f t="shared" si="22"/>
        <v>4</v>
      </c>
      <c r="BG24" s="33">
        <f t="shared" si="22"/>
        <v>0</v>
      </c>
      <c r="BH24" s="61">
        <f t="shared" si="22"/>
        <v>206</v>
      </c>
      <c r="BI24" s="32">
        <f t="shared" si="22"/>
        <v>4</v>
      </c>
      <c r="BJ24" s="32">
        <f t="shared" si="22"/>
        <v>0</v>
      </c>
      <c r="BK24" s="32">
        <f t="shared" si="22"/>
        <v>2</v>
      </c>
      <c r="BL24" s="32">
        <f t="shared" si="22"/>
        <v>33</v>
      </c>
      <c r="BM24" s="32">
        <f t="shared" si="22"/>
        <v>46</v>
      </c>
      <c r="BN24" s="32">
        <f t="shared" si="22"/>
        <v>75</v>
      </c>
      <c r="BO24" s="32">
        <f t="shared" si="22"/>
        <v>23</v>
      </c>
      <c r="BP24" s="32">
        <f t="shared" ref="BP24:BY24" si="23">BP25+BP26+BP27</f>
        <v>10</v>
      </c>
      <c r="BQ24" s="32">
        <f t="shared" si="23"/>
        <v>8</v>
      </c>
      <c r="BR24" s="33">
        <f t="shared" si="23"/>
        <v>5</v>
      </c>
      <c r="BS24" s="61">
        <f t="shared" si="23"/>
        <v>206</v>
      </c>
      <c r="BT24" s="32">
        <f t="shared" si="23"/>
        <v>190</v>
      </c>
      <c r="BU24" s="32">
        <f t="shared" si="23"/>
        <v>9</v>
      </c>
      <c r="BV24" s="32">
        <f t="shared" si="23"/>
        <v>1</v>
      </c>
      <c r="BW24" s="32">
        <f t="shared" si="23"/>
        <v>3</v>
      </c>
      <c r="BX24" s="32">
        <f t="shared" si="23"/>
        <v>0</v>
      </c>
      <c r="BY24" s="33">
        <f t="shared" si="23"/>
        <v>3</v>
      </c>
    </row>
    <row r="25" spans="1:77" s="34" customFormat="1" ht="11.1" customHeight="1" x14ac:dyDescent="0.15">
      <c r="A25" s="250"/>
      <c r="B25" s="250"/>
      <c r="C25" s="69" t="s">
        <v>135</v>
      </c>
      <c r="D25" s="37">
        <f>SUM(E25:J25)</f>
        <v>65</v>
      </c>
      <c r="E25" s="37">
        <v>63</v>
      </c>
      <c r="F25" s="37">
        <v>1</v>
      </c>
      <c r="G25" s="37">
        <v>0</v>
      </c>
      <c r="H25" s="37">
        <v>1</v>
      </c>
      <c r="I25" s="37">
        <v>0</v>
      </c>
      <c r="J25" s="38">
        <v>0</v>
      </c>
      <c r="K25" s="37">
        <f>SUM(L25:U25)</f>
        <v>65</v>
      </c>
      <c r="L25" s="37">
        <v>0</v>
      </c>
      <c r="M25" s="37">
        <v>0</v>
      </c>
      <c r="N25" s="37">
        <v>0</v>
      </c>
      <c r="O25" s="37">
        <v>16</v>
      </c>
      <c r="P25" s="37">
        <v>15</v>
      </c>
      <c r="Q25" s="37">
        <v>18</v>
      </c>
      <c r="R25" s="37">
        <v>9</v>
      </c>
      <c r="S25" s="37">
        <v>4</v>
      </c>
      <c r="T25" s="37">
        <v>3</v>
      </c>
      <c r="U25" s="38">
        <v>0</v>
      </c>
      <c r="V25" s="37">
        <f>SUM(W25:AF25)</f>
        <v>65</v>
      </c>
      <c r="W25" s="37">
        <v>0</v>
      </c>
      <c r="X25" s="37">
        <v>1</v>
      </c>
      <c r="Y25" s="37">
        <v>2</v>
      </c>
      <c r="Z25" s="37">
        <v>15</v>
      </c>
      <c r="AA25" s="37">
        <v>3</v>
      </c>
      <c r="AB25" s="37">
        <v>9</v>
      </c>
      <c r="AC25" s="37">
        <v>3</v>
      </c>
      <c r="AD25" s="37">
        <v>0</v>
      </c>
      <c r="AE25" s="37">
        <v>0</v>
      </c>
      <c r="AF25" s="38">
        <v>32</v>
      </c>
      <c r="AG25" s="37">
        <f>SUM(AH25:AV25)</f>
        <v>65</v>
      </c>
      <c r="AH25" s="37">
        <v>4</v>
      </c>
      <c r="AI25" s="37">
        <v>19</v>
      </c>
      <c r="AJ25" s="37">
        <v>5</v>
      </c>
      <c r="AK25" s="37">
        <v>1</v>
      </c>
      <c r="AL25" s="37">
        <v>6</v>
      </c>
      <c r="AM25" s="37">
        <v>1</v>
      </c>
      <c r="AN25" s="37">
        <v>0</v>
      </c>
      <c r="AO25" s="37">
        <v>1</v>
      </c>
      <c r="AP25" s="37">
        <v>2</v>
      </c>
      <c r="AQ25" s="37">
        <v>0</v>
      </c>
      <c r="AR25" s="37">
        <v>0</v>
      </c>
      <c r="AS25" s="37">
        <v>1</v>
      </c>
      <c r="AT25" s="37">
        <v>7</v>
      </c>
      <c r="AU25" s="37">
        <v>6</v>
      </c>
      <c r="AV25" s="38">
        <v>12</v>
      </c>
      <c r="AW25" s="37">
        <f>SUM(AX25:BG25)</f>
        <v>65</v>
      </c>
      <c r="AX25" s="37">
        <v>57</v>
      </c>
      <c r="AY25" s="37">
        <v>2</v>
      </c>
      <c r="AZ25" s="37">
        <v>0</v>
      </c>
      <c r="BA25" s="37">
        <v>2</v>
      </c>
      <c r="BB25" s="37">
        <v>0</v>
      </c>
      <c r="BC25" s="37">
        <v>0</v>
      </c>
      <c r="BD25" s="37">
        <v>1</v>
      </c>
      <c r="BE25" s="37">
        <v>0</v>
      </c>
      <c r="BF25" s="37">
        <v>3</v>
      </c>
      <c r="BG25" s="38">
        <v>0</v>
      </c>
      <c r="BH25" s="37">
        <f>SUM(BI25:BR25)</f>
        <v>65</v>
      </c>
      <c r="BI25" s="37">
        <v>1</v>
      </c>
      <c r="BJ25" s="37">
        <v>0</v>
      </c>
      <c r="BK25" s="37">
        <v>2</v>
      </c>
      <c r="BL25" s="37">
        <v>11</v>
      </c>
      <c r="BM25" s="37">
        <v>11</v>
      </c>
      <c r="BN25" s="37">
        <v>21</v>
      </c>
      <c r="BO25" s="37">
        <v>9</v>
      </c>
      <c r="BP25" s="37">
        <v>7</v>
      </c>
      <c r="BQ25" s="37">
        <v>1</v>
      </c>
      <c r="BR25" s="38">
        <v>2</v>
      </c>
      <c r="BS25" s="37">
        <f>SUM(BT25:BY25)</f>
        <v>65</v>
      </c>
      <c r="BT25" s="37">
        <v>62</v>
      </c>
      <c r="BU25" s="37">
        <v>1</v>
      </c>
      <c r="BV25" s="37">
        <v>0</v>
      </c>
      <c r="BW25" s="37">
        <v>1</v>
      </c>
      <c r="BX25" s="37">
        <v>0</v>
      </c>
      <c r="BY25" s="38">
        <v>1</v>
      </c>
    </row>
    <row r="26" spans="1:77" s="34" customFormat="1" ht="11.1" customHeight="1" x14ac:dyDescent="0.15">
      <c r="A26" s="204" t="s">
        <v>144</v>
      </c>
      <c r="B26" s="204"/>
      <c r="C26" s="70" t="s">
        <v>137</v>
      </c>
      <c r="D26" s="35">
        <f>SUM(E26:J26)</f>
        <v>141</v>
      </c>
      <c r="E26" s="35">
        <v>132</v>
      </c>
      <c r="F26" s="35">
        <v>6</v>
      </c>
      <c r="G26" s="35">
        <v>0</v>
      </c>
      <c r="H26" s="35">
        <v>2</v>
      </c>
      <c r="I26" s="35">
        <v>0</v>
      </c>
      <c r="J26" s="36">
        <v>1</v>
      </c>
      <c r="K26" s="35">
        <f>SUM(L26:U26)</f>
        <v>141</v>
      </c>
      <c r="L26" s="35">
        <v>0</v>
      </c>
      <c r="M26" s="35">
        <v>0</v>
      </c>
      <c r="N26" s="35">
        <v>0</v>
      </c>
      <c r="O26" s="35">
        <v>26</v>
      </c>
      <c r="P26" s="35">
        <v>34</v>
      </c>
      <c r="Q26" s="35">
        <v>51</v>
      </c>
      <c r="R26" s="35">
        <v>24</v>
      </c>
      <c r="S26" s="35">
        <v>4</v>
      </c>
      <c r="T26" s="35">
        <v>2</v>
      </c>
      <c r="U26" s="36">
        <v>0</v>
      </c>
      <c r="V26" s="35">
        <f>SUM(W26:AF26)</f>
        <v>141</v>
      </c>
      <c r="W26" s="35">
        <v>0</v>
      </c>
      <c r="X26" s="35">
        <v>0</v>
      </c>
      <c r="Y26" s="35">
        <v>3</v>
      </c>
      <c r="Z26" s="35">
        <v>22</v>
      </c>
      <c r="AA26" s="35">
        <v>8</v>
      </c>
      <c r="AB26" s="35">
        <v>23</v>
      </c>
      <c r="AC26" s="35">
        <v>3</v>
      </c>
      <c r="AD26" s="35">
        <v>1</v>
      </c>
      <c r="AE26" s="35">
        <v>0</v>
      </c>
      <c r="AF26" s="36">
        <v>81</v>
      </c>
      <c r="AG26" s="35">
        <f>SUM(AH26:AV26)</f>
        <v>141</v>
      </c>
      <c r="AH26" s="35">
        <v>5</v>
      </c>
      <c r="AI26" s="35">
        <v>36</v>
      </c>
      <c r="AJ26" s="35">
        <v>4</v>
      </c>
      <c r="AK26" s="35">
        <v>0</v>
      </c>
      <c r="AL26" s="35">
        <v>9</v>
      </c>
      <c r="AM26" s="35">
        <v>5</v>
      </c>
      <c r="AN26" s="35">
        <v>1</v>
      </c>
      <c r="AO26" s="35">
        <v>0</v>
      </c>
      <c r="AP26" s="35">
        <v>2</v>
      </c>
      <c r="AQ26" s="35">
        <v>0</v>
      </c>
      <c r="AR26" s="35">
        <v>4</v>
      </c>
      <c r="AS26" s="35">
        <v>3</v>
      </c>
      <c r="AT26" s="35">
        <v>13</v>
      </c>
      <c r="AU26" s="35">
        <v>21</v>
      </c>
      <c r="AV26" s="36">
        <v>38</v>
      </c>
      <c r="AW26" s="35">
        <f>SUM(AX26:BG26)</f>
        <v>141</v>
      </c>
      <c r="AX26" s="35">
        <v>130</v>
      </c>
      <c r="AY26" s="35">
        <v>2</v>
      </c>
      <c r="AZ26" s="35">
        <v>0</v>
      </c>
      <c r="BA26" s="35">
        <v>5</v>
      </c>
      <c r="BB26" s="35">
        <v>0</v>
      </c>
      <c r="BC26" s="35">
        <v>1</v>
      </c>
      <c r="BD26" s="35">
        <v>1</v>
      </c>
      <c r="BE26" s="35">
        <v>1</v>
      </c>
      <c r="BF26" s="35">
        <v>1</v>
      </c>
      <c r="BG26" s="36">
        <v>0</v>
      </c>
      <c r="BH26" s="35">
        <f>SUM(BI26:BR26)</f>
        <v>141</v>
      </c>
      <c r="BI26" s="35">
        <v>3</v>
      </c>
      <c r="BJ26" s="35">
        <v>0</v>
      </c>
      <c r="BK26" s="35">
        <v>0</v>
      </c>
      <c r="BL26" s="35">
        <v>22</v>
      </c>
      <c r="BM26" s="35">
        <v>35</v>
      </c>
      <c r="BN26" s="35">
        <v>54</v>
      </c>
      <c r="BO26" s="35">
        <v>14</v>
      </c>
      <c r="BP26" s="35">
        <v>3</v>
      </c>
      <c r="BQ26" s="35">
        <v>7</v>
      </c>
      <c r="BR26" s="36">
        <v>3</v>
      </c>
      <c r="BS26" s="35">
        <f>SUM(BT26:BY26)</f>
        <v>141</v>
      </c>
      <c r="BT26" s="35">
        <v>128</v>
      </c>
      <c r="BU26" s="35">
        <v>8</v>
      </c>
      <c r="BV26" s="35">
        <v>1</v>
      </c>
      <c r="BW26" s="35">
        <v>2</v>
      </c>
      <c r="BX26" s="35">
        <v>0</v>
      </c>
      <c r="BY26" s="36">
        <v>2</v>
      </c>
    </row>
    <row r="27" spans="1:77" s="34" customFormat="1" ht="11.1" customHeight="1" x14ac:dyDescent="0.15">
      <c r="A27" s="204"/>
      <c r="B27" s="204"/>
      <c r="C27" s="71" t="s">
        <v>138</v>
      </c>
      <c r="D27" s="67">
        <f>SUM(E27:J27)</f>
        <v>0</v>
      </c>
      <c r="E27" s="39">
        <v>0</v>
      </c>
      <c r="F27" s="39">
        <v>0</v>
      </c>
      <c r="G27" s="39">
        <v>0</v>
      </c>
      <c r="H27" s="39">
        <v>0</v>
      </c>
      <c r="I27" s="39">
        <v>0</v>
      </c>
      <c r="J27" s="40">
        <v>0</v>
      </c>
      <c r="K27" s="67">
        <f>SUM(L27:U27)</f>
        <v>0</v>
      </c>
      <c r="L27" s="39">
        <v>0</v>
      </c>
      <c r="M27" s="39">
        <v>0</v>
      </c>
      <c r="N27" s="39">
        <v>0</v>
      </c>
      <c r="O27" s="39">
        <v>0</v>
      </c>
      <c r="P27" s="39">
        <v>0</v>
      </c>
      <c r="Q27" s="39">
        <v>0</v>
      </c>
      <c r="R27" s="39">
        <v>0</v>
      </c>
      <c r="S27" s="39">
        <v>0</v>
      </c>
      <c r="T27" s="39">
        <v>0</v>
      </c>
      <c r="U27" s="40">
        <v>0</v>
      </c>
      <c r="V27" s="39">
        <f>SUM(W27:AF27)</f>
        <v>0</v>
      </c>
      <c r="W27" s="39">
        <v>0</v>
      </c>
      <c r="X27" s="39">
        <v>0</v>
      </c>
      <c r="Y27" s="39">
        <v>0</v>
      </c>
      <c r="Z27" s="39">
        <v>0</v>
      </c>
      <c r="AA27" s="39">
        <v>0</v>
      </c>
      <c r="AB27" s="39">
        <v>0</v>
      </c>
      <c r="AC27" s="39">
        <v>0</v>
      </c>
      <c r="AD27" s="39">
        <v>0</v>
      </c>
      <c r="AE27" s="39">
        <v>0</v>
      </c>
      <c r="AF27" s="39">
        <v>0</v>
      </c>
      <c r="AG27" s="67">
        <f>SUM(AH27:AV27)</f>
        <v>0</v>
      </c>
      <c r="AH27" s="39">
        <v>0</v>
      </c>
      <c r="AI27" s="39">
        <v>0</v>
      </c>
      <c r="AJ27" s="39">
        <v>0</v>
      </c>
      <c r="AK27" s="39">
        <v>0</v>
      </c>
      <c r="AL27" s="39">
        <v>0</v>
      </c>
      <c r="AM27" s="39">
        <v>0</v>
      </c>
      <c r="AN27" s="39">
        <v>0</v>
      </c>
      <c r="AO27" s="39">
        <v>0</v>
      </c>
      <c r="AP27" s="39">
        <v>0</v>
      </c>
      <c r="AQ27" s="39">
        <v>0</v>
      </c>
      <c r="AR27" s="39">
        <v>0</v>
      </c>
      <c r="AS27" s="39">
        <v>0</v>
      </c>
      <c r="AT27" s="39">
        <v>0</v>
      </c>
      <c r="AU27" s="39">
        <v>0</v>
      </c>
      <c r="AV27" s="40">
        <v>0</v>
      </c>
      <c r="AW27" s="67">
        <f>SUM(AX27:BG27)</f>
        <v>0</v>
      </c>
      <c r="AX27" s="39">
        <v>0</v>
      </c>
      <c r="AY27" s="39">
        <v>0</v>
      </c>
      <c r="AZ27" s="39">
        <v>0</v>
      </c>
      <c r="BA27" s="39">
        <v>0</v>
      </c>
      <c r="BB27" s="39">
        <v>0</v>
      </c>
      <c r="BC27" s="39">
        <v>0</v>
      </c>
      <c r="BD27" s="39">
        <v>0</v>
      </c>
      <c r="BE27" s="39">
        <v>0</v>
      </c>
      <c r="BF27" s="39">
        <v>0</v>
      </c>
      <c r="BG27" s="40">
        <v>0</v>
      </c>
      <c r="BH27" s="67">
        <f>SUM(BI27:BR27)</f>
        <v>0</v>
      </c>
      <c r="BI27" s="39">
        <v>0</v>
      </c>
      <c r="BJ27" s="39">
        <v>0</v>
      </c>
      <c r="BK27" s="39">
        <v>0</v>
      </c>
      <c r="BL27" s="39">
        <v>0</v>
      </c>
      <c r="BM27" s="39">
        <v>0</v>
      </c>
      <c r="BN27" s="39">
        <v>0</v>
      </c>
      <c r="BO27" s="39">
        <v>0</v>
      </c>
      <c r="BP27" s="39">
        <v>0</v>
      </c>
      <c r="BQ27" s="39">
        <v>0</v>
      </c>
      <c r="BR27" s="40">
        <v>0</v>
      </c>
      <c r="BS27" s="67">
        <f>SUM(BT27:BY27)</f>
        <v>0</v>
      </c>
      <c r="BT27" s="39">
        <v>0</v>
      </c>
      <c r="BU27" s="39">
        <v>0</v>
      </c>
      <c r="BV27" s="39">
        <v>0</v>
      </c>
      <c r="BW27" s="39">
        <v>0</v>
      </c>
      <c r="BX27" s="39">
        <v>0</v>
      </c>
      <c r="BY27" s="40">
        <v>0</v>
      </c>
    </row>
    <row r="28" spans="1:77" s="34" customFormat="1" ht="11.1" customHeight="1" x14ac:dyDescent="0.15">
      <c r="A28" s="252" t="s">
        <v>145</v>
      </c>
      <c r="B28" s="252"/>
      <c r="C28" s="68" t="s">
        <v>134</v>
      </c>
      <c r="D28" s="61">
        <f t="shared" ref="D28:AI28" si="24">D29+D30+D31</f>
        <v>66</v>
      </c>
      <c r="E28" s="32">
        <f t="shared" si="24"/>
        <v>59</v>
      </c>
      <c r="F28" s="32">
        <f t="shared" si="24"/>
        <v>4</v>
      </c>
      <c r="G28" s="32">
        <f t="shared" si="24"/>
        <v>0</v>
      </c>
      <c r="H28" s="32">
        <f t="shared" si="24"/>
        <v>2</v>
      </c>
      <c r="I28" s="32">
        <f t="shared" si="24"/>
        <v>0</v>
      </c>
      <c r="J28" s="33">
        <f t="shared" si="24"/>
        <v>1</v>
      </c>
      <c r="K28" s="61">
        <f t="shared" si="24"/>
        <v>66</v>
      </c>
      <c r="L28" s="32">
        <f t="shared" si="24"/>
        <v>0</v>
      </c>
      <c r="M28" s="32">
        <f t="shared" si="24"/>
        <v>0</v>
      </c>
      <c r="N28" s="32">
        <f t="shared" si="24"/>
        <v>0</v>
      </c>
      <c r="O28" s="32">
        <f t="shared" si="24"/>
        <v>12</v>
      </c>
      <c r="P28" s="32">
        <f t="shared" si="24"/>
        <v>20</v>
      </c>
      <c r="Q28" s="32">
        <f t="shared" si="24"/>
        <v>21</v>
      </c>
      <c r="R28" s="32">
        <f t="shared" si="24"/>
        <v>10</v>
      </c>
      <c r="S28" s="32">
        <f t="shared" si="24"/>
        <v>3</v>
      </c>
      <c r="T28" s="32">
        <f t="shared" si="24"/>
        <v>0</v>
      </c>
      <c r="U28" s="33">
        <f t="shared" si="24"/>
        <v>0</v>
      </c>
      <c r="V28" s="32">
        <f t="shared" si="24"/>
        <v>66</v>
      </c>
      <c r="W28" s="32">
        <f t="shared" si="24"/>
        <v>0</v>
      </c>
      <c r="X28" s="32">
        <f t="shared" si="24"/>
        <v>1</v>
      </c>
      <c r="Y28" s="32">
        <f t="shared" si="24"/>
        <v>0</v>
      </c>
      <c r="Z28" s="32">
        <f t="shared" si="24"/>
        <v>7</v>
      </c>
      <c r="AA28" s="32">
        <f t="shared" si="24"/>
        <v>2</v>
      </c>
      <c r="AB28" s="32">
        <f t="shared" si="24"/>
        <v>7</v>
      </c>
      <c r="AC28" s="32">
        <f t="shared" si="24"/>
        <v>0</v>
      </c>
      <c r="AD28" s="32">
        <f t="shared" si="24"/>
        <v>0</v>
      </c>
      <c r="AE28" s="32">
        <f t="shared" si="24"/>
        <v>0</v>
      </c>
      <c r="AF28" s="32">
        <f t="shared" si="24"/>
        <v>49</v>
      </c>
      <c r="AG28" s="61">
        <f t="shared" si="24"/>
        <v>66</v>
      </c>
      <c r="AH28" s="32">
        <f t="shared" si="24"/>
        <v>4</v>
      </c>
      <c r="AI28" s="32">
        <f t="shared" si="24"/>
        <v>16</v>
      </c>
      <c r="AJ28" s="32">
        <f t="shared" ref="AJ28:BO28" si="25">AJ29+AJ30+AJ31</f>
        <v>0</v>
      </c>
      <c r="AK28" s="32">
        <f t="shared" si="25"/>
        <v>0</v>
      </c>
      <c r="AL28" s="32">
        <f t="shared" si="25"/>
        <v>5</v>
      </c>
      <c r="AM28" s="32">
        <f t="shared" si="25"/>
        <v>4</v>
      </c>
      <c r="AN28" s="32">
        <f t="shared" si="25"/>
        <v>0</v>
      </c>
      <c r="AO28" s="32">
        <f t="shared" si="25"/>
        <v>1</v>
      </c>
      <c r="AP28" s="32">
        <f t="shared" si="25"/>
        <v>1</v>
      </c>
      <c r="AQ28" s="32">
        <f t="shared" si="25"/>
        <v>0</v>
      </c>
      <c r="AR28" s="32">
        <f t="shared" si="25"/>
        <v>1</v>
      </c>
      <c r="AS28" s="32">
        <f t="shared" si="25"/>
        <v>0</v>
      </c>
      <c r="AT28" s="32">
        <f t="shared" si="25"/>
        <v>5</v>
      </c>
      <c r="AU28" s="32">
        <f t="shared" si="25"/>
        <v>7</v>
      </c>
      <c r="AV28" s="33">
        <f t="shared" si="25"/>
        <v>22</v>
      </c>
      <c r="AW28" s="61">
        <f t="shared" si="25"/>
        <v>66</v>
      </c>
      <c r="AX28" s="32">
        <f t="shared" si="25"/>
        <v>62</v>
      </c>
      <c r="AY28" s="32">
        <f t="shared" si="25"/>
        <v>1</v>
      </c>
      <c r="AZ28" s="32">
        <f t="shared" si="25"/>
        <v>0</v>
      </c>
      <c r="BA28" s="32">
        <f t="shared" si="25"/>
        <v>3</v>
      </c>
      <c r="BB28" s="32">
        <f t="shared" si="25"/>
        <v>0</v>
      </c>
      <c r="BC28" s="32">
        <f t="shared" si="25"/>
        <v>0</v>
      </c>
      <c r="BD28" s="32">
        <f t="shared" si="25"/>
        <v>0</v>
      </c>
      <c r="BE28" s="32">
        <f t="shared" si="25"/>
        <v>0</v>
      </c>
      <c r="BF28" s="32">
        <f t="shared" si="25"/>
        <v>0</v>
      </c>
      <c r="BG28" s="33">
        <f t="shared" si="25"/>
        <v>0</v>
      </c>
      <c r="BH28" s="61">
        <f t="shared" si="25"/>
        <v>66</v>
      </c>
      <c r="BI28" s="32">
        <f t="shared" si="25"/>
        <v>0</v>
      </c>
      <c r="BJ28" s="32">
        <f t="shared" si="25"/>
        <v>0</v>
      </c>
      <c r="BK28" s="32">
        <f t="shared" si="25"/>
        <v>2</v>
      </c>
      <c r="BL28" s="32">
        <f t="shared" si="25"/>
        <v>6</v>
      </c>
      <c r="BM28" s="32">
        <f t="shared" si="25"/>
        <v>17</v>
      </c>
      <c r="BN28" s="32">
        <f t="shared" si="25"/>
        <v>28</v>
      </c>
      <c r="BO28" s="32">
        <f t="shared" si="25"/>
        <v>6</v>
      </c>
      <c r="BP28" s="32">
        <f t="shared" ref="BP28:BY28" si="26">BP29+BP30+BP31</f>
        <v>4</v>
      </c>
      <c r="BQ28" s="32">
        <f t="shared" si="26"/>
        <v>0</v>
      </c>
      <c r="BR28" s="33">
        <f t="shared" si="26"/>
        <v>3</v>
      </c>
      <c r="BS28" s="61">
        <f t="shared" si="26"/>
        <v>66</v>
      </c>
      <c r="BT28" s="32">
        <f t="shared" si="26"/>
        <v>59</v>
      </c>
      <c r="BU28" s="32">
        <f t="shared" si="26"/>
        <v>2</v>
      </c>
      <c r="BV28" s="32">
        <f t="shared" si="26"/>
        <v>1</v>
      </c>
      <c r="BW28" s="32">
        <f t="shared" si="26"/>
        <v>1</v>
      </c>
      <c r="BX28" s="32">
        <f t="shared" si="26"/>
        <v>0</v>
      </c>
      <c r="BY28" s="33">
        <f t="shared" si="26"/>
        <v>3</v>
      </c>
    </row>
    <row r="29" spans="1:77" s="34" customFormat="1" ht="11.1" customHeight="1" x14ac:dyDescent="0.15">
      <c r="A29" s="252"/>
      <c r="B29" s="252"/>
      <c r="C29" s="69" t="s">
        <v>135</v>
      </c>
      <c r="D29" s="37">
        <f>SUM(E29:J29)</f>
        <v>25</v>
      </c>
      <c r="E29" s="37">
        <v>23</v>
      </c>
      <c r="F29" s="37">
        <v>0</v>
      </c>
      <c r="G29" s="37">
        <v>0</v>
      </c>
      <c r="H29" s="37">
        <v>1</v>
      </c>
      <c r="I29" s="37">
        <v>0</v>
      </c>
      <c r="J29" s="38">
        <v>1</v>
      </c>
      <c r="K29" s="37">
        <f>SUM(L29:U29)</f>
        <v>25</v>
      </c>
      <c r="L29" s="37">
        <v>0</v>
      </c>
      <c r="M29" s="37">
        <v>0</v>
      </c>
      <c r="N29" s="37">
        <v>0</v>
      </c>
      <c r="O29" s="37">
        <v>3</v>
      </c>
      <c r="P29" s="37">
        <v>5</v>
      </c>
      <c r="Q29" s="37">
        <v>10</v>
      </c>
      <c r="R29" s="37">
        <v>5</v>
      </c>
      <c r="S29" s="37">
        <v>2</v>
      </c>
      <c r="T29" s="37">
        <v>0</v>
      </c>
      <c r="U29" s="38">
        <v>0</v>
      </c>
      <c r="V29" s="37">
        <f>SUM(W29:AF29)</f>
        <v>25</v>
      </c>
      <c r="W29" s="37">
        <v>0</v>
      </c>
      <c r="X29" s="37">
        <v>1</v>
      </c>
      <c r="Y29" s="37">
        <v>0</v>
      </c>
      <c r="Z29" s="37">
        <v>2</v>
      </c>
      <c r="AA29" s="37">
        <v>2</v>
      </c>
      <c r="AB29" s="37">
        <v>4</v>
      </c>
      <c r="AC29" s="37">
        <v>0</v>
      </c>
      <c r="AD29" s="37">
        <v>0</v>
      </c>
      <c r="AE29" s="37">
        <v>0</v>
      </c>
      <c r="AF29" s="38">
        <v>16</v>
      </c>
      <c r="AG29" s="37">
        <f>SUM(AH29:AV29)</f>
        <v>25</v>
      </c>
      <c r="AH29" s="37">
        <v>2</v>
      </c>
      <c r="AI29" s="37">
        <v>5</v>
      </c>
      <c r="AJ29" s="37">
        <v>0</v>
      </c>
      <c r="AK29" s="37">
        <v>0</v>
      </c>
      <c r="AL29" s="37">
        <v>2</v>
      </c>
      <c r="AM29" s="37">
        <v>2</v>
      </c>
      <c r="AN29" s="37">
        <v>0</v>
      </c>
      <c r="AO29" s="37">
        <v>1</v>
      </c>
      <c r="AP29" s="37">
        <v>1</v>
      </c>
      <c r="AQ29" s="37">
        <v>0</v>
      </c>
      <c r="AR29" s="37">
        <v>1</v>
      </c>
      <c r="AS29" s="37">
        <v>0</v>
      </c>
      <c r="AT29" s="37">
        <v>2</v>
      </c>
      <c r="AU29" s="37">
        <v>3</v>
      </c>
      <c r="AV29" s="38">
        <v>6</v>
      </c>
      <c r="AW29" s="37">
        <f>SUM(AX29:BG29)</f>
        <v>25</v>
      </c>
      <c r="AX29" s="37">
        <v>24</v>
      </c>
      <c r="AY29" s="37">
        <v>0</v>
      </c>
      <c r="AZ29" s="37">
        <v>0</v>
      </c>
      <c r="BA29" s="37">
        <v>1</v>
      </c>
      <c r="BB29" s="37">
        <v>0</v>
      </c>
      <c r="BC29" s="37">
        <v>0</v>
      </c>
      <c r="BD29" s="37">
        <v>0</v>
      </c>
      <c r="BE29" s="37">
        <v>0</v>
      </c>
      <c r="BF29" s="37">
        <v>0</v>
      </c>
      <c r="BG29" s="38">
        <v>0</v>
      </c>
      <c r="BH29" s="37">
        <f>SUM(BI29:BR29)</f>
        <v>25</v>
      </c>
      <c r="BI29" s="37">
        <v>0</v>
      </c>
      <c r="BJ29" s="37">
        <v>0</v>
      </c>
      <c r="BK29" s="37">
        <v>1</v>
      </c>
      <c r="BL29" s="37">
        <v>1</v>
      </c>
      <c r="BM29" s="37">
        <v>6</v>
      </c>
      <c r="BN29" s="37">
        <v>14</v>
      </c>
      <c r="BO29" s="37">
        <v>1</v>
      </c>
      <c r="BP29" s="37">
        <v>1</v>
      </c>
      <c r="BQ29" s="37">
        <v>0</v>
      </c>
      <c r="BR29" s="38">
        <v>1</v>
      </c>
      <c r="BS29" s="37">
        <f>SUM(BT29:BY29)</f>
        <v>25</v>
      </c>
      <c r="BT29" s="37">
        <v>23</v>
      </c>
      <c r="BU29" s="37">
        <v>0</v>
      </c>
      <c r="BV29" s="37">
        <v>1</v>
      </c>
      <c r="BW29" s="37">
        <v>0</v>
      </c>
      <c r="BX29" s="37">
        <v>0</v>
      </c>
      <c r="BY29" s="38">
        <v>1</v>
      </c>
    </row>
    <row r="30" spans="1:77" s="34" customFormat="1" ht="11.1" customHeight="1" x14ac:dyDescent="0.15">
      <c r="A30" s="204" t="s">
        <v>146</v>
      </c>
      <c r="B30" s="204"/>
      <c r="C30" s="70" t="s">
        <v>137</v>
      </c>
      <c r="D30" s="35">
        <f>SUM(E30:J30)</f>
        <v>41</v>
      </c>
      <c r="E30" s="35">
        <v>36</v>
      </c>
      <c r="F30" s="35">
        <v>4</v>
      </c>
      <c r="G30" s="35">
        <v>0</v>
      </c>
      <c r="H30" s="35">
        <v>1</v>
      </c>
      <c r="I30" s="35">
        <v>0</v>
      </c>
      <c r="J30" s="36">
        <v>0</v>
      </c>
      <c r="K30" s="35">
        <f>SUM(L30:U30)</f>
        <v>41</v>
      </c>
      <c r="L30" s="35">
        <v>0</v>
      </c>
      <c r="M30" s="35">
        <v>0</v>
      </c>
      <c r="N30" s="35">
        <v>0</v>
      </c>
      <c r="O30" s="35">
        <v>9</v>
      </c>
      <c r="P30" s="35">
        <v>15</v>
      </c>
      <c r="Q30" s="35">
        <v>11</v>
      </c>
      <c r="R30" s="35">
        <v>5</v>
      </c>
      <c r="S30" s="35">
        <v>1</v>
      </c>
      <c r="T30" s="35">
        <v>0</v>
      </c>
      <c r="U30" s="36">
        <v>0</v>
      </c>
      <c r="V30" s="35">
        <f>SUM(W30:AF30)</f>
        <v>41</v>
      </c>
      <c r="W30" s="35">
        <v>0</v>
      </c>
      <c r="X30" s="35">
        <v>0</v>
      </c>
      <c r="Y30" s="35">
        <v>0</v>
      </c>
      <c r="Z30" s="35">
        <v>5</v>
      </c>
      <c r="AA30" s="35">
        <v>0</v>
      </c>
      <c r="AB30" s="35">
        <v>3</v>
      </c>
      <c r="AC30" s="35">
        <v>0</v>
      </c>
      <c r="AD30" s="35">
        <v>0</v>
      </c>
      <c r="AE30" s="35">
        <v>0</v>
      </c>
      <c r="AF30" s="36">
        <v>33</v>
      </c>
      <c r="AG30" s="35">
        <f>SUM(AH30:AV30)</f>
        <v>41</v>
      </c>
      <c r="AH30" s="35">
        <v>2</v>
      </c>
      <c r="AI30" s="35">
        <v>11</v>
      </c>
      <c r="AJ30" s="35">
        <v>0</v>
      </c>
      <c r="AK30" s="35">
        <v>0</v>
      </c>
      <c r="AL30" s="35">
        <v>3</v>
      </c>
      <c r="AM30" s="35">
        <v>2</v>
      </c>
      <c r="AN30" s="35">
        <v>0</v>
      </c>
      <c r="AO30" s="35">
        <v>0</v>
      </c>
      <c r="AP30" s="35">
        <v>0</v>
      </c>
      <c r="AQ30" s="35">
        <v>0</v>
      </c>
      <c r="AR30" s="35">
        <v>0</v>
      </c>
      <c r="AS30" s="35">
        <v>0</v>
      </c>
      <c r="AT30" s="35">
        <v>3</v>
      </c>
      <c r="AU30" s="35">
        <v>4</v>
      </c>
      <c r="AV30" s="36">
        <v>16</v>
      </c>
      <c r="AW30" s="35">
        <f>SUM(AX30:BG30)</f>
        <v>41</v>
      </c>
      <c r="AX30" s="35">
        <v>38</v>
      </c>
      <c r="AY30" s="35">
        <v>1</v>
      </c>
      <c r="AZ30" s="35">
        <v>0</v>
      </c>
      <c r="BA30" s="35">
        <v>2</v>
      </c>
      <c r="BB30" s="35">
        <v>0</v>
      </c>
      <c r="BC30" s="35">
        <v>0</v>
      </c>
      <c r="BD30" s="35">
        <v>0</v>
      </c>
      <c r="BE30" s="35">
        <v>0</v>
      </c>
      <c r="BF30" s="35">
        <v>0</v>
      </c>
      <c r="BG30" s="36">
        <v>0</v>
      </c>
      <c r="BH30" s="35">
        <f>SUM(BI30:BR30)</f>
        <v>41</v>
      </c>
      <c r="BI30" s="35">
        <v>0</v>
      </c>
      <c r="BJ30" s="35">
        <v>0</v>
      </c>
      <c r="BK30" s="35">
        <v>1</v>
      </c>
      <c r="BL30" s="35">
        <v>5</v>
      </c>
      <c r="BM30" s="35">
        <v>11</v>
      </c>
      <c r="BN30" s="35">
        <v>14</v>
      </c>
      <c r="BO30" s="35">
        <v>5</v>
      </c>
      <c r="BP30" s="35">
        <v>3</v>
      </c>
      <c r="BQ30" s="35">
        <v>0</v>
      </c>
      <c r="BR30" s="36">
        <v>2</v>
      </c>
      <c r="BS30" s="35">
        <f>SUM(BT30:BY30)</f>
        <v>41</v>
      </c>
      <c r="BT30" s="35">
        <v>36</v>
      </c>
      <c r="BU30" s="35">
        <v>2</v>
      </c>
      <c r="BV30" s="35">
        <v>0</v>
      </c>
      <c r="BW30" s="35">
        <v>1</v>
      </c>
      <c r="BX30" s="35">
        <v>0</v>
      </c>
      <c r="BY30" s="36">
        <v>2</v>
      </c>
    </row>
    <row r="31" spans="1:77" s="34" customFormat="1" ht="11.1" customHeight="1" x14ac:dyDescent="0.15">
      <c r="A31" s="204"/>
      <c r="B31" s="204"/>
      <c r="C31" s="71" t="s">
        <v>138</v>
      </c>
      <c r="D31" s="67">
        <f>SUM(E31:J31)</f>
        <v>0</v>
      </c>
      <c r="E31" s="39">
        <v>0</v>
      </c>
      <c r="F31" s="39">
        <v>0</v>
      </c>
      <c r="G31" s="39">
        <v>0</v>
      </c>
      <c r="H31" s="39">
        <v>0</v>
      </c>
      <c r="I31" s="39">
        <v>0</v>
      </c>
      <c r="J31" s="40">
        <v>0</v>
      </c>
      <c r="K31" s="67">
        <f>SUM(L31:U31)</f>
        <v>0</v>
      </c>
      <c r="L31" s="39">
        <v>0</v>
      </c>
      <c r="M31" s="39">
        <v>0</v>
      </c>
      <c r="N31" s="39">
        <v>0</v>
      </c>
      <c r="O31" s="39">
        <v>0</v>
      </c>
      <c r="P31" s="39">
        <v>0</v>
      </c>
      <c r="Q31" s="39">
        <v>0</v>
      </c>
      <c r="R31" s="39">
        <v>0</v>
      </c>
      <c r="S31" s="39">
        <v>0</v>
      </c>
      <c r="T31" s="39">
        <v>0</v>
      </c>
      <c r="U31" s="40">
        <v>0</v>
      </c>
      <c r="V31" s="39">
        <f>SUM(W31:AF31)</f>
        <v>0</v>
      </c>
      <c r="W31" s="39">
        <v>0</v>
      </c>
      <c r="X31" s="39">
        <v>0</v>
      </c>
      <c r="Y31" s="39">
        <v>0</v>
      </c>
      <c r="Z31" s="39">
        <v>0</v>
      </c>
      <c r="AA31" s="39">
        <v>0</v>
      </c>
      <c r="AB31" s="39">
        <v>0</v>
      </c>
      <c r="AC31" s="39">
        <v>0</v>
      </c>
      <c r="AD31" s="39">
        <v>0</v>
      </c>
      <c r="AE31" s="39">
        <v>0</v>
      </c>
      <c r="AF31" s="39">
        <v>0</v>
      </c>
      <c r="AG31" s="67">
        <f>SUM(AH31:AV31)</f>
        <v>0</v>
      </c>
      <c r="AH31" s="39">
        <v>0</v>
      </c>
      <c r="AI31" s="39">
        <v>0</v>
      </c>
      <c r="AJ31" s="39">
        <v>0</v>
      </c>
      <c r="AK31" s="39">
        <v>0</v>
      </c>
      <c r="AL31" s="39">
        <v>0</v>
      </c>
      <c r="AM31" s="39">
        <v>0</v>
      </c>
      <c r="AN31" s="39">
        <v>0</v>
      </c>
      <c r="AO31" s="39">
        <v>0</v>
      </c>
      <c r="AP31" s="39">
        <v>0</v>
      </c>
      <c r="AQ31" s="39">
        <v>0</v>
      </c>
      <c r="AR31" s="39">
        <v>0</v>
      </c>
      <c r="AS31" s="39">
        <v>0</v>
      </c>
      <c r="AT31" s="39">
        <v>0</v>
      </c>
      <c r="AU31" s="39">
        <v>0</v>
      </c>
      <c r="AV31" s="40">
        <v>0</v>
      </c>
      <c r="AW31" s="67">
        <f>SUM(AX31:BG31)</f>
        <v>0</v>
      </c>
      <c r="AX31" s="39">
        <v>0</v>
      </c>
      <c r="AY31" s="39">
        <v>0</v>
      </c>
      <c r="AZ31" s="39">
        <v>0</v>
      </c>
      <c r="BA31" s="39">
        <v>0</v>
      </c>
      <c r="BB31" s="39">
        <v>0</v>
      </c>
      <c r="BC31" s="39">
        <v>0</v>
      </c>
      <c r="BD31" s="39">
        <v>0</v>
      </c>
      <c r="BE31" s="39">
        <v>0</v>
      </c>
      <c r="BF31" s="39">
        <v>0</v>
      </c>
      <c r="BG31" s="40">
        <v>0</v>
      </c>
      <c r="BH31" s="67">
        <f>SUM(BI31:BR31)</f>
        <v>0</v>
      </c>
      <c r="BI31" s="39">
        <v>0</v>
      </c>
      <c r="BJ31" s="39">
        <v>0</v>
      </c>
      <c r="BK31" s="39">
        <v>0</v>
      </c>
      <c r="BL31" s="39">
        <v>0</v>
      </c>
      <c r="BM31" s="39">
        <v>0</v>
      </c>
      <c r="BN31" s="39">
        <v>0</v>
      </c>
      <c r="BO31" s="39">
        <v>0</v>
      </c>
      <c r="BP31" s="39">
        <v>0</v>
      </c>
      <c r="BQ31" s="39">
        <v>0</v>
      </c>
      <c r="BR31" s="40">
        <v>0</v>
      </c>
      <c r="BS31" s="67">
        <f>SUM(BT31:BY31)</f>
        <v>0</v>
      </c>
      <c r="BT31" s="39">
        <v>0</v>
      </c>
      <c r="BU31" s="39">
        <v>0</v>
      </c>
      <c r="BV31" s="39">
        <v>0</v>
      </c>
      <c r="BW31" s="39">
        <v>0</v>
      </c>
      <c r="BX31" s="39">
        <v>0</v>
      </c>
      <c r="BY31" s="40">
        <v>0</v>
      </c>
    </row>
    <row r="32" spans="1:77" s="34" customFormat="1" ht="11.1" customHeight="1" x14ac:dyDescent="0.15">
      <c r="A32" s="250" t="s">
        <v>147</v>
      </c>
      <c r="B32" s="250"/>
      <c r="C32" s="68" t="s">
        <v>134</v>
      </c>
      <c r="D32" s="61">
        <f t="shared" ref="D32:AI32" si="27">D33+D34+D35</f>
        <v>207</v>
      </c>
      <c r="E32" s="32">
        <f t="shared" si="27"/>
        <v>194</v>
      </c>
      <c r="F32" s="32">
        <f t="shared" si="27"/>
        <v>10</v>
      </c>
      <c r="G32" s="32">
        <f t="shared" si="27"/>
        <v>2</v>
      </c>
      <c r="H32" s="32">
        <f t="shared" si="27"/>
        <v>1</v>
      </c>
      <c r="I32" s="32">
        <f t="shared" si="27"/>
        <v>0</v>
      </c>
      <c r="J32" s="33">
        <f t="shared" si="27"/>
        <v>0</v>
      </c>
      <c r="K32" s="61">
        <f t="shared" si="27"/>
        <v>207</v>
      </c>
      <c r="L32" s="32">
        <f t="shared" si="27"/>
        <v>0</v>
      </c>
      <c r="M32" s="32">
        <f t="shared" si="27"/>
        <v>0</v>
      </c>
      <c r="N32" s="32">
        <f t="shared" si="27"/>
        <v>0</v>
      </c>
      <c r="O32" s="32">
        <f t="shared" si="27"/>
        <v>40</v>
      </c>
      <c r="P32" s="32">
        <f t="shared" si="27"/>
        <v>43</v>
      </c>
      <c r="Q32" s="32">
        <f t="shared" si="27"/>
        <v>75</v>
      </c>
      <c r="R32" s="32">
        <f t="shared" si="27"/>
        <v>33</v>
      </c>
      <c r="S32" s="32">
        <f t="shared" si="27"/>
        <v>9</v>
      </c>
      <c r="T32" s="32">
        <f t="shared" si="27"/>
        <v>7</v>
      </c>
      <c r="U32" s="33">
        <f t="shared" si="27"/>
        <v>0</v>
      </c>
      <c r="V32" s="32">
        <f t="shared" si="27"/>
        <v>207</v>
      </c>
      <c r="W32" s="32">
        <f t="shared" si="27"/>
        <v>0</v>
      </c>
      <c r="X32" s="32">
        <f t="shared" si="27"/>
        <v>1</v>
      </c>
      <c r="Y32" s="32">
        <f t="shared" si="27"/>
        <v>7</v>
      </c>
      <c r="Z32" s="32">
        <f t="shared" si="27"/>
        <v>45</v>
      </c>
      <c r="AA32" s="32">
        <f t="shared" si="27"/>
        <v>4</v>
      </c>
      <c r="AB32" s="32">
        <f t="shared" si="27"/>
        <v>23</v>
      </c>
      <c r="AC32" s="32">
        <f t="shared" si="27"/>
        <v>5</v>
      </c>
      <c r="AD32" s="32">
        <f t="shared" si="27"/>
        <v>0</v>
      </c>
      <c r="AE32" s="32">
        <f t="shared" si="27"/>
        <v>0</v>
      </c>
      <c r="AF32" s="32">
        <f t="shared" si="27"/>
        <v>122</v>
      </c>
      <c r="AG32" s="61">
        <f t="shared" si="27"/>
        <v>207</v>
      </c>
      <c r="AH32" s="32">
        <f t="shared" si="27"/>
        <v>2</v>
      </c>
      <c r="AI32" s="32">
        <f t="shared" si="27"/>
        <v>85</v>
      </c>
      <c r="AJ32" s="32">
        <f t="shared" ref="AJ32:BO32" si="28">AJ33+AJ34+AJ35</f>
        <v>2</v>
      </c>
      <c r="AK32" s="32">
        <f t="shared" si="28"/>
        <v>1</v>
      </c>
      <c r="AL32" s="32">
        <f t="shared" si="28"/>
        <v>6</v>
      </c>
      <c r="AM32" s="32">
        <f t="shared" si="28"/>
        <v>10</v>
      </c>
      <c r="AN32" s="32">
        <f t="shared" si="28"/>
        <v>0</v>
      </c>
      <c r="AO32" s="32">
        <f t="shared" si="28"/>
        <v>2</v>
      </c>
      <c r="AP32" s="32">
        <f t="shared" si="28"/>
        <v>1</v>
      </c>
      <c r="AQ32" s="32">
        <f t="shared" si="28"/>
        <v>0</v>
      </c>
      <c r="AR32" s="32">
        <f t="shared" si="28"/>
        <v>7</v>
      </c>
      <c r="AS32" s="32">
        <f t="shared" si="28"/>
        <v>3</v>
      </c>
      <c r="AT32" s="32">
        <f t="shared" si="28"/>
        <v>24</v>
      </c>
      <c r="AU32" s="32">
        <f t="shared" si="28"/>
        <v>10</v>
      </c>
      <c r="AV32" s="33">
        <f t="shared" si="28"/>
        <v>54</v>
      </c>
      <c r="AW32" s="61">
        <f t="shared" si="28"/>
        <v>207</v>
      </c>
      <c r="AX32" s="32">
        <f t="shared" si="28"/>
        <v>194</v>
      </c>
      <c r="AY32" s="32">
        <f t="shared" si="28"/>
        <v>1</v>
      </c>
      <c r="AZ32" s="32">
        <f t="shared" si="28"/>
        <v>0</v>
      </c>
      <c r="BA32" s="32">
        <f t="shared" si="28"/>
        <v>8</v>
      </c>
      <c r="BB32" s="32">
        <f t="shared" si="28"/>
        <v>0</v>
      </c>
      <c r="BC32" s="32">
        <f t="shared" si="28"/>
        <v>1</v>
      </c>
      <c r="BD32" s="32">
        <f t="shared" si="28"/>
        <v>2</v>
      </c>
      <c r="BE32" s="32">
        <f t="shared" si="28"/>
        <v>0</v>
      </c>
      <c r="BF32" s="32">
        <f t="shared" si="28"/>
        <v>1</v>
      </c>
      <c r="BG32" s="33">
        <f t="shared" si="28"/>
        <v>0</v>
      </c>
      <c r="BH32" s="61">
        <f t="shared" si="28"/>
        <v>207</v>
      </c>
      <c r="BI32" s="32">
        <f t="shared" si="28"/>
        <v>0</v>
      </c>
      <c r="BJ32" s="32">
        <f t="shared" si="28"/>
        <v>0</v>
      </c>
      <c r="BK32" s="32">
        <f t="shared" si="28"/>
        <v>1</v>
      </c>
      <c r="BL32" s="32">
        <f t="shared" si="28"/>
        <v>36</v>
      </c>
      <c r="BM32" s="32">
        <f t="shared" si="28"/>
        <v>44</v>
      </c>
      <c r="BN32" s="32">
        <f t="shared" si="28"/>
        <v>77</v>
      </c>
      <c r="BO32" s="32">
        <f t="shared" si="28"/>
        <v>25</v>
      </c>
      <c r="BP32" s="32">
        <f t="shared" ref="BP32:BY32" si="29">BP33+BP34+BP35</f>
        <v>12</v>
      </c>
      <c r="BQ32" s="32">
        <f t="shared" si="29"/>
        <v>11</v>
      </c>
      <c r="BR32" s="33">
        <f t="shared" si="29"/>
        <v>1</v>
      </c>
      <c r="BS32" s="61">
        <f t="shared" si="29"/>
        <v>207</v>
      </c>
      <c r="BT32" s="32">
        <f t="shared" si="29"/>
        <v>201</v>
      </c>
      <c r="BU32" s="32">
        <f t="shared" si="29"/>
        <v>4</v>
      </c>
      <c r="BV32" s="32">
        <f t="shared" si="29"/>
        <v>0</v>
      </c>
      <c r="BW32" s="32">
        <f t="shared" si="29"/>
        <v>1</v>
      </c>
      <c r="BX32" s="32">
        <f t="shared" si="29"/>
        <v>0</v>
      </c>
      <c r="BY32" s="33">
        <f t="shared" si="29"/>
        <v>1</v>
      </c>
    </row>
    <row r="33" spans="1:77" s="34" customFormat="1" ht="11.1" customHeight="1" x14ac:dyDescent="0.15">
      <c r="A33" s="250"/>
      <c r="B33" s="250"/>
      <c r="C33" s="69" t="s">
        <v>135</v>
      </c>
      <c r="D33" s="37">
        <f>SUM(E33:J33)</f>
        <v>76</v>
      </c>
      <c r="E33" s="37">
        <v>72</v>
      </c>
      <c r="F33" s="37">
        <v>3</v>
      </c>
      <c r="G33" s="37">
        <v>0</v>
      </c>
      <c r="H33" s="37">
        <v>1</v>
      </c>
      <c r="I33" s="37">
        <v>0</v>
      </c>
      <c r="J33" s="38">
        <v>0</v>
      </c>
      <c r="K33" s="37">
        <f>SUM(L33:U33)</f>
        <v>76</v>
      </c>
      <c r="L33" s="37">
        <v>0</v>
      </c>
      <c r="M33" s="37">
        <v>0</v>
      </c>
      <c r="N33" s="37">
        <v>0</v>
      </c>
      <c r="O33" s="37">
        <v>11</v>
      </c>
      <c r="P33" s="37">
        <v>15</v>
      </c>
      <c r="Q33" s="37">
        <v>29</v>
      </c>
      <c r="R33" s="37">
        <v>15</v>
      </c>
      <c r="S33" s="37">
        <v>3</v>
      </c>
      <c r="T33" s="37">
        <v>3</v>
      </c>
      <c r="U33" s="38">
        <v>0</v>
      </c>
      <c r="V33" s="37">
        <f>SUM(W33:AF33)</f>
        <v>76</v>
      </c>
      <c r="W33" s="37">
        <v>0</v>
      </c>
      <c r="X33" s="37">
        <v>0</v>
      </c>
      <c r="Y33" s="37">
        <v>2</v>
      </c>
      <c r="Z33" s="37">
        <v>17</v>
      </c>
      <c r="AA33" s="37">
        <v>2</v>
      </c>
      <c r="AB33" s="37">
        <v>8</v>
      </c>
      <c r="AC33" s="37">
        <v>3</v>
      </c>
      <c r="AD33" s="37">
        <v>0</v>
      </c>
      <c r="AE33" s="37">
        <v>0</v>
      </c>
      <c r="AF33" s="38">
        <v>44</v>
      </c>
      <c r="AG33" s="37">
        <f>SUM(AH33:AV33)</f>
        <v>76</v>
      </c>
      <c r="AH33" s="37">
        <v>0</v>
      </c>
      <c r="AI33" s="37">
        <v>29</v>
      </c>
      <c r="AJ33" s="37">
        <v>0</v>
      </c>
      <c r="AK33" s="37">
        <v>0</v>
      </c>
      <c r="AL33" s="37">
        <v>4</v>
      </c>
      <c r="AM33" s="37">
        <v>5</v>
      </c>
      <c r="AN33" s="37">
        <v>0</v>
      </c>
      <c r="AO33" s="37">
        <v>0</v>
      </c>
      <c r="AP33" s="37">
        <v>0</v>
      </c>
      <c r="AQ33" s="37">
        <v>0</v>
      </c>
      <c r="AR33" s="37">
        <v>0</v>
      </c>
      <c r="AS33" s="37">
        <v>2</v>
      </c>
      <c r="AT33" s="37">
        <v>9</v>
      </c>
      <c r="AU33" s="37">
        <v>5</v>
      </c>
      <c r="AV33" s="38">
        <v>22</v>
      </c>
      <c r="AW33" s="37">
        <f>SUM(AX33:BG33)</f>
        <v>76</v>
      </c>
      <c r="AX33" s="37">
        <v>73</v>
      </c>
      <c r="AY33" s="37">
        <v>1</v>
      </c>
      <c r="AZ33" s="37">
        <v>0</v>
      </c>
      <c r="BA33" s="37">
        <v>1</v>
      </c>
      <c r="BB33" s="37">
        <v>0</v>
      </c>
      <c r="BC33" s="37">
        <v>1</v>
      </c>
      <c r="BD33" s="37">
        <v>0</v>
      </c>
      <c r="BE33" s="37">
        <v>0</v>
      </c>
      <c r="BF33" s="37">
        <v>0</v>
      </c>
      <c r="BG33" s="38">
        <v>0</v>
      </c>
      <c r="BH33" s="37">
        <f>SUM(BI33:BR33)</f>
        <v>76</v>
      </c>
      <c r="BI33" s="37">
        <v>0</v>
      </c>
      <c r="BJ33" s="37">
        <v>0</v>
      </c>
      <c r="BK33" s="37">
        <v>0</v>
      </c>
      <c r="BL33" s="37">
        <v>8</v>
      </c>
      <c r="BM33" s="37">
        <v>13</v>
      </c>
      <c r="BN33" s="37">
        <v>33</v>
      </c>
      <c r="BO33" s="37">
        <v>15</v>
      </c>
      <c r="BP33" s="37">
        <v>5</v>
      </c>
      <c r="BQ33" s="37">
        <v>2</v>
      </c>
      <c r="BR33" s="38">
        <v>0</v>
      </c>
      <c r="BS33" s="37">
        <f>SUM(BT33:BY33)</f>
        <v>76</v>
      </c>
      <c r="BT33" s="37">
        <v>75</v>
      </c>
      <c r="BU33" s="37">
        <v>0</v>
      </c>
      <c r="BV33" s="37">
        <v>0</v>
      </c>
      <c r="BW33" s="37">
        <v>1</v>
      </c>
      <c r="BX33" s="37">
        <v>0</v>
      </c>
      <c r="BY33" s="38">
        <v>0</v>
      </c>
    </row>
    <row r="34" spans="1:77" s="34" customFormat="1" ht="11.1" customHeight="1" x14ac:dyDescent="0.15">
      <c r="A34" s="204" t="s">
        <v>148</v>
      </c>
      <c r="B34" s="204"/>
      <c r="C34" s="70" t="s">
        <v>137</v>
      </c>
      <c r="D34" s="35">
        <f>SUM(E34:J34)</f>
        <v>131</v>
      </c>
      <c r="E34" s="35">
        <v>122</v>
      </c>
      <c r="F34" s="35">
        <v>7</v>
      </c>
      <c r="G34" s="35">
        <v>2</v>
      </c>
      <c r="H34" s="35">
        <v>0</v>
      </c>
      <c r="I34" s="35">
        <v>0</v>
      </c>
      <c r="J34" s="36">
        <v>0</v>
      </c>
      <c r="K34" s="35">
        <f>SUM(L34:U34)</f>
        <v>131</v>
      </c>
      <c r="L34" s="35">
        <v>0</v>
      </c>
      <c r="M34" s="35">
        <v>0</v>
      </c>
      <c r="N34" s="35">
        <v>0</v>
      </c>
      <c r="O34" s="35">
        <v>29</v>
      </c>
      <c r="P34" s="35">
        <v>28</v>
      </c>
      <c r="Q34" s="35">
        <v>46</v>
      </c>
      <c r="R34" s="35">
        <v>18</v>
      </c>
      <c r="S34" s="35">
        <v>6</v>
      </c>
      <c r="T34" s="35">
        <v>4</v>
      </c>
      <c r="U34" s="36">
        <v>0</v>
      </c>
      <c r="V34" s="35">
        <f>SUM(W34:AF34)</f>
        <v>131</v>
      </c>
      <c r="W34" s="35">
        <v>0</v>
      </c>
      <c r="X34" s="35">
        <v>1</v>
      </c>
      <c r="Y34" s="35">
        <v>5</v>
      </c>
      <c r="Z34" s="35">
        <v>28</v>
      </c>
      <c r="AA34" s="35">
        <v>2</v>
      </c>
      <c r="AB34" s="35">
        <v>15</v>
      </c>
      <c r="AC34" s="35">
        <v>2</v>
      </c>
      <c r="AD34" s="35">
        <v>0</v>
      </c>
      <c r="AE34" s="35">
        <v>0</v>
      </c>
      <c r="AF34" s="36">
        <v>78</v>
      </c>
      <c r="AG34" s="35">
        <f>SUM(AH34:AV34)</f>
        <v>131</v>
      </c>
      <c r="AH34" s="35">
        <v>2</v>
      </c>
      <c r="AI34" s="35">
        <v>56</v>
      </c>
      <c r="AJ34" s="35">
        <v>2</v>
      </c>
      <c r="AK34" s="35">
        <v>1</v>
      </c>
      <c r="AL34" s="35">
        <v>2</v>
      </c>
      <c r="AM34" s="35">
        <v>5</v>
      </c>
      <c r="AN34" s="35">
        <v>0</v>
      </c>
      <c r="AO34" s="35">
        <v>2</v>
      </c>
      <c r="AP34" s="35">
        <v>1</v>
      </c>
      <c r="AQ34" s="35">
        <v>0</v>
      </c>
      <c r="AR34" s="35">
        <v>7</v>
      </c>
      <c r="AS34" s="35">
        <v>1</v>
      </c>
      <c r="AT34" s="35">
        <v>15</v>
      </c>
      <c r="AU34" s="35">
        <v>5</v>
      </c>
      <c r="AV34" s="36">
        <v>32</v>
      </c>
      <c r="AW34" s="35">
        <f>SUM(AX34:BG34)</f>
        <v>131</v>
      </c>
      <c r="AX34" s="35">
        <v>121</v>
      </c>
      <c r="AY34" s="35">
        <v>0</v>
      </c>
      <c r="AZ34" s="35">
        <v>0</v>
      </c>
      <c r="BA34" s="35">
        <v>7</v>
      </c>
      <c r="BB34" s="35">
        <v>0</v>
      </c>
      <c r="BC34" s="35">
        <v>0</v>
      </c>
      <c r="BD34" s="35">
        <v>2</v>
      </c>
      <c r="BE34" s="35">
        <v>0</v>
      </c>
      <c r="BF34" s="35">
        <v>1</v>
      </c>
      <c r="BG34" s="36">
        <v>0</v>
      </c>
      <c r="BH34" s="35">
        <f>SUM(BI34:BR34)</f>
        <v>131</v>
      </c>
      <c r="BI34" s="35">
        <v>0</v>
      </c>
      <c r="BJ34" s="35">
        <v>0</v>
      </c>
      <c r="BK34" s="35">
        <v>1</v>
      </c>
      <c r="BL34" s="35">
        <v>28</v>
      </c>
      <c r="BM34" s="35">
        <v>31</v>
      </c>
      <c r="BN34" s="35">
        <v>44</v>
      </c>
      <c r="BO34" s="35">
        <v>10</v>
      </c>
      <c r="BP34" s="35">
        <v>7</v>
      </c>
      <c r="BQ34" s="35">
        <v>9</v>
      </c>
      <c r="BR34" s="36">
        <v>1</v>
      </c>
      <c r="BS34" s="35">
        <f>SUM(BT34:BY34)</f>
        <v>131</v>
      </c>
      <c r="BT34" s="35">
        <v>126</v>
      </c>
      <c r="BU34" s="35">
        <v>4</v>
      </c>
      <c r="BV34" s="35">
        <v>0</v>
      </c>
      <c r="BW34" s="35">
        <v>0</v>
      </c>
      <c r="BX34" s="35">
        <v>0</v>
      </c>
      <c r="BY34" s="36">
        <v>1</v>
      </c>
    </row>
    <row r="35" spans="1:77" s="34" customFormat="1" ht="11.1" customHeight="1" x14ac:dyDescent="0.15">
      <c r="A35" s="204"/>
      <c r="B35" s="204"/>
      <c r="C35" s="71" t="s">
        <v>138</v>
      </c>
      <c r="D35" s="67">
        <f>SUM(E35:J35)</f>
        <v>0</v>
      </c>
      <c r="E35" s="39">
        <v>0</v>
      </c>
      <c r="F35" s="39">
        <v>0</v>
      </c>
      <c r="G35" s="39">
        <v>0</v>
      </c>
      <c r="H35" s="39">
        <v>0</v>
      </c>
      <c r="I35" s="39">
        <v>0</v>
      </c>
      <c r="J35" s="40">
        <v>0</v>
      </c>
      <c r="K35" s="67">
        <f>SUM(L35:U35)</f>
        <v>0</v>
      </c>
      <c r="L35" s="39">
        <v>0</v>
      </c>
      <c r="M35" s="39">
        <v>0</v>
      </c>
      <c r="N35" s="39">
        <v>0</v>
      </c>
      <c r="O35" s="39">
        <v>0</v>
      </c>
      <c r="P35" s="39">
        <v>0</v>
      </c>
      <c r="Q35" s="39">
        <v>0</v>
      </c>
      <c r="R35" s="39">
        <v>0</v>
      </c>
      <c r="S35" s="39">
        <v>0</v>
      </c>
      <c r="T35" s="39">
        <v>0</v>
      </c>
      <c r="U35" s="40">
        <v>0</v>
      </c>
      <c r="V35" s="39">
        <f>SUM(W35:AF35)</f>
        <v>0</v>
      </c>
      <c r="W35" s="39">
        <v>0</v>
      </c>
      <c r="X35" s="39">
        <v>0</v>
      </c>
      <c r="Y35" s="39">
        <v>0</v>
      </c>
      <c r="Z35" s="39">
        <v>0</v>
      </c>
      <c r="AA35" s="39">
        <v>0</v>
      </c>
      <c r="AB35" s="39">
        <v>0</v>
      </c>
      <c r="AC35" s="39">
        <v>0</v>
      </c>
      <c r="AD35" s="39">
        <v>0</v>
      </c>
      <c r="AE35" s="39">
        <v>0</v>
      </c>
      <c r="AF35" s="39">
        <v>0</v>
      </c>
      <c r="AG35" s="67">
        <f>SUM(AH35:AV35)</f>
        <v>0</v>
      </c>
      <c r="AH35" s="39">
        <v>0</v>
      </c>
      <c r="AI35" s="39">
        <v>0</v>
      </c>
      <c r="AJ35" s="39">
        <v>0</v>
      </c>
      <c r="AK35" s="39">
        <v>0</v>
      </c>
      <c r="AL35" s="39">
        <v>0</v>
      </c>
      <c r="AM35" s="39">
        <v>0</v>
      </c>
      <c r="AN35" s="39">
        <v>0</v>
      </c>
      <c r="AO35" s="39">
        <v>0</v>
      </c>
      <c r="AP35" s="39">
        <v>0</v>
      </c>
      <c r="AQ35" s="39">
        <v>0</v>
      </c>
      <c r="AR35" s="39">
        <v>0</v>
      </c>
      <c r="AS35" s="39">
        <v>0</v>
      </c>
      <c r="AT35" s="39">
        <v>0</v>
      </c>
      <c r="AU35" s="39">
        <v>0</v>
      </c>
      <c r="AV35" s="40">
        <v>0</v>
      </c>
      <c r="AW35" s="67">
        <f>SUM(AX35:BG35)</f>
        <v>0</v>
      </c>
      <c r="AX35" s="39">
        <v>0</v>
      </c>
      <c r="AY35" s="39">
        <v>0</v>
      </c>
      <c r="AZ35" s="39">
        <v>0</v>
      </c>
      <c r="BA35" s="39">
        <v>0</v>
      </c>
      <c r="BB35" s="39">
        <v>0</v>
      </c>
      <c r="BC35" s="39">
        <v>0</v>
      </c>
      <c r="BD35" s="39">
        <v>0</v>
      </c>
      <c r="BE35" s="39">
        <v>0</v>
      </c>
      <c r="BF35" s="39">
        <v>0</v>
      </c>
      <c r="BG35" s="40">
        <v>0</v>
      </c>
      <c r="BH35" s="67">
        <f>SUM(BI35:BR35)</f>
        <v>0</v>
      </c>
      <c r="BI35" s="39">
        <v>0</v>
      </c>
      <c r="BJ35" s="39">
        <v>0</v>
      </c>
      <c r="BK35" s="39">
        <v>0</v>
      </c>
      <c r="BL35" s="39">
        <v>0</v>
      </c>
      <c r="BM35" s="39">
        <v>0</v>
      </c>
      <c r="BN35" s="39">
        <v>0</v>
      </c>
      <c r="BO35" s="39">
        <v>0</v>
      </c>
      <c r="BP35" s="39">
        <v>0</v>
      </c>
      <c r="BQ35" s="39">
        <v>0</v>
      </c>
      <c r="BR35" s="40">
        <v>0</v>
      </c>
      <c r="BS35" s="67">
        <f>SUM(BT35:BY35)</f>
        <v>0</v>
      </c>
      <c r="BT35" s="39">
        <v>0</v>
      </c>
      <c r="BU35" s="39">
        <v>0</v>
      </c>
      <c r="BV35" s="39">
        <v>0</v>
      </c>
      <c r="BW35" s="39">
        <v>0</v>
      </c>
      <c r="BX35" s="39">
        <v>0</v>
      </c>
      <c r="BY35" s="40">
        <v>0</v>
      </c>
    </row>
    <row r="36" spans="1:77" s="45" customFormat="1" ht="11.1" customHeight="1" x14ac:dyDescent="0.15">
      <c r="A36" s="251" t="s">
        <v>149</v>
      </c>
      <c r="B36" s="252" t="s">
        <v>150</v>
      </c>
      <c r="C36" s="68" t="s">
        <v>134</v>
      </c>
      <c r="D36" s="61">
        <f t="shared" ref="D36:AI36" si="30">D37+D38+D39</f>
        <v>12</v>
      </c>
      <c r="E36" s="32">
        <f t="shared" si="30"/>
        <v>10</v>
      </c>
      <c r="F36" s="32">
        <f t="shared" si="30"/>
        <v>2</v>
      </c>
      <c r="G36" s="32">
        <f t="shared" si="30"/>
        <v>0</v>
      </c>
      <c r="H36" s="32">
        <f t="shared" si="30"/>
        <v>0</v>
      </c>
      <c r="I36" s="32">
        <f t="shared" si="30"/>
        <v>0</v>
      </c>
      <c r="J36" s="33">
        <f t="shared" si="30"/>
        <v>0</v>
      </c>
      <c r="K36" s="61">
        <f t="shared" si="30"/>
        <v>12</v>
      </c>
      <c r="L36" s="32">
        <f t="shared" si="30"/>
        <v>0</v>
      </c>
      <c r="M36" s="32">
        <f t="shared" si="30"/>
        <v>0</v>
      </c>
      <c r="N36" s="32">
        <f t="shared" si="30"/>
        <v>0</v>
      </c>
      <c r="O36" s="32">
        <f t="shared" si="30"/>
        <v>1</v>
      </c>
      <c r="P36" s="32">
        <f t="shared" si="30"/>
        <v>4</v>
      </c>
      <c r="Q36" s="32">
        <f t="shared" si="30"/>
        <v>3</v>
      </c>
      <c r="R36" s="32">
        <f t="shared" si="30"/>
        <v>3</v>
      </c>
      <c r="S36" s="32">
        <f t="shared" si="30"/>
        <v>0</v>
      </c>
      <c r="T36" s="32">
        <f t="shared" si="30"/>
        <v>1</v>
      </c>
      <c r="U36" s="33">
        <f t="shared" si="30"/>
        <v>0</v>
      </c>
      <c r="V36" s="32">
        <f t="shared" si="30"/>
        <v>12</v>
      </c>
      <c r="W36" s="32">
        <f t="shared" si="30"/>
        <v>0</v>
      </c>
      <c r="X36" s="32">
        <f t="shared" si="30"/>
        <v>0</v>
      </c>
      <c r="Y36" s="32">
        <f t="shared" si="30"/>
        <v>3</v>
      </c>
      <c r="Z36" s="32">
        <f t="shared" si="30"/>
        <v>4</v>
      </c>
      <c r="AA36" s="32">
        <f t="shared" si="30"/>
        <v>0</v>
      </c>
      <c r="AB36" s="32">
        <f t="shared" si="30"/>
        <v>4</v>
      </c>
      <c r="AC36" s="32">
        <f t="shared" si="30"/>
        <v>1</v>
      </c>
      <c r="AD36" s="32">
        <f t="shared" si="30"/>
        <v>0</v>
      </c>
      <c r="AE36" s="32">
        <f t="shared" si="30"/>
        <v>0</v>
      </c>
      <c r="AF36" s="32">
        <f t="shared" si="30"/>
        <v>0</v>
      </c>
      <c r="AG36" s="61">
        <f t="shared" si="30"/>
        <v>12</v>
      </c>
      <c r="AH36" s="32">
        <f t="shared" si="30"/>
        <v>0</v>
      </c>
      <c r="AI36" s="32">
        <f t="shared" si="30"/>
        <v>6</v>
      </c>
      <c r="AJ36" s="32">
        <f t="shared" ref="AJ36:BO36" si="31">AJ37+AJ38+AJ39</f>
        <v>2</v>
      </c>
      <c r="AK36" s="32">
        <f t="shared" si="31"/>
        <v>0</v>
      </c>
      <c r="AL36" s="32">
        <f t="shared" si="31"/>
        <v>1</v>
      </c>
      <c r="AM36" s="32">
        <f t="shared" si="31"/>
        <v>0</v>
      </c>
      <c r="AN36" s="32">
        <f t="shared" si="31"/>
        <v>2</v>
      </c>
      <c r="AO36" s="32">
        <f t="shared" si="31"/>
        <v>0</v>
      </c>
      <c r="AP36" s="32">
        <f t="shared" si="31"/>
        <v>0</v>
      </c>
      <c r="AQ36" s="32">
        <f t="shared" si="31"/>
        <v>0</v>
      </c>
      <c r="AR36" s="32">
        <f t="shared" si="31"/>
        <v>0</v>
      </c>
      <c r="AS36" s="32">
        <f t="shared" si="31"/>
        <v>0</v>
      </c>
      <c r="AT36" s="32">
        <f t="shared" si="31"/>
        <v>1</v>
      </c>
      <c r="AU36" s="32">
        <f t="shared" si="31"/>
        <v>0</v>
      </c>
      <c r="AV36" s="33">
        <f t="shared" si="31"/>
        <v>0</v>
      </c>
      <c r="AW36" s="61">
        <f t="shared" si="31"/>
        <v>12</v>
      </c>
      <c r="AX36" s="32">
        <f t="shared" si="31"/>
        <v>12</v>
      </c>
      <c r="AY36" s="32">
        <f t="shared" si="31"/>
        <v>0</v>
      </c>
      <c r="AZ36" s="32">
        <f t="shared" si="31"/>
        <v>0</v>
      </c>
      <c r="BA36" s="32">
        <f t="shared" si="31"/>
        <v>0</v>
      </c>
      <c r="BB36" s="32">
        <f t="shared" si="31"/>
        <v>0</v>
      </c>
      <c r="BC36" s="32">
        <f t="shared" si="31"/>
        <v>0</v>
      </c>
      <c r="BD36" s="32">
        <f t="shared" si="31"/>
        <v>0</v>
      </c>
      <c r="BE36" s="32">
        <f t="shared" si="31"/>
        <v>0</v>
      </c>
      <c r="BF36" s="32">
        <f t="shared" si="31"/>
        <v>0</v>
      </c>
      <c r="BG36" s="33">
        <f t="shared" si="31"/>
        <v>0</v>
      </c>
      <c r="BH36" s="61">
        <f t="shared" si="31"/>
        <v>12</v>
      </c>
      <c r="BI36" s="32">
        <f t="shared" si="31"/>
        <v>0</v>
      </c>
      <c r="BJ36" s="32">
        <f t="shared" si="31"/>
        <v>0</v>
      </c>
      <c r="BK36" s="32">
        <f t="shared" si="31"/>
        <v>0</v>
      </c>
      <c r="BL36" s="32">
        <f t="shared" si="31"/>
        <v>2</v>
      </c>
      <c r="BM36" s="32">
        <f t="shared" si="31"/>
        <v>2</v>
      </c>
      <c r="BN36" s="32">
        <f t="shared" si="31"/>
        <v>6</v>
      </c>
      <c r="BO36" s="32">
        <f t="shared" si="31"/>
        <v>2</v>
      </c>
      <c r="BP36" s="32">
        <f t="shared" ref="BP36:BY36" si="32">BP37+BP38+BP39</f>
        <v>0</v>
      </c>
      <c r="BQ36" s="32">
        <f t="shared" si="32"/>
        <v>0</v>
      </c>
      <c r="BR36" s="33">
        <f t="shared" si="32"/>
        <v>0</v>
      </c>
      <c r="BS36" s="61">
        <f t="shared" si="32"/>
        <v>12</v>
      </c>
      <c r="BT36" s="32">
        <f t="shared" si="32"/>
        <v>11</v>
      </c>
      <c r="BU36" s="32">
        <f t="shared" si="32"/>
        <v>1</v>
      </c>
      <c r="BV36" s="32">
        <f t="shared" si="32"/>
        <v>0</v>
      </c>
      <c r="BW36" s="32">
        <f t="shared" si="32"/>
        <v>0</v>
      </c>
      <c r="BX36" s="32">
        <f t="shared" si="32"/>
        <v>0</v>
      </c>
      <c r="BY36" s="33">
        <f t="shared" si="32"/>
        <v>0</v>
      </c>
    </row>
    <row r="37" spans="1:77" s="45" customFormat="1" ht="11.1" customHeight="1" x14ac:dyDescent="0.15">
      <c r="A37" s="251"/>
      <c r="B37" s="252"/>
      <c r="C37" s="69" t="s">
        <v>135</v>
      </c>
      <c r="D37" s="37">
        <f>SUM(E37:J37)</f>
        <v>1</v>
      </c>
      <c r="E37" s="37">
        <v>1</v>
      </c>
      <c r="F37" s="37">
        <v>0</v>
      </c>
      <c r="G37" s="37">
        <v>0</v>
      </c>
      <c r="H37" s="37">
        <v>0</v>
      </c>
      <c r="I37" s="37">
        <v>0</v>
      </c>
      <c r="J37" s="38">
        <v>0</v>
      </c>
      <c r="K37" s="37">
        <f>SUM(L37:U37)</f>
        <v>1</v>
      </c>
      <c r="L37" s="37">
        <v>0</v>
      </c>
      <c r="M37" s="37">
        <v>0</v>
      </c>
      <c r="N37" s="37">
        <v>0</v>
      </c>
      <c r="O37" s="37">
        <v>0</v>
      </c>
      <c r="P37" s="37">
        <v>0</v>
      </c>
      <c r="Q37" s="37">
        <v>0</v>
      </c>
      <c r="R37" s="37">
        <v>0</v>
      </c>
      <c r="S37" s="37">
        <v>0</v>
      </c>
      <c r="T37" s="37">
        <v>1</v>
      </c>
      <c r="U37" s="38">
        <v>0</v>
      </c>
      <c r="V37" s="37">
        <f>SUM(W37:AF37)</f>
        <v>1</v>
      </c>
      <c r="W37" s="37">
        <v>0</v>
      </c>
      <c r="X37" s="37">
        <v>0</v>
      </c>
      <c r="Y37" s="37">
        <v>1</v>
      </c>
      <c r="Z37" s="37">
        <v>0</v>
      </c>
      <c r="AA37" s="37">
        <v>0</v>
      </c>
      <c r="AB37" s="37">
        <v>0</v>
      </c>
      <c r="AC37" s="37">
        <v>0</v>
      </c>
      <c r="AD37" s="37">
        <v>0</v>
      </c>
      <c r="AE37" s="37">
        <v>0</v>
      </c>
      <c r="AF37" s="38">
        <v>0</v>
      </c>
      <c r="AG37" s="37">
        <f>SUM(AH37:AV37)</f>
        <v>1</v>
      </c>
      <c r="AH37" s="37">
        <v>0</v>
      </c>
      <c r="AI37" s="37">
        <v>1</v>
      </c>
      <c r="AJ37" s="37">
        <v>0</v>
      </c>
      <c r="AK37" s="37">
        <v>0</v>
      </c>
      <c r="AL37" s="37">
        <v>0</v>
      </c>
      <c r="AM37" s="37">
        <v>0</v>
      </c>
      <c r="AN37" s="37">
        <v>0</v>
      </c>
      <c r="AO37" s="37">
        <v>0</v>
      </c>
      <c r="AP37" s="37">
        <v>0</v>
      </c>
      <c r="AQ37" s="37">
        <v>0</v>
      </c>
      <c r="AR37" s="37">
        <v>0</v>
      </c>
      <c r="AS37" s="37">
        <v>0</v>
      </c>
      <c r="AT37" s="37">
        <v>0</v>
      </c>
      <c r="AU37" s="37">
        <v>0</v>
      </c>
      <c r="AV37" s="38">
        <v>0</v>
      </c>
      <c r="AW37" s="37">
        <f>SUM(AX37:BG37)</f>
        <v>1</v>
      </c>
      <c r="AX37" s="37">
        <v>1</v>
      </c>
      <c r="AY37" s="37">
        <v>0</v>
      </c>
      <c r="AZ37" s="37">
        <v>0</v>
      </c>
      <c r="BA37" s="37">
        <v>0</v>
      </c>
      <c r="BB37" s="37">
        <v>0</v>
      </c>
      <c r="BC37" s="37">
        <v>0</v>
      </c>
      <c r="BD37" s="37">
        <v>0</v>
      </c>
      <c r="BE37" s="37">
        <v>0</v>
      </c>
      <c r="BF37" s="37">
        <v>0</v>
      </c>
      <c r="BG37" s="38">
        <v>0</v>
      </c>
      <c r="BH37" s="37">
        <f>SUM(BI37:BR37)</f>
        <v>1</v>
      </c>
      <c r="BI37" s="37">
        <v>0</v>
      </c>
      <c r="BJ37" s="37">
        <v>0</v>
      </c>
      <c r="BK37" s="37">
        <v>0</v>
      </c>
      <c r="BL37" s="37">
        <v>0</v>
      </c>
      <c r="BM37" s="37">
        <v>0</v>
      </c>
      <c r="BN37" s="37">
        <v>0</v>
      </c>
      <c r="BO37" s="37">
        <v>1</v>
      </c>
      <c r="BP37" s="37">
        <v>0</v>
      </c>
      <c r="BQ37" s="37">
        <v>0</v>
      </c>
      <c r="BR37" s="38">
        <v>0</v>
      </c>
      <c r="BS37" s="37">
        <f>SUM(BT37:BY37)</f>
        <v>1</v>
      </c>
      <c r="BT37" s="37">
        <v>1</v>
      </c>
      <c r="BU37" s="37">
        <v>0</v>
      </c>
      <c r="BV37" s="37">
        <v>0</v>
      </c>
      <c r="BW37" s="37">
        <v>0</v>
      </c>
      <c r="BX37" s="37">
        <v>0</v>
      </c>
      <c r="BY37" s="38">
        <v>0</v>
      </c>
    </row>
    <row r="38" spans="1:77" s="45" customFormat="1" ht="11.1" customHeight="1" x14ac:dyDescent="0.15">
      <c r="A38" s="251"/>
      <c r="B38" s="204" t="s">
        <v>151</v>
      </c>
      <c r="C38" s="70" t="s">
        <v>137</v>
      </c>
      <c r="D38" s="35">
        <f>SUM(E38:J38)</f>
        <v>11</v>
      </c>
      <c r="E38" s="35">
        <v>9</v>
      </c>
      <c r="F38" s="35">
        <v>2</v>
      </c>
      <c r="G38" s="35">
        <v>0</v>
      </c>
      <c r="H38" s="35">
        <v>0</v>
      </c>
      <c r="I38" s="35">
        <v>0</v>
      </c>
      <c r="J38" s="36">
        <v>0</v>
      </c>
      <c r="K38" s="35">
        <f>SUM(L38:U38)</f>
        <v>11</v>
      </c>
      <c r="L38" s="35">
        <v>0</v>
      </c>
      <c r="M38" s="35">
        <v>0</v>
      </c>
      <c r="N38" s="35">
        <v>0</v>
      </c>
      <c r="O38" s="35">
        <v>1</v>
      </c>
      <c r="P38" s="35">
        <v>4</v>
      </c>
      <c r="Q38" s="35">
        <v>3</v>
      </c>
      <c r="R38" s="35">
        <v>3</v>
      </c>
      <c r="S38" s="35">
        <v>0</v>
      </c>
      <c r="T38" s="35">
        <v>0</v>
      </c>
      <c r="U38" s="36">
        <v>0</v>
      </c>
      <c r="V38" s="35">
        <f>SUM(W38:AF38)</f>
        <v>11</v>
      </c>
      <c r="W38" s="35">
        <v>0</v>
      </c>
      <c r="X38" s="35">
        <v>0</v>
      </c>
      <c r="Y38" s="35">
        <v>2</v>
      </c>
      <c r="Z38" s="35">
        <v>4</v>
      </c>
      <c r="AA38" s="35">
        <v>0</v>
      </c>
      <c r="AB38" s="35">
        <v>4</v>
      </c>
      <c r="AC38" s="35">
        <v>1</v>
      </c>
      <c r="AD38" s="35">
        <v>0</v>
      </c>
      <c r="AE38" s="35">
        <v>0</v>
      </c>
      <c r="AF38" s="36">
        <v>0</v>
      </c>
      <c r="AG38" s="35">
        <f>SUM(AH38:AV38)</f>
        <v>11</v>
      </c>
      <c r="AH38" s="35">
        <v>0</v>
      </c>
      <c r="AI38" s="35">
        <v>5</v>
      </c>
      <c r="AJ38" s="35">
        <v>2</v>
      </c>
      <c r="AK38" s="35">
        <v>0</v>
      </c>
      <c r="AL38" s="35">
        <v>1</v>
      </c>
      <c r="AM38" s="35">
        <v>0</v>
      </c>
      <c r="AN38" s="35">
        <v>2</v>
      </c>
      <c r="AO38" s="35">
        <v>0</v>
      </c>
      <c r="AP38" s="35">
        <v>0</v>
      </c>
      <c r="AQ38" s="35">
        <v>0</v>
      </c>
      <c r="AR38" s="35">
        <v>0</v>
      </c>
      <c r="AS38" s="35">
        <v>0</v>
      </c>
      <c r="AT38" s="35">
        <v>1</v>
      </c>
      <c r="AU38" s="35">
        <v>0</v>
      </c>
      <c r="AV38" s="36">
        <v>0</v>
      </c>
      <c r="AW38" s="35">
        <f>SUM(AX38:BG38)</f>
        <v>11</v>
      </c>
      <c r="AX38" s="35">
        <v>11</v>
      </c>
      <c r="AY38" s="35">
        <v>0</v>
      </c>
      <c r="AZ38" s="35">
        <v>0</v>
      </c>
      <c r="BA38" s="35">
        <v>0</v>
      </c>
      <c r="BB38" s="35">
        <v>0</v>
      </c>
      <c r="BC38" s="35">
        <v>0</v>
      </c>
      <c r="BD38" s="35">
        <v>0</v>
      </c>
      <c r="BE38" s="35">
        <v>0</v>
      </c>
      <c r="BF38" s="35">
        <v>0</v>
      </c>
      <c r="BG38" s="36">
        <v>0</v>
      </c>
      <c r="BH38" s="35">
        <f>SUM(BI38:BR38)</f>
        <v>11</v>
      </c>
      <c r="BI38" s="35">
        <v>0</v>
      </c>
      <c r="BJ38" s="35">
        <v>0</v>
      </c>
      <c r="BK38" s="35">
        <v>0</v>
      </c>
      <c r="BL38" s="35">
        <v>2</v>
      </c>
      <c r="BM38" s="35">
        <v>2</v>
      </c>
      <c r="BN38" s="35">
        <v>6</v>
      </c>
      <c r="BO38" s="35">
        <v>1</v>
      </c>
      <c r="BP38" s="35">
        <v>0</v>
      </c>
      <c r="BQ38" s="35">
        <v>0</v>
      </c>
      <c r="BR38" s="36">
        <v>0</v>
      </c>
      <c r="BS38" s="35">
        <f>SUM(BT38:BY38)</f>
        <v>11</v>
      </c>
      <c r="BT38" s="35">
        <v>10</v>
      </c>
      <c r="BU38" s="35">
        <v>1</v>
      </c>
      <c r="BV38" s="35">
        <v>0</v>
      </c>
      <c r="BW38" s="35">
        <v>0</v>
      </c>
      <c r="BX38" s="35">
        <v>0</v>
      </c>
      <c r="BY38" s="36">
        <v>0</v>
      </c>
    </row>
    <row r="39" spans="1:77" s="45" customFormat="1" ht="11.1" customHeight="1" x14ac:dyDescent="0.15">
      <c r="A39" s="251"/>
      <c r="B39" s="204"/>
      <c r="C39" s="71" t="s">
        <v>138</v>
      </c>
      <c r="D39" s="67">
        <f>SUM(E39:J39)</f>
        <v>0</v>
      </c>
      <c r="E39" s="39">
        <v>0</v>
      </c>
      <c r="F39" s="39">
        <v>0</v>
      </c>
      <c r="G39" s="39">
        <v>0</v>
      </c>
      <c r="H39" s="39">
        <v>0</v>
      </c>
      <c r="I39" s="39">
        <v>0</v>
      </c>
      <c r="J39" s="40">
        <v>0</v>
      </c>
      <c r="K39" s="67">
        <f>SUM(L39:U39)</f>
        <v>0</v>
      </c>
      <c r="L39" s="39">
        <v>0</v>
      </c>
      <c r="M39" s="39">
        <v>0</v>
      </c>
      <c r="N39" s="39">
        <v>0</v>
      </c>
      <c r="O39" s="39">
        <v>0</v>
      </c>
      <c r="P39" s="39">
        <v>0</v>
      </c>
      <c r="Q39" s="39">
        <v>0</v>
      </c>
      <c r="R39" s="39">
        <v>0</v>
      </c>
      <c r="S39" s="39">
        <v>0</v>
      </c>
      <c r="T39" s="39">
        <v>0</v>
      </c>
      <c r="U39" s="40">
        <v>0</v>
      </c>
      <c r="V39" s="39">
        <f>SUM(W39:AF39)</f>
        <v>0</v>
      </c>
      <c r="W39" s="39">
        <v>0</v>
      </c>
      <c r="X39" s="39">
        <v>0</v>
      </c>
      <c r="Y39" s="39">
        <v>0</v>
      </c>
      <c r="Z39" s="39">
        <v>0</v>
      </c>
      <c r="AA39" s="39">
        <v>0</v>
      </c>
      <c r="AB39" s="39">
        <v>0</v>
      </c>
      <c r="AC39" s="39">
        <v>0</v>
      </c>
      <c r="AD39" s="39">
        <v>0</v>
      </c>
      <c r="AE39" s="39">
        <v>0</v>
      </c>
      <c r="AF39" s="39">
        <v>0</v>
      </c>
      <c r="AG39" s="67">
        <f>SUM(AH39:AV39)</f>
        <v>0</v>
      </c>
      <c r="AH39" s="39">
        <v>0</v>
      </c>
      <c r="AI39" s="39">
        <v>0</v>
      </c>
      <c r="AJ39" s="39">
        <v>0</v>
      </c>
      <c r="AK39" s="39">
        <v>0</v>
      </c>
      <c r="AL39" s="39">
        <v>0</v>
      </c>
      <c r="AM39" s="39">
        <v>0</v>
      </c>
      <c r="AN39" s="39">
        <v>0</v>
      </c>
      <c r="AO39" s="39">
        <v>0</v>
      </c>
      <c r="AP39" s="39">
        <v>0</v>
      </c>
      <c r="AQ39" s="39">
        <v>0</v>
      </c>
      <c r="AR39" s="39">
        <v>0</v>
      </c>
      <c r="AS39" s="39">
        <v>0</v>
      </c>
      <c r="AT39" s="39">
        <v>0</v>
      </c>
      <c r="AU39" s="39">
        <v>0</v>
      </c>
      <c r="AV39" s="40">
        <v>0</v>
      </c>
      <c r="AW39" s="67">
        <f>SUM(AX39:BG39)</f>
        <v>0</v>
      </c>
      <c r="AX39" s="39">
        <v>0</v>
      </c>
      <c r="AY39" s="39">
        <v>0</v>
      </c>
      <c r="AZ39" s="39">
        <v>0</v>
      </c>
      <c r="BA39" s="39">
        <v>0</v>
      </c>
      <c r="BB39" s="39">
        <v>0</v>
      </c>
      <c r="BC39" s="39">
        <v>0</v>
      </c>
      <c r="BD39" s="39">
        <v>0</v>
      </c>
      <c r="BE39" s="39">
        <v>0</v>
      </c>
      <c r="BF39" s="39">
        <v>0</v>
      </c>
      <c r="BG39" s="40">
        <v>0</v>
      </c>
      <c r="BH39" s="67">
        <f>SUM(BI39:BR39)</f>
        <v>0</v>
      </c>
      <c r="BI39" s="39">
        <v>0</v>
      </c>
      <c r="BJ39" s="39">
        <v>0</v>
      </c>
      <c r="BK39" s="39">
        <v>0</v>
      </c>
      <c r="BL39" s="39">
        <v>0</v>
      </c>
      <c r="BM39" s="39">
        <v>0</v>
      </c>
      <c r="BN39" s="39">
        <v>0</v>
      </c>
      <c r="BO39" s="39">
        <v>0</v>
      </c>
      <c r="BP39" s="39">
        <v>0</v>
      </c>
      <c r="BQ39" s="39">
        <v>0</v>
      </c>
      <c r="BR39" s="40">
        <v>0</v>
      </c>
      <c r="BS39" s="67">
        <f>SUM(BT39:BY39)</f>
        <v>0</v>
      </c>
      <c r="BT39" s="39">
        <v>0</v>
      </c>
      <c r="BU39" s="39">
        <v>0</v>
      </c>
      <c r="BV39" s="39">
        <v>0</v>
      </c>
      <c r="BW39" s="39">
        <v>0</v>
      </c>
      <c r="BX39" s="39">
        <v>0</v>
      </c>
      <c r="BY39" s="40">
        <v>0</v>
      </c>
    </row>
    <row r="40" spans="1:77" s="45" customFormat="1" ht="11.1" customHeight="1" x14ac:dyDescent="0.15">
      <c r="A40" s="46" t="s">
        <v>152</v>
      </c>
      <c r="B40" s="205" t="s">
        <v>153</v>
      </c>
      <c r="C40" s="68" t="s">
        <v>134</v>
      </c>
      <c r="D40" s="61">
        <f t="shared" ref="D40:AI40" si="33">D41+D42+D43</f>
        <v>23</v>
      </c>
      <c r="E40" s="32">
        <f t="shared" si="33"/>
        <v>17</v>
      </c>
      <c r="F40" s="32">
        <f t="shared" si="33"/>
        <v>6</v>
      </c>
      <c r="G40" s="32">
        <f t="shared" si="33"/>
        <v>0</v>
      </c>
      <c r="H40" s="32">
        <f t="shared" si="33"/>
        <v>0</v>
      </c>
      <c r="I40" s="32">
        <f t="shared" si="33"/>
        <v>0</v>
      </c>
      <c r="J40" s="33">
        <f t="shared" si="33"/>
        <v>0</v>
      </c>
      <c r="K40" s="61">
        <f t="shared" si="33"/>
        <v>23</v>
      </c>
      <c r="L40" s="32">
        <f t="shared" si="33"/>
        <v>0</v>
      </c>
      <c r="M40" s="32">
        <f t="shared" si="33"/>
        <v>0</v>
      </c>
      <c r="N40" s="32">
        <f t="shared" si="33"/>
        <v>2</v>
      </c>
      <c r="O40" s="32">
        <f t="shared" si="33"/>
        <v>5</v>
      </c>
      <c r="P40" s="32">
        <f t="shared" si="33"/>
        <v>5</v>
      </c>
      <c r="Q40" s="32">
        <f t="shared" si="33"/>
        <v>6</v>
      </c>
      <c r="R40" s="32">
        <f t="shared" si="33"/>
        <v>1</v>
      </c>
      <c r="S40" s="32">
        <f t="shared" si="33"/>
        <v>4</v>
      </c>
      <c r="T40" s="32">
        <f t="shared" si="33"/>
        <v>0</v>
      </c>
      <c r="U40" s="33">
        <f t="shared" si="33"/>
        <v>0</v>
      </c>
      <c r="V40" s="32">
        <f t="shared" si="33"/>
        <v>23</v>
      </c>
      <c r="W40" s="32">
        <f t="shared" si="33"/>
        <v>0</v>
      </c>
      <c r="X40" s="32">
        <f t="shared" si="33"/>
        <v>0</v>
      </c>
      <c r="Y40" s="32">
        <f t="shared" si="33"/>
        <v>1</v>
      </c>
      <c r="Z40" s="32">
        <f t="shared" si="33"/>
        <v>4</v>
      </c>
      <c r="AA40" s="32">
        <f t="shared" si="33"/>
        <v>1</v>
      </c>
      <c r="AB40" s="32">
        <f t="shared" si="33"/>
        <v>0</v>
      </c>
      <c r="AC40" s="32">
        <f t="shared" si="33"/>
        <v>0</v>
      </c>
      <c r="AD40" s="32">
        <f t="shared" si="33"/>
        <v>0</v>
      </c>
      <c r="AE40" s="32">
        <f t="shared" si="33"/>
        <v>0</v>
      </c>
      <c r="AF40" s="32">
        <f t="shared" si="33"/>
        <v>17</v>
      </c>
      <c r="AG40" s="61">
        <f t="shared" si="33"/>
        <v>23</v>
      </c>
      <c r="AH40" s="32">
        <f t="shared" si="33"/>
        <v>1</v>
      </c>
      <c r="AI40" s="32">
        <f t="shared" si="33"/>
        <v>4</v>
      </c>
      <c r="AJ40" s="32">
        <f t="shared" ref="AJ40:BO40" si="34">AJ41+AJ42+AJ43</f>
        <v>0</v>
      </c>
      <c r="AK40" s="32">
        <f t="shared" si="34"/>
        <v>0</v>
      </c>
      <c r="AL40" s="32">
        <f t="shared" si="34"/>
        <v>4</v>
      </c>
      <c r="AM40" s="32">
        <f t="shared" si="34"/>
        <v>0</v>
      </c>
      <c r="AN40" s="32">
        <f t="shared" si="34"/>
        <v>0</v>
      </c>
      <c r="AO40" s="32">
        <f t="shared" si="34"/>
        <v>0</v>
      </c>
      <c r="AP40" s="32">
        <f t="shared" si="34"/>
        <v>0</v>
      </c>
      <c r="AQ40" s="32">
        <f t="shared" si="34"/>
        <v>0</v>
      </c>
      <c r="AR40" s="32">
        <f t="shared" si="34"/>
        <v>1</v>
      </c>
      <c r="AS40" s="32">
        <f t="shared" si="34"/>
        <v>0</v>
      </c>
      <c r="AT40" s="32">
        <f t="shared" si="34"/>
        <v>0</v>
      </c>
      <c r="AU40" s="32">
        <f t="shared" si="34"/>
        <v>0</v>
      </c>
      <c r="AV40" s="33">
        <f t="shared" si="34"/>
        <v>13</v>
      </c>
      <c r="AW40" s="61">
        <f t="shared" si="34"/>
        <v>23</v>
      </c>
      <c r="AX40" s="32">
        <f t="shared" si="34"/>
        <v>22</v>
      </c>
      <c r="AY40" s="32">
        <f t="shared" si="34"/>
        <v>1</v>
      </c>
      <c r="AZ40" s="32">
        <f t="shared" si="34"/>
        <v>0</v>
      </c>
      <c r="BA40" s="32">
        <f t="shared" si="34"/>
        <v>0</v>
      </c>
      <c r="BB40" s="32">
        <f t="shared" si="34"/>
        <v>0</v>
      </c>
      <c r="BC40" s="32">
        <f t="shared" si="34"/>
        <v>0</v>
      </c>
      <c r="BD40" s="32">
        <f t="shared" si="34"/>
        <v>0</v>
      </c>
      <c r="BE40" s="32">
        <f t="shared" si="34"/>
        <v>0</v>
      </c>
      <c r="BF40" s="32">
        <f t="shared" si="34"/>
        <v>0</v>
      </c>
      <c r="BG40" s="33">
        <f t="shared" si="34"/>
        <v>0</v>
      </c>
      <c r="BH40" s="61">
        <f t="shared" si="34"/>
        <v>23</v>
      </c>
      <c r="BI40" s="32">
        <f t="shared" si="34"/>
        <v>0</v>
      </c>
      <c r="BJ40" s="32">
        <f t="shared" si="34"/>
        <v>0</v>
      </c>
      <c r="BK40" s="32">
        <f t="shared" si="34"/>
        <v>0</v>
      </c>
      <c r="BL40" s="32">
        <f t="shared" si="34"/>
        <v>4</v>
      </c>
      <c r="BM40" s="32">
        <f t="shared" si="34"/>
        <v>6</v>
      </c>
      <c r="BN40" s="32">
        <f t="shared" si="34"/>
        <v>7</v>
      </c>
      <c r="BO40" s="32">
        <f t="shared" si="34"/>
        <v>4</v>
      </c>
      <c r="BP40" s="32">
        <f t="shared" ref="BP40:BY40" si="35">BP41+BP42+BP43</f>
        <v>1</v>
      </c>
      <c r="BQ40" s="32">
        <f t="shared" si="35"/>
        <v>0</v>
      </c>
      <c r="BR40" s="33">
        <f t="shared" si="35"/>
        <v>1</v>
      </c>
      <c r="BS40" s="61">
        <f t="shared" si="35"/>
        <v>23</v>
      </c>
      <c r="BT40" s="32">
        <f t="shared" si="35"/>
        <v>15</v>
      </c>
      <c r="BU40" s="32">
        <f t="shared" si="35"/>
        <v>6</v>
      </c>
      <c r="BV40" s="32">
        <f t="shared" si="35"/>
        <v>0</v>
      </c>
      <c r="BW40" s="32">
        <f t="shared" si="35"/>
        <v>1</v>
      </c>
      <c r="BX40" s="32">
        <f t="shared" si="35"/>
        <v>0</v>
      </c>
      <c r="BY40" s="33">
        <f t="shared" si="35"/>
        <v>1</v>
      </c>
    </row>
    <row r="41" spans="1:77" s="45" customFormat="1" ht="11.1" customHeight="1" x14ac:dyDescent="0.15">
      <c r="A41" s="47"/>
      <c r="B41" s="205"/>
      <c r="C41" s="69" t="s">
        <v>135</v>
      </c>
      <c r="D41" s="37">
        <f>SUM(E41:J41)</f>
        <v>7</v>
      </c>
      <c r="E41" s="37">
        <v>6</v>
      </c>
      <c r="F41" s="37">
        <v>1</v>
      </c>
      <c r="G41" s="37">
        <v>0</v>
      </c>
      <c r="H41" s="37">
        <v>0</v>
      </c>
      <c r="I41" s="37">
        <v>0</v>
      </c>
      <c r="J41" s="38">
        <v>0</v>
      </c>
      <c r="K41" s="37">
        <f>SUM(L41:U41)</f>
        <v>7</v>
      </c>
      <c r="L41" s="37">
        <v>0</v>
      </c>
      <c r="M41" s="37">
        <v>0</v>
      </c>
      <c r="N41" s="37">
        <v>0</v>
      </c>
      <c r="O41" s="37">
        <v>3</v>
      </c>
      <c r="P41" s="37">
        <v>0</v>
      </c>
      <c r="Q41" s="37">
        <v>0</v>
      </c>
      <c r="R41" s="37">
        <v>0</v>
      </c>
      <c r="S41" s="37">
        <v>4</v>
      </c>
      <c r="T41" s="37">
        <v>0</v>
      </c>
      <c r="U41" s="38">
        <v>0</v>
      </c>
      <c r="V41" s="37">
        <f>SUM(W41:AF41)</f>
        <v>7</v>
      </c>
      <c r="W41" s="37">
        <v>0</v>
      </c>
      <c r="X41" s="37">
        <v>0</v>
      </c>
      <c r="Y41" s="37">
        <v>0</v>
      </c>
      <c r="Z41" s="37">
        <v>1</v>
      </c>
      <c r="AA41" s="37">
        <v>0</v>
      </c>
      <c r="AB41" s="37">
        <v>0</v>
      </c>
      <c r="AC41" s="37">
        <v>0</v>
      </c>
      <c r="AD41" s="37">
        <v>0</v>
      </c>
      <c r="AE41" s="37">
        <v>0</v>
      </c>
      <c r="AF41" s="38">
        <v>6</v>
      </c>
      <c r="AG41" s="37">
        <f>SUM(AH41:AV41)</f>
        <v>7</v>
      </c>
      <c r="AH41" s="37">
        <v>0</v>
      </c>
      <c r="AI41" s="37">
        <v>0</v>
      </c>
      <c r="AJ41" s="37">
        <v>0</v>
      </c>
      <c r="AK41" s="37">
        <v>0</v>
      </c>
      <c r="AL41" s="37">
        <v>1</v>
      </c>
      <c r="AM41" s="37">
        <v>0</v>
      </c>
      <c r="AN41" s="37">
        <v>0</v>
      </c>
      <c r="AO41" s="37">
        <v>0</v>
      </c>
      <c r="AP41" s="37">
        <v>0</v>
      </c>
      <c r="AQ41" s="37">
        <v>0</v>
      </c>
      <c r="AR41" s="37">
        <v>0</v>
      </c>
      <c r="AS41" s="37">
        <v>0</v>
      </c>
      <c r="AT41" s="37">
        <v>0</v>
      </c>
      <c r="AU41" s="37">
        <v>0</v>
      </c>
      <c r="AV41" s="38">
        <v>6</v>
      </c>
      <c r="AW41" s="37">
        <f>SUM(AX41:BG41)</f>
        <v>7</v>
      </c>
      <c r="AX41" s="37">
        <v>6</v>
      </c>
      <c r="AY41" s="37">
        <v>1</v>
      </c>
      <c r="AZ41" s="37">
        <v>0</v>
      </c>
      <c r="BA41" s="37">
        <v>0</v>
      </c>
      <c r="BB41" s="37">
        <v>0</v>
      </c>
      <c r="BC41" s="37">
        <v>0</v>
      </c>
      <c r="BD41" s="37">
        <v>0</v>
      </c>
      <c r="BE41" s="37">
        <v>0</v>
      </c>
      <c r="BF41" s="37">
        <v>0</v>
      </c>
      <c r="BG41" s="38">
        <v>0</v>
      </c>
      <c r="BH41" s="37">
        <f>SUM(BI41:BR41)</f>
        <v>7</v>
      </c>
      <c r="BI41" s="37">
        <v>0</v>
      </c>
      <c r="BJ41" s="37">
        <v>0</v>
      </c>
      <c r="BK41" s="37">
        <v>0</v>
      </c>
      <c r="BL41" s="37">
        <v>1</v>
      </c>
      <c r="BM41" s="37">
        <v>2</v>
      </c>
      <c r="BN41" s="37">
        <v>0</v>
      </c>
      <c r="BO41" s="37">
        <v>3</v>
      </c>
      <c r="BP41" s="37">
        <v>1</v>
      </c>
      <c r="BQ41" s="37">
        <v>0</v>
      </c>
      <c r="BR41" s="38">
        <v>0</v>
      </c>
      <c r="BS41" s="37">
        <f>SUM(BT41:BY41)</f>
        <v>7</v>
      </c>
      <c r="BT41" s="37">
        <v>6</v>
      </c>
      <c r="BU41" s="37">
        <v>1</v>
      </c>
      <c r="BV41" s="37">
        <v>0</v>
      </c>
      <c r="BW41" s="37">
        <v>0</v>
      </c>
      <c r="BX41" s="37">
        <v>0</v>
      </c>
      <c r="BY41" s="38">
        <v>0</v>
      </c>
    </row>
    <row r="42" spans="1:77" s="45" customFormat="1" ht="11.1" customHeight="1" x14ac:dyDescent="0.15">
      <c r="A42" s="47"/>
      <c r="B42" s="204" t="s">
        <v>154</v>
      </c>
      <c r="C42" s="70" t="s">
        <v>137</v>
      </c>
      <c r="D42" s="35">
        <f>SUM(E42:J42)</f>
        <v>16</v>
      </c>
      <c r="E42" s="35">
        <v>11</v>
      </c>
      <c r="F42" s="35">
        <v>5</v>
      </c>
      <c r="G42" s="35">
        <v>0</v>
      </c>
      <c r="H42" s="35">
        <v>0</v>
      </c>
      <c r="I42" s="35">
        <v>0</v>
      </c>
      <c r="J42" s="36">
        <v>0</v>
      </c>
      <c r="K42" s="35">
        <f>SUM(L42:U42)</f>
        <v>16</v>
      </c>
      <c r="L42" s="35">
        <v>0</v>
      </c>
      <c r="M42" s="35">
        <v>0</v>
      </c>
      <c r="N42" s="35">
        <v>2</v>
      </c>
      <c r="O42" s="35">
        <v>2</v>
      </c>
      <c r="P42" s="35">
        <v>5</v>
      </c>
      <c r="Q42" s="35">
        <v>6</v>
      </c>
      <c r="R42" s="35">
        <v>1</v>
      </c>
      <c r="S42" s="35">
        <v>0</v>
      </c>
      <c r="T42" s="35">
        <v>0</v>
      </c>
      <c r="U42" s="36">
        <v>0</v>
      </c>
      <c r="V42" s="35">
        <f>SUM(W42:AF42)</f>
        <v>16</v>
      </c>
      <c r="W42" s="35">
        <v>0</v>
      </c>
      <c r="X42" s="35">
        <v>0</v>
      </c>
      <c r="Y42" s="35">
        <v>1</v>
      </c>
      <c r="Z42" s="35">
        <v>3</v>
      </c>
      <c r="AA42" s="35">
        <v>1</v>
      </c>
      <c r="AB42" s="35">
        <v>0</v>
      </c>
      <c r="AC42" s="35">
        <v>0</v>
      </c>
      <c r="AD42" s="35">
        <v>0</v>
      </c>
      <c r="AE42" s="35">
        <v>0</v>
      </c>
      <c r="AF42" s="36">
        <v>11</v>
      </c>
      <c r="AG42" s="35">
        <f>SUM(AH42:AV42)</f>
        <v>16</v>
      </c>
      <c r="AH42" s="35">
        <v>1</v>
      </c>
      <c r="AI42" s="35">
        <v>4</v>
      </c>
      <c r="AJ42" s="35">
        <v>0</v>
      </c>
      <c r="AK42" s="35">
        <v>0</v>
      </c>
      <c r="AL42" s="35">
        <v>3</v>
      </c>
      <c r="AM42" s="35">
        <v>0</v>
      </c>
      <c r="AN42" s="35">
        <v>0</v>
      </c>
      <c r="AO42" s="35">
        <v>0</v>
      </c>
      <c r="AP42" s="35">
        <v>0</v>
      </c>
      <c r="AQ42" s="35">
        <v>0</v>
      </c>
      <c r="AR42" s="35">
        <v>1</v>
      </c>
      <c r="AS42" s="35">
        <v>0</v>
      </c>
      <c r="AT42" s="35">
        <v>0</v>
      </c>
      <c r="AU42" s="35">
        <v>0</v>
      </c>
      <c r="AV42" s="36">
        <v>7</v>
      </c>
      <c r="AW42" s="35">
        <f>SUM(AX42:BG42)</f>
        <v>16</v>
      </c>
      <c r="AX42" s="35">
        <v>16</v>
      </c>
      <c r="AY42" s="35">
        <v>0</v>
      </c>
      <c r="AZ42" s="35">
        <v>0</v>
      </c>
      <c r="BA42" s="35">
        <v>0</v>
      </c>
      <c r="BB42" s="35">
        <v>0</v>
      </c>
      <c r="BC42" s="35">
        <v>0</v>
      </c>
      <c r="BD42" s="35">
        <v>0</v>
      </c>
      <c r="BE42" s="35">
        <v>0</v>
      </c>
      <c r="BF42" s="35">
        <v>0</v>
      </c>
      <c r="BG42" s="36">
        <v>0</v>
      </c>
      <c r="BH42" s="35">
        <f>SUM(BI42:BR42)</f>
        <v>16</v>
      </c>
      <c r="BI42" s="35">
        <v>0</v>
      </c>
      <c r="BJ42" s="35">
        <v>0</v>
      </c>
      <c r="BK42" s="35">
        <v>0</v>
      </c>
      <c r="BL42" s="35">
        <v>3</v>
      </c>
      <c r="BM42" s="35">
        <v>4</v>
      </c>
      <c r="BN42" s="35">
        <v>7</v>
      </c>
      <c r="BO42" s="35">
        <v>1</v>
      </c>
      <c r="BP42" s="35">
        <v>0</v>
      </c>
      <c r="BQ42" s="35">
        <v>0</v>
      </c>
      <c r="BR42" s="36">
        <v>1</v>
      </c>
      <c r="BS42" s="35">
        <f>SUM(BT42:BY42)</f>
        <v>16</v>
      </c>
      <c r="BT42" s="35">
        <v>9</v>
      </c>
      <c r="BU42" s="35">
        <v>5</v>
      </c>
      <c r="BV42" s="35">
        <v>0</v>
      </c>
      <c r="BW42" s="35">
        <v>1</v>
      </c>
      <c r="BX42" s="35">
        <v>0</v>
      </c>
      <c r="BY42" s="36">
        <v>1</v>
      </c>
    </row>
    <row r="43" spans="1:77" s="45" customFormat="1" ht="11.1" customHeight="1" x14ac:dyDescent="0.15">
      <c r="A43" s="48"/>
      <c r="B43" s="204"/>
      <c r="C43" s="71" t="s">
        <v>138</v>
      </c>
      <c r="D43" s="67">
        <f>SUM(E43:J43)</f>
        <v>0</v>
      </c>
      <c r="E43" s="39">
        <v>0</v>
      </c>
      <c r="F43" s="39">
        <v>0</v>
      </c>
      <c r="G43" s="39">
        <v>0</v>
      </c>
      <c r="H43" s="39">
        <v>0</v>
      </c>
      <c r="I43" s="39">
        <v>0</v>
      </c>
      <c r="J43" s="40">
        <v>0</v>
      </c>
      <c r="K43" s="67">
        <f>SUM(L43:U43)</f>
        <v>0</v>
      </c>
      <c r="L43" s="39">
        <v>0</v>
      </c>
      <c r="M43" s="39">
        <v>0</v>
      </c>
      <c r="N43" s="39">
        <v>0</v>
      </c>
      <c r="O43" s="39">
        <v>0</v>
      </c>
      <c r="P43" s="39">
        <v>0</v>
      </c>
      <c r="Q43" s="39">
        <v>0</v>
      </c>
      <c r="R43" s="39">
        <v>0</v>
      </c>
      <c r="S43" s="39">
        <v>0</v>
      </c>
      <c r="T43" s="39">
        <v>0</v>
      </c>
      <c r="U43" s="40">
        <v>0</v>
      </c>
      <c r="V43" s="39">
        <f>SUM(W43:AF43)</f>
        <v>0</v>
      </c>
      <c r="W43" s="39">
        <v>0</v>
      </c>
      <c r="X43" s="39">
        <v>0</v>
      </c>
      <c r="Y43" s="39">
        <v>0</v>
      </c>
      <c r="Z43" s="39">
        <v>0</v>
      </c>
      <c r="AA43" s="39">
        <v>0</v>
      </c>
      <c r="AB43" s="39">
        <v>0</v>
      </c>
      <c r="AC43" s="39">
        <v>0</v>
      </c>
      <c r="AD43" s="39">
        <v>0</v>
      </c>
      <c r="AE43" s="39">
        <v>0</v>
      </c>
      <c r="AF43" s="39">
        <v>0</v>
      </c>
      <c r="AG43" s="67">
        <f>SUM(AH43:AV43)</f>
        <v>0</v>
      </c>
      <c r="AH43" s="39">
        <v>0</v>
      </c>
      <c r="AI43" s="39">
        <v>0</v>
      </c>
      <c r="AJ43" s="39">
        <v>0</v>
      </c>
      <c r="AK43" s="39">
        <v>0</v>
      </c>
      <c r="AL43" s="39">
        <v>0</v>
      </c>
      <c r="AM43" s="39">
        <v>0</v>
      </c>
      <c r="AN43" s="39">
        <v>0</v>
      </c>
      <c r="AO43" s="39">
        <v>0</v>
      </c>
      <c r="AP43" s="39">
        <v>0</v>
      </c>
      <c r="AQ43" s="39">
        <v>0</v>
      </c>
      <c r="AR43" s="39">
        <v>0</v>
      </c>
      <c r="AS43" s="39">
        <v>0</v>
      </c>
      <c r="AT43" s="39">
        <v>0</v>
      </c>
      <c r="AU43" s="39">
        <v>0</v>
      </c>
      <c r="AV43" s="40">
        <v>0</v>
      </c>
      <c r="AW43" s="67">
        <f>SUM(AX43:BG43)</f>
        <v>0</v>
      </c>
      <c r="AX43" s="39">
        <v>0</v>
      </c>
      <c r="AY43" s="39">
        <v>0</v>
      </c>
      <c r="AZ43" s="39">
        <v>0</v>
      </c>
      <c r="BA43" s="39">
        <v>0</v>
      </c>
      <c r="BB43" s="39">
        <v>0</v>
      </c>
      <c r="BC43" s="39">
        <v>0</v>
      </c>
      <c r="BD43" s="39">
        <v>0</v>
      </c>
      <c r="BE43" s="39">
        <v>0</v>
      </c>
      <c r="BF43" s="39">
        <v>0</v>
      </c>
      <c r="BG43" s="40">
        <v>0</v>
      </c>
      <c r="BH43" s="67">
        <f>SUM(BI43:BR43)</f>
        <v>0</v>
      </c>
      <c r="BI43" s="39">
        <v>0</v>
      </c>
      <c r="BJ43" s="39">
        <v>0</v>
      </c>
      <c r="BK43" s="39">
        <v>0</v>
      </c>
      <c r="BL43" s="39">
        <v>0</v>
      </c>
      <c r="BM43" s="39">
        <v>0</v>
      </c>
      <c r="BN43" s="39">
        <v>0</v>
      </c>
      <c r="BO43" s="39">
        <v>0</v>
      </c>
      <c r="BP43" s="39">
        <v>0</v>
      </c>
      <c r="BQ43" s="39">
        <v>0</v>
      </c>
      <c r="BR43" s="40">
        <v>0</v>
      </c>
      <c r="BS43" s="67">
        <f>SUM(BT43:BY43)</f>
        <v>0</v>
      </c>
      <c r="BT43" s="39">
        <v>0</v>
      </c>
      <c r="BU43" s="39">
        <v>0</v>
      </c>
      <c r="BV43" s="39">
        <v>0</v>
      </c>
      <c r="BW43" s="39">
        <v>0</v>
      </c>
      <c r="BX43" s="39">
        <v>0</v>
      </c>
      <c r="BY43" s="40">
        <v>0</v>
      </c>
    </row>
    <row r="44" spans="1:77" s="45" customFormat="1" ht="11.1" customHeight="1" x14ac:dyDescent="0.15">
      <c r="A44" s="49" t="s">
        <v>155</v>
      </c>
      <c r="B44" s="205" t="s">
        <v>156</v>
      </c>
      <c r="C44" s="68" t="s">
        <v>134</v>
      </c>
      <c r="D44" s="61">
        <f t="shared" ref="D44:AI44" si="36">D45+D46+D47</f>
        <v>30</v>
      </c>
      <c r="E44" s="32">
        <f t="shared" si="36"/>
        <v>29</v>
      </c>
      <c r="F44" s="32">
        <f t="shared" si="36"/>
        <v>1</v>
      </c>
      <c r="G44" s="32">
        <f t="shared" si="36"/>
        <v>0</v>
      </c>
      <c r="H44" s="32">
        <f t="shared" si="36"/>
        <v>0</v>
      </c>
      <c r="I44" s="32">
        <f t="shared" si="36"/>
        <v>0</v>
      </c>
      <c r="J44" s="33">
        <f t="shared" si="36"/>
        <v>0</v>
      </c>
      <c r="K44" s="61">
        <f t="shared" si="36"/>
        <v>30</v>
      </c>
      <c r="L44" s="32">
        <f t="shared" si="36"/>
        <v>0</v>
      </c>
      <c r="M44" s="32">
        <f t="shared" si="36"/>
        <v>0</v>
      </c>
      <c r="N44" s="32">
        <f t="shared" si="36"/>
        <v>0</v>
      </c>
      <c r="O44" s="32">
        <f t="shared" si="36"/>
        <v>6</v>
      </c>
      <c r="P44" s="32">
        <f t="shared" si="36"/>
        <v>5</v>
      </c>
      <c r="Q44" s="32">
        <f t="shared" si="36"/>
        <v>14</v>
      </c>
      <c r="R44" s="32">
        <f t="shared" si="36"/>
        <v>4</v>
      </c>
      <c r="S44" s="32">
        <f t="shared" si="36"/>
        <v>1</v>
      </c>
      <c r="T44" s="32">
        <f t="shared" si="36"/>
        <v>0</v>
      </c>
      <c r="U44" s="33">
        <f t="shared" si="36"/>
        <v>0</v>
      </c>
      <c r="V44" s="32">
        <f t="shared" si="36"/>
        <v>30</v>
      </c>
      <c r="W44" s="32">
        <f t="shared" si="36"/>
        <v>0</v>
      </c>
      <c r="X44" s="32">
        <f t="shared" si="36"/>
        <v>0</v>
      </c>
      <c r="Y44" s="32">
        <f t="shared" si="36"/>
        <v>0</v>
      </c>
      <c r="Z44" s="32">
        <f t="shared" si="36"/>
        <v>1</v>
      </c>
      <c r="AA44" s="32">
        <f t="shared" si="36"/>
        <v>1</v>
      </c>
      <c r="AB44" s="32">
        <f t="shared" si="36"/>
        <v>2</v>
      </c>
      <c r="AC44" s="32">
        <f t="shared" si="36"/>
        <v>0</v>
      </c>
      <c r="AD44" s="32">
        <f t="shared" si="36"/>
        <v>0</v>
      </c>
      <c r="AE44" s="32">
        <f t="shared" si="36"/>
        <v>0</v>
      </c>
      <c r="AF44" s="32">
        <f t="shared" si="36"/>
        <v>26</v>
      </c>
      <c r="AG44" s="61">
        <f t="shared" si="36"/>
        <v>30</v>
      </c>
      <c r="AH44" s="32">
        <f t="shared" si="36"/>
        <v>1</v>
      </c>
      <c r="AI44" s="32">
        <f t="shared" si="36"/>
        <v>8</v>
      </c>
      <c r="AJ44" s="32">
        <f t="shared" ref="AJ44:BO44" si="37">AJ45+AJ46+AJ47</f>
        <v>0</v>
      </c>
      <c r="AK44" s="32">
        <f t="shared" si="37"/>
        <v>0</v>
      </c>
      <c r="AL44" s="32">
        <f t="shared" si="37"/>
        <v>2</v>
      </c>
      <c r="AM44" s="32">
        <f t="shared" si="37"/>
        <v>1</v>
      </c>
      <c r="AN44" s="32">
        <f t="shared" si="37"/>
        <v>0</v>
      </c>
      <c r="AO44" s="32">
        <f t="shared" si="37"/>
        <v>0</v>
      </c>
      <c r="AP44" s="32">
        <f t="shared" si="37"/>
        <v>0</v>
      </c>
      <c r="AQ44" s="32">
        <f t="shared" si="37"/>
        <v>0</v>
      </c>
      <c r="AR44" s="32">
        <f t="shared" si="37"/>
        <v>1</v>
      </c>
      <c r="AS44" s="32">
        <f t="shared" si="37"/>
        <v>0</v>
      </c>
      <c r="AT44" s="32">
        <f t="shared" si="37"/>
        <v>3</v>
      </c>
      <c r="AU44" s="32">
        <f t="shared" si="37"/>
        <v>8</v>
      </c>
      <c r="AV44" s="33">
        <f t="shared" si="37"/>
        <v>6</v>
      </c>
      <c r="AW44" s="61">
        <f t="shared" si="37"/>
        <v>30</v>
      </c>
      <c r="AX44" s="32">
        <f t="shared" si="37"/>
        <v>30</v>
      </c>
      <c r="AY44" s="32">
        <f t="shared" si="37"/>
        <v>0</v>
      </c>
      <c r="AZ44" s="32">
        <f t="shared" si="37"/>
        <v>0</v>
      </c>
      <c r="BA44" s="32">
        <f t="shared" si="37"/>
        <v>0</v>
      </c>
      <c r="BB44" s="32">
        <f t="shared" si="37"/>
        <v>0</v>
      </c>
      <c r="BC44" s="32">
        <f t="shared" si="37"/>
        <v>0</v>
      </c>
      <c r="BD44" s="32">
        <f t="shared" si="37"/>
        <v>0</v>
      </c>
      <c r="BE44" s="32">
        <f t="shared" si="37"/>
        <v>0</v>
      </c>
      <c r="BF44" s="32">
        <f t="shared" si="37"/>
        <v>0</v>
      </c>
      <c r="BG44" s="33">
        <f t="shared" si="37"/>
        <v>0</v>
      </c>
      <c r="BH44" s="61">
        <f t="shared" si="37"/>
        <v>30</v>
      </c>
      <c r="BI44" s="32">
        <f t="shared" si="37"/>
        <v>2</v>
      </c>
      <c r="BJ44" s="32">
        <f t="shared" si="37"/>
        <v>0</v>
      </c>
      <c r="BK44" s="32">
        <f t="shared" si="37"/>
        <v>0</v>
      </c>
      <c r="BL44" s="32">
        <f t="shared" si="37"/>
        <v>2</v>
      </c>
      <c r="BM44" s="32">
        <f t="shared" si="37"/>
        <v>4</v>
      </c>
      <c r="BN44" s="32">
        <f t="shared" si="37"/>
        <v>16</v>
      </c>
      <c r="BO44" s="32">
        <f t="shared" si="37"/>
        <v>6</v>
      </c>
      <c r="BP44" s="32">
        <f t="shared" ref="BP44:BY44" si="38">BP45+BP46+BP47</f>
        <v>0</v>
      </c>
      <c r="BQ44" s="32">
        <f t="shared" si="38"/>
        <v>0</v>
      </c>
      <c r="BR44" s="33">
        <f t="shared" si="38"/>
        <v>0</v>
      </c>
      <c r="BS44" s="61">
        <f t="shared" si="38"/>
        <v>30</v>
      </c>
      <c r="BT44" s="32">
        <f t="shared" si="38"/>
        <v>28</v>
      </c>
      <c r="BU44" s="32">
        <f t="shared" si="38"/>
        <v>2</v>
      </c>
      <c r="BV44" s="32">
        <f t="shared" si="38"/>
        <v>0</v>
      </c>
      <c r="BW44" s="32">
        <f t="shared" si="38"/>
        <v>0</v>
      </c>
      <c r="BX44" s="32">
        <f t="shared" si="38"/>
        <v>0</v>
      </c>
      <c r="BY44" s="33">
        <f t="shared" si="38"/>
        <v>0</v>
      </c>
    </row>
    <row r="45" spans="1:77" s="45" customFormat="1" ht="11.1" customHeight="1" x14ac:dyDescent="0.15">
      <c r="A45" s="47"/>
      <c r="B45" s="205"/>
      <c r="C45" s="69" t="s">
        <v>135</v>
      </c>
      <c r="D45" s="37">
        <f>SUM(E45:J45)</f>
        <v>7</v>
      </c>
      <c r="E45" s="37">
        <v>7</v>
      </c>
      <c r="F45" s="37">
        <v>0</v>
      </c>
      <c r="G45" s="37">
        <v>0</v>
      </c>
      <c r="H45" s="37">
        <v>0</v>
      </c>
      <c r="I45" s="37">
        <v>0</v>
      </c>
      <c r="J45" s="38">
        <v>0</v>
      </c>
      <c r="K45" s="37">
        <f>SUM(L45:U45)</f>
        <v>7</v>
      </c>
      <c r="L45" s="37">
        <v>0</v>
      </c>
      <c r="M45" s="37">
        <v>0</v>
      </c>
      <c r="N45" s="37">
        <v>0</v>
      </c>
      <c r="O45" s="37">
        <v>4</v>
      </c>
      <c r="P45" s="37">
        <v>2</v>
      </c>
      <c r="Q45" s="37">
        <v>1</v>
      </c>
      <c r="R45" s="37">
        <v>0</v>
      </c>
      <c r="S45" s="37">
        <v>0</v>
      </c>
      <c r="T45" s="37">
        <v>0</v>
      </c>
      <c r="U45" s="38">
        <v>0</v>
      </c>
      <c r="V45" s="37">
        <f>SUM(W45:AF45)</f>
        <v>7</v>
      </c>
      <c r="W45" s="37">
        <v>0</v>
      </c>
      <c r="X45" s="37">
        <v>0</v>
      </c>
      <c r="Y45" s="37">
        <v>0</v>
      </c>
      <c r="Z45" s="37">
        <v>0</v>
      </c>
      <c r="AA45" s="37">
        <v>0</v>
      </c>
      <c r="AB45" s="37">
        <v>1</v>
      </c>
      <c r="AC45" s="37">
        <v>0</v>
      </c>
      <c r="AD45" s="37">
        <v>0</v>
      </c>
      <c r="AE45" s="37">
        <v>0</v>
      </c>
      <c r="AF45" s="38">
        <v>6</v>
      </c>
      <c r="AG45" s="37">
        <f>SUM(AH45:AV45)</f>
        <v>7</v>
      </c>
      <c r="AH45" s="37">
        <v>1</v>
      </c>
      <c r="AI45" s="37">
        <v>3</v>
      </c>
      <c r="AJ45" s="37">
        <v>0</v>
      </c>
      <c r="AK45" s="37">
        <v>0</v>
      </c>
      <c r="AL45" s="37">
        <v>0</v>
      </c>
      <c r="AM45" s="37">
        <v>0</v>
      </c>
      <c r="AN45" s="37">
        <v>0</v>
      </c>
      <c r="AO45" s="37">
        <v>0</v>
      </c>
      <c r="AP45" s="37">
        <v>0</v>
      </c>
      <c r="AQ45" s="37">
        <v>0</v>
      </c>
      <c r="AR45" s="37">
        <v>0</v>
      </c>
      <c r="AS45" s="37">
        <v>0</v>
      </c>
      <c r="AT45" s="37">
        <v>0</v>
      </c>
      <c r="AU45" s="37">
        <v>1</v>
      </c>
      <c r="AV45" s="38">
        <v>2</v>
      </c>
      <c r="AW45" s="37">
        <f>SUM(AX45:BG45)</f>
        <v>7</v>
      </c>
      <c r="AX45" s="37">
        <v>7</v>
      </c>
      <c r="AY45" s="37">
        <v>0</v>
      </c>
      <c r="AZ45" s="37">
        <v>0</v>
      </c>
      <c r="BA45" s="37">
        <v>0</v>
      </c>
      <c r="BB45" s="37">
        <v>0</v>
      </c>
      <c r="BC45" s="37">
        <v>0</v>
      </c>
      <c r="BD45" s="37">
        <v>0</v>
      </c>
      <c r="BE45" s="37">
        <v>0</v>
      </c>
      <c r="BF45" s="37">
        <v>0</v>
      </c>
      <c r="BG45" s="38">
        <v>0</v>
      </c>
      <c r="BH45" s="37">
        <f>SUM(BI45:BR45)</f>
        <v>7</v>
      </c>
      <c r="BI45" s="37">
        <v>1</v>
      </c>
      <c r="BJ45" s="37">
        <v>0</v>
      </c>
      <c r="BK45" s="37">
        <v>0</v>
      </c>
      <c r="BL45" s="37">
        <v>2</v>
      </c>
      <c r="BM45" s="37">
        <v>2</v>
      </c>
      <c r="BN45" s="37">
        <v>1</v>
      </c>
      <c r="BO45" s="37">
        <v>1</v>
      </c>
      <c r="BP45" s="37">
        <v>0</v>
      </c>
      <c r="BQ45" s="37">
        <v>0</v>
      </c>
      <c r="BR45" s="38">
        <v>0</v>
      </c>
      <c r="BS45" s="37">
        <f>SUM(BT45:BY45)</f>
        <v>7</v>
      </c>
      <c r="BT45" s="37">
        <v>7</v>
      </c>
      <c r="BU45" s="37">
        <v>0</v>
      </c>
      <c r="BV45" s="37">
        <v>0</v>
      </c>
      <c r="BW45" s="37">
        <v>0</v>
      </c>
      <c r="BX45" s="37">
        <v>0</v>
      </c>
      <c r="BY45" s="38">
        <v>0</v>
      </c>
    </row>
    <row r="46" spans="1:77" s="45" customFormat="1" ht="11.1" customHeight="1" x14ac:dyDescent="0.15">
      <c r="A46" s="47"/>
      <c r="B46" s="204" t="s">
        <v>157</v>
      </c>
      <c r="C46" s="70" t="s">
        <v>137</v>
      </c>
      <c r="D46" s="35">
        <f>SUM(E46:J46)</f>
        <v>23</v>
      </c>
      <c r="E46" s="35">
        <v>22</v>
      </c>
      <c r="F46" s="35">
        <v>1</v>
      </c>
      <c r="G46" s="35">
        <v>0</v>
      </c>
      <c r="H46" s="35">
        <v>0</v>
      </c>
      <c r="I46" s="35">
        <v>0</v>
      </c>
      <c r="J46" s="36">
        <v>0</v>
      </c>
      <c r="K46" s="35">
        <f>SUM(L46:U46)</f>
        <v>23</v>
      </c>
      <c r="L46" s="35">
        <v>0</v>
      </c>
      <c r="M46" s="35">
        <v>0</v>
      </c>
      <c r="N46" s="35">
        <v>0</v>
      </c>
      <c r="O46" s="35">
        <v>2</v>
      </c>
      <c r="P46" s="35">
        <v>3</v>
      </c>
      <c r="Q46" s="35">
        <v>13</v>
      </c>
      <c r="R46" s="35">
        <v>4</v>
      </c>
      <c r="S46" s="35">
        <v>1</v>
      </c>
      <c r="T46" s="35">
        <v>0</v>
      </c>
      <c r="U46" s="36">
        <v>0</v>
      </c>
      <c r="V46" s="35">
        <f>SUM(W46:AF46)</f>
        <v>23</v>
      </c>
      <c r="W46" s="35">
        <v>0</v>
      </c>
      <c r="X46" s="35">
        <v>0</v>
      </c>
      <c r="Y46" s="35">
        <v>0</v>
      </c>
      <c r="Z46" s="35">
        <v>1</v>
      </c>
      <c r="AA46" s="35">
        <v>1</v>
      </c>
      <c r="AB46" s="35">
        <v>1</v>
      </c>
      <c r="AC46" s="35">
        <v>0</v>
      </c>
      <c r="AD46" s="35">
        <v>0</v>
      </c>
      <c r="AE46" s="35">
        <v>0</v>
      </c>
      <c r="AF46" s="36">
        <v>20</v>
      </c>
      <c r="AG46" s="35">
        <f>SUM(AH46:AV46)</f>
        <v>23</v>
      </c>
      <c r="AH46" s="35">
        <v>0</v>
      </c>
      <c r="AI46" s="35">
        <v>5</v>
      </c>
      <c r="AJ46" s="35">
        <v>0</v>
      </c>
      <c r="AK46" s="35">
        <v>0</v>
      </c>
      <c r="AL46" s="35">
        <v>2</v>
      </c>
      <c r="AM46" s="35">
        <v>1</v>
      </c>
      <c r="AN46" s="35">
        <v>0</v>
      </c>
      <c r="AO46" s="35">
        <v>0</v>
      </c>
      <c r="AP46" s="35">
        <v>0</v>
      </c>
      <c r="AQ46" s="35">
        <v>0</v>
      </c>
      <c r="AR46" s="35">
        <v>1</v>
      </c>
      <c r="AS46" s="35">
        <v>0</v>
      </c>
      <c r="AT46" s="35">
        <v>3</v>
      </c>
      <c r="AU46" s="35">
        <v>7</v>
      </c>
      <c r="AV46" s="36">
        <v>4</v>
      </c>
      <c r="AW46" s="35">
        <f>SUM(AX46:BG46)</f>
        <v>23</v>
      </c>
      <c r="AX46" s="35">
        <v>23</v>
      </c>
      <c r="AY46" s="35">
        <v>0</v>
      </c>
      <c r="AZ46" s="35">
        <v>0</v>
      </c>
      <c r="BA46" s="35">
        <v>0</v>
      </c>
      <c r="BB46" s="35">
        <v>0</v>
      </c>
      <c r="BC46" s="35">
        <v>0</v>
      </c>
      <c r="BD46" s="35">
        <v>0</v>
      </c>
      <c r="BE46" s="35">
        <v>0</v>
      </c>
      <c r="BF46" s="35">
        <v>0</v>
      </c>
      <c r="BG46" s="36">
        <v>0</v>
      </c>
      <c r="BH46" s="35">
        <f>SUM(BI46:BR46)</f>
        <v>23</v>
      </c>
      <c r="BI46" s="35">
        <v>1</v>
      </c>
      <c r="BJ46" s="35">
        <v>0</v>
      </c>
      <c r="BK46" s="35">
        <v>0</v>
      </c>
      <c r="BL46" s="35">
        <v>0</v>
      </c>
      <c r="BM46" s="35">
        <v>2</v>
      </c>
      <c r="BN46" s="35">
        <v>15</v>
      </c>
      <c r="BO46" s="35">
        <v>5</v>
      </c>
      <c r="BP46" s="35">
        <v>0</v>
      </c>
      <c r="BQ46" s="35">
        <v>0</v>
      </c>
      <c r="BR46" s="36">
        <v>0</v>
      </c>
      <c r="BS46" s="35">
        <f>SUM(BT46:BY46)</f>
        <v>23</v>
      </c>
      <c r="BT46" s="35">
        <v>21</v>
      </c>
      <c r="BU46" s="35">
        <v>2</v>
      </c>
      <c r="BV46" s="35">
        <v>0</v>
      </c>
      <c r="BW46" s="35">
        <v>0</v>
      </c>
      <c r="BX46" s="35">
        <v>0</v>
      </c>
      <c r="BY46" s="36">
        <v>0</v>
      </c>
    </row>
    <row r="47" spans="1:77" s="45" customFormat="1" ht="11.1" customHeight="1" x14ac:dyDescent="0.15">
      <c r="A47" s="48"/>
      <c r="B47" s="204"/>
      <c r="C47" s="71" t="s">
        <v>138</v>
      </c>
      <c r="D47" s="67">
        <f>SUM(E47:J47)</f>
        <v>0</v>
      </c>
      <c r="E47" s="39">
        <v>0</v>
      </c>
      <c r="F47" s="39">
        <v>0</v>
      </c>
      <c r="G47" s="39">
        <v>0</v>
      </c>
      <c r="H47" s="39">
        <v>0</v>
      </c>
      <c r="I47" s="39">
        <v>0</v>
      </c>
      <c r="J47" s="40">
        <v>0</v>
      </c>
      <c r="K47" s="67">
        <f>SUM(L47:U47)</f>
        <v>0</v>
      </c>
      <c r="L47" s="39">
        <v>0</v>
      </c>
      <c r="M47" s="39">
        <v>0</v>
      </c>
      <c r="N47" s="39">
        <v>0</v>
      </c>
      <c r="O47" s="39">
        <v>0</v>
      </c>
      <c r="P47" s="39">
        <v>0</v>
      </c>
      <c r="Q47" s="39">
        <v>0</v>
      </c>
      <c r="R47" s="39">
        <v>0</v>
      </c>
      <c r="S47" s="39">
        <v>0</v>
      </c>
      <c r="T47" s="39">
        <v>0</v>
      </c>
      <c r="U47" s="40">
        <v>0</v>
      </c>
      <c r="V47" s="39">
        <f>SUM(W47:AF47)</f>
        <v>0</v>
      </c>
      <c r="W47" s="39">
        <v>0</v>
      </c>
      <c r="X47" s="39">
        <v>0</v>
      </c>
      <c r="Y47" s="39">
        <v>0</v>
      </c>
      <c r="Z47" s="39">
        <v>0</v>
      </c>
      <c r="AA47" s="39">
        <v>0</v>
      </c>
      <c r="AB47" s="39">
        <v>0</v>
      </c>
      <c r="AC47" s="39">
        <v>0</v>
      </c>
      <c r="AD47" s="39">
        <v>0</v>
      </c>
      <c r="AE47" s="39">
        <v>0</v>
      </c>
      <c r="AF47" s="39">
        <v>0</v>
      </c>
      <c r="AG47" s="67">
        <f>SUM(AH47:AV47)</f>
        <v>0</v>
      </c>
      <c r="AH47" s="39">
        <v>0</v>
      </c>
      <c r="AI47" s="39">
        <v>0</v>
      </c>
      <c r="AJ47" s="39">
        <v>0</v>
      </c>
      <c r="AK47" s="39">
        <v>0</v>
      </c>
      <c r="AL47" s="39">
        <v>0</v>
      </c>
      <c r="AM47" s="39">
        <v>0</v>
      </c>
      <c r="AN47" s="39">
        <v>0</v>
      </c>
      <c r="AO47" s="39">
        <v>0</v>
      </c>
      <c r="AP47" s="39">
        <v>0</v>
      </c>
      <c r="AQ47" s="39">
        <v>0</v>
      </c>
      <c r="AR47" s="39">
        <v>0</v>
      </c>
      <c r="AS47" s="39">
        <v>0</v>
      </c>
      <c r="AT47" s="39">
        <v>0</v>
      </c>
      <c r="AU47" s="39">
        <v>0</v>
      </c>
      <c r="AV47" s="40">
        <v>0</v>
      </c>
      <c r="AW47" s="67">
        <f>SUM(AX47:BG47)</f>
        <v>0</v>
      </c>
      <c r="AX47" s="39">
        <v>0</v>
      </c>
      <c r="AY47" s="39">
        <v>0</v>
      </c>
      <c r="AZ47" s="39">
        <v>0</v>
      </c>
      <c r="BA47" s="39">
        <v>0</v>
      </c>
      <c r="BB47" s="39">
        <v>0</v>
      </c>
      <c r="BC47" s="39">
        <v>0</v>
      </c>
      <c r="BD47" s="39">
        <v>0</v>
      </c>
      <c r="BE47" s="39">
        <v>0</v>
      </c>
      <c r="BF47" s="39">
        <v>0</v>
      </c>
      <c r="BG47" s="40">
        <v>0</v>
      </c>
      <c r="BH47" s="67">
        <f>SUM(BI47:BR47)</f>
        <v>0</v>
      </c>
      <c r="BI47" s="39">
        <v>0</v>
      </c>
      <c r="BJ47" s="39">
        <v>0</v>
      </c>
      <c r="BK47" s="39">
        <v>0</v>
      </c>
      <c r="BL47" s="39">
        <v>0</v>
      </c>
      <c r="BM47" s="39">
        <v>0</v>
      </c>
      <c r="BN47" s="39">
        <v>0</v>
      </c>
      <c r="BO47" s="39">
        <v>0</v>
      </c>
      <c r="BP47" s="39">
        <v>0</v>
      </c>
      <c r="BQ47" s="39">
        <v>0</v>
      </c>
      <c r="BR47" s="40">
        <v>0</v>
      </c>
      <c r="BS47" s="67">
        <f>SUM(BT47:BY47)</f>
        <v>0</v>
      </c>
      <c r="BT47" s="39">
        <v>0</v>
      </c>
      <c r="BU47" s="39">
        <v>0</v>
      </c>
      <c r="BV47" s="39">
        <v>0</v>
      </c>
      <c r="BW47" s="39">
        <v>0</v>
      </c>
      <c r="BX47" s="39">
        <v>0</v>
      </c>
      <c r="BY47" s="40">
        <v>0</v>
      </c>
    </row>
    <row r="48" spans="1:77" s="45" customFormat="1" ht="11.1" customHeight="1" x14ac:dyDescent="0.15">
      <c r="A48" s="49" t="s">
        <v>155</v>
      </c>
      <c r="B48" s="205" t="s">
        <v>158</v>
      </c>
      <c r="C48" s="68" t="s">
        <v>134</v>
      </c>
      <c r="D48" s="61">
        <f t="shared" ref="D48:AI48" si="39">D49+D50+D51</f>
        <v>39</v>
      </c>
      <c r="E48" s="32">
        <f t="shared" si="39"/>
        <v>33</v>
      </c>
      <c r="F48" s="32">
        <f t="shared" si="39"/>
        <v>5</v>
      </c>
      <c r="G48" s="32">
        <f t="shared" si="39"/>
        <v>1</v>
      </c>
      <c r="H48" s="32">
        <f t="shared" si="39"/>
        <v>0</v>
      </c>
      <c r="I48" s="32">
        <f t="shared" si="39"/>
        <v>0</v>
      </c>
      <c r="J48" s="33">
        <f t="shared" si="39"/>
        <v>0</v>
      </c>
      <c r="K48" s="61">
        <f t="shared" si="39"/>
        <v>39</v>
      </c>
      <c r="L48" s="32">
        <f t="shared" si="39"/>
        <v>0</v>
      </c>
      <c r="M48" s="32">
        <f t="shared" si="39"/>
        <v>0</v>
      </c>
      <c r="N48" s="32">
        <f t="shared" si="39"/>
        <v>0</v>
      </c>
      <c r="O48" s="32">
        <f t="shared" si="39"/>
        <v>5</v>
      </c>
      <c r="P48" s="32">
        <f t="shared" si="39"/>
        <v>9</v>
      </c>
      <c r="Q48" s="32">
        <f t="shared" si="39"/>
        <v>12</v>
      </c>
      <c r="R48" s="32">
        <f t="shared" si="39"/>
        <v>5</v>
      </c>
      <c r="S48" s="32">
        <f t="shared" si="39"/>
        <v>4</v>
      </c>
      <c r="T48" s="32">
        <f t="shared" si="39"/>
        <v>4</v>
      </c>
      <c r="U48" s="33">
        <f t="shared" si="39"/>
        <v>0</v>
      </c>
      <c r="V48" s="32">
        <f t="shared" si="39"/>
        <v>39</v>
      </c>
      <c r="W48" s="32">
        <f t="shared" si="39"/>
        <v>0</v>
      </c>
      <c r="X48" s="32">
        <f t="shared" si="39"/>
        <v>1</v>
      </c>
      <c r="Y48" s="32">
        <f t="shared" si="39"/>
        <v>2</v>
      </c>
      <c r="Z48" s="32">
        <f t="shared" si="39"/>
        <v>2</v>
      </c>
      <c r="AA48" s="32">
        <f t="shared" si="39"/>
        <v>1</v>
      </c>
      <c r="AB48" s="32">
        <f t="shared" si="39"/>
        <v>5</v>
      </c>
      <c r="AC48" s="32">
        <f t="shared" si="39"/>
        <v>0</v>
      </c>
      <c r="AD48" s="32">
        <f t="shared" si="39"/>
        <v>0</v>
      </c>
      <c r="AE48" s="32">
        <f t="shared" si="39"/>
        <v>0</v>
      </c>
      <c r="AF48" s="32">
        <f t="shared" si="39"/>
        <v>28</v>
      </c>
      <c r="AG48" s="61">
        <f t="shared" si="39"/>
        <v>39</v>
      </c>
      <c r="AH48" s="32">
        <f t="shared" si="39"/>
        <v>1</v>
      </c>
      <c r="AI48" s="32">
        <f t="shared" si="39"/>
        <v>11</v>
      </c>
      <c r="AJ48" s="32">
        <f t="shared" ref="AJ48:BO48" si="40">AJ49+AJ50+AJ51</f>
        <v>0</v>
      </c>
      <c r="AK48" s="32">
        <f t="shared" si="40"/>
        <v>1</v>
      </c>
      <c r="AL48" s="32">
        <f t="shared" si="40"/>
        <v>6</v>
      </c>
      <c r="AM48" s="32">
        <f t="shared" si="40"/>
        <v>1</v>
      </c>
      <c r="AN48" s="32">
        <f t="shared" si="40"/>
        <v>0</v>
      </c>
      <c r="AO48" s="32">
        <f t="shared" si="40"/>
        <v>0</v>
      </c>
      <c r="AP48" s="32">
        <f t="shared" si="40"/>
        <v>1</v>
      </c>
      <c r="AQ48" s="32">
        <f t="shared" si="40"/>
        <v>0</v>
      </c>
      <c r="AR48" s="32">
        <f t="shared" si="40"/>
        <v>1</v>
      </c>
      <c r="AS48" s="32">
        <f t="shared" si="40"/>
        <v>1</v>
      </c>
      <c r="AT48" s="32">
        <f t="shared" si="40"/>
        <v>2</v>
      </c>
      <c r="AU48" s="32">
        <f t="shared" si="40"/>
        <v>10</v>
      </c>
      <c r="AV48" s="33">
        <f t="shared" si="40"/>
        <v>4</v>
      </c>
      <c r="AW48" s="61">
        <f t="shared" si="40"/>
        <v>39</v>
      </c>
      <c r="AX48" s="32">
        <f t="shared" si="40"/>
        <v>35</v>
      </c>
      <c r="AY48" s="32">
        <f t="shared" si="40"/>
        <v>0</v>
      </c>
      <c r="AZ48" s="32">
        <f t="shared" si="40"/>
        <v>0</v>
      </c>
      <c r="BA48" s="32">
        <f t="shared" si="40"/>
        <v>1</v>
      </c>
      <c r="BB48" s="32">
        <f t="shared" si="40"/>
        <v>0</v>
      </c>
      <c r="BC48" s="32">
        <f t="shared" si="40"/>
        <v>0</v>
      </c>
      <c r="BD48" s="32">
        <f t="shared" si="40"/>
        <v>1</v>
      </c>
      <c r="BE48" s="32">
        <f t="shared" si="40"/>
        <v>2</v>
      </c>
      <c r="BF48" s="32">
        <f t="shared" si="40"/>
        <v>0</v>
      </c>
      <c r="BG48" s="33">
        <f t="shared" si="40"/>
        <v>0</v>
      </c>
      <c r="BH48" s="61">
        <f t="shared" si="40"/>
        <v>39</v>
      </c>
      <c r="BI48" s="32">
        <f t="shared" si="40"/>
        <v>0</v>
      </c>
      <c r="BJ48" s="32">
        <f t="shared" si="40"/>
        <v>0</v>
      </c>
      <c r="BK48" s="32">
        <f t="shared" si="40"/>
        <v>1</v>
      </c>
      <c r="BL48" s="32">
        <f t="shared" si="40"/>
        <v>4</v>
      </c>
      <c r="BM48" s="32">
        <f t="shared" si="40"/>
        <v>9</v>
      </c>
      <c r="BN48" s="32">
        <f t="shared" si="40"/>
        <v>12</v>
      </c>
      <c r="BO48" s="32">
        <f t="shared" si="40"/>
        <v>8</v>
      </c>
      <c r="BP48" s="32">
        <f t="shared" ref="BP48:BY48" si="41">BP49+BP50+BP51</f>
        <v>2</v>
      </c>
      <c r="BQ48" s="32">
        <f t="shared" si="41"/>
        <v>3</v>
      </c>
      <c r="BR48" s="33">
        <f t="shared" si="41"/>
        <v>0</v>
      </c>
      <c r="BS48" s="61">
        <f t="shared" si="41"/>
        <v>39</v>
      </c>
      <c r="BT48" s="32">
        <f t="shared" si="41"/>
        <v>35</v>
      </c>
      <c r="BU48" s="32">
        <f t="shared" si="41"/>
        <v>4</v>
      </c>
      <c r="BV48" s="32">
        <f t="shared" si="41"/>
        <v>0</v>
      </c>
      <c r="BW48" s="32">
        <f t="shared" si="41"/>
        <v>0</v>
      </c>
      <c r="BX48" s="32">
        <f t="shared" si="41"/>
        <v>0</v>
      </c>
      <c r="BY48" s="33">
        <f t="shared" si="41"/>
        <v>0</v>
      </c>
    </row>
    <row r="49" spans="1:77" s="45" customFormat="1" ht="11.1" customHeight="1" x14ac:dyDescent="0.15">
      <c r="A49" s="47"/>
      <c r="B49" s="205"/>
      <c r="C49" s="69" t="s">
        <v>135</v>
      </c>
      <c r="D49" s="37">
        <f>SUM(E49:J49)</f>
        <v>20</v>
      </c>
      <c r="E49" s="37">
        <v>17</v>
      </c>
      <c r="F49" s="37">
        <v>2</v>
      </c>
      <c r="G49" s="37">
        <v>1</v>
      </c>
      <c r="H49" s="37">
        <v>0</v>
      </c>
      <c r="I49" s="37">
        <v>0</v>
      </c>
      <c r="J49" s="38">
        <v>0</v>
      </c>
      <c r="K49" s="37">
        <f>SUM(L49:U49)</f>
        <v>20</v>
      </c>
      <c r="L49" s="37">
        <v>0</v>
      </c>
      <c r="M49" s="37">
        <v>0</v>
      </c>
      <c r="N49" s="37">
        <v>0</v>
      </c>
      <c r="O49" s="37">
        <v>3</v>
      </c>
      <c r="P49" s="37">
        <v>4</v>
      </c>
      <c r="Q49" s="37">
        <v>4</v>
      </c>
      <c r="R49" s="37">
        <v>3</v>
      </c>
      <c r="S49" s="37">
        <v>2</v>
      </c>
      <c r="T49" s="37">
        <v>4</v>
      </c>
      <c r="U49" s="38">
        <v>0</v>
      </c>
      <c r="V49" s="37">
        <f>SUM(W49:AF49)</f>
        <v>20</v>
      </c>
      <c r="W49" s="37">
        <v>0</v>
      </c>
      <c r="X49" s="37">
        <v>1</v>
      </c>
      <c r="Y49" s="37">
        <v>0</v>
      </c>
      <c r="Z49" s="37">
        <v>1</v>
      </c>
      <c r="AA49" s="37">
        <v>1</v>
      </c>
      <c r="AB49" s="37">
        <v>3</v>
      </c>
      <c r="AC49" s="37">
        <v>0</v>
      </c>
      <c r="AD49" s="37">
        <v>0</v>
      </c>
      <c r="AE49" s="37">
        <v>0</v>
      </c>
      <c r="AF49" s="38">
        <v>14</v>
      </c>
      <c r="AG49" s="37">
        <f>SUM(AH49:AV49)</f>
        <v>20</v>
      </c>
      <c r="AH49" s="37">
        <v>0</v>
      </c>
      <c r="AI49" s="37">
        <v>2</v>
      </c>
      <c r="AJ49" s="37">
        <v>0</v>
      </c>
      <c r="AK49" s="37">
        <v>1</v>
      </c>
      <c r="AL49" s="37">
        <v>5</v>
      </c>
      <c r="AM49" s="37">
        <v>1</v>
      </c>
      <c r="AN49" s="37">
        <v>0</v>
      </c>
      <c r="AO49" s="37">
        <v>0</v>
      </c>
      <c r="AP49" s="37">
        <v>1</v>
      </c>
      <c r="AQ49" s="37">
        <v>0</v>
      </c>
      <c r="AR49" s="37">
        <v>0</v>
      </c>
      <c r="AS49" s="37">
        <v>1</v>
      </c>
      <c r="AT49" s="37">
        <v>2</v>
      </c>
      <c r="AU49" s="37">
        <v>5</v>
      </c>
      <c r="AV49" s="38">
        <v>2</v>
      </c>
      <c r="AW49" s="37">
        <f>SUM(AX49:BG49)</f>
        <v>20</v>
      </c>
      <c r="AX49" s="37">
        <v>16</v>
      </c>
      <c r="AY49" s="37">
        <v>0</v>
      </c>
      <c r="AZ49" s="37">
        <v>0</v>
      </c>
      <c r="BA49" s="37">
        <v>1</v>
      </c>
      <c r="BB49" s="37">
        <v>0</v>
      </c>
      <c r="BC49" s="37">
        <v>0</v>
      </c>
      <c r="BD49" s="37">
        <v>1</v>
      </c>
      <c r="BE49" s="37">
        <v>2</v>
      </c>
      <c r="BF49" s="37">
        <v>0</v>
      </c>
      <c r="BG49" s="38">
        <v>0</v>
      </c>
      <c r="BH49" s="37">
        <f>SUM(BI49:BR49)</f>
        <v>20</v>
      </c>
      <c r="BI49" s="37">
        <v>0</v>
      </c>
      <c r="BJ49" s="37">
        <v>0</v>
      </c>
      <c r="BK49" s="37">
        <v>0</v>
      </c>
      <c r="BL49" s="37">
        <v>3</v>
      </c>
      <c r="BM49" s="37">
        <v>2</v>
      </c>
      <c r="BN49" s="37">
        <v>6</v>
      </c>
      <c r="BO49" s="37">
        <v>6</v>
      </c>
      <c r="BP49" s="37">
        <v>2</v>
      </c>
      <c r="BQ49" s="37">
        <v>1</v>
      </c>
      <c r="BR49" s="38">
        <v>0</v>
      </c>
      <c r="BS49" s="37">
        <f>SUM(BT49:BY49)</f>
        <v>20</v>
      </c>
      <c r="BT49" s="37">
        <v>18</v>
      </c>
      <c r="BU49" s="37">
        <v>2</v>
      </c>
      <c r="BV49" s="37">
        <v>0</v>
      </c>
      <c r="BW49" s="37">
        <v>0</v>
      </c>
      <c r="BX49" s="37">
        <v>0</v>
      </c>
      <c r="BY49" s="38">
        <v>0</v>
      </c>
    </row>
    <row r="50" spans="1:77" s="45" customFormat="1" ht="11.1" customHeight="1" x14ac:dyDescent="0.15">
      <c r="A50" s="47"/>
      <c r="B50" s="204" t="s">
        <v>159</v>
      </c>
      <c r="C50" s="70" t="s">
        <v>137</v>
      </c>
      <c r="D50" s="35">
        <f>SUM(E50:J50)</f>
        <v>19</v>
      </c>
      <c r="E50" s="35">
        <v>16</v>
      </c>
      <c r="F50" s="35">
        <v>3</v>
      </c>
      <c r="G50" s="35">
        <v>0</v>
      </c>
      <c r="H50" s="35">
        <v>0</v>
      </c>
      <c r="I50" s="35">
        <v>0</v>
      </c>
      <c r="J50" s="36">
        <v>0</v>
      </c>
      <c r="K50" s="35">
        <f>SUM(L50:U50)</f>
        <v>19</v>
      </c>
      <c r="L50" s="35">
        <v>0</v>
      </c>
      <c r="M50" s="35">
        <v>0</v>
      </c>
      <c r="N50" s="35">
        <v>0</v>
      </c>
      <c r="O50" s="35">
        <v>2</v>
      </c>
      <c r="P50" s="35">
        <v>5</v>
      </c>
      <c r="Q50" s="35">
        <v>8</v>
      </c>
      <c r="R50" s="35">
        <v>2</v>
      </c>
      <c r="S50" s="35">
        <v>2</v>
      </c>
      <c r="T50" s="35">
        <v>0</v>
      </c>
      <c r="U50" s="36">
        <v>0</v>
      </c>
      <c r="V50" s="35">
        <f>SUM(W50:AF50)</f>
        <v>19</v>
      </c>
      <c r="W50" s="35">
        <v>0</v>
      </c>
      <c r="X50" s="35">
        <v>0</v>
      </c>
      <c r="Y50" s="35">
        <v>2</v>
      </c>
      <c r="Z50" s="35">
        <v>1</v>
      </c>
      <c r="AA50" s="35">
        <v>0</v>
      </c>
      <c r="AB50" s="35">
        <v>2</v>
      </c>
      <c r="AC50" s="35">
        <v>0</v>
      </c>
      <c r="AD50" s="35">
        <v>0</v>
      </c>
      <c r="AE50" s="35">
        <v>0</v>
      </c>
      <c r="AF50" s="36">
        <v>14</v>
      </c>
      <c r="AG50" s="35">
        <f>SUM(AH50:AV50)</f>
        <v>19</v>
      </c>
      <c r="AH50" s="35">
        <v>1</v>
      </c>
      <c r="AI50" s="35">
        <v>9</v>
      </c>
      <c r="AJ50" s="35">
        <v>0</v>
      </c>
      <c r="AK50" s="35">
        <v>0</v>
      </c>
      <c r="AL50" s="35">
        <v>1</v>
      </c>
      <c r="AM50" s="35">
        <v>0</v>
      </c>
      <c r="AN50" s="35">
        <v>0</v>
      </c>
      <c r="AO50" s="35">
        <v>0</v>
      </c>
      <c r="AP50" s="35">
        <v>0</v>
      </c>
      <c r="AQ50" s="35">
        <v>0</v>
      </c>
      <c r="AR50" s="35">
        <v>1</v>
      </c>
      <c r="AS50" s="35">
        <v>0</v>
      </c>
      <c r="AT50" s="35">
        <v>0</v>
      </c>
      <c r="AU50" s="35">
        <v>5</v>
      </c>
      <c r="AV50" s="36">
        <v>2</v>
      </c>
      <c r="AW50" s="35">
        <f>SUM(AX50:BG50)</f>
        <v>19</v>
      </c>
      <c r="AX50" s="35">
        <v>19</v>
      </c>
      <c r="AY50" s="35">
        <v>0</v>
      </c>
      <c r="AZ50" s="35">
        <v>0</v>
      </c>
      <c r="BA50" s="35">
        <v>0</v>
      </c>
      <c r="BB50" s="35">
        <v>0</v>
      </c>
      <c r="BC50" s="35">
        <v>0</v>
      </c>
      <c r="BD50" s="35">
        <v>0</v>
      </c>
      <c r="BE50" s="35">
        <v>0</v>
      </c>
      <c r="BF50" s="35">
        <v>0</v>
      </c>
      <c r="BG50" s="36">
        <v>0</v>
      </c>
      <c r="BH50" s="35">
        <f>SUM(BI50:BR50)</f>
        <v>19</v>
      </c>
      <c r="BI50" s="35">
        <v>0</v>
      </c>
      <c r="BJ50" s="35">
        <v>0</v>
      </c>
      <c r="BK50" s="35">
        <v>1</v>
      </c>
      <c r="BL50" s="35">
        <v>1</v>
      </c>
      <c r="BM50" s="35">
        <v>7</v>
      </c>
      <c r="BN50" s="35">
        <v>6</v>
      </c>
      <c r="BO50" s="35">
        <v>2</v>
      </c>
      <c r="BP50" s="35">
        <v>0</v>
      </c>
      <c r="BQ50" s="35">
        <v>2</v>
      </c>
      <c r="BR50" s="36">
        <v>0</v>
      </c>
      <c r="BS50" s="35">
        <f>SUM(BT50:BY50)</f>
        <v>19</v>
      </c>
      <c r="BT50" s="35">
        <v>17</v>
      </c>
      <c r="BU50" s="35">
        <v>2</v>
      </c>
      <c r="BV50" s="35">
        <v>0</v>
      </c>
      <c r="BW50" s="35">
        <v>0</v>
      </c>
      <c r="BX50" s="35">
        <v>0</v>
      </c>
      <c r="BY50" s="36">
        <v>0</v>
      </c>
    </row>
    <row r="51" spans="1:77" s="45" customFormat="1" ht="11.1" customHeight="1" x14ac:dyDescent="0.15">
      <c r="A51" s="48"/>
      <c r="B51" s="204"/>
      <c r="C51" s="71" t="s">
        <v>138</v>
      </c>
      <c r="D51" s="67">
        <f>SUM(E51:J51)</f>
        <v>0</v>
      </c>
      <c r="E51" s="39">
        <v>0</v>
      </c>
      <c r="F51" s="39">
        <v>0</v>
      </c>
      <c r="G51" s="39">
        <v>0</v>
      </c>
      <c r="H51" s="39">
        <v>0</v>
      </c>
      <c r="I51" s="39">
        <v>0</v>
      </c>
      <c r="J51" s="40">
        <v>0</v>
      </c>
      <c r="K51" s="67">
        <f>SUM(L51:U51)</f>
        <v>0</v>
      </c>
      <c r="L51" s="39">
        <v>0</v>
      </c>
      <c r="M51" s="39">
        <v>0</v>
      </c>
      <c r="N51" s="39">
        <v>0</v>
      </c>
      <c r="O51" s="39">
        <v>0</v>
      </c>
      <c r="P51" s="39">
        <v>0</v>
      </c>
      <c r="Q51" s="39">
        <v>0</v>
      </c>
      <c r="R51" s="39">
        <v>0</v>
      </c>
      <c r="S51" s="39">
        <v>0</v>
      </c>
      <c r="T51" s="39">
        <v>0</v>
      </c>
      <c r="U51" s="40">
        <v>0</v>
      </c>
      <c r="V51" s="39">
        <f>SUM(W51:AF51)</f>
        <v>0</v>
      </c>
      <c r="W51" s="39">
        <v>0</v>
      </c>
      <c r="X51" s="39">
        <v>0</v>
      </c>
      <c r="Y51" s="39">
        <v>0</v>
      </c>
      <c r="Z51" s="39">
        <v>0</v>
      </c>
      <c r="AA51" s="39">
        <v>0</v>
      </c>
      <c r="AB51" s="39">
        <v>0</v>
      </c>
      <c r="AC51" s="39">
        <v>0</v>
      </c>
      <c r="AD51" s="39">
        <v>0</v>
      </c>
      <c r="AE51" s="39">
        <v>0</v>
      </c>
      <c r="AF51" s="39">
        <v>0</v>
      </c>
      <c r="AG51" s="67">
        <f>SUM(AH51:AV51)</f>
        <v>0</v>
      </c>
      <c r="AH51" s="39">
        <v>0</v>
      </c>
      <c r="AI51" s="39">
        <v>0</v>
      </c>
      <c r="AJ51" s="39">
        <v>0</v>
      </c>
      <c r="AK51" s="39">
        <v>0</v>
      </c>
      <c r="AL51" s="39">
        <v>0</v>
      </c>
      <c r="AM51" s="39">
        <v>0</v>
      </c>
      <c r="AN51" s="39">
        <v>0</v>
      </c>
      <c r="AO51" s="39">
        <v>0</v>
      </c>
      <c r="AP51" s="39">
        <v>0</v>
      </c>
      <c r="AQ51" s="39">
        <v>0</v>
      </c>
      <c r="AR51" s="39">
        <v>0</v>
      </c>
      <c r="AS51" s="39">
        <v>0</v>
      </c>
      <c r="AT51" s="39">
        <v>0</v>
      </c>
      <c r="AU51" s="39">
        <v>0</v>
      </c>
      <c r="AV51" s="40">
        <v>0</v>
      </c>
      <c r="AW51" s="67">
        <f>SUM(AX51:BG51)</f>
        <v>0</v>
      </c>
      <c r="AX51" s="39">
        <v>0</v>
      </c>
      <c r="AY51" s="39">
        <v>0</v>
      </c>
      <c r="AZ51" s="39">
        <v>0</v>
      </c>
      <c r="BA51" s="39">
        <v>0</v>
      </c>
      <c r="BB51" s="39">
        <v>0</v>
      </c>
      <c r="BC51" s="39">
        <v>0</v>
      </c>
      <c r="BD51" s="39">
        <v>0</v>
      </c>
      <c r="BE51" s="39">
        <v>0</v>
      </c>
      <c r="BF51" s="39">
        <v>0</v>
      </c>
      <c r="BG51" s="40">
        <v>0</v>
      </c>
      <c r="BH51" s="67">
        <f>SUM(BI51:BR51)</f>
        <v>0</v>
      </c>
      <c r="BI51" s="39">
        <v>0</v>
      </c>
      <c r="BJ51" s="39">
        <v>0</v>
      </c>
      <c r="BK51" s="39">
        <v>0</v>
      </c>
      <c r="BL51" s="39">
        <v>0</v>
      </c>
      <c r="BM51" s="39">
        <v>0</v>
      </c>
      <c r="BN51" s="39">
        <v>0</v>
      </c>
      <c r="BO51" s="39">
        <v>0</v>
      </c>
      <c r="BP51" s="39">
        <v>0</v>
      </c>
      <c r="BQ51" s="39">
        <v>0</v>
      </c>
      <c r="BR51" s="40">
        <v>0</v>
      </c>
      <c r="BS51" s="67">
        <f>SUM(BT51:BY51)</f>
        <v>0</v>
      </c>
      <c r="BT51" s="39">
        <v>0</v>
      </c>
      <c r="BU51" s="39">
        <v>0</v>
      </c>
      <c r="BV51" s="39">
        <v>0</v>
      </c>
      <c r="BW51" s="39">
        <v>0</v>
      </c>
      <c r="BX51" s="39">
        <v>0</v>
      </c>
      <c r="BY51" s="40">
        <v>0</v>
      </c>
    </row>
    <row r="52" spans="1:77" s="45" customFormat="1" ht="11.1" customHeight="1" x14ac:dyDescent="0.15">
      <c r="A52" s="49" t="s">
        <v>155</v>
      </c>
      <c r="B52" s="205" t="s">
        <v>160</v>
      </c>
      <c r="C52" s="68" t="s">
        <v>134</v>
      </c>
      <c r="D52" s="61">
        <f t="shared" ref="D52:AI52" si="42">D53+D54+D55</f>
        <v>21</v>
      </c>
      <c r="E52" s="32">
        <f t="shared" si="42"/>
        <v>18</v>
      </c>
      <c r="F52" s="32">
        <f t="shared" si="42"/>
        <v>3</v>
      </c>
      <c r="G52" s="32">
        <f t="shared" si="42"/>
        <v>0</v>
      </c>
      <c r="H52" s="32">
        <f t="shared" si="42"/>
        <v>0</v>
      </c>
      <c r="I52" s="32">
        <f t="shared" si="42"/>
        <v>0</v>
      </c>
      <c r="J52" s="33">
        <f t="shared" si="42"/>
        <v>0</v>
      </c>
      <c r="K52" s="61">
        <f t="shared" si="42"/>
        <v>21</v>
      </c>
      <c r="L52" s="32">
        <f t="shared" si="42"/>
        <v>0</v>
      </c>
      <c r="M52" s="32">
        <f t="shared" si="42"/>
        <v>0</v>
      </c>
      <c r="N52" s="32">
        <f t="shared" si="42"/>
        <v>0</v>
      </c>
      <c r="O52" s="32">
        <f t="shared" si="42"/>
        <v>4</v>
      </c>
      <c r="P52" s="32">
        <f t="shared" si="42"/>
        <v>4</v>
      </c>
      <c r="Q52" s="32">
        <f t="shared" si="42"/>
        <v>5</v>
      </c>
      <c r="R52" s="32">
        <f t="shared" si="42"/>
        <v>7</v>
      </c>
      <c r="S52" s="32">
        <f t="shared" si="42"/>
        <v>0</v>
      </c>
      <c r="T52" s="32">
        <f t="shared" si="42"/>
        <v>1</v>
      </c>
      <c r="U52" s="33">
        <f t="shared" si="42"/>
        <v>0</v>
      </c>
      <c r="V52" s="32">
        <f t="shared" si="42"/>
        <v>21</v>
      </c>
      <c r="W52" s="32">
        <f t="shared" si="42"/>
        <v>0</v>
      </c>
      <c r="X52" s="32">
        <f t="shared" si="42"/>
        <v>4</v>
      </c>
      <c r="Y52" s="32">
        <f t="shared" si="42"/>
        <v>4</v>
      </c>
      <c r="Z52" s="32">
        <f t="shared" si="42"/>
        <v>7</v>
      </c>
      <c r="AA52" s="32">
        <f t="shared" si="42"/>
        <v>1</v>
      </c>
      <c r="AB52" s="32">
        <f t="shared" si="42"/>
        <v>5</v>
      </c>
      <c r="AC52" s="32">
        <f t="shared" si="42"/>
        <v>0</v>
      </c>
      <c r="AD52" s="32">
        <f t="shared" si="42"/>
        <v>0</v>
      </c>
      <c r="AE52" s="32">
        <f t="shared" si="42"/>
        <v>0</v>
      </c>
      <c r="AF52" s="32">
        <f t="shared" si="42"/>
        <v>0</v>
      </c>
      <c r="AG52" s="61">
        <f t="shared" si="42"/>
        <v>21</v>
      </c>
      <c r="AH52" s="32">
        <f t="shared" si="42"/>
        <v>0</v>
      </c>
      <c r="AI52" s="32">
        <f t="shared" si="42"/>
        <v>4</v>
      </c>
      <c r="AJ52" s="32">
        <f t="shared" ref="AJ52:BO52" si="43">AJ53+AJ54+AJ55</f>
        <v>0</v>
      </c>
      <c r="AK52" s="32">
        <f t="shared" si="43"/>
        <v>2</v>
      </c>
      <c r="AL52" s="32">
        <f t="shared" si="43"/>
        <v>5</v>
      </c>
      <c r="AM52" s="32">
        <f t="shared" si="43"/>
        <v>0</v>
      </c>
      <c r="AN52" s="32">
        <f t="shared" si="43"/>
        <v>1</v>
      </c>
      <c r="AO52" s="32">
        <f t="shared" si="43"/>
        <v>2</v>
      </c>
      <c r="AP52" s="32">
        <f t="shared" si="43"/>
        <v>0</v>
      </c>
      <c r="AQ52" s="32">
        <f t="shared" si="43"/>
        <v>0</v>
      </c>
      <c r="AR52" s="32">
        <f t="shared" si="43"/>
        <v>0</v>
      </c>
      <c r="AS52" s="32">
        <f t="shared" si="43"/>
        <v>1</v>
      </c>
      <c r="AT52" s="32">
        <f t="shared" si="43"/>
        <v>6</v>
      </c>
      <c r="AU52" s="32">
        <f t="shared" si="43"/>
        <v>0</v>
      </c>
      <c r="AV52" s="33">
        <f t="shared" si="43"/>
        <v>0</v>
      </c>
      <c r="AW52" s="61">
        <f t="shared" si="43"/>
        <v>21</v>
      </c>
      <c r="AX52" s="32">
        <f t="shared" si="43"/>
        <v>21</v>
      </c>
      <c r="AY52" s="32">
        <f t="shared" si="43"/>
        <v>0</v>
      </c>
      <c r="AZ52" s="32">
        <f t="shared" si="43"/>
        <v>0</v>
      </c>
      <c r="BA52" s="32">
        <f t="shared" si="43"/>
        <v>0</v>
      </c>
      <c r="BB52" s="32">
        <f t="shared" si="43"/>
        <v>0</v>
      </c>
      <c r="BC52" s="32">
        <f t="shared" si="43"/>
        <v>0</v>
      </c>
      <c r="BD52" s="32">
        <f t="shared" si="43"/>
        <v>0</v>
      </c>
      <c r="BE52" s="32">
        <f t="shared" si="43"/>
        <v>0</v>
      </c>
      <c r="BF52" s="32">
        <f t="shared" si="43"/>
        <v>0</v>
      </c>
      <c r="BG52" s="33">
        <f t="shared" si="43"/>
        <v>0</v>
      </c>
      <c r="BH52" s="61">
        <f t="shared" si="43"/>
        <v>21</v>
      </c>
      <c r="BI52" s="32">
        <f t="shared" si="43"/>
        <v>0</v>
      </c>
      <c r="BJ52" s="32">
        <f t="shared" si="43"/>
        <v>0</v>
      </c>
      <c r="BK52" s="32">
        <f t="shared" si="43"/>
        <v>0</v>
      </c>
      <c r="BL52" s="32">
        <f t="shared" si="43"/>
        <v>2</v>
      </c>
      <c r="BM52" s="32">
        <f t="shared" si="43"/>
        <v>4</v>
      </c>
      <c r="BN52" s="32">
        <f t="shared" si="43"/>
        <v>6</v>
      </c>
      <c r="BO52" s="32">
        <f t="shared" si="43"/>
        <v>6</v>
      </c>
      <c r="BP52" s="32">
        <f t="shared" ref="BP52:BY52" si="44">BP53+BP54+BP55</f>
        <v>0</v>
      </c>
      <c r="BQ52" s="32">
        <f t="shared" si="44"/>
        <v>2</v>
      </c>
      <c r="BR52" s="33">
        <f t="shared" si="44"/>
        <v>1</v>
      </c>
      <c r="BS52" s="61">
        <f t="shared" si="44"/>
        <v>21</v>
      </c>
      <c r="BT52" s="32">
        <f t="shared" si="44"/>
        <v>17</v>
      </c>
      <c r="BU52" s="32">
        <f t="shared" si="44"/>
        <v>4</v>
      </c>
      <c r="BV52" s="32">
        <f t="shared" si="44"/>
        <v>0</v>
      </c>
      <c r="BW52" s="32">
        <f t="shared" si="44"/>
        <v>0</v>
      </c>
      <c r="BX52" s="32">
        <f t="shared" si="44"/>
        <v>0</v>
      </c>
      <c r="BY52" s="33">
        <f t="shared" si="44"/>
        <v>0</v>
      </c>
    </row>
    <row r="53" spans="1:77" s="45" customFormat="1" ht="11.1" customHeight="1" x14ac:dyDescent="0.15">
      <c r="A53" s="47"/>
      <c r="B53" s="205"/>
      <c r="C53" s="69" t="s">
        <v>135</v>
      </c>
      <c r="D53" s="37">
        <f>SUM(E53:J53)</f>
        <v>5</v>
      </c>
      <c r="E53" s="37">
        <v>4</v>
      </c>
      <c r="F53" s="37">
        <v>1</v>
      </c>
      <c r="G53" s="37">
        <v>0</v>
      </c>
      <c r="H53" s="37">
        <v>0</v>
      </c>
      <c r="I53" s="37">
        <v>0</v>
      </c>
      <c r="J53" s="38">
        <v>0</v>
      </c>
      <c r="K53" s="37">
        <f>SUM(L53:U53)</f>
        <v>5</v>
      </c>
      <c r="L53" s="37">
        <v>0</v>
      </c>
      <c r="M53" s="37">
        <v>0</v>
      </c>
      <c r="N53" s="37">
        <v>0</v>
      </c>
      <c r="O53" s="37">
        <v>3</v>
      </c>
      <c r="P53" s="37">
        <v>0</v>
      </c>
      <c r="Q53" s="37">
        <v>2</v>
      </c>
      <c r="R53" s="37">
        <v>0</v>
      </c>
      <c r="S53" s="37">
        <v>0</v>
      </c>
      <c r="T53" s="37">
        <v>0</v>
      </c>
      <c r="U53" s="38">
        <v>0</v>
      </c>
      <c r="V53" s="37">
        <f>SUM(W53:AF53)</f>
        <v>5</v>
      </c>
      <c r="W53" s="37">
        <v>0</v>
      </c>
      <c r="X53" s="37">
        <v>0</v>
      </c>
      <c r="Y53" s="37">
        <v>1</v>
      </c>
      <c r="Z53" s="37">
        <v>2</v>
      </c>
      <c r="AA53" s="37">
        <v>0</v>
      </c>
      <c r="AB53" s="37">
        <v>2</v>
      </c>
      <c r="AC53" s="37">
        <v>0</v>
      </c>
      <c r="AD53" s="37">
        <v>0</v>
      </c>
      <c r="AE53" s="37">
        <v>0</v>
      </c>
      <c r="AF53" s="38">
        <v>0</v>
      </c>
      <c r="AG53" s="37">
        <f>SUM(AH53:AV53)</f>
        <v>5</v>
      </c>
      <c r="AH53" s="37">
        <v>0</v>
      </c>
      <c r="AI53" s="37">
        <v>1</v>
      </c>
      <c r="AJ53" s="37">
        <v>0</v>
      </c>
      <c r="AK53" s="37">
        <v>1</v>
      </c>
      <c r="AL53" s="37">
        <v>0</v>
      </c>
      <c r="AM53" s="37">
        <v>0</v>
      </c>
      <c r="AN53" s="37">
        <v>0</v>
      </c>
      <c r="AO53" s="37">
        <v>1</v>
      </c>
      <c r="AP53" s="37">
        <v>0</v>
      </c>
      <c r="AQ53" s="37">
        <v>0</v>
      </c>
      <c r="AR53" s="37">
        <v>0</v>
      </c>
      <c r="AS53" s="37">
        <v>0</v>
      </c>
      <c r="AT53" s="37">
        <v>2</v>
      </c>
      <c r="AU53" s="37">
        <v>0</v>
      </c>
      <c r="AV53" s="38">
        <v>0</v>
      </c>
      <c r="AW53" s="37">
        <f>SUM(AX53:BG53)</f>
        <v>5</v>
      </c>
      <c r="AX53" s="37">
        <v>5</v>
      </c>
      <c r="AY53" s="37">
        <v>0</v>
      </c>
      <c r="AZ53" s="37">
        <v>0</v>
      </c>
      <c r="BA53" s="37">
        <v>0</v>
      </c>
      <c r="BB53" s="37">
        <v>0</v>
      </c>
      <c r="BC53" s="37">
        <v>0</v>
      </c>
      <c r="BD53" s="37">
        <v>0</v>
      </c>
      <c r="BE53" s="37">
        <v>0</v>
      </c>
      <c r="BF53" s="37">
        <v>0</v>
      </c>
      <c r="BG53" s="38">
        <v>0</v>
      </c>
      <c r="BH53" s="37">
        <f>SUM(BI53:BR53)</f>
        <v>5</v>
      </c>
      <c r="BI53" s="37">
        <v>0</v>
      </c>
      <c r="BJ53" s="37">
        <v>0</v>
      </c>
      <c r="BK53" s="37">
        <v>0</v>
      </c>
      <c r="BL53" s="37">
        <v>1</v>
      </c>
      <c r="BM53" s="37">
        <v>1</v>
      </c>
      <c r="BN53" s="37">
        <v>1</v>
      </c>
      <c r="BO53" s="37">
        <v>2</v>
      </c>
      <c r="BP53" s="37">
        <v>0</v>
      </c>
      <c r="BQ53" s="37">
        <v>0</v>
      </c>
      <c r="BR53" s="38">
        <v>0</v>
      </c>
      <c r="BS53" s="37">
        <f>SUM(BT53:BY53)</f>
        <v>5</v>
      </c>
      <c r="BT53" s="37">
        <v>4</v>
      </c>
      <c r="BU53" s="37">
        <v>1</v>
      </c>
      <c r="BV53" s="37">
        <v>0</v>
      </c>
      <c r="BW53" s="37">
        <v>0</v>
      </c>
      <c r="BX53" s="37">
        <v>0</v>
      </c>
      <c r="BY53" s="38">
        <v>0</v>
      </c>
    </row>
    <row r="54" spans="1:77" s="45" customFormat="1" ht="11.1" customHeight="1" x14ac:dyDescent="0.15">
      <c r="A54" s="47"/>
      <c r="B54" s="204" t="s">
        <v>161</v>
      </c>
      <c r="C54" s="70" t="s">
        <v>137</v>
      </c>
      <c r="D54" s="35">
        <f>SUM(E54:J54)</f>
        <v>16</v>
      </c>
      <c r="E54" s="35">
        <v>14</v>
      </c>
      <c r="F54" s="35">
        <v>2</v>
      </c>
      <c r="G54" s="35">
        <v>0</v>
      </c>
      <c r="H54" s="35">
        <v>0</v>
      </c>
      <c r="I54" s="35">
        <v>0</v>
      </c>
      <c r="J54" s="36">
        <v>0</v>
      </c>
      <c r="K54" s="35">
        <f>SUM(L54:U54)</f>
        <v>16</v>
      </c>
      <c r="L54" s="35">
        <v>0</v>
      </c>
      <c r="M54" s="35">
        <v>0</v>
      </c>
      <c r="N54" s="35">
        <v>0</v>
      </c>
      <c r="O54" s="35">
        <v>1</v>
      </c>
      <c r="P54" s="35">
        <v>4</v>
      </c>
      <c r="Q54" s="35">
        <v>3</v>
      </c>
      <c r="R54" s="35">
        <v>7</v>
      </c>
      <c r="S54" s="35">
        <v>0</v>
      </c>
      <c r="T54" s="35">
        <v>1</v>
      </c>
      <c r="U54" s="36">
        <v>0</v>
      </c>
      <c r="V54" s="35">
        <f>SUM(W54:AF54)</f>
        <v>16</v>
      </c>
      <c r="W54" s="35">
        <v>0</v>
      </c>
      <c r="X54" s="35">
        <v>4</v>
      </c>
      <c r="Y54" s="35">
        <v>3</v>
      </c>
      <c r="Z54" s="35">
        <v>5</v>
      </c>
      <c r="AA54" s="35">
        <v>1</v>
      </c>
      <c r="AB54" s="35">
        <v>3</v>
      </c>
      <c r="AC54" s="35">
        <v>0</v>
      </c>
      <c r="AD54" s="35">
        <v>0</v>
      </c>
      <c r="AE54" s="35">
        <v>0</v>
      </c>
      <c r="AF54" s="36">
        <v>0</v>
      </c>
      <c r="AG54" s="35">
        <f>SUM(AH54:AV54)</f>
        <v>16</v>
      </c>
      <c r="AH54" s="35">
        <v>0</v>
      </c>
      <c r="AI54" s="35">
        <v>3</v>
      </c>
      <c r="AJ54" s="35">
        <v>0</v>
      </c>
      <c r="AK54" s="35">
        <v>1</v>
      </c>
      <c r="AL54" s="35">
        <v>5</v>
      </c>
      <c r="AM54" s="35">
        <v>0</v>
      </c>
      <c r="AN54" s="35">
        <v>1</v>
      </c>
      <c r="AO54" s="35">
        <v>1</v>
      </c>
      <c r="AP54" s="35">
        <v>0</v>
      </c>
      <c r="AQ54" s="35">
        <v>0</v>
      </c>
      <c r="AR54" s="35">
        <v>0</v>
      </c>
      <c r="AS54" s="35">
        <v>1</v>
      </c>
      <c r="AT54" s="35">
        <v>4</v>
      </c>
      <c r="AU54" s="35">
        <v>0</v>
      </c>
      <c r="AV54" s="36">
        <v>0</v>
      </c>
      <c r="AW54" s="35">
        <f>SUM(AX54:BG54)</f>
        <v>16</v>
      </c>
      <c r="AX54" s="35">
        <v>16</v>
      </c>
      <c r="AY54" s="35">
        <v>0</v>
      </c>
      <c r="AZ54" s="35">
        <v>0</v>
      </c>
      <c r="BA54" s="35">
        <v>0</v>
      </c>
      <c r="BB54" s="35">
        <v>0</v>
      </c>
      <c r="BC54" s="35">
        <v>0</v>
      </c>
      <c r="BD54" s="35">
        <v>0</v>
      </c>
      <c r="BE54" s="35">
        <v>0</v>
      </c>
      <c r="BF54" s="35">
        <v>0</v>
      </c>
      <c r="BG54" s="36">
        <v>0</v>
      </c>
      <c r="BH54" s="35">
        <f>SUM(BI54:BR54)</f>
        <v>16</v>
      </c>
      <c r="BI54" s="35">
        <v>0</v>
      </c>
      <c r="BJ54" s="35">
        <v>0</v>
      </c>
      <c r="BK54" s="35">
        <v>0</v>
      </c>
      <c r="BL54" s="35">
        <v>1</v>
      </c>
      <c r="BM54" s="35">
        <v>3</v>
      </c>
      <c r="BN54" s="35">
        <v>5</v>
      </c>
      <c r="BO54" s="35">
        <v>4</v>
      </c>
      <c r="BP54" s="35">
        <v>0</v>
      </c>
      <c r="BQ54" s="35">
        <v>2</v>
      </c>
      <c r="BR54" s="36">
        <v>1</v>
      </c>
      <c r="BS54" s="35">
        <f>SUM(BT54:BY54)</f>
        <v>16</v>
      </c>
      <c r="BT54" s="35">
        <v>13</v>
      </c>
      <c r="BU54" s="35">
        <v>3</v>
      </c>
      <c r="BV54" s="35">
        <v>0</v>
      </c>
      <c r="BW54" s="35">
        <v>0</v>
      </c>
      <c r="BX54" s="35">
        <v>0</v>
      </c>
      <c r="BY54" s="36">
        <v>0</v>
      </c>
    </row>
    <row r="55" spans="1:77" s="45" customFormat="1" ht="11.1" customHeight="1" x14ac:dyDescent="0.15">
      <c r="A55" s="48"/>
      <c r="B55" s="204"/>
      <c r="C55" s="71" t="s">
        <v>138</v>
      </c>
      <c r="D55" s="67">
        <f>SUM(E55:J55)</f>
        <v>0</v>
      </c>
      <c r="E55" s="39">
        <v>0</v>
      </c>
      <c r="F55" s="39">
        <v>0</v>
      </c>
      <c r="G55" s="39">
        <v>0</v>
      </c>
      <c r="H55" s="39">
        <v>0</v>
      </c>
      <c r="I55" s="39">
        <v>0</v>
      </c>
      <c r="J55" s="40">
        <v>0</v>
      </c>
      <c r="K55" s="67">
        <f>SUM(L55:U55)</f>
        <v>0</v>
      </c>
      <c r="L55" s="39">
        <v>0</v>
      </c>
      <c r="M55" s="39">
        <v>0</v>
      </c>
      <c r="N55" s="39">
        <v>0</v>
      </c>
      <c r="O55" s="39">
        <v>0</v>
      </c>
      <c r="P55" s="39">
        <v>0</v>
      </c>
      <c r="Q55" s="39">
        <v>0</v>
      </c>
      <c r="R55" s="39">
        <v>0</v>
      </c>
      <c r="S55" s="39">
        <v>0</v>
      </c>
      <c r="T55" s="39">
        <v>0</v>
      </c>
      <c r="U55" s="40">
        <v>0</v>
      </c>
      <c r="V55" s="39">
        <f>SUM(W55:AF55)</f>
        <v>0</v>
      </c>
      <c r="W55" s="39">
        <v>0</v>
      </c>
      <c r="X55" s="39">
        <v>0</v>
      </c>
      <c r="Y55" s="39">
        <v>0</v>
      </c>
      <c r="Z55" s="39">
        <v>0</v>
      </c>
      <c r="AA55" s="39">
        <v>0</v>
      </c>
      <c r="AB55" s="39">
        <v>0</v>
      </c>
      <c r="AC55" s="39">
        <v>0</v>
      </c>
      <c r="AD55" s="39">
        <v>0</v>
      </c>
      <c r="AE55" s="39">
        <v>0</v>
      </c>
      <c r="AF55" s="39">
        <v>0</v>
      </c>
      <c r="AG55" s="67">
        <f>SUM(AH55:AV55)</f>
        <v>0</v>
      </c>
      <c r="AH55" s="39">
        <v>0</v>
      </c>
      <c r="AI55" s="39">
        <v>0</v>
      </c>
      <c r="AJ55" s="39">
        <v>0</v>
      </c>
      <c r="AK55" s="39">
        <v>0</v>
      </c>
      <c r="AL55" s="39">
        <v>0</v>
      </c>
      <c r="AM55" s="39">
        <v>0</v>
      </c>
      <c r="AN55" s="39">
        <v>0</v>
      </c>
      <c r="AO55" s="39">
        <v>0</v>
      </c>
      <c r="AP55" s="39">
        <v>0</v>
      </c>
      <c r="AQ55" s="39">
        <v>0</v>
      </c>
      <c r="AR55" s="39">
        <v>0</v>
      </c>
      <c r="AS55" s="39">
        <v>0</v>
      </c>
      <c r="AT55" s="39">
        <v>0</v>
      </c>
      <c r="AU55" s="39">
        <v>0</v>
      </c>
      <c r="AV55" s="40">
        <v>0</v>
      </c>
      <c r="AW55" s="67">
        <f>SUM(AX55:BG55)</f>
        <v>0</v>
      </c>
      <c r="AX55" s="39">
        <v>0</v>
      </c>
      <c r="AY55" s="39">
        <v>0</v>
      </c>
      <c r="AZ55" s="39">
        <v>0</v>
      </c>
      <c r="BA55" s="39">
        <v>0</v>
      </c>
      <c r="BB55" s="39">
        <v>0</v>
      </c>
      <c r="BC55" s="39">
        <v>0</v>
      </c>
      <c r="BD55" s="39">
        <v>0</v>
      </c>
      <c r="BE55" s="39">
        <v>0</v>
      </c>
      <c r="BF55" s="39">
        <v>0</v>
      </c>
      <c r="BG55" s="40">
        <v>0</v>
      </c>
      <c r="BH55" s="67">
        <f>SUM(BI55:BR55)</f>
        <v>0</v>
      </c>
      <c r="BI55" s="39">
        <v>0</v>
      </c>
      <c r="BJ55" s="39">
        <v>0</v>
      </c>
      <c r="BK55" s="39">
        <v>0</v>
      </c>
      <c r="BL55" s="39">
        <v>0</v>
      </c>
      <c r="BM55" s="39">
        <v>0</v>
      </c>
      <c r="BN55" s="39">
        <v>0</v>
      </c>
      <c r="BO55" s="39">
        <v>0</v>
      </c>
      <c r="BP55" s="39">
        <v>0</v>
      </c>
      <c r="BQ55" s="39">
        <v>0</v>
      </c>
      <c r="BR55" s="40">
        <v>0</v>
      </c>
      <c r="BS55" s="67">
        <f>SUM(BT55:BY55)</f>
        <v>0</v>
      </c>
      <c r="BT55" s="39">
        <v>0</v>
      </c>
      <c r="BU55" s="39">
        <v>0</v>
      </c>
      <c r="BV55" s="39">
        <v>0</v>
      </c>
      <c r="BW55" s="39">
        <v>0</v>
      </c>
      <c r="BX55" s="39">
        <v>0</v>
      </c>
      <c r="BY55" s="40">
        <v>0</v>
      </c>
    </row>
    <row r="56" spans="1:77" s="45" customFormat="1" ht="11.1" customHeight="1" x14ac:dyDescent="0.15">
      <c r="A56" s="49" t="s">
        <v>155</v>
      </c>
      <c r="B56" s="205" t="s">
        <v>162</v>
      </c>
      <c r="C56" s="68" t="s">
        <v>134</v>
      </c>
      <c r="D56" s="61">
        <f t="shared" ref="D56:AI56" si="45">D57+D58+D59</f>
        <v>18</v>
      </c>
      <c r="E56" s="32">
        <f t="shared" si="45"/>
        <v>17</v>
      </c>
      <c r="F56" s="32">
        <f t="shared" si="45"/>
        <v>1</v>
      </c>
      <c r="G56" s="32">
        <f t="shared" si="45"/>
        <v>0</v>
      </c>
      <c r="H56" s="32">
        <f t="shared" si="45"/>
        <v>0</v>
      </c>
      <c r="I56" s="32">
        <f t="shared" si="45"/>
        <v>0</v>
      </c>
      <c r="J56" s="33">
        <f t="shared" si="45"/>
        <v>0</v>
      </c>
      <c r="K56" s="61">
        <f t="shared" si="45"/>
        <v>18</v>
      </c>
      <c r="L56" s="32">
        <f t="shared" si="45"/>
        <v>0</v>
      </c>
      <c r="M56" s="32">
        <f t="shared" si="45"/>
        <v>0</v>
      </c>
      <c r="N56" s="32">
        <f t="shared" si="45"/>
        <v>0</v>
      </c>
      <c r="O56" s="32">
        <f t="shared" si="45"/>
        <v>2</v>
      </c>
      <c r="P56" s="32">
        <f t="shared" si="45"/>
        <v>7</v>
      </c>
      <c r="Q56" s="32">
        <f t="shared" si="45"/>
        <v>4</v>
      </c>
      <c r="R56" s="32">
        <f t="shared" si="45"/>
        <v>4</v>
      </c>
      <c r="S56" s="32">
        <f t="shared" si="45"/>
        <v>0</v>
      </c>
      <c r="T56" s="32">
        <f t="shared" si="45"/>
        <v>1</v>
      </c>
      <c r="U56" s="33">
        <f t="shared" si="45"/>
        <v>0</v>
      </c>
      <c r="V56" s="32">
        <f t="shared" si="45"/>
        <v>18</v>
      </c>
      <c r="W56" s="32">
        <f t="shared" si="45"/>
        <v>0</v>
      </c>
      <c r="X56" s="32">
        <f t="shared" si="45"/>
        <v>0</v>
      </c>
      <c r="Y56" s="32">
        <f t="shared" si="45"/>
        <v>0</v>
      </c>
      <c r="Z56" s="32">
        <f t="shared" si="45"/>
        <v>1</v>
      </c>
      <c r="AA56" s="32">
        <f t="shared" si="45"/>
        <v>0</v>
      </c>
      <c r="AB56" s="32">
        <f t="shared" si="45"/>
        <v>0</v>
      </c>
      <c r="AC56" s="32">
        <f t="shared" si="45"/>
        <v>0</v>
      </c>
      <c r="AD56" s="32">
        <f t="shared" si="45"/>
        <v>0</v>
      </c>
      <c r="AE56" s="32">
        <f t="shared" si="45"/>
        <v>0</v>
      </c>
      <c r="AF56" s="32">
        <f t="shared" si="45"/>
        <v>17</v>
      </c>
      <c r="AG56" s="61">
        <f t="shared" si="45"/>
        <v>18</v>
      </c>
      <c r="AH56" s="32">
        <f t="shared" si="45"/>
        <v>0</v>
      </c>
      <c r="AI56" s="32">
        <f t="shared" si="45"/>
        <v>2</v>
      </c>
      <c r="AJ56" s="32">
        <f t="shared" ref="AJ56:BO56" si="46">AJ57+AJ58+AJ59</f>
        <v>0</v>
      </c>
      <c r="AK56" s="32">
        <f t="shared" si="46"/>
        <v>1</v>
      </c>
      <c r="AL56" s="32">
        <f t="shared" si="46"/>
        <v>1</v>
      </c>
      <c r="AM56" s="32">
        <f t="shared" si="46"/>
        <v>1</v>
      </c>
      <c r="AN56" s="32">
        <f t="shared" si="46"/>
        <v>0</v>
      </c>
      <c r="AO56" s="32">
        <f t="shared" si="46"/>
        <v>0</v>
      </c>
      <c r="AP56" s="32">
        <f t="shared" si="46"/>
        <v>0</v>
      </c>
      <c r="AQ56" s="32">
        <f t="shared" si="46"/>
        <v>0</v>
      </c>
      <c r="AR56" s="32">
        <f t="shared" si="46"/>
        <v>1</v>
      </c>
      <c r="AS56" s="32">
        <f t="shared" si="46"/>
        <v>0</v>
      </c>
      <c r="AT56" s="32">
        <f t="shared" si="46"/>
        <v>1</v>
      </c>
      <c r="AU56" s="32">
        <f t="shared" si="46"/>
        <v>2</v>
      </c>
      <c r="AV56" s="33">
        <f t="shared" si="46"/>
        <v>9</v>
      </c>
      <c r="AW56" s="61">
        <f t="shared" si="46"/>
        <v>18</v>
      </c>
      <c r="AX56" s="32">
        <f t="shared" si="46"/>
        <v>18</v>
      </c>
      <c r="AY56" s="32">
        <f t="shared" si="46"/>
        <v>0</v>
      </c>
      <c r="AZ56" s="32">
        <f t="shared" si="46"/>
        <v>0</v>
      </c>
      <c r="BA56" s="32">
        <f t="shared" si="46"/>
        <v>0</v>
      </c>
      <c r="BB56" s="32">
        <f t="shared" si="46"/>
        <v>0</v>
      </c>
      <c r="BC56" s="32">
        <f t="shared" si="46"/>
        <v>0</v>
      </c>
      <c r="BD56" s="32">
        <f t="shared" si="46"/>
        <v>0</v>
      </c>
      <c r="BE56" s="32">
        <f t="shared" si="46"/>
        <v>0</v>
      </c>
      <c r="BF56" s="32">
        <f t="shared" si="46"/>
        <v>0</v>
      </c>
      <c r="BG56" s="33">
        <f t="shared" si="46"/>
        <v>0</v>
      </c>
      <c r="BH56" s="61">
        <f t="shared" si="46"/>
        <v>18</v>
      </c>
      <c r="BI56" s="32">
        <f t="shared" si="46"/>
        <v>0</v>
      </c>
      <c r="BJ56" s="32">
        <f t="shared" si="46"/>
        <v>0</v>
      </c>
      <c r="BK56" s="32">
        <f t="shared" si="46"/>
        <v>1</v>
      </c>
      <c r="BL56" s="32">
        <f t="shared" si="46"/>
        <v>4</v>
      </c>
      <c r="BM56" s="32">
        <f t="shared" si="46"/>
        <v>3</v>
      </c>
      <c r="BN56" s="32">
        <f t="shared" si="46"/>
        <v>4</v>
      </c>
      <c r="BO56" s="32">
        <f t="shared" si="46"/>
        <v>5</v>
      </c>
      <c r="BP56" s="32">
        <f t="shared" ref="BP56:BY56" si="47">BP57+BP58+BP59</f>
        <v>0</v>
      </c>
      <c r="BQ56" s="32">
        <f t="shared" si="47"/>
        <v>1</v>
      </c>
      <c r="BR56" s="33">
        <f t="shared" si="47"/>
        <v>0</v>
      </c>
      <c r="BS56" s="61">
        <f t="shared" si="47"/>
        <v>18</v>
      </c>
      <c r="BT56" s="32">
        <f t="shared" si="47"/>
        <v>16</v>
      </c>
      <c r="BU56" s="32">
        <f t="shared" si="47"/>
        <v>2</v>
      </c>
      <c r="BV56" s="32">
        <f t="shared" si="47"/>
        <v>0</v>
      </c>
      <c r="BW56" s="32">
        <f t="shared" si="47"/>
        <v>0</v>
      </c>
      <c r="BX56" s="32">
        <f t="shared" si="47"/>
        <v>0</v>
      </c>
      <c r="BY56" s="33">
        <f t="shared" si="47"/>
        <v>0</v>
      </c>
    </row>
    <row r="57" spans="1:77" s="45" customFormat="1" ht="11.1" customHeight="1" x14ac:dyDescent="0.15">
      <c r="A57" s="47"/>
      <c r="B57" s="205"/>
      <c r="C57" s="69" t="s">
        <v>135</v>
      </c>
      <c r="D57" s="37">
        <f>SUM(E57:J57)</f>
        <v>4</v>
      </c>
      <c r="E57" s="37">
        <v>3</v>
      </c>
      <c r="F57" s="37">
        <v>1</v>
      </c>
      <c r="G57" s="37">
        <v>0</v>
      </c>
      <c r="H57" s="37">
        <v>0</v>
      </c>
      <c r="I57" s="37">
        <v>0</v>
      </c>
      <c r="J57" s="38">
        <v>0</v>
      </c>
      <c r="K57" s="37">
        <f>SUM(L57:U57)</f>
        <v>4</v>
      </c>
      <c r="L57" s="37">
        <v>0</v>
      </c>
      <c r="M57" s="37">
        <v>0</v>
      </c>
      <c r="N57" s="37">
        <v>0</v>
      </c>
      <c r="O57" s="37">
        <v>0</v>
      </c>
      <c r="P57" s="37">
        <v>2</v>
      </c>
      <c r="Q57" s="37">
        <v>0</v>
      </c>
      <c r="R57" s="37">
        <v>1</v>
      </c>
      <c r="S57" s="37">
        <v>0</v>
      </c>
      <c r="T57" s="37">
        <v>1</v>
      </c>
      <c r="U57" s="38">
        <v>0</v>
      </c>
      <c r="V57" s="37">
        <f>SUM(W57:AF57)</f>
        <v>4</v>
      </c>
      <c r="W57" s="37">
        <v>0</v>
      </c>
      <c r="X57" s="37">
        <v>0</v>
      </c>
      <c r="Y57" s="37">
        <v>0</v>
      </c>
      <c r="Z57" s="37">
        <v>1</v>
      </c>
      <c r="AA57" s="37">
        <v>0</v>
      </c>
      <c r="AB57" s="37">
        <v>0</v>
      </c>
      <c r="AC57" s="37">
        <v>0</v>
      </c>
      <c r="AD57" s="37">
        <v>0</v>
      </c>
      <c r="AE57" s="37">
        <v>0</v>
      </c>
      <c r="AF57" s="38">
        <v>3</v>
      </c>
      <c r="AG57" s="37">
        <f>SUM(AH57:AV57)</f>
        <v>4</v>
      </c>
      <c r="AH57" s="37">
        <v>0</v>
      </c>
      <c r="AI57" s="37">
        <v>0</v>
      </c>
      <c r="AJ57" s="37">
        <v>0</v>
      </c>
      <c r="AK57" s="37">
        <v>0</v>
      </c>
      <c r="AL57" s="37">
        <v>1</v>
      </c>
      <c r="AM57" s="37">
        <v>0</v>
      </c>
      <c r="AN57" s="37">
        <v>0</v>
      </c>
      <c r="AO57" s="37">
        <v>0</v>
      </c>
      <c r="AP57" s="37">
        <v>0</v>
      </c>
      <c r="AQ57" s="37">
        <v>0</v>
      </c>
      <c r="AR57" s="37">
        <v>0</v>
      </c>
      <c r="AS57" s="37">
        <v>0</v>
      </c>
      <c r="AT57" s="37">
        <v>0</v>
      </c>
      <c r="AU57" s="37">
        <v>0</v>
      </c>
      <c r="AV57" s="38">
        <v>3</v>
      </c>
      <c r="AW57" s="37">
        <f>SUM(AX57:BG57)</f>
        <v>4</v>
      </c>
      <c r="AX57" s="37">
        <v>4</v>
      </c>
      <c r="AY57" s="37">
        <v>0</v>
      </c>
      <c r="AZ57" s="37">
        <v>0</v>
      </c>
      <c r="BA57" s="37">
        <v>0</v>
      </c>
      <c r="BB57" s="37">
        <v>0</v>
      </c>
      <c r="BC57" s="37">
        <v>0</v>
      </c>
      <c r="BD57" s="37">
        <v>0</v>
      </c>
      <c r="BE57" s="37">
        <v>0</v>
      </c>
      <c r="BF57" s="37">
        <v>0</v>
      </c>
      <c r="BG57" s="38">
        <v>0</v>
      </c>
      <c r="BH57" s="37">
        <f>SUM(BI57:BR57)</f>
        <v>4</v>
      </c>
      <c r="BI57" s="37">
        <v>0</v>
      </c>
      <c r="BJ57" s="37">
        <v>0</v>
      </c>
      <c r="BK57" s="37">
        <v>0</v>
      </c>
      <c r="BL57" s="37">
        <v>1</v>
      </c>
      <c r="BM57" s="37">
        <v>0</v>
      </c>
      <c r="BN57" s="37">
        <v>0</v>
      </c>
      <c r="BO57" s="37">
        <v>2</v>
      </c>
      <c r="BP57" s="37">
        <v>0</v>
      </c>
      <c r="BQ57" s="37">
        <v>1</v>
      </c>
      <c r="BR57" s="38">
        <v>0</v>
      </c>
      <c r="BS57" s="37">
        <f>SUM(BT57:BY57)</f>
        <v>4</v>
      </c>
      <c r="BT57" s="37">
        <v>3</v>
      </c>
      <c r="BU57" s="37">
        <v>1</v>
      </c>
      <c r="BV57" s="37">
        <v>0</v>
      </c>
      <c r="BW57" s="37">
        <v>0</v>
      </c>
      <c r="BX57" s="37">
        <v>0</v>
      </c>
      <c r="BY57" s="38">
        <v>0</v>
      </c>
    </row>
    <row r="58" spans="1:77" s="45" customFormat="1" ht="11.1" customHeight="1" x14ac:dyDescent="0.15">
      <c r="A58" s="47"/>
      <c r="B58" s="204" t="s">
        <v>163</v>
      </c>
      <c r="C58" s="70" t="s">
        <v>137</v>
      </c>
      <c r="D58" s="35">
        <f>SUM(E58:J58)</f>
        <v>14</v>
      </c>
      <c r="E58" s="35">
        <v>14</v>
      </c>
      <c r="F58" s="35">
        <v>0</v>
      </c>
      <c r="G58" s="35">
        <v>0</v>
      </c>
      <c r="H58" s="35">
        <v>0</v>
      </c>
      <c r="I58" s="35">
        <v>0</v>
      </c>
      <c r="J58" s="36">
        <v>0</v>
      </c>
      <c r="K58" s="35">
        <f>SUM(L58:U58)</f>
        <v>14</v>
      </c>
      <c r="L58" s="35">
        <v>0</v>
      </c>
      <c r="M58" s="35">
        <v>0</v>
      </c>
      <c r="N58" s="35">
        <v>0</v>
      </c>
      <c r="O58" s="35">
        <v>2</v>
      </c>
      <c r="P58" s="35">
        <v>5</v>
      </c>
      <c r="Q58" s="35">
        <v>4</v>
      </c>
      <c r="R58" s="35">
        <v>3</v>
      </c>
      <c r="S58" s="35">
        <v>0</v>
      </c>
      <c r="T58" s="35">
        <v>0</v>
      </c>
      <c r="U58" s="36">
        <v>0</v>
      </c>
      <c r="V58" s="35">
        <f>SUM(W58:AF58)</f>
        <v>14</v>
      </c>
      <c r="W58" s="35">
        <v>0</v>
      </c>
      <c r="X58" s="35">
        <v>0</v>
      </c>
      <c r="Y58" s="35">
        <v>0</v>
      </c>
      <c r="Z58" s="35">
        <v>0</v>
      </c>
      <c r="AA58" s="35">
        <v>0</v>
      </c>
      <c r="AB58" s="35">
        <v>0</v>
      </c>
      <c r="AC58" s="35">
        <v>0</v>
      </c>
      <c r="AD58" s="35">
        <v>0</v>
      </c>
      <c r="AE58" s="35">
        <v>0</v>
      </c>
      <c r="AF58" s="36">
        <v>14</v>
      </c>
      <c r="AG58" s="35">
        <f>SUM(AH58:AV58)</f>
        <v>14</v>
      </c>
      <c r="AH58" s="35">
        <v>0</v>
      </c>
      <c r="AI58" s="35">
        <v>2</v>
      </c>
      <c r="AJ58" s="35">
        <v>0</v>
      </c>
      <c r="AK58" s="35">
        <v>1</v>
      </c>
      <c r="AL58" s="35">
        <v>0</v>
      </c>
      <c r="AM58" s="35">
        <v>1</v>
      </c>
      <c r="AN58" s="35">
        <v>0</v>
      </c>
      <c r="AO58" s="35">
        <v>0</v>
      </c>
      <c r="AP58" s="35">
        <v>0</v>
      </c>
      <c r="AQ58" s="35">
        <v>0</v>
      </c>
      <c r="AR58" s="35">
        <v>1</v>
      </c>
      <c r="AS58" s="35">
        <v>0</v>
      </c>
      <c r="AT58" s="35">
        <v>1</v>
      </c>
      <c r="AU58" s="35">
        <v>2</v>
      </c>
      <c r="AV58" s="36">
        <v>6</v>
      </c>
      <c r="AW58" s="35">
        <f>SUM(AX58:BG58)</f>
        <v>14</v>
      </c>
      <c r="AX58" s="35">
        <v>14</v>
      </c>
      <c r="AY58" s="35">
        <v>0</v>
      </c>
      <c r="AZ58" s="35">
        <v>0</v>
      </c>
      <c r="BA58" s="35">
        <v>0</v>
      </c>
      <c r="BB58" s="35">
        <v>0</v>
      </c>
      <c r="BC58" s="35">
        <v>0</v>
      </c>
      <c r="BD58" s="35">
        <v>0</v>
      </c>
      <c r="BE58" s="35">
        <v>0</v>
      </c>
      <c r="BF58" s="35">
        <v>0</v>
      </c>
      <c r="BG58" s="36">
        <v>0</v>
      </c>
      <c r="BH58" s="35">
        <f>SUM(BI58:BR58)</f>
        <v>14</v>
      </c>
      <c r="BI58" s="35">
        <v>0</v>
      </c>
      <c r="BJ58" s="35">
        <v>0</v>
      </c>
      <c r="BK58" s="35">
        <v>1</v>
      </c>
      <c r="BL58" s="35">
        <v>3</v>
      </c>
      <c r="BM58" s="35">
        <v>3</v>
      </c>
      <c r="BN58" s="35">
        <v>4</v>
      </c>
      <c r="BO58" s="35">
        <v>3</v>
      </c>
      <c r="BP58" s="35">
        <v>0</v>
      </c>
      <c r="BQ58" s="35">
        <v>0</v>
      </c>
      <c r="BR58" s="36">
        <v>0</v>
      </c>
      <c r="BS58" s="35">
        <f>SUM(BT58:BY58)</f>
        <v>14</v>
      </c>
      <c r="BT58" s="35">
        <v>13</v>
      </c>
      <c r="BU58" s="35">
        <v>1</v>
      </c>
      <c r="BV58" s="35">
        <v>0</v>
      </c>
      <c r="BW58" s="35">
        <v>0</v>
      </c>
      <c r="BX58" s="35">
        <v>0</v>
      </c>
      <c r="BY58" s="36">
        <v>0</v>
      </c>
    </row>
    <row r="59" spans="1:77" s="45" customFormat="1" ht="11.1" customHeight="1" x14ac:dyDescent="0.15">
      <c r="A59" s="48"/>
      <c r="B59" s="204"/>
      <c r="C59" s="71" t="s">
        <v>138</v>
      </c>
      <c r="D59" s="67">
        <f>SUM(E59:J59)</f>
        <v>0</v>
      </c>
      <c r="E59" s="39">
        <v>0</v>
      </c>
      <c r="F59" s="39">
        <v>0</v>
      </c>
      <c r="G59" s="39">
        <v>0</v>
      </c>
      <c r="H59" s="39">
        <v>0</v>
      </c>
      <c r="I59" s="39">
        <v>0</v>
      </c>
      <c r="J59" s="40">
        <v>0</v>
      </c>
      <c r="K59" s="67">
        <f>SUM(L59:U59)</f>
        <v>0</v>
      </c>
      <c r="L59" s="39">
        <v>0</v>
      </c>
      <c r="M59" s="39">
        <v>0</v>
      </c>
      <c r="N59" s="39">
        <v>0</v>
      </c>
      <c r="O59" s="39">
        <v>0</v>
      </c>
      <c r="P59" s="39">
        <v>0</v>
      </c>
      <c r="Q59" s="39">
        <v>0</v>
      </c>
      <c r="R59" s="39">
        <v>0</v>
      </c>
      <c r="S59" s="39">
        <v>0</v>
      </c>
      <c r="T59" s="39">
        <v>0</v>
      </c>
      <c r="U59" s="40">
        <v>0</v>
      </c>
      <c r="V59" s="39">
        <f>SUM(W59:AF59)</f>
        <v>0</v>
      </c>
      <c r="W59" s="39">
        <v>0</v>
      </c>
      <c r="X59" s="39">
        <v>0</v>
      </c>
      <c r="Y59" s="39">
        <v>0</v>
      </c>
      <c r="Z59" s="39">
        <v>0</v>
      </c>
      <c r="AA59" s="39">
        <v>0</v>
      </c>
      <c r="AB59" s="39">
        <v>0</v>
      </c>
      <c r="AC59" s="39">
        <v>0</v>
      </c>
      <c r="AD59" s="39">
        <v>0</v>
      </c>
      <c r="AE59" s="39">
        <v>0</v>
      </c>
      <c r="AF59" s="39">
        <v>0</v>
      </c>
      <c r="AG59" s="67">
        <f>SUM(AH59:AV59)</f>
        <v>0</v>
      </c>
      <c r="AH59" s="39">
        <v>0</v>
      </c>
      <c r="AI59" s="39">
        <v>0</v>
      </c>
      <c r="AJ59" s="39">
        <v>0</v>
      </c>
      <c r="AK59" s="39">
        <v>0</v>
      </c>
      <c r="AL59" s="39">
        <v>0</v>
      </c>
      <c r="AM59" s="39">
        <v>0</v>
      </c>
      <c r="AN59" s="39">
        <v>0</v>
      </c>
      <c r="AO59" s="39">
        <v>0</v>
      </c>
      <c r="AP59" s="39">
        <v>0</v>
      </c>
      <c r="AQ59" s="39">
        <v>0</v>
      </c>
      <c r="AR59" s="39">
        <v>0</v>
      </c>
      <c r="AS59" s="39">
        <v>0</v>
      </c>
      <c r="AT59" s="39">
        <v>0</v>
      </c>
      <c r="AU59" s="39">
        <v>0</v>
      </c>
      <c r="AV59" s="40">
        <v>0</v>
      </c>
      <c r="AW59" s="67">
        <f>SUM(AX59:BG59)</f>
        <v>0</v>
      </c>
      <c r="AX59" s="39">
        <v>0</v>
      </c>
      <c r="AY59" s="39">
        <v>0</v>
      </c>
      <c r="AZ59" s="39">
        <v>0</v>
      </c>
      <c r="BA59" s="39">
        <v>0</v>
      </c>
      <c r="BB59" s="39">
        <v>0</v>
      </c>
      <c r="BC59" s="39">
        <v>0</v>
      </c>
      <c r="BD59" s="39">
        <v>0</v>
      </c>
      <c r="BE59" s="39">
        <v>0</v>
      </c>
      <c r="BF59" s="39">
        <v>0</v>
      </c>
      <c r="BG59" s="40">
        <v>0</v>
      </c>
      <c r="BH59" s="67">
        <f>SUM(BI59:BR59)</f>
        <v>0</v>
      </c>
      <c r="BI59" s="39">
        <v>0</v>
      </c>
      <c r="BJ59" s="39">
        <v>0</v>
      </c>
      <c r="BK59" s="39">
        <v>0</v>
      </c>
      <c r="BL59" s="39">
        <v>0</v>
      </c>
      <c r="BM59" s="39">
        <v>0</v>
      </c>
      <c r="BN59" s="39">
        <v>0</v>
      </c>
      <c r="BO59" s="39">
        <v>0</v>
      </c>
      <c r="BP59" s="39">
        <v>0</v>
      </c>
      <c r="BQ59" s="39">
        <v>0</v>
      </c>
      <c r="BR59" s="40">
        <v>0</v>
      </c>
      <c r="BS59" s="67">
        <f>SUM(BT59:BY59)</f>
        <v>0</v>
      </c>
      <c r="BT59" s="39">
        <v>0</v>
      </c>
      <c r="BU59" s="39">
        <v>0</v>
      </c>
      <c r="BV59" s="39">
        <v>0</v>
      </c>
      <c r="BW59" s="39">
        <v>0</v>
      </c>
      <c r="BX59" s="39">
        <v>0</v>
      </c>
      <c r="BY59" s="40">
        <v>0</v>
      </c>
    </row>
    <row r="60" spans="1:77" s="45" customFormat="1" ht="11.1" customHeight="1" x14ac:dyDescent="0.15">
      <c r="A60" s="49" t="s">
        <v>155</v>
      </c>
      <c r="B60" s="205" t="s">
        <v>164</v>
      </c>
      <c r="C60" s="68" t="s">
        <v>134</v>
      </c>
      <c r="D60" s="61">
        <f t="shared" ref="D60:AI60" si="48">D61+D62+D63</f>
        <v>11</v>
      </c>
      <c r="E60" s="32">
        <f t="shared" si="48"/>
        <v>8</v>
      </c>
      <c r="F60" s="32">
        <f t="shared" si="48"/>
        <v>1</v>
      </c>
      <c r="G60" s="32">
        <f t="shared" si="48"/>
        <v>0</v>
      </c>
      <c r="H60" s="32">
        <f t="shared" si="48"/>
        <v>1</v>
      </c>
      <c r="I60" s="32">
        <f t="shared" si="48"/>
        <v>0</v>
      </c>
      <c r="J60" s="33">
        <f t="shared" si="48"/>
        <v>1</v>
      </c>
      <c r="K60" s="61">
        <f t="shared" si="48"/>
        <v>11</v>
      </c>
      <c r="L60" s="32">
        <f t="shared" si="48"/>
        <v>0</v>
      </c>
      <c r="M60" s="32">
        <f t="shared" si="48"/>
        <v>0</v>
      </c>
      <c r="N60" s="32">
        <f t="shared" si="48"/>
        <v>0</v>
      </c>
      <c r="O60" s="32">
        <f t="shared" si="48"/>
        <v>2</v>
      </c>
      <c r="P60" s="32">
        <f t="shared" si="48"/>
        <v>2</v>
      </c>
      <c r="Q60" s="32">
        <f t="shared" si="48"/>
        <v>4</v>
      </c>
      <c r="R60" s="32">
        <f t="shared" si="48"/>
        <v>2</v>
      </c>
      <c r="S60" s="32">
        <f t="shared" si="48"/>
        <v>1</v>
      </c>
      <c r="T60" s="32">
        <f t="shared" si="48"/>
        <v>0</v>
      </c>
      <c r="U60" s="33">
        <f t="shared" si="48"/>
        <v>0</v>
      </c>
      <c r="V60" s="32">
        <f t="shared" si="48"/>
        <v>11</v>
      </c>
      <c r="W60" s="32">
        <f t="shared" si="48"/>
        <v>0</v>
      </c>
      <c r="X60" s="32">
        <f t="shared" si="48"/>
        <v>0</v>
      </c>
      <c r="Y60" s="32">
        <f t="shared" si="48"/>
        <v>2</v>
      </c>
      <c r="Z60" s="32">
        <f t="shared" si="48"/>
        <v>3</v>
      </c>
      <c r="AA60" s="32">
        <f t="shared" si="48"/>
        <v>0</v>
      </c>
      <c r="AB60" s="32">
        <f t="shared" si="48"/>
        <v>3</v>
      </c>
      <c r="AC60" s="32">
        <f t="shared" si="48"/>
        <v>1</v>
      </c>
      <c r="AD60" s="32">
        <f t="shared" si="48"/>
        <v>0</v>
      </c>
      <c r="AE60" s="32">
        <f t="shared" si="48"/>
        <v>0</v>
      </c>
      <c r="AF60" s="32">
        <f t="shared" si="48"/>
        <v>2</v>
      </c>
      <c r="AG60" s="61">
        <f t="shared" si="48"/>
        <v>11</v>
      </c>
      <c r="AH60" s="32">
        <f t="shared" si="48"/>
        <v>1</v>
      </c>
      <c r="AI60" s="32">
        <f t="shared" si="48"/>
        <v>2</v>
      </c>
      <c r="AJ60" s="32">
        <f t="shared" ref="AJ60:BO60" si="49">AJ61+AJ62+AJ63</f>
        <v>0</v>
      </c>
      <c r="AK60" s="32">
        <f t="shared" si="49"/>
        <v>0</v>
      </c>
      <c r="AL60" s="32">
        <f t="shared" si="49"/>
        <v>1</v>
      </c>
      <c r="AM60" s="32">
        <f t="shared" si="49"/>
        <v>2</v>
      </c>
      <c r="AN60" s="32">
        <f t="shared" si="49"/>
        <v>0</v>
      </c>
      <c r="AO60" s="32">
        <f t="shared" si="49"/>
        <v>1</v>
      </c>
      <c r="AP60" s="32">
        <f t="shared" si="49"/>
        <v>0</v>
      </c>
      <c r="AQ60" s="32">
        <f t="shared" si="49"/>
        <v>0</v>
      </c>
      <c r="AR60" s="32">
        <f t="shared" si="49"/>
        <v>1</v>
      </c>
      <c r="AS60" s="32">
        <f t="shared" si="49"/>
        <v>0</v>
      </c>
      <c r="AT60" s="32">
        <f t="shared" si="49"/>
        <v>0</v>
      </c>
      <c r="AU60" s="32">
        <f t="shared" si="49"/>
        <v>1</v>
      </c>
      <c r="AV60" s="33">
        <f t="shared" si="49"/>
        <v>2</v>
      </c>
      <c r="AW60" s="61">
        <f t="shared" si="49"/>
        <v>11</v>
      </c>
      <c r="AX60" s="32">
        <f t="shared" si="49"/>
        <v>11</v>
      </c>
      <c r="AY60" s="32">
        <f t="shared" si="49"/>
        <v>0</v>
      </c>
      <c r="AZ60" s="32">
        <f t="shared" si="49"/>
        <v>0</v>
      </c>
      <c r="BA60" s="32">
        <f t="shared" si="49"/>
        <v>0</v>
      </c>
      <c r="BB60" s="32">
        <f t="shared" si="49"/>
        <v>0</v>
      </c>
      <c r="BC60" s="32">
        <f t="shared" si="49"/>
        <v>0</v>
      </c>
      <c r="BD60" s="32">
        <f t="shared" si="49"/>
        <v>0</v>
      </c>
      <c r="BE60" s="32">
        <f t="shared" si="49"/>
        <v>0</v>
      </c>
      <c r="BF60" s="32">
        <f t="shared" si="49"/>
        <v>0</v>
      </c>
      <c r="BG60" s="33">
        <f t="shared" si="49"/>
        <v>0</v>
      </c>
      <c r="BH60" s="61">
        <f t="shared" si="49"/>
        <v>11</v>
      </c>
      <c r="BI60" s="32">
        <f t="shared" si="49"/>
        <v>0</v>
      </c>
      <c r="BJ60" s="32">
        <f t="shared" si="49"/>
        <v>0</v>
      </c>
      <c r="BK60" s="32">
        <f t="shared" si="49"/>
        <v>0</v>
      </c>
      <c r="BL60" s="32">
        <f t="shared" si="49"/>
        <v>1</v>
      </c>
      <c r="BM60" s="32">
        <f t="shared" si="49"/>
        <v>2</v>
      </c>
      <c r="BN60" s="32">
        <f t="shared" si="49"/>
        <v>3</v>
      </c>
      <c r="BO60" s="32">
        <f t="shared" si="49"/>
        <v>2</v>
      </c>
      <c r="BP60" s="32">
        <f t="shared" ref="BP60:BY60" si="50">BP61+BP62+BP63</f>
        <v>3</v>
      </c>
      <c r="BQ60" s="32">
        <f t="shared" si="50"/>
        <v>0</v>
      </c>
      <c r="BR60" s="33">
        <f t="shared" si="50"/>
        <v>0</v>
      </c>
      <c r="BS60" s="61">
        <f t="shared" si="50"/>
        <v>11</v>
      </c>
      <c r="BT60" s="32">
        <f t="shared" si="50"/>
        <v>10</v>
      </c>
      <c r="BU60" s="32">
        <f t="shared" si="50"/>
        <v>1</v>
      </c>
      <c r="BV60" s="32">
        <f t="shared" si="50"/>
        <v>0</v>
      </c>
      <c r="BW60" s="32">
        <f t="shared" si="50"/>
        <v>0</v>
      </c>
      <c r="BX60" s="32">
        <f t="shared" si="50"/>
        <v>0</v>
      </c>
      <c r="BY60" s="33">
        <f t="shared" si="50"/>
        <v>0</v>
      </c>
    </row>
    <row r="61" spans="1:77" s="45" customFormat="1" ht="11.1" customHeight="1" x14ac:dyDescent="0.15">
      <c r="A61" s="47"/>
      <c r="B61" s="205"/>
      <c r="C61" s="69" t="s">
        <v>135</v>
      </c>
      <c r="D61" s="37">
        <f>SUM(E61:J61)</f>
        <v>7</v>
      </c>
      <c r="E61" s="37">
        <v>5</v>
      </c>
      <c r="F61" s="37">
        <v>1</v>
      </c>
      <c r="G61" s="37">
        <v>0</v>
      </c>
      <c r="H61" s="37">
        <v>1</v>
      </c>
      <c r="I61" s="37">
        <v>0</v>
      </c>
      <c r="J61" s="38">
        <v>0</v>
      </c>
      <c r="K61" s="37">
        <f>SUM(L61:U61)</f>
        <v>7</v>
      </c>
      <c r="L61" s="37">
        <v>0</v>
      </c>
      <c r="M61" s="37">
        <v>0</v>
      </c>
      <c r="N61" s="37">
        <v>0</v>
      </c>
      <c r="O61" s="37">
        <v>2</v>
      </c>
      <c r="P61" s="37">
        <v>1</v>
      </c>
      <c r="Q61" s="37">
        <v>3</v>
      </c>
      <c r="R61" s="37">
        <v>1</v>
      </c>
      <c r="S61" s="37">
        <v>0</v>
      </c>
      <c r="T61" s="37">
        <v>0</v>
      </c>
      <c r="U61" s="38">
        <v>0</v>
      </c>
      <c r="V61" s="37">
        <f>SUM(W61:AF61)</f>
        <v>7</v>
      </c>
      <c r="W61" s="37">
        <v>0</v>
      </c>
      <c r="X61" s="37">
        <v>0</v>
      </c>
      <c r="Y61" s="37">
        <v>1</v>
      </c>
      <c r="Z61" s="37">
        <v>2</v>
      </c>
      <c r="AA61" s="37">
        <v>0</v>
      </c>
      <c r="AB61" s="37">
        <v>3</v>
      </c>
      <c r="AC61" s="37">
        <v>1</v>
      </c>
      <c r="AD61" s="37">
        <v>0</v>
      </c>
      <c r="AE61" s="37">
        <v>0</v>
      </c>
      <c r="AF61" s="38">
        <v>0</v>
      </c>
      <c r="AG61" s="37">
        <f>SUM(AH61:AV61)</f>
        <v>7</v>
      </c>
      <c r="AH61" s="37">
        <v>1</v>
      </c>
      <c r="AI61" s="37">
        <v>2</v>
      </c>
      <c r="AJ61" s="37">
        <v>0</v>
      </c>
      <c r="AK61" s="37">
        <v>0</v>
      </c>
      <c r="AL61" s="37">
        <v>1</v>
      </c>
      <c r="AM61" s="37">
        <v>1</v>
      </c>
      <c r="AN61" s="37">
        <v>0</v>
      </c>
      <c r="AO61" s="37">
        <v>1</v>
      </c>
      <c r="AP61" s="37">
        <v>0</v>
      </c>
      <c r="AQ61" s="37">
        <v>0</v>
      </c>
      <c r="AR61" s="37">
        <v>1</v>
      </c>
      <c r="AS61" s="37">
        <v>0</v>
      </c>
      <c r="AT61" s="37">
        <v>0</v>
      </c>
      <c r="AU61" s="37">
        <v>0</v>
      </c>
      <c r="AV61" s="38">
        <v>0</v>
      </c>
      <c r="AW61" s="37">
        <f>SUM(AX61:BG61)</f>
        <v>7</v>
      </c>
      <c r="AX61" s="37">
        <v>7</v>
      </c>
      <c r="AY61" s="37">
        <v>0</v>
      </c>
      <c r="AZ61" s="37">
        <v>0</v>
      </c>
      <c r="BA61" s="37">
        <v>0</v>
      </c>
      <c r="BB61" s="37">
        <v>0</v>
      </c>
      <c r="BC61" s="37">
        <v>0</v>
      </c>
      <c r="BD61" s="37">
        <v>0</v>
      </c>
      <c r="BE61" s="37">
        <v>0</v>
      </c>
      <c r="BF61" s="37">
        <v>0</v>
      </c>
      <c r="BG61" s="38">
        <v>0</v>
      </c>
      <c r="BH61" s="37">
        <f>SUM(BI61:BR61)</f>
        <v>7</v>
      </c>
      <c r="BI61" s="37">
        <v>0</v>
      </c>
      <c r="BJ61" s="37">
        <v>0</v>
      </c>
      <c r="BK61" s="37">
        <v>0</v>
      </c>
      <c r="BL61" s="37">
        <v>0</v>
      </c>
      <c r="BM61" s="37">
        <v>2</v>
      </c>
      <c r="BN61" s="37">
        <v>1</v>
      </c>
      <c r="BO61" s="37">
        <v>1</v>
      </c>
      <c r="BP61" s="37">
        <v>3</v>
      </c>
      <c r="BQ61" s="37">
        <v>0</v>
      </c>
      <c r="BR61" s="38">
        <v>0</v>
      </c>
      <c r="BS61" s="37">
        <f>SUM(BT61:BY61)</f>
        <v>7</v>
      </c>
      <c r="BT61" s="37">
        <v>6</v>
      </c>
      <c r="BU61" s="37">
        <v>1</v>
      </c>
      <c r="BV61" s="37">
        <v>0</v>
      </c>
      <c r="BW61" s="37">
        <v>0</v>
      </c>
      <c r="BX61" s="37">
        <v>0</v>
      </c>
      <c r="BY61" s="38">
        <v>0</v>
      </c>
    </row>
    <row r="62" spans="1:77" s="45" customFormat="1" ht="11.1" customHeight="1" x14ac:dyDescent="0.15">
      <c r="A62" s="47"/>
      <c r="B62" s="204" t="s">
        <v>165</v>
      </c>
      <c r="C62" s="70" t="s">
        <v>137</v>
      </c>
      <c r="D62" s="35">
        <f>SUM(E62:J62)</f>
        <v>4</v>
      </c>
      <c r="E62" s="35">
        <v>3</v>
      </c>
      <c r="F62" s="35">
        <v>0</v>
      </c>
      <c r="G62" s="35">
        <v>0</v>
      </c>
      <c r="H62" s="35">
        <v>0</v>
      </c>
      <c r="I62" s="35">
        <v>0</v>
      </c>
      <c r="J62" s="36">
        <v>1</v>
      </c>
      <c r="K62" s="35">
        <f>SUM(L62:U62)</f>
        <v>4</v>
      </c>
      <c r="L62" s="35">
        <v>0</v>
      </c>
      <c r="M62" s="35">
        <v>0</v>
      </c>
      <c r="N62" s="35">
        <v>0</v>
      </c>
      <c r="O62" s="35">
        <v>0</v>
      </c>
      <c r="P62" s="35">
        <v>1</v>
      </c>
      <c r="Q62" s="35">
        <v>1</v>
      </c>
      <c r="R62" s="35">
        <v>1</v>
      </c>
      <c r="S62" s="35">
        <v>1</v>
      </c>
      <c r="T62" s="35">
        <v>0</v>
      </c>
      <c r="U62" s="36">
        <v>0</v>
      </c>
      <c r="V62" s="35">
        <f>SUM(W62:AF62)</f>
        <v>4</v>
      </c>
      <c r="W62" s="35">
        <v>0</v>
      </c>
      <c r="X62" s="35">
        <v>0</v>
      </c>
      <c r="Y62" s="35">
        <v>1</v>
      </c>
      <c r="Z62" s="35">
        <v>1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  <c r="AF62" s="36">
        <v>2</v>
      </c>
      <c r="AG62" s="35">
        <f>SUM(AH62:AV62)</f>
        <v>4</v>
      </c>
      <c r="AH62" s="35">
        <v>0</v>
      </c>
      <c r="AI62" s="35">
        <v>0</v>
      </c>
      <c r="AJ62" s="35">
        <v>0</v>
      </c>
      <c r="AK62" s="35">
        <v>0</v>
      </c>
      <c r="AL62" s="35">
        <v>0</v>
      </c>
      <c r="AM62" s="35">
        <v>1</v>
      </c>
      <c r="AN62" s="35">
        <v>0</v>
      </c>
      <c r="AO62" s="35">
        <v>0</v>
      </c>
      <c r="AP62" s="35">
        <v>0</v>
      </c>
      <c r="AQ62" s="35">
        <v>0</v>
      </c>
      <c r="AR62" s="35">
        <v>0</v>
      </c>
      <c r="AS62" s="35">
        <v>0</v>
      </c>
      <c r="AT62" s="35">
        <v>0</v>
      </c>
      <c r="AU62" s="35">
        <v>1</v>
      </c>
      <c r="AV62" s="36">
        <v>2</v>
      </c>
      <c r="AW62" s="35">
        <f>SUM(AX62:BG62)</f>
        <v>4</v>
      </c>
      <c r="AX62" s="35">
        <v>4</v>
      </c>
      <c r="AY62" s="35">
        <v>0</v>
      </c>
      <c r="AZ62" s="35">
        <v>0</v>
      </c>
      <c r="BA62" s="35">
        <v>0</v>
      </c>
      <c r="BB62" s="35">
        <v>0</v>
      </c>
      <c r="BC62" s="35">
        <v>0</v>
      </c>
      <c r="BD62" s="35">
        <v>0</v>
      </c>
      <c r="BE62" s="35">
        <v>0</v>
      </c>
      <c r="BF62" s="35">
        <v>0</v>
      </c>
      <c r="BG62" s="36">
        <v>0</v>
      </c>
      <c r="BH62" s="35">
        <f>SUM(BI62:BR62)</f>
        <v>4</v>
      </c>
      <c r="BI62" s="35">
        <v>0</v>
      </c>
      <c r="BJ62" s="35">
        <v>0</v>
      </c>
      <c r="BK62" s="35">
        <v>0</v>
      </c>
      <c r="BL62" s="35">
        <v>1</v>
      </c>
      <c r="BM62" s="35">
        <v>0</v>
      </c>
      <c r="BN62" s="35">
        <v>2</v>
      </c>
      <c r="BO62" s="35">
        <v>1</v>
      </c>
      <c r="BP62" s="35">
        <v>0</v>
      </c>
      <c r="BQ62" s="35">
        <v>0</v>
      </c>
      <c r="BR62" s="36">
        <v>0</v>
      </c>
      <c r="BS62" s="35">
        <f>SUM(BT62:BY62)</f>
        <v>4</v>
      </c>
      <c r="BT62" s="35">
        <v>4</v>
      </c>
      <c r="BU62" s="35">
        <v>0</v>
      </c>
      <c r="BV62" s="35">
        <v>0</v>
      </c>
      <c r="BW62" s="35">
        <v>0</v>
      </c>
      <c r="BX62" s="35">
        <v>0</v>
      </c>
      <c r="BY62" s="36">
        <v>0</v>
      </c>
    </row>
    <row r="63" spans="1:77" s="45" customFormat="1" ht="11.1" customHeight="1" x14ac:dyDescent="0.15">
      <c r="A63" s="48"/>
      <c r="B63" s="204"/>
      <c r="C63" s="71" t="s">
        <v>138</v>
      </c>
      <c r="D63" s="67">
        <f>SUM(E63:J63)</f>
        <v>0</v>
      </c>
      <c r="E63" s="39">
        <v>0</v>
      </c>
      <c r="F63" s="39">
        <v>0</v>
      </c>
      <c r="G63" s="39">
        <v>0</v>
      </c>
      <c r="H63" s="39">
        <v>0</v>
      </c>
      <c r="I63" s="39">
        <v>0</v>
      </c>
      <c r="J63" s="40">
        <v>0</v>
      </c>
      <c r="K63" s="67">
        <f>SUM(L63:U63)</f>
        <v>0</v>
      </c>
      <c r="L63" s="39">
        <v>0</v>
      </c>
      <c r="M63" s="39">
        <v>0</v>
      </c>
      <c r="N63" s="39">
        <v>0</v>
      </c>
      <c r="O63" s="39">
        <v>0</v>
      </c>
      <c r="P63" s="39">
        <v>0</v>
      </c>
      <c r="Q63" s="39">
        <v>0</v>
      </c>
      <c r="R63" s="39">
        <v>0</v>
      </c>
      <c r="S63" s="39">
        <v>0</v>
      </c>
      <c r="T63" s="39">
        <v>0</v>
      </c>
      <c r="U63" s="40">
        <v>0</v>
      </c>
      <c r="V63" s="39">
        <f>SUM(W63:AF63)</f>
        <v>0</v>
      </c>
      <c r="W63" s="39">
        <v>0</v>
      </c>
      <c r="X63" s="39">
        <v>0</v>
      </c>
      <c r="Y63" s="39">
        <v>0</v>
      </c>
      <c r="Z63" s="39">
        <v>0</v>
      </c>
      <c r="AA63" s="39">
        <v>0</v>
      </c>
      <c r="AB63" s="39">
        <v>0</v>
      </c>
      <c r="AC63" s="39">
        <v>0</v>
      </c>
      <c r="AD63" s="39">
        <v>0</v>
      </c>
      <c r="AE63" s="39">
        <v>0</v>
      </c>
      <c r="AF63" s="39">
        <v>0</v>
      </c>
      <c r="AG63" s="67">
        <f>SUM(AH63:AV63)</f>
        <v>0</v>
      </c>
      <c r="AH63" s="39">
        <v>0</v>
      </c>
      <c r="AI63" s="39">
        <v>0</v>
      </c>
      <c r="AJ63" s="39">
        <v>0</v>
      </c>
      <c r="AK63" s="39">
        <v>0</v>
      </c>
      <c r="AL63" s="39">
        <v>0</v>
      </c>
      <c r="AM63" s="39">
        <v>0</v>
      </c>
      <c r="AN63" s="39">
        <v>0</v>
      </c>
      <c r="AO63" s="39">
        <v>0</v>
      </c>
      <c r="AP63" s="39">
        <v>0</v>
      </c>
      <c r="AQ63" s="39">
        <v>0</v>
      </c>
      <c r="AR63" s="39">
        <v>0</v>
      </c>
      <c r="AS63" s="39">
        <v>0</v>
      </c>
      <c r="AT63" s="39">
        <v>0</v>
      </c>
      <c r="AU63" s="39">
        <v>0</v>
      </c>
      <c r="AV63" s="40">
        <v>0</v>
      </c>
      <c r="AW63" s="67">
        <f>SUM(AX63:BG63)</f>
        <v>0</v>
      </c>
      <c r="AX63" s="39">
        <v>0</v>
      </c>
      <c r="AY63" s="39">
        <v>0</v>
      </c>
      <c r="AZ63" s="39">
        <v>0</v>
      </c>
      <c r="BA63" s="39">
        <v>0</v>
      </c>
      <c r="BB63" s="39">
        <v>0</v>
      </c>
      <c r="BC63" s="39">
        <v>0</v>
      </c>
      <c r="BD63" s="39">
        <v>0</v>
      </c>
      <c r="BE63" s="39">
        <v>0</v>
      </c>
      <c r="BF63" s="39">
        <v>0</v>
      </c>
      <c r="BG63" s="40">
        <v>0</v>
      </c>
      <c r="BH63" s="67">
        <f>SUM(BI63:BR63)</f>
        <v>0</v>
      </c>
      <c r="BI63" s="39">
        <v>0</v>
      </c>
      <c r="BJ63" s="39">
        <v>0</v>
      </c>
      <c r="BK63" s="39">
        <v>0</v>
      </c>
      <c r="BL63" s="39">
        <v>0</v>
      </c>
      <c r="BM63" s="39">
        <v>0</v>
      </c>
      <c r="BN63" s="39">
        <v>0</v>
      </c>
      <c r="BO63" s="39">
        <v>0</v>
      </c>
      <c r="BP63" s="39">
        <v>0</v>
      </c>
      <c r="BQ63" s="39">
        <v>0</v>
      </c>
      <c r="BR63" s="40">
        <v>0</v>
      </c>
      <c r="BS63" s="67">
        <f>SUM(BT63:BY63)</f>
        <v>0</v>
      </c>
      <c r="BT63" s="39">
        <v>0</v>
      </c>
      <c r="BU63" s="39">
        <v>0</v>
      </c>
      <c r="BV63" s="39">
        <v>0</v>
      </c>
      <c r="BW63" s="39">
        <v>0</v>
      </c>
      <c r="BX63" s="39">
        <v>0</v>
      </c>
      <c r="BY63" s="40">
        <v>0</v>
      </c>
    </row>
    <row r="64" spans="1:77" s="45" customFormat="1" ht="9.9499999999999993" customHeight="1" x14ac:dyDescent="0.15">
      <c r="A64" s="49" t="s">
        <v>155</v>
      </c>
      <c r="B64" s="205" t="s">
        <v>166</v>
      </c>
      <c r="C64" s="68" t="s">
        <v>134</v>
      </c>
      <c r="D64" s="61">
        <f t="shared" ref="D64:AI64" si="51">D65+D66+D67</f>
        <v>32</v>
      </c>
      <c r="E64" s="32">
        <f t="shared" si="51"/>
        <v>22</v>
      </c>
      <c r="F64" s="32">
        <f t="shared" si="51"/>
        <v>8</v>
      </c>
      <c r="G64" s="32">
        <f t="shared" si="51"/>
        <v>0</v>
      </c>
      <c r="H64" s="32">
        <f t="shared" si="51"/>
        <v>0</v>
      </c>
      <c r="I64" s="32">
        <f t="shared" si="51"/>
        <v>0</v>
      </c>
      <c r="J64" s="33">
        <f t="shared" si="51"/>
        <v>2</v>
      </c>
      <c r="K64" s="61">
        <f t="shared" si="51"/>
        <v>32</v>
      </c>
      <c r="L64" s="32">
        <f t="shared" si="51"/>
        <v>0</v>
      </c>
      <c r="M64" s="32">
        <f t="shared" si="51"/>
        <v>0</v>
      </c>
      <c r="N64" s="32">
        <f t="shared" si="51"/>
        <v>0</v>
      </c>
      <c r="O64" s="32">
        <f t="shared" si="51"/>
        <v>4</v>
      </c>
      <c r="P64" s="32">
        <f t="shared" si="51"/>
        <v>6</v>
      </c>
      <c r="Q64" s="32">
        <f t="shared" si="51"/>
        <v>14</v>
      </c>
      <c r="R64" s="32">
        <f t="shared" si="51"/>
        <v>4</v>
      </c>
      <c r="S64" s="32">
        <f t="shared" si="51"/>
        <v>3</v>
      </c>
      <c r="T64" s="32">
        <f t="shared" si="51"/>
        <v>1</v>
      </c>
      <c r="U64" s="33">
        <f t="shared" si="51"/>
        <v>0</v>
      </c>
      <c r="V64" s="32">
        <f t="shared" si="51"/>
        <v>32</v>
      </c>
      <c r="W64" s="32">
        <f t="shared" si="51"/>
        <v>0</v>
      </c>
      <c r="X64" s="32">
        <f t="shared" si="51"/>
        <v>1</v>
      </c>
      <c r="Y64" s="32">
        <f t="shared" si="51"/>
        <v>10</v>
      </c>
      <c r="Z64" s="32">
        <f t="shared" si="51"/>
        <v>11</v>
      </c>
      <c r="AA64" s="32">
        <f t="shared" si="51"/>
        <v>1</v>
      </c>
      <c r="AB64" s="32">
        <f t="shared" si="51"/>
        <v>3</v>
      </c>
      <c r="AC64" s="32">
        <f t="shared" si="51"/>
        <v>1</v>
      </c>
      <c r="AD64" s="32">
        <f t="shared" si="51"/>
        <v>0</v>
      </c>
      <c r="AE64" s="32">
        <f t="shared" si="51"/>
        <v>0</v>
      </c>
      <c r="AF64" s="32">
        <f t="shared" si="51"/>
        <v>5</v>
      </c>
      <c r="AG64" s="61">
        <f t="shared" si="51"/>
        <v>32</v>
      </c>
      <c r="AH64" s="32">
        <f t="shared" si="51"/>
        <v>0</v>
      </c>
      <c r="AI64" s="32">
        <f t="shared" si="51"/>
        <v>6</v>
      </c>
      <c r="AJ64" s="32">
        <f t="shared" ref="AJ64:BO64" si="52">AJ65+AJ66+AJ67</f>
        <v>1</v>
      </c>
      <c r="AK64" s="32">
        <f t="shared" si="52"/>
        <v>0</v>
      </c>
      <c r="AL64" s="32">
        <f t="shared" si="52"/>
        <v>2</v>
      </c>
      <c r="AM64" s="32">
        <f t="shared" si="52"/>
        <v>1</v>
      </c>
      <c r="AN64" s="32">
        <f t="shared" si="52"/>
        <v>1</v>
      </c>
      <c r="AO64" s="32">
        <f t="shared" si="52"/>
        <v>2</v>
      </c>
      <c r="AP64" s="32">
        <f t="shared" si="52"/>
        <v>2</v>
      </c>
      <c r="AQ64" s="32">
        <f t="shared" si="52"/>
        <v>0</v>
      </c>
      <c r="AR64" s="32">
        <f t="shared" si="52"/>
        <v>1</v>
      </c>
      <c r="AS64" s="32">
        <f t="shared" si="52"/>
        <v>1</v>
      </c>
      <c r="AT64" s="32">
        <f t="shared" si="52"/>
        <v>1</v>
      </c>
      <c r="AU64" s="32">
        <f t="shared" si="52"/>
        <v>4</v>
      </c>
      <c r="AV64" s="33">
        <f t="shared" si="52"/>
        <v>10</v>
      </c>
      <c r="AW64" s="61">
        <f t="shared" si="52"/>
        <v>32</v>
      </c>
      <c r="AX64" s="32">
        <f t="shared" si="52"/>
        <v>30</v>
      </c>
      <c r="AY64" s="32">
        <f t="shared" si="52"/>
        <v>0</v>
      </c>
      <c r="AZ64" s="32">
        <f t="shared" si="52"/>
        <v>0</v>
      </c>
      <c r="BA64" s="32">
        <f t="shared" si="52"/>
        <v>2</v>
      </c>
      <c r="BB64" s="32">
        <f t="shared" si="52"/>
        <v>0</v>
      </c>
      <c r="BC64" s="32">
        <f t="shared" si="52"/>
        <v>0</v>
      </c>
      <c r="BD64" s="32">
        <f t="shared" si="52"/>
        <v>0</v>
      </c>
      <c r="BE64" s="32">
        <f t="shared" si="52"/>
        <v>0</v>
      </c>
      <c r="BF64" s="32">
        <f t="shared" si="52"/>
        <v>0</v>
      </c>
      <c r="BG64" s="33">
        <f t="shared" si="52"/>
        <v>0</v>
      </c>
      <c r="BH64" s="61">
        <f t="shared" si="52"/>
        <v>32</v>
      </c>
      <c r="BI64" s="32">
        <f t="shared" si="52"/>
        <v>0</v>
      </c>
      <c r="BJ64" s="32">
        <f t="shared" si="52"/>
        <v>0</v>
      </c>
      <c r="BK64" s="32">
        <f t="shared" si="52"/>
        <v>0</v>
      </c>
      <c r="BL64" s="32">
        <f t="shared" si="52"/>
        <v>3</v>
      </c>
      <c r="BM64" s="32">
        <f t="shared" si="52"/>
        <v>10</v>
      </c>
      <c r="BN64" s="32">
        <f t="shared" si="52"/>
        <v>10</v>
      </c>
      <c r="BO64" s="32">
        <f t="shared" si="52"/>
        <v>5</v>
      </c>
      <c r="BP64" s="32">
        <f t="shared" ref="BP64:BY64" si="53">BP65+BP66+BP67</f>
        <v>4</v>
      </c>
      <c r="BQ64" s="32">
        <f t="shared" si="53"/>
        <v>0</v>
      </c>
      <c r="BR64" s="33">
        <f t="shared" si="53"/>
        <v>0</v>
      </c>
      <c r="BS64" s="61">
        <f t="shared" si="53"/>
        <v>32</v>
      </c>
      <c r="BT64" s="32">
        <f t="shared" si="53"/>
        <v>23</v>
      </c>
      <c r="BU64" s="32">
        <f t="shared" si="53"/>
        <v>7</v>
      </c>
      <c r="BV64" s="32">
        <f t="shared" si="53"/>
        <v>0</v>
      </c>
      <c r="BW64" s="32">
        <f t="shared" si="53"/>
        <v>0</v>
      </c>
      <c r="BX64" s="32">
        <f t="shared" si="53"/>
        <v>0</v>
      </c>
      <c r="BY64" s="33">
        <f t="shared" si="53"/>
        <v>2</v>
      </c>
    </row>
    <row r="65" spans="1:77" s="45" customFormat="1" ht="9.9499999999999993" customHeight="1" x14ac:dyDescent="0.15">
      <c r="A65" s="47"/>
      <c r="B65" s="205"/>
      <c r="C65" s="69" t="s">
        <v>135</v>
      </c>
      <c r="D65" s="37">
        <f>SUM(E65:J65)</f>
        <v>7</v>
      </c>
      <c r="E65" s="37">
        <v>7</v>
      </c>
      <c r="F65" s="37">
        <v>0</v>
      </c>
      <c r="G65" s="37">
        <v>0</v>
      </c>
      <c r="H65" s="37">
        <v>0</v>
      </c>
      <c r="I65" s="37">
        <v>0</v>
      </c>
      <c r="J65" s="38">
        <v>0</v>
      </c>
      <c r="K65" s="37">
        <f>SUM(L65:U65)</f>
        <v>7</v>
      </c>
      <c r="L65" s="37">
        <v>0</v>
      </c>
      <c r="M65" s="37">
        <v>0</v>
      </c>
      <c r="N65" s="37">
        <v>0</v>
      </c>
      <c r="O65" s="37">
        <v>1</v>
      </c>
      <c r="P65" s="37">
        <v>1</v>
      </c>
      <c r="Q65" s="37">
        <v>2</v>
      </c>
      <c r="R65" s="37">
        <v>1</v>
      </c>
      <c r="S65" s="37">
        <v>1</v>
      </c>
      <c r="T65" s="37">
        <v>1</v>
      </c>
      <c r="U65" s="38">
        <v>0</v>
      </c>
      <c r="V65" s="37">
        <f>SUM(W65:AF65)</f>
        <v>7</v>
      </c>
      <c r="W65" s="37">
        <v>0</v>
      </c>
      <c r="X65" s="37">
        <v>1</v>
      </c>
      <c r="Y65" s="37">
        <v>3</v>
      </c>
      <c r="Z65" s="37">
        <v>1</v>
      </c>
      <c r="AA65" s="37">
        <v>0</v>
      </c>
      <c r="AB65" s="37">
        <v>0</v>
      </c>
      <c r="AC65" s="37">
        <v>0</v>
      </c>
      <c r="AD65" s="37">
        <v>0</v>
      </c>
      <c r="AE65" s="37">
        <v>0</v>
      </c>
      <c r="AF65" s="38">
        <v>2</v>
      </c>
      <c r="AG65" s="37">
        <f>SUM(AH65:AV65)</f>
        <v>7</v>
      </c>
      <c r="AH65" s="37">
        <v>0</v>
      </c>
      <c r="AI65" s="37">
        <v>0</v>
      </c>
      <c r="AJ65" s="37">
        <v>0</v>
      </c>
      <c r="AK65" s="37">
        <v>0</v>
      </c>
      <c r="AL65" s="37">
        <v>0</v>
      </c>
      <c r="AM65" s="37">
        <v>0</v>
      </c>
      <c r="AN65" s="37">
        <v>1</v>
      </c>
      <c r="AO65" s="37">
        <v>0</v>
      </c>
      <c r="AP65" s="37">
        <v>0</v>
      </c>
      <c r="AQ65" s="37">
        <v>0</v>
      </c>
      <c r="AR65" s="37">
        <v>1</v>
      </c>
      <c r="AS65" s="37">
        <v>1</v>
      </c>
      <c r="AT65" s="37">
        <v>0</v>
      </c>
      <c r="AU65" s="37">
        <v>1</v>
      </c>
      <c r="AV65" s="38">
        <v>3</v>
      </c>
      <c r="AW65" s="37">
        <f>SUM(AX65:BG65)</f>
        <v>7</v>
      </c>
      <c r="AX65" s="37">
        <v>7</v>
      </c>
      <c r="AY65" s="37">
        <v>0</v>
      </c>
      <c r="AZ65" s="37">
        <v>0</v>
      </c>
      <c r="BA65" s="37">
        <v>0</v>
      </c>
      <c r="BB65" s="37">
        <v>0</v>
      </c>
      <c r="BC65" s="37">
        <v>0</v>
      </c>
      <c r="BD65" s="37">
        <v>0</v>
      </c>
      <c r="BE65" s="37">
        <v>0</v>
      </c>
      <c r="BF65" s="37">
        <v>0</v>
      </c>
      <c r="BG65" s="38">
        <v>0</v>
      </c>
      <c r="BH65" s="37">
        <f>SUM(BI65:BR65)</f>
        <v>7</v>
      </c>
      <c r="BI65" s="37">
        <v>0</v>
      </c>
      <c r="BJ65" s="37">
        <v>0</v>
      </c>
      <c r="BK65" s="37">
        <v>0</v>
      </c>
      <c r="BL65" s="37">
        <v>2</v>
      </c>
      <c r="BM65" s="37">
        <v>2</v>
      </c>
      <c r="BN65" s="37">
        <v>2</v>
      </c>
      <c r="BO65" s="37">
        <v>0</v>
      </c>
      <c r="BP65" s="37">
        <v>1</v>
      </c>
      <c r="BQ65" s="37">
        <v>0</v>
      </c>
      <c r="BR65" s="38">
        <v>0</v>
      </c>
      <c r="BS65" s="37">
        <f>SUM(BT65:BY65)</f>
        <v>7</v>
      </c>
      <c r="BT65" s="37">
        <v>7</v>
      </c>
      <c r="BU65" s="37">
        <v>0</v>
      </c>
      <c r="BV65" s="37">
        <v>0</v>
      </c>
      <c r="BW65" s="37">
        <v>0</v>
      </c>
      <c r="BX65" s="37">
        <v>0</v>
      </c>
      <c r="BY65" s="38">
        <v>0</v>
      </c>
    </row>
    <row r="66" spans="1:77" s="45" customFormat="1" ht="9.9499999999999993" customHeight="1" x14ac:dyDescent="0.15">
      <c r="A66" s="47"/>
      <c r="B66" s="204" t="s">
        <v>167</v>
      </c>
      <c r="C66" s="70" t="s">
        <v>137</v>
      </c>
      <c r="D66" s="35">
        <f>SUM(E66:J66)</f>
        <v>25</v>
      </c>
      <c r="E66" s="35">
        <v>15</v>
      </c>
      <c r="F66" s="35">
        <v>8</v>
      </c>
      <c r="G66" s="35">
        <v>0</v>
      </c>
      <c r="H66" s="35">
        <v>0</v>
      </c>
      <c r="I66" s="35">
        <v>0</v>
      </c>
      <c r="J66" s="36">
        <v>2</v>
      </c>
      <c r="K66" s="35">
        <f>SUM(L66:U66)</f>
        <v>25</v>
      </c>
      <c r="L66" s="35">
        <v>0</v>
      </c>
      <c r="M66" s="35">
        <v>0</v>
      </c>
      <c r="N66" s="35">
        <v>0</v>
      </c>
      <c r="O66" s="35">
        <v>3</v>
      </c>
      <c r="P66" s="35">
        <v>5</v>
      </c>
      <c r="Q66" s="35">
        <v>12</v>
      </c>
      <c r="R66" s="35">
        <v>3</v>
      </c>
      <c r="S66" s="35">
        <v>2</v>
      </c>
      <c r="T66" s="35">
        <v>0</v>
      </c>
      <c r="U66" s="36">
        <v>0</v>
      </c>
      <c r="V66" s="35">
        <f>SUM(W66:AF66)</f>
        <v>25</v>
      </c>
      <c r="W66" s="35">
        <v>0</v>
      </c>
      <c r="X66" s="35">
        <v>0</v>
      </c>
      <c r="Y66" s="35">
        <v>7</v>
      </c>
      <c r="Z66" s="35">
        <v>10</v>
      </c>
      <c r="AA66" s="35">
        <v>1</v>
      </c>
      <c r="AB66" s="35">
        <v>3</v>
      </c>
      <c r="AC66" s="35">
        <v>1</v>
      </c>
      <c r="AD66" s="35">
        <v>0</v>
      </c>
      <c r="AE66" s="35">
        <v>0</v>
      </c>
      <c r="AF66" s="36">
        <v>3</v>
      </c>
      <c r="AG66" s="35">
        <f>SUM(AH66:AV66)</f>
        <v>25</v>
      </c>
      <c r="AH66" s="35">
        <v>0</v>
      </c>
      <c r="AI66" s="35">
        <v>6</v>
      </c>
      <c r="AJ66" s="35">
        <v>1</v>
      </c>
      <c r="AK66" s="35">
        <v>0</v>
      </c>
      <c r="AL66" s="35">
        <v>2</v>
      </c>
      <c r="AM66" s="35">
        <v>1</v>
      </c>
      <c r="AN66" s="35">
        <v>0</v>
      </c>
      <c r="AO66" s="35">
        <v>2</v>
      </c>
      <c r="AP66" s="35">
        <v>2</v>
      </c>
      <c r="AQ66" s="35">
        <v>0</v>
      </c>
      <c r="AR66" s="35">
        <v>0</v>
      </c>
      <c r="AS66" s="35">
        <v>0</v>
      </c>
      <c r="AT66" s="35">
        <v>1</v>
      </c>
      <c r="AU66" s="35">
        <v>3</v>
      </c>
      <c r="AV66" s="36">
        <v>7</v>
      </c>
      <c r="AW66" s="35">
        <f>SUM(AX66:BG66)</f>
        <v>25</v>
      </c>
      <c r="AX66" s="35">
        <v>23</v>
      </c>
      <c r="AY66" s="35">
        <v>0</v>
      </c>
      <c r="AZ66" s="35">
        <v>0</v>
      </c>
      <c r="BA66" s="35">
        <v>2</v>
      </c>
      <c r="BB66" s="35">
        <v>0</v>
      </c>
      <c r="BC66" s="35">
        <v>0</v>
      </c>
      <c r="BD66" s="35">
        <v>0</v>
      </c>
      <c r="BE66" s="35">
        <v>0</v>
      </c>
      <c r="BF66" s="35">
        <v>0</v>
      </c>
      <c r="BG66" s="36">
        <v>0</v>
      </c>
      <c r="BH66" s="35">
        <f>SUM(BI66:BR66)</f>
        <v>25</v>
      </c>
      <c r="BI66" s="35">
        <v>0</v>
      </c>
      <c r="BJ66" s="35">
        <v>0</v>
      </c>
      <c r="BK66" s="35">
        <v>0</v>
      </c>
      <c r="BL66" s="35">
        <v>1</v>
      </c>
      <c r="BM66" s="35">
        <v>8</v>
      </c>
      <c r="BN66" s="35">
        <v>8</v>
      </c>
      <c r="BO66" s="35">
        <v>5</v>
      </c>
      <c r="BP66" s="35">
        <v>3</v>
      </c>
      <c r="BQ66" s="35">
        <v>0</v>
      </c>
      <c r="BR66" s="36">
        <v>0</v>
      </c>
      <c r="BS66" s="35">
        <f>SUM(BT66:BY66)</f>
        <v>25</v>
      </c>
      <c r="BT66" s="35">
        <v>16</v>
      </c>
      <c r="BU66" s="35">
        <v>7</v>
      </c>
      <c r="BV66" s="35">
        <v>0</v>
      </c>
      <c r="BW66" s="35">
        <v>0</v>
      </c>
      <c r="BX66" s="35">
        <v>0</v>
      </c>
      <c r="BY66" s="36">
        <v>2</v>
      </c>
    </row>
    <row r="67" spans="1:77" s="45" customFormat="1" ht="9.9499999999999993" customHeight="1" x14ac:dyDescent="0.15">
      <c r="A67" s="48"/>
      <c r="B67" s="204"/>
      <c r="C67" s="71" t="s">
        <v>138</v>
      </c>
      <c r="D67" s="67">
        <f>SUM(E67:J67)</f>
        <v>0</v>
      </c>
      <c r="E67" s="39">
        <v>0</v>
      </c>
      <c r="F67" s="39">
        <v>0</v>
      </c>
      <c r="G67" s="39">
        <v>0</v>
      </c>
      <c r="H67" s="39">
        <v>0</v>
      </c>
      <c r="I67" s="39">
        <v>0</v>
      </c>
      <c r="J67" s="40">
        <v>0</v>
      </c>
      <c r="K67" s="67">
        <f>SUM(L67:U67)</f>
        <v>0</v>
      </c>
      <c r="L67" s="39">
        <v>0</v>
      </c>
      <c r="M67" s="39">
        <v>0</v>
      </c>
      <c r="N67" s="39">
        <v>0</v>
      </c>
      <c r="O67" s="39">
        <v>0</v>
      </c>
      <c r="P67" s="39">
        <v>0</v>
      </c>
      <c r="Q67" s="39">
        <v>0</v>
      </c>
      <c r="R67" s="39">
        <v>0</v>
      </c>
      <c r="S67" s="39">
        <v>0</v>
      </c>
      <c r="T67" s="39">
        <v>0</v>
      </c>
      <c r="U67" s="40">
        <v>0</v>
      </c>
      <c r="V67" s="39">
        <f>SUM(W67:AF67)</f>
        <v>0</v>
      </c>
      <c r="W67" s="39">
        <v>0</v>
      </c>
      <c r="X67" s="39">
        <v>0</v>
      </c>
      <c r="Y67" s="39">
        <v>0</v>
      </c>
      <c r="Z67" s="39">
        <v>0</v>
      </c>
      <c r="AA67" s="39">
        <v>0</v>
      </c>
      <c r="AB67" s="39">
        <v>0</v>
      </c>
      <c r="AC67" s="39">
        <v>0</v>
      </c>
      <c r="AD67" s="39">
        <v>0</v>
      </c>
      <c r="AE67" s="39">
        <v>0</v>
      </c>
      <c r="AF67" s="39">
        <v>0</v>
      </c>
      <c r="AG67" s="67">
        <f>SUM(AH67:AV67)</f>
        <v>0</v>
      </c>
      <c r="AH67" s="39">
        <v>0</v>
      </c>
      <c r="AI67" s="39">
        <v>0</v>
      </c>
      <c r="AJ67" s="39">
        <v>0</v>
      </c>
      <c r="AK67" s="39">
        <v>0</v>
      </c>
      <c r="AL67" s="39">
        <v>0</v>
      </c>
      <c r="AM67" s="39">
        <v>0</v>
      </c>
      <c r="AN67" s="39">
        <v>0</v>
      </c>
      <c r="AO67" s="39">
        <v>0</v>
      </c>
      <c r="AP67" s="39">
        <v>0</v>
      </c>
      <c r="AQ67" s="39">
        <v>0</v>
      </c>
      <c r="AR67" s="39">
        <v>0</v>
      </c>
      <c r="AS67" s="39">
        <v>0</v>
      </c>
      <c r="AT67" s="39">
        <v>0</v>
      </c>
      <c r="AU67" s="39">
        <v>0</v>
      </c>
      <c r="AV67" s="40">
        <v>0</v>
      </c>
      <c r="AW67" s="67">
        <f>SUM(AX67:BG67)</f>
        <v>0</v>
      </c>
      <c r="AX67" s="39">
        <v>0</v>
      </c>
      <c r="AY67" s="39">
        <v>0</v>
      </c>
      <c r="AZ67" s="39">
        <v>0</v>
      </c>
      <c r="BA67" s="39">
        <v>0</v>
      </c>
      <c r="BB67" s="39">
        <v>0</v>
      </c>
      <c r="BC67" s="39">
        <v>0</v>
      </c>
      <c r="BD67" s="39">
        <v>0</v>
      </c>
      <c r="BE67" s="39">
        <v>0</v>
      </c>
      <c r="BF67" s="39">
        <v>0</v>
      </c>
      <c r="BG67" s="40">
        <v>0</v>
      </c>
      <c r="BH67" s="67">
        <f>SUM(BI67:BR67)</f>
        <v>0</v>
      </c>
      <c r="BI67" s="39">
        <v>0</v>
      </c>
      <c r="BJ67" s="39">
        <v>0</v>
      </c>
      <c r="BK67" s="39">
        <v>0</v>
      </c>
      <c r="BL67" s="39">
        <v>0</v>
      </c>
      <c r="BM67" s="39">
        <v>0</v>
      </c>
      <c r="BN67" s="39">
        <v>0</v>
      </c>
      <c r="BO67" s="39">
        <v>0</v>
      </c>
      <c r="BP67" s="39">
        <v>0</v>
      </c>
      <c r="BQ67" s="39">
        <v>0</v>
      </c>
      <c r="BR67" s="40">
        <v>0</v>
      </c>
      <c r="BS67" s="67">
        <f>SUM(BT67:BY67)</f>
        <v>0</v>
      </c>
      <c r="BT67" s="39">
        <v>0</v>
      </c>
      <c r="BU67" s="39">
        <v>0</v>
      </c>
      <c r="BV67" s="39">
        <v>0</v>
      </c>
      <c r="BW67" s="39">
        <v>0</v>
      </c>
      <c r="BX67" s="39">
        <v>0</v>
      </c>
      <c r="BY67" s="40">
        <v>0</v>
      </c>
    </row>
    <row r="68" spans="1:77" s="45" customFormat="1" ht="9.9499999999999993" customHeight="1" x14ac:dyDescent="0.15">
      <c r="A68" s="49" t="s">
        <v>155</v>
      </c>
      <c r="B68" s="205" t="s">
        <v>168</v>
      </c>
      <c r="C68" s="68" t="s">
        <v>134</v>
      </c>
      <c r="D68" s="61">
        <f t="shared" ref="D68:AI68" si="54">D69+D70+D71</f>
        <v>25</v>
      </c>
      <c r="E68" s="32">
        <f t="shared" si="54"/>
        <v>14</v>
      </c>
      <c r="F68" s="32">
        <f t="shared" si="54"/>
        <v>11</v>
      </c>
      <c r="G68" s="32">
        <f t="shared" si="54"/>
        <v>0</v>
      </c>
      <c r="H68" s="32">
        <f t="shared" si="54"/>
        <v>0</v>
      </c>
      <c r="I68" s="32">
        <f t="shared" si="54"/>
        <v>0</v>
      </c>
      <c r="J68" s="33">
        <f t="shared" si="54"/>
        <v>0</v>
      </c>
      <c r="K68" s="61">
        <f t="shared" si="54"/>
        <v>25</v>
      </c>
      <c r="L68" s="32">
        <f t="shared" si="54"/>
        <v>0</v>
      </c>
      <c r="M68" s="32">
        <f t="shared" si="54"/>
        <v>0</v>
      </c>
      <c r="N68" s="32">
        <f t="shared" si="54"/>
        <v>0</v>
      </c>
      <c r="O68" s="32">
        <f t="shared" si="54"/>
        <v>5</v>
      </c>
      <c r="P68" s="32">
        <f t="shared" si="54"/>
        <v>8</v>
      </c>
      <c r="Q68" s="32">
        <f t="shared" si="54"/>
        <v>9</v>
      </c>
      <c r="R68" s="32">
        <f t="shared" si="54"/>
        <v>2</v>
      </c>
      <c r="S68" s="32">
        <f t="shared" si="54"/>
        <v>1</v>
      </c>
      <c r="T68" s="32">
        <f t="shared" si="54"/>
        <v>0</v>
      </c>
      <c r="U68" s="33">
        <f t="shared" si="54"/>
        <v>0</v>
      </c>
      <c r="V68" s="32">
        <f t="shared" si="54"/>
        <v>25</v>
      </c>
      <c r="W68" s="32">
        <f t="shared" si="54"/>
        <v>0</v>
      </c>
      <c r="X68" s="32">
        <f t="shared" si="54"/>
        <v>0</v>
      </c>
      <c r="Y68" s="32">
        <f t="shared" si="54"/>
        <v>1</v>
      </c>
      <c r="Z68" s="32">
        <f t="shared" si="54"/>
        <v>9</v>
      </c>
      <c r="AA68" s="32">
        <f t="shared" si="54"/>
        <v>1</v>
      </c>
      <c r="AB68" s="32">
        <f t="shared" si="54"/>
        <v>5</v>
      </c>
      <c r="AC68" s="32">
        <f t="shared" si="54"/>
        <v>1</v>
      </c>
      <c r="AD68" s="32">
        <f t="shared" si="54"/>
        <v>0</v>
      </c>
      <c r="AE68" s="32">
        <f t="shared" si="54"/>
        <v>0</v>
      </c>
      <c r="AF68" s="32">
        <f t="shared" si="54"/>
        <v>8</v>
      </c>
      <c r="AG68" s="61">
        <f t="shared" si="54"/>
        <v>25</v>
      </c>
      <c r="AH68" s="32">
        <f t="shared" si="54"/>
        <v>0</v>
      </c>
      <c r="AI68" s="32">
        <f t="shared" si="54"/>
        <v>9</v>
      </c>
      <c r="AJ68" s="32">
        <f t="shared" ref="AJ68:BO68" si="55">AJ69+AJ70+AJ71</f>
        <v>2</v>
      </c>
      <c r="AK68" s="32">
        <f t="shared" si="55"/>
        <v>0</v>
      </c>
      <c r="AL68" s="32">
        <f t="shared" si="55"/>
        <v>0</v>
      </c>
      <c r="AM68" s="32">
        <f t="shared" si="55"/>
        <v>0</v>
      </c>
      <c r="AN68" s="32">
        <f t="shared" si="55"/>
        <v>1</v>
      </c>
      <c r="AO68" s="32">
        <f t="shared" si="55"/>
        <v>2</v>
      </c>
      <c r="AP68" s="32">
        <f t="shared" si="55"/>
        <v>0</v>
      </c>
      <c r="AQ68" s="32">
        <f t="shared" si="55"/>
        <v>0</v>
      </c>
      <c r="AR68" s="32">
        <f t="shared" si="55"/>
        <v>1</v>
      </c>
      <c r="AS68" s="32">
        <f t="shared" si="55"/>
        <v>0</v>
      </c>
      <c r="AT68" s="32">
        <f t="shared" si="55"/>
        <v>2</v>
      </c>
      <c r="AU68" s="32">
        <f t="shared" si="55"/>
        <v>4</v>
      </c>
      <c r="AV68" s="33">
        <f t="shared" si="55"/>
        <v>4</v>
      </c>
      <c r="AW68" s="61">
        <f t="shared" si="55"/>
        <v>25</v>
      </c>
      <c r="AX68" s="32">
        <f t="shared" si="55"/>
        <v>25</v>
      </c>
      <c r="AY68" s="32">
        <f t="shared" si="55"/>
        <v>0</v>
      </c>
      <c r="AZ68" s="32">
        <f t="shared" si="55"/>
        <v>0</v>
      </c>
      <c r="BA68" s="32">
        <f t="shared" si="55"/>
        <v>0</v>
      </c>
      <c r="BB68" s="32">
        <f t="shared" si="55"/>
        <v>0</v>
      </c>
      <c r="BC68" s="32">
        <f t="shared" si="55"/>
        <v>0</v>
      </c>
      <c r="BD68" s="32">
        <f t="shared" si="55"/>
        <v>0</v>
      </c>
      <c r="BE68" s="32">
        <f t="shared" si="55"/>
        <v>0</v>
      </c>
      <c r="BF68" s="32">
        <f t="shared" si="55"/>
        <v>0</v>
      </c>
      <c r="BG68" s="33">
        <f t="shared" si="55"/>
        <v>0</v>
      </c>
      <c r="BH68" s="61">
        <f t="shared" si="55"/>
        <v>25</v>
      </c>
      <c r="BI68" s="32">
        <f t="shared" si="55"/>
        <v>0</v>
      </c>
      <c r="BJ68" s="32">
        <f t="shared" si="55"/>
        <v>0</v>
      </c>
      <c r="BK68" s="32">
        <f t="shared" si="55"/>
        <v>0</v>
      </c>
      <c r="BL68" s="32">
        <f t="shared" si="55"/>
        <v>5</v>
      </c>
      <c r="BM68" s="32">
        <f t="shared" si="55"/>
        <v>6</v>
      </c>
      <c r="BN68" s="32">
        <f t="shared" si="55"/>
        <v>10</v>
      </c>
      <c r="BO68" s="32">
        <f t="shared" si="55"/>
        <v>2</v>
      </c>
      <c r="BP68" s="32">
        <f t="shared" ref="BP68:BY68" si="56">BP69+BP70+BP71</f>
        <v>1</v>
      </c>
      <c r="BQ68" s="32">
        <f t="shared" si="56"/>
        <v>1</v>
      </c>
      <c r="BR68" s="33">
        <f t="shared" si="56"/>
        <v>0</v>
      </c>
      <c r="BS68" s="61">
        <f t="shared" si="56"/>
        <v>25</v>
      </c>
      <c r="BT68" s="32">
        <f t="shared" si="56"/>
        <v>12</v>
      </c>
      <c r="BU68" s="32">
        <f t="shared" si="56"/>
        <v>12</v>
      </c>
      <c r="BV68" s="32">
        <f t="shared" si="56"/>
        <v>0</v>
      </c>
      <c r="BW68" s="32">
        <f t="shared" si="56"/>
        <v>0</v>
      </c>
      <c r="BX68" s="32">
        <f t="shared" si="56"/>
        <v>0</v>
      </c>
      <c r="BY68" s="33">
        <f t="shared" si="56"/>
        <v>1</v>
      </c>
    </row>
    <row r="69" spans="1:77" s="45" customFormat="1" ht="9.9499999999999993" customHeight="1" x14ac:dyDescent="0.15">
      <c r="A69" s="47"/>
      <c r="B69" s="205"/>
      <c r="C69" s="69" t="s">
        <v>135</v>
      </c>
      <c r="D69" s="37">
        <f>SUM(E69:J69)</f>
        <v>3</v>
      </c>
      <c r="E69" s="37">
        <v>3</v>
      </c>
      <c r="F69" s="37">
        <v>0</v>
      </c>
      <c r="G69" s="37">
        <v>0</v>
      </c>
      <c r="H69" s="37">
        <v>0</v>
      </c>
      <c r="I69" s="37">
        <v>0</v>
      </c>
      <c r="J69" s="38">
        <v>0</v>
      </c>
      <c r="K69" s="37">
        <f>SUM(L69:U69)</f>
        <v>3</v>
      </c>
      <c r="L69" s="37">
        <v>0</v>
      </c>
      <c r="M69" s="37">
        <v>0</v>
      </c>
      <c r="N69" s="37">
        <v>0</v>
      </c>
      <c r="O69" s="37">
        <v>0</v>
      </c>
      <c r="P69" s="37">
        <v>3</v>
      </c>
      <c r="Q69" s="37">
        <v>0</v>
      </c>
      <c r="R69" s="37">
        <v>0</v>
      </c>
      <c r="S69" s="37">
        <v>0</v>
      </c>
      <c r="T69" s="37">
        <v>0</v>
      </c>
      <c r="U69" s="38">
        <v>0</v>
      </c>
      <c r="V69" s="37">
        <f>SUM(W69:AF69)</f>
        <v>3</v>
      </c>
      <c r="W69" s="37">
        <v>0</v>
      </c>
      <c r="X69" s="37">
        <v>0</v>
      </c>
      <c r="Y69" s="37">
        <v>0</v>
      </c>
      <c r="Z69" s="37">
        <v>0</v>
      </c>
      <c r="AA69" s="37">
        <v>0</v>
      </c>
      <c r="AB69" s="37">
        <v>2</v>
      </c>
      <c r="AC69" s="37">
        <v>0</v>
      </c>
      <c r="AD69" s="37">
        <v>0</v>
      </c>
      <c r="AE69" s="37">
        <v>0</v>
      </c>
      <c r="AF69" s="38">
        <v>1</v>
      </c>
      <c r="AG69" s="37">
        <f>SUM(AH69:AV69)</f>
        <v>3</v>
      </c>
      <c r="AH69" s="37">
        <v>0</v>
      </c>
      <c r="AI69" s="37">
        <v>1</v>
      </c>
      <c r="AJ69" s="37">
        <v>0</v>
      </c>
      <c r="AK69" s="37">
        <v>0</v>
      </c>
      <c r="AL69" s="37">
        <v>0</v>
      </c>
      <c r="AM69" s="37">
        <v>0</v>
      </c>
      <c r="AN69" s="37">
        <v>0</v>
      </c>
      <c r="AO69" s="37">
        <v>2</v>
      </c>
      <c r="AP69" s="37">
        <v>0</v>
      </c>
      <c r="AQ69" s="37">
        <v>0</v>
      </c>
      <c r="AR69" s="37">
        <v>0</v>
      </c>
      <c r="AS69" s="37">
        <v>0</v>
      </c>
      <c r="AT69" s="37">
        <v>0</v>
      </c>
      <c r="AU69" s="37">
        <v>0</v>
      </c>
      <c r="AV69" s="38">
        <v>0</v>
      </c>
      <c r="AW69" s="37">
        <f>SUM(AX69:BG69)</f>
        <v>3</v>
      </c>
      <c r="AX69" s="37">
        <v>3</v>
      </c>
      <c r="AY69" s="37">
        <v>0</v>
      </c>
      <c r="AZ69" s="37">
        <v>0</v>
      </c>
      <c r="BA69" s="37">
        <v>0</v>
      </c>
      <c r="BB69" s="37">
        <v>0</v>
      </c>
      <c r="BC69" s="37">
        <v>0</v>
      </c>
      <c r="BD69" s="37">
        <v>0</v>
      </c>
      <c r="BE69" s="37">
        <v>0</v>
      </c>
      <c r="BF69" s="37">
        <v>0</v>
      </c>
      <c r="BG69" s="38">
        <v>0</v>
      </c>
      <c r="BH69" s="37">
        <f>SUM(BI69:BR69)</f>
        <v>3</v>
      </c>
      <c r="BI69" s="37">
        <v>0</v>
      </c>
      <c r="BJ69" s="37">
        <v>0</v>
      </c>
      <c r="BK69" s="37">
        <v>0</v>
      </c>
      <c r="BL69" s="37">
        <v>0</v>
      </c>
      <c r="BM69" s="37">
        <v>3</v>
      </c>
      <c r="BN69" s="37">
        <v>0</v>
      </c>
      <c r="BO69" s="37">
        <v>0</v>
      </c>
      <c r="BP69" s="37">
        <v>0</v>
      </c>
      <c r="BQ69" s="37">
        <v>0</v>
      </c>
      <c r="BR69" s="38">
        <v>0</v>
      </c>
      <c r="BS69" s="37">
        <f>SUM(BT69:BY69)</f>
        <v>3</v>
      </c>
      <c r="BT69" s="37">
        <v>3</v>
      </c>
      <c r="BU69" s="37">
        <v>0</v>
      </c>
      <c r="BV69" s="37">
        <v>0</v>
      </c>
      <c r="BW69" s="37">
        <v>0</v>
      </c>
      <c r="BX69" s="37">
        <v>0</v>
      </c>
      <c r="BY69" s="38">
        <v>0</v>
      </c>
    </row>
    <row r="70" spans="1:77" s="45" customFormat="1" ht="9.9499999999999993" customHeight="1" x14ac:dyDescent="0.15">
      <c r="A70" s="47"/>
      <c r="B70" s="204" t="s">
        <v>169</v>
      </c>
      <c r="C70" s="70" t="s">
        <v>137</v>
      </c>
      <c r="D70" s="35">
        <f>SUM(E70:J70)</f>
        <v>22</v>
      </c>
      <c r="E70" s="35">
        <v>11</v>
      </c>
      <c r="F70" s="35">
        <v>11</v>
      </c>
      <c r="G70" s="35">
        <v>0</v>
      </c>
      <c r="H70" s="35">
        <v>0</v>
      </c>
      <c r="I70" s="35">
        <v>0</v>
      </c>
      <c r="J70" s="36">
        <v>0</v>
      </c>
      <c r="K70" s="35">
        <f>SUM(L70:U70)</f>
        <v>22</v>
      </c>
      <c r="L70" s="35">
        <v>0</v>
      </c>
      <c r="M70" s="35">
        <v>0</v>
      </c>
      <c r="N70" s="35">
        <v>0</v>
      </c>
      <c r="O70" s="35">
        <v>5</v>
      </c>
      <c r="P70" s="35">
        <v>5</v>
      </c>
      <c r="Q70" s="35">
        <v>9</v>
      </c>
      <c r="R70" s="35">
        <v>2</v>
      </c>
      <c r="S70" s="35">
        <v>1</v>
      </c>
      <c r="T70" s="35">
        <v>0</v>
      </c>
      <c r="U70" s="36">
        <v>0</v>
      </c>
      <c r="V70" s="35">
        <f>SUM(W70:AF70)</f>
        <v>22</v>
      </c>
      <c r="W70" s="35">
        <v>0</v>
      </c>
      <c r="X70" s="35">
        <v>0</v>
      </c>
      <c r="Y70" s="35">
        <v>1</v>
      </c>
      <c r="Z70" s="35">
        <v>9</v>
      </c>
      <c r="AA70" s="35">
        <v>1</v>
      </c>
      <c r="AB70" s="35">
        <v>3</v>
      </c>
      <c r="AC70" s="35">
        <v>1</v>
      </c>
      <c r="AD70" s="35">
        <v>0</v>
      </c>
      <c r="AE70" s="35">
        <v>0</v>
      </c>
      <c r="AF70" s="36">
        <v>7</v>
      </c>
      <c r="AG70" s="35">
        <f>SUM(AH70:AV70)</f>
        <v>22</v>
      </c>
      <c r="AH70" s="35">
        <v>0</v>
      </c>
      <c r="AI70" s="35">
        <v>8</v>
      </c>
      <c r="AJ70" s="35">
        <v>2</v>
      </c>
      <c r="AK70" s="35">
        <v>0</v>
      </c>
      <c r="AL70" s="35">
        <v>0</v>
      </c>
      <c r="AM70" s="35">
        <v>0</v>
      </c>
      <c r="AN70" s="35">
        <v>1</v>
      </c>
      <c r="AO70" s="35">
        <v>0</v>
      </c>
      <c r="AP70" s="35">
        <v>0</v>
      </c>
      <c r="AQ70" s="35">
        <v>0</v>
      </c>
      <c r="AR70" s="35">
        <v>1</v>
      </c>
      <c r="AS70" s="35">
        <v>0</v>
      </c>
      <c r="AT70" s="35">
        <v>2</v>
      </c>
      <c r="AU70" s="35">
        <v>4</v>
      </c>
      <c r="AV70" s="36">
        <v>4</v>
      </c>
      <c r="AW70" s="35">
        <f>SUM(AX70:BG70)</f>
        <v>22</v>
      </c>
      <c r="AX70" s="35">
        <v>22</v>
      </c>
      <c r="AY70" s="35">
        <v>0</v>
      </c>
      <c r="AZ70" s="35">
        <v>0</v>
      </c>
      <c r="BA70" s="35">
        <v>0</v>
      </c>
      <c r="BB70" s="35">
        <v>0</v>
      </c>
      <c r="BC70" s="35">
        <v>0</v>
      </c>
      <c r="BD70" s="35">
        <v>0</v>
      </c>
      <c r="BE70" s="35">
        <v>0</v>
      </c>
      <c r="BF70" s="35">
        <v>0</v>
      </c>
      <c r="BG70" s="36">
        <v>0</v>
      </c>
      <c r="BH70" s="35">
        <f>SUM(BI70:BR70)</f>
        <v>22</v>
      </c>
      <c r="BI70" s="35">
        <v>0</v>
      </c>
      <c r="BJ70" s="35">
        <v>0</v>
      </c>
      <c r="BK70" s="35">
        <v>0</v>
      </c>
      <c r="BL70" s="35">
        <v>5</v>
      </c>
      <c r="BM70" s="35">
        <v>3</v>
      </c>
      <c r="BN70" s="35">
        <v>10</v>
      </c>
      <c r="BO70" s="35">
        <v>2</v>
      </c>
      <c r="BP70" s="35">
        <v>1</v>
      </c>
      <c r="BQ70" s="35">
        <v>1</v>
      </c>
      <c r="BR70" s="36">
        <v>0</v>
      </c>
      <c r="BS70" s="35">
        <f>SUM(BT70:BY70)</f>
        <v>22</v>
      </c>
      <c r="BT70" s="35">
        <v>9</v>
      </c>
      <c r="BU70" s="35">
        <v>12</v>
      </c>
      <c r="BV70" s="35">
        <v>0</v>
      </c>
      <c r="BW70" s="35">
        <v>0</v>
      </c>
      <c r="BX70" s="35">
        <v>0</v>
      </c>
      <c r="BY70" s="36">
        <v>1</v>
      </c>
    </row>
    <row r="71" spans="1:77" s="45" customFormat="1" ht="9.9499999999999993" customHeight="1" x14ac:dyDescent="0.15">
      <c r="A71" s="48"/>
      <c r="B71" s="204"/>
      <c r="C71" s="71" t="s">
        <v>138</v>
      </c>
      <c r="D71" s="67">
        <f>SUM(E71:J71)</f>
        <v>0</v>
      </c>
      <c r="E71" s="39">
        <v>0</v>
      </c>
      <c r="F71" s="39">
        <v>0</v>
      </c>
      <c r="G71" s="39">
        <v>0</v>
      </c>
      <c r="H71" s="39">
        <v>0</v>
      </c>
      <c r="I71" s="39">
        <v>0</v>
      </c>
      <c r="J71" s="40">
        <v>0</v>
      </c>
      <c r="K71" s="67">
        <f>SUM(L71:U71)</f>
        <v>0</v>
      </c>
      <c r="L71" s="39">
        <v>0</v>
      </c>
      <c r="M71" s="39">
        <v>0</v>
      </c>
      <c r="N71" s="39">
        <v>0</v>
      </c>
      <c r="O71" s="39">
        <v>0</v>
      </c>
      <c r="P71" s="39">
        <v>0</v>
      </c>
      <c r="Q71" s="39">
        <v>0</v>
      </c>
      <c r="R71" s="39">
        <v>0</v>
      </c>
      <c r="S71" s="39">
        <v>0</v>
      </c>
      <c r="T71" s="39">
        <v>0</v>
      </c>
      <c r="U71" s="40">
        <v>0</v>
      </c>
      <c r="V71" s="39">
        <f>SUM(W71:AF71)</f>
        <v>0</v>
      </c>
      <c r="W71" s="39">
        <v>0</v>
      </c>
      <c r="X71" s="39">
        <v>0</v>
      </c>
      <c r="Y71" s="39">
        <v>0</v>
      </c>
      <c r="Z71" s="39">
        <v>0</v>
      </c>
      <c r="AA71" s="39">
        <v>0</v>
      </c>
      <c r="AB71" s="39">
        <v>0</v>
      </c>
      <c r="AC71" s="39">
        <v>0</v>
      </c>
      <c r="AD71" s="39">
        <v>0</v>
      </c>
      <c r="AE71" s="39">
        <v>0</v>
      </c>
      <c r="AF71" s="39">
        <v>0</v>
      </c>
      <c r="AG71" s="67">
        <f>SUM(AH71:AV71)</f>
        <v>0</v>
      </c>
      <c r="AH71" s="39">
        <v>0</v>
      </c>
      <c r="AI71" s="39">
        <v>0</v>
      </c>
      <c r="AJ71" s="39">
        <v>0</v>
      </c>
      <c r="AK71" s="39">
        <v>0</v>
      </c>
      <c r="AL71" s="39">
        <v>0</v>
      </c>
      <c r="AM71" s="39">
        <v>0</v>
      </c>
      <c r="AN71" s="39">
        <v>0</v>
      </c>
      <c r="AO71" s="39">
        <v>0</v>
      </c>
      <c r="AP71" s="39">
        <v>0</v>
      </c>
      <c r="AQ71" s="39">
        <v>0</v>
      </c>
      <c r="AR71" s="39">
        <v>0</v>
      </c>
      <c r="AS71" s="39">
        <v>0</v>
      </c>
      <c r="AT71" s="39">
        <v>0</v>
      </c>
      <c r="AU71" s="39">
        <v>0</v>
      </c>
      <c r="AV71" s="40">
        <v>0</v>
      </c>
      <c r="AW71" s="67">
        <f>SUM(AX71:BG71)</f>
        <v>0</v>
      </c>
      <c r="AX71" s="39">
        <v>0</v>
      </c>
      <c r="AY71" s="39">
        <v>0</v>
      </c>
      <c r="AZ71" s="39">
        <v>0</v>
      </c>
      <c r="BA71" s="39">
        <v>0</v>
      </c>
      <c r="BB71" s="39">
        <v>0</v>
      </c>
      <c r="BC71" s="39">
        <v>0</v>
      </c>
      <c r="BD71" s="39">
        <v>0</v>
      </c>
      <c r="BE71" s="39">
        <v>0</v>
      </c>
      <c r="BF71" s="39">
        <v>0</v>
      </c>
      <c r="BG71" s="40">
        <v>0</v>
      </c>
      <c r="BH71" s="67">
        <f>SUM(BI71:BR71)</f>
        <v>0</v>
      </c>
      <c r="BI71" s="39">
        <v>0</v>
      </c>
      <c r="BJ71" s="39">
        <v>0</v>
      </c>
      <c r="BK71" s="39">
        <v>0</v>
      </c>
      <c r="BL71" s="39">
        <v>0</v>
      </c>
      <c r="BM71" s="39">
        <v>0</v>
      </c>
      <c r="BN71" s="39">
        <v>0</v>
      </c>
      <c r="BO71" s="39">
        <v>0</v>
      </c>
      <c r="BP71" s="39">
        <v>0</v>
      </c>
      <c r="BQ71" s="39">
        <v>0</v>
      </c>
      <c r="BR71" s="40">
        <v>0</v>
      </c>
      <c r="BS71" s="67">
        <f>SUM(BT71:BY71)</f>
        <v>0</v>
      </c>
      <c r="BT71" s="39">
        <v>0</v>
      </c>
      <c r="BU71" s="39">
        <v>0</v>
      </c>
      <c r="BV71" s="39">
        <v>0</v>
      </c>
      <c r="BW71" s="39">
        <v>0</v>
      </c>
      <c r="BX71" s="39">
        <v>0</v>
      </c>
      <c r="BY71" s="40">
        <v>0</v>
      </c>
    </row>
    <row r="72" spans="1:77" s="45" customFormat="1" ht="9.9499999999999993" customHeight="1" x14ac:dyDescent="0.15">
      <c r="A72" s="49" t="s">
        <v>155</v>
      </c>
      <c r="B72" s="205" t="s">
        <v>170</v>
      </c>
      <c r="C72" s="68" t="s">
        <v>134</v>
      </c>
      <c r="D72" s="61">
        <f t="shared" ref="D72:AI72" si="57">D73+D74+D75</f>
        <v>29</v>
      </c>
      <c r="E72" s="32">
        <f t="shared" si="57"/>
        <v>15</v>
      </c>
      <c r="F72" s="32">
        <f t="shared" si="57"/>
        <v>13</v>
      </c>
      <c r="G72" s="32">
        <f t="shared" si="57"/>
        <v>0</v>
      </c>
      <c r="H72" s="32">
        <f t="shared" si="57"/>
        <v>1</v>
      </c>
      <c r="I72" s="32">
        <f t="shared" si="57"/>
        <v>0</v>
      </c>
      <c r="J72" s="33">
        <f t="shared" si="57"/>
        <v>0</v>
      </c>
      <c r="K72" s="61">
        <f t="shared" si="57"/>
        <v>29</v>
      </c>
      <c r="L72" s="32">
        <f t="shared" si="57"/>
        <v>0</v>
      </c>
      <c r="M72" s="32">
        <f t="shared" si="57"/>
        <v>0</v>
      </c>
      <c r="N72" s="32">
        <f t="shared" si="57"/>
        <v>0</v>
      </c>
      <c r="O72" s="32">
        <f t="shared" si="57"/>
        <v>5</v>
      </c>
      <c r="P72" s="32">
        <f t="shared" si="57"/>
        <v>7</v>
      </c>
      <c r="Q72" s="32">
        <f t="shared" si="57"/>
        <v>8</v>
      </c>
      <c r="R72" s="32">
        <f t="shared" si="57"/>
        <v>7</v>
      </c>
      <c r="S72" s="32">
        <f t="shared" si="57"/>
        <v>2</v>
      </c>
      <c r="T72" s="32">
        <f t="shared" si="57"/>
        <v>0</v>
      </c>
      <c r="U72" s="33">
        <f t="shared" si="57"/>
        <v>0</v>
      </c>
      <c r="V72" s="32">
        <f t="shared" si="57"/>
        <v>29</v>
      </c>
      <c r="W72" s="32">
        <f t="shared" si="57"/>
        <v>0</v>
      </c>
      <c r="X72" s="32">
        <f t="shared" si="57"/>
        <v>1</v>
      </c>
      <c r="Y72" s="32">
        <f t="shared" si="57"/>
        <v>0</v>
      </c>
      <c r="Z72" s="32">
        <f t="shared" si="57"/>
        <v>0</v>
      </c>
      <c r="AA72" s="32">
        <f t="shared" si="57"/>
        <v>0</v>
      </c>
      <c r="AB72" s="32">
        <f t="shared" si="57"/>
        <v>1</v>
      </c>
      <c r="AC72" s="32">
        <f t="shared" si="57"/>
        <v>0</v>
      </c>
      <c r="AD72" s="32">
        <f t="shared" si="57"/>
        <v>0</v>
      </c>
      <c r="AE72" s="32">
        <f t="shared" si="57"/>
        <v>0</v>
      </c>
      <c r="AF72" s="32">
        <f t="shared" si="57"/>
        <v>27</v>
      </c>
      <c r="AG72" s="61">
        <f t="shared" si="57"/>
        <v>29</v>
      </c>
      <c r="AH72" s="32">
        <f t="shared" si="57"/>
        <v>2</v>
      </c>
      <c r="AI72" s="32">
        <f t="shared" si="57"/>
        <v>4</v>
      </c>
      <c r="AJ72" s="32">
        <f t="shared" ref="AJ72:BO72" si="58">AJ73+AJ74+AJ75</f>
        <v>2</v>
      </c>
      <c r="AK72" s="32">
        <f t="shared" si="58"/>
        <v>2</v>
      </c>
      <c r="AL72" s="32">
        <f t="shared" si="58"/>
        <v>2</v>
      </c>
      <c r="AM72" s="32">
        <f t="shared" si="58"/>
        <v>1</v>
      </c>
      <c r="AN72" s="32">
        <f t="shared" si="58"/>
        <v>0</v>
      </c>
      <c r="AO72" s="32">
        <f t="shared" si="58"/>
        <v>0</v>
      </c>
      <c r="AP72" s="32">
        <f t="shared" si="58"/>
        <v>1</v>
      </c>
      <c r="AQ72" s="32">
        <f t="shared" si="58"/>
        <v>0</v>
      </c>
      <c r="AR72" s="32">
        <f t="shared" si="58"/>
        <v>1</v>
      </c>
      <c r="AS72" s="32">
        <f t="shared" si="58"/>
        <v>0</v>
      </c>
      <c r="AT72" s="32">
        <f t="shared" si="58"/>
        <v>3</v>
      </c>
      <c r="AU72" s="32">
        <f t="shared" si="58"/>
        <v>0</v>
      </c>
      <c r="AV72" s="33">
        <f t="shared" si="58"/>
        <v>11</v>
      </c>
      <c r="AW72" s="61">
        <f t="shared" si="58"/>
        <v>29</v>
      </c>
      <c r="AX72" s="32">
        <f t="shared" si="58"/>
        <v>28</v>
      </c>
      <c r="AY72" s="32">
        <f t="shared" si="58"/>
        <v>0</v>
      </c>
      <c r="AZ72" s="32">
        <f t="shared" si="58"/>
        <v>0</v>
      </c>
      <c r="BA72" s="32">
        <f t="shared" si="58"/>
        <v>1</v>
      </c>
      <c r="BB72" s="32">
        <f t="shared" si="58"/>
        <v>0</v>
      </c>
      <c r="BC72" s="32">
        <f t="shared" si="58"/>
        <v>0</v>
      </c>
      <c r="BD72" s="32">
        <f t="shared" si="58"/>
        <v>0</v>
      </c>
      <c r="BE72" s="32">
        <f t="shared" si="58"/>
        <v>0</v>
      </c>
      <c r="BF72" s="32">
        <f t="shared" si="58"/>
        <v>0</v>
      </c>
      <c r="BG72" s="33">
        <f t="shared" si="58"/>
        <v>0</v>
      </c>
      <c r="BH72" s="61">
        <f t="shared" si="58"/>
        <v>29</v>
      </c>
      <c r="BI72" s="32">
        <f t="shared" si="58"/>
        <v>0</v>
      </c>
      <c r="BJ72" s="32">
        <f t="shared" si="58"/>
        <v>0</v>
      </c>
      <c r="BK72" s="32">
        <f t="shared" si="58"/>
        <v>0</v>
      </c>
      <c r="BL72" s="32">
        <f t="shared" si="58"/>
        <v>3</v>
      </c>
      <c r="BM72" s="32">
        <f t="shared" si="58"/>
        <v>6</v>
      </c>
      <c r="BN72" s="32">
        <f t="shared" si="58"/>
        <v>10</v>
      </c>
      <c r="BO72" s="32">
        <f t="shared" si="58"/>
        <v>8</v>
      </c>
      <c r="BP72" s="32">
        <f t="shared" ref="BP72:BY72" si="59">BP73+BP74+BP75</f>
        <v>1</v>
      </c>
      <c r="BQ72" s="32">
        <f t="shared" si="59"/>
        <v>0</v>
      </c>
      <c r="BR72" s="33">
        <f t="shared" si="59"/>
        <v>1</v>
      </c>
      <c r="BS72" s="61">
        <f t="shared" si="59"/>
        <v>29</v>
      </c>
      <c r="BT72" s="32">
        <f t="shared" si="59"/>
        <v>13</v>
      </c>
      <c r="BU72" s="32">
        <f t="shared" si="59"/>
        <v>11</v>
      </c>
      <c r="BV72" s="32">
        <f t="shared" si="59"/>
        <v>0</v>
      </c>
      <c r="BW72" s="32">
        <f t="shared" si="59"/>
        <v>0</v>
      </c>
      <c r="BX72" s="32">
        <f t="shared" si="59"/>
        <v>0</v>
      </c>
      <c r="BY72" s="33">
        <f t="shared" si="59"/>
        <v>5</v>
      </c>
    </row>
    <row r="73" spans="1:77" s="45" customFormat="1" ht="9.9499999999999993" customHeight="1" x14ac:dyDescent="0.15">
      <c r="A73" s="47"/>
      <c r="B73" s="205"/>
      <c r="C73" s="69" t="s">
        <v>135</v>
      </c>
      <c r="D73" s="37">
        <f>SUM(E73:J73)</f>
        <v>10</v>
      </c>
      <c r="E73" s="37">
        <v>2</v>
      </c>
      <c r="F73" s="37">
        <v>7</v>
      </c>
      <c r="G73" s="37">
        <v>0</v>
      </c>
      <c r="H73" s="37">
        <v>1</v>
      </c>
      <c r="I73" s="37">
        <v>0</v>
      </c>
      <c r="J73" s="38">
        <v>0</v>
      </c>
      <c r="K73" s="37">
        <f>SUM(L73:U73)</f>
        <v>10</v>
      </c>
      <c r="L73" s="37">
        <v>0</v>
      </c>
      <c r="M73" s="37">
        <v>0</v>
      </c>
      <c r="N73" s="37">
        <v>0</v>
      </c>
      <c r="O73" s="37">
        <v>2</v>
      </c>
      <c r="P73" s="37">
        <v>2</v>
      </c>
      <c r="Q73" s="37">
        <v>3</v>
      </c>
      <c r="R73" s="37">
        <v>2</v>
      </c>
      <c r="S73" s="37">
        <v>1</v>
      </c>
      <c r="T73" s="37">
        <v>0</v>
      </c>
      <c r="U73" s="38">
        <v>0</v>
      </c>
      <c r="V73" s="37">
        <f>SUM(W73:AF73)</f>
        <v>10</v>
      </c>
      <c r="W73" s="37">
        <v>0</v>
      </c>
      <c r="X73" s="37">
        <v>0</v>
      </c>
      <c r="Y73" s="37">
        <v>0</v>
      </c>
      <c r="Z73" s="37">
        <v>0</v>
      </c>
      <c r="AA73" s="37">
        <v>0</v>
      </c>
      <c r="AB73" s="37">
        <v>0</v>
      </c>
      <c r="AC73" s="37">
        <v>0</v>
      </c>
      <c r="AD73" s="37">
        <v>0</v>
      </c>
      <c r="AE73" s="37">
        <v>0</v>
      </c>
      <c r="AF73" s="38">
        <v>10</v>
      </c>
      <c r="AG73" s="37">
        <f>SUM(AH73:AV73)</f>
        <v>10</v>
      </c>
      <c r="AH73" s="37">
        <v>1</v>
      </c>
      <c r="AI73" s="37">
        <v>2</v>
      </c>
      <c r="AJ73" s="37">
        <v>1</v>
      </c>
      <c r="AK73" s="37">
        <v>1</v>
      </c>
      <c r="AL73" s="37">
        <v>1</v>
      </c>
      <c r="AM73" s="37">
        <v>0</v>
      </c>
      <c r="AN73" s="37">
        <v>0</v>
      </c>
      <c r="AO73" s="37">
        <v>0</v>
      </c>
      <c r="AP73" s="37">
        <v>0</v>
      </c>
      <c r="AQ73" s="37">
        <v>0</v>
      </c>
      <c r="AR73" s="37">
        <v>0</v>
      </c>
      <c r="AS73" s="37">
        <v>0</v>
      </c>
      <c r="AT73" s="37">
        <v>2</v>
      </c>
      <c r="AU73" s="37">
        <v>0</v>
      </c>
      <c r="AV73" s="38">
        <v>2</v>
      </c>
      <c r="AW73" s="37">
        <f>SUM(AX73:BG73)</f>
        <v>10</v>
      </c>
      <c r="AX73" s="37">
        <v>9</v>
      </c>
      <c r="AY73" s="37">
        <v>0</v>
      </c>
      <c r="AZ73" s="37">
        <v>0</v>
      </c>
      <c r="BA73" s="37">
        <v>1</v>
      </c>
      <c r="BB73" s="37">
        <v>0</v>
      </c>
      <c r="BC73" s="37">
        <v>0</v>
      </c>
      <c r="BD73" s="37">
        <v>0</v>
      </c>
      <c r="BE73" s="37">
        <v>0</v>
      </c>
      <c r="BF73" s="37">
        <v>0</v>
      </c>
      <c r="BG73" s="38">
        <v>0</v>
      </c>
      <c r="BH73" s="37">
        <f>SUM(BI73:BR73)</f>
        <v>10</v>
      </c>
      <c r="BI73" s="37">
        <v>0</v>
      </c>
      <c r="BJ73" s="37">
        <v>0</v>
      </c>
      <c r="BK73" s="37">
        <v>0</v>
      </c>
      <c r="BL73" s="37">
        <v>1</v>
      </c>
      <c r="BM73" s="37">
        <v>2</v>
      </c>
      <c r="BN73" s="37">
        <v>5</v>
      </c>
      <c r="BO73" s="37">
        <v>1</v>
      </c>
      <c r="BP73" s="37">
        <v>1</v>
      </c>
      <c r="BQ73" s="37">
        <v>0</v>
      </c>
      <c r="BR73" s="38">
        <v>0</v>
      </c>
      <c r="BS73" s="37">
        <f>SUM(BT73:BY73)</f>
        <v>10</v>
      </c>
      <c r="BT73" s="37">
        <v>5</v>
      </c>
      <c r="BU73" s="37">
        <v>4</v>
      </c>
      <c r="BV73" s="37">
        <v>0</v>
      </c>
      <c r="BW73" s="37">
        <v>0</v>
      </c>
      <c r="BX73" s="37">
        <v>0</v>
      </c>
      <c r="BY73" s="38">
        <v>1</v>
      </c>
    </row>
    <row r="74" spans="1:77" s="45" customFormat="1" ht="9.9499999999999993" customHeight="1" x14ac:dyDescent="0.15">
      <c r="A74" s="47"/>
      <c r="B74" s="204" t="s">
        <v>171</v>
      </c>
      <c r="C74" s="70" t="s">
        <v>137</v>
      </c>
      <c r="D74" s="35">
        <f>SUM(E74:J74)</f>
        <v>19</v>
      </c>
      <c r="E74" s="35">
        <v>13</v>
      </c>
      <c r="F74" s="35">
        <v>6</v>
      </c>
      <c r="G74" s="35">
        <v>0</v>
      </c>
      <c r="H74" s="35">
        <v>0</v>
      </c>
      <c r="I74" s="35">
        <v>0</v>
      </c>
      <c r="J74" s="36">
        <v>0</v>
      </c>
      <c r="K74" s="35">
        <f>SUM(L74:U74)</f>
        <v>19</v>
      </c>
      <c r="L74" s="35">
        <v>0</v>
      </c>
      <c r="M74" s="35">
        <v>0</v>
      </c>
      <c r="N74" s="35">
        <v>0</v>
      </c>
      <c r="O74" s="35">
        <v>3</v>
      </c>
      <c r="P74" s="35">
        <v>5</v>
      </c>
      <c r="Q74" s="35">
        <v>5</v>
      </c>
      <c r="R74" s="35">
        <v>5</v>
      </c>
      <c r="S74" s="35">
        <v>1</v>
      </c>
      <c r="T74" s="35">
        <v>0</v>
      </c>
      <c r="U74" s="36">
        <v>0</v>
      </c>
      <c r="V74" s="35">
        <f>SUM(W74:AF74)</f>
        <v>19</v>
      </c>
      <c r="W74" s="35">
        <v>0</v>
      </c>
      <c r="X74" s="35">
        <v>1</v>
      </c>
      <c r="Y74" s="35">
        <v>0</v>
      </c>
      <c r="Z74" s="35">
        <v>0</v>
      </c>
      <c r="AA74" s="35">
        <v>0</v>
      </c>
      <c r="AB74" s="35">
        <v>1</v>
      </c>
      <c r="AC74" s="35">
        <v>0</v>
      </c>
      <c r="AD74" s="35">
        <v>0</v>
      </c>
      <c r="AE74" s="35">
        <v>0</v>
      </c>
      <c r="AF74" s="36">
        <v>17</v>
      </c>
      <c r="AG74" s="35">
        <f>SUM(AH74:AV74)</f>
        <v>19</v>
      </c>
      <c r="AH74" s="35">
        <v>1</v>
      </c>
      <c r="AI74" s="35">
        <v>2</v>
      </c>
      <c r="AJ74" s="35">
        <v>1</v>
      </c>
      <c r="AK74" s="35">
        <v>1</v>
      </c>
      <c r="AL74" s="35">
        <v>1</v>
      </c>
      <c r="AM74" s="35">
        <v>1</v>
      </c>
      <c r="AN74" s="35">
        <v>0</v>
      </c>
      <c r="AO74" s="35">
        <v>0</v>
      </c>
      <c r="AP74" s="35">
        <v>1</v>
      </c>
      <c r="AQ74" s="35">
        <v>0</v>
      </c>
      <c r="AR74" s="35">
        <v>1</v>
      </c>
      <c r="AS74" s="35">
        <v>0</v>
      </c>
      <c r="AT74" s="35">
        <v>1</v>
      </c>
      <c r="AU74" s="35">
        <v>0</v>
      </c>
      <c r="AV74" s="36">
        <v>9</v>
      </c>
      <c r="AW74" s="35">
        <f>SUM(AX74:BG74)</f>
        <v>19</v>
      </c>
      <c r="AX74" s="35">
        <v>19</v>
      </c>
      <c r="AY74" s="35">
        <v>0</v>
      </c>
      <c r="AZ74" s="35">
        <v>0</v>
      </c>
      <c r="BA74" s="35">
        <v>0</v>
      </c>
      <c r="BB74" s="35">
        <v>0</v>
      </c>
      <c r="BC74" s="35">
        <v>0</v>
      </c>
      <c r="BD74" s="35">
        <v>0</v>
      </c>
      <c r="BE74" s="35">
        <v>0</v>
      </c>
      <c r="BF74" s="35">
        <v>0</v>
      </c>
      <c r="BG74" s="36">
        <v>0</v>
      </c>
      <c r="BH74" s="35">
        <f>SUM(BI74:BR74)</f>
        <v>19</v>
      </c>
      <c r="BI74" s="35">
        <v>0</v>
      </c>
      <c r="BJ74" s="35">
        <v>0</v>
      </c>
      <c r="BK74" s="35">
        <v>0</v>
      </c>
      <c r="BL74" s="35">
        <v>2</v>
      </c>
      <c r="BM74" s="35">
        <v>4</v>
      </c>
      <c r="BN74" s="35">
        <v>5</v>
      </c>
      <c r="BO74" s="35">
        <v>7</v>
      </c>
      <c r="BP74" s="35">
        <v>0</v>
      </c>
      <c r="BQ74" s="35">
        <v>0</v>
      </c>
      <c r="BR74" s="36">
        <v>1</v>
      </c>
      <c r="BS74" s="35">
        <f>SUM(BT74:BY74)</f>
        <v>19</v>
      </c>
      <c r="BT74" s="35">
        <v>8</v>
      </c>
      <c r="BU74" s="35">
        <v>7</v>
      </c>
      <c r="BV74" s="35">
        <v>0</v>
      </c>
      <c r="BW74" s="35">
        <v>0</v>
      </c>
      <c r="BX74" s="35">
        <v>0</v>
      </c>
      <c r="BY74" s="36">
        <v>4</v>
      </c>
    </row>
    <row r="75" spans="1:77" s="45" customFormat="1" ht="9.9499999999999993" customHeight="1" x14ac:dyDescent="0.15">
      <c r="A75" s="48"/>
      <c r="B75" s="204"/>
      <c r="C75" s="71" t="s">
        <v>138</v>
      </c>
      <c r="D75" s="67">
        <f>SUM(E75:J75)</f>
        <v>0</v>
      </c>
      <c r="E75" s="39">
        <v>0</v>
      </c>
      <c r="F75" s="39">
        <v>0</v>
      </c>
      <c r="G75" s="39">
        <v>0</v>
      </c>
      <c r="H75" s="39">
        <v>0</v>
      </c>
      <c r="I75" s="39">
        <v>0</v>
      </c>
      <c r="J75" s="40">
        <v>0</v>
      </c>
      <c r="K75" s="67">
        <f>SUM(L75:U75)</f>
        <v>0</v>
      </c>
      <c r="L75" s="39">
        <v>0</v>
      </c>
      <c r="M75" s="39">
        <v>0</v>
      </c>
      <c r="N75" s="39">
        <v>0</v>
      </c>
      <c r="O75" s="39">
        <v>0</v>
      </c>
      <c r="P75" s="39">
        <v>0</v>
      </c>
      <c r="Q75" s="39">
        <v>0</v>
      </c>
      <c r="R75" s="39">
        <v>0</v>
      </c>
      <c r="S75" s="39">
        <v>0</v>
      </c>
      <c r="T75" s="39">
        <v>0</v>
      </c>
      <c r="U75" s="40">
        <v>0</v>
      </c>
      <c r="V75" s="39">
        <f>SUM(W75:AF75)</f>
        <v>0</v>
      </c>
      <c r="W75" s="39">
        <v>0</v>
      </c>
      <c r="X75" s="39">
        <v>0</v>
      </c>
      <c r="Y75" s="39">
        <v>0</v>
      </c>
      <c r="Z75" s="39">
        <v>0</v>
      </c>
      <c r="AA75" s="39">
        <v>0</v>
      </c>
      <c r="AB75" s="39">
        <v>0</v>
      </c>
      <c r="AC75" s="39">
        <v>0</v>
      </c>
      <c r="AD75" s="39">
        <v>0</v>
      </c>
      <c r="AE75" s="39">
        <v>0</v>
      </c>
      <c r="AF75" s="39">
        <v>0</v>
      </c>
      <c r="AG75" s="67">
        <f>SUM(AH75:AV75)</f>
        <v>0</v>
      </c>
      <c r="AH75" s="39">
        <v>0</v>
      </c>
      <c r="AI75" s="39">
        <v>0</v>
      </c>
      <c r="AJ75" s="39">
        <v>0</v>
      </c>
      <c r="AK75" s="39">
        <v>0</v>
      </c>
      <c r="AL75" s="39">
        <v>0</v>
      </c>
      <c r="AM75" s="39">
        <v>0</v>
      </c>
      <c r="AN75" s="39">
        <v>0</v>
      </c>
      <c r="AO75" s="39">
        <v>0</v>
      </c>
      <c r="AP75" s="39">
        <v>0</v>
      </c>
      <c r="AQ75" s="39">
        <v>0</v>
      </c>
      <c r="AR75" s="39">
        <v>0</v>
      </c>
      <c r="AS75" s="39">
        <v>0</v>
      </c>
      <c r="AT75" s="39">
        <v>0</v>
      </c>
      <c r="AU75" s="39">
        <v>0</v>
      </c>
      <c r="AV75" s="40">
        <v>0</v>
      </c>
      <c r="AW75" s="67">
        <f>SUM(AX75:BG75)</f>
        <v>0</v>
      </c>
      <c r="AX75" s="39">
        <v>0</v>
      </c>
      <c r="AY75" s="39">
        <v>0</v>
      </c>
      <c r="AZ75" s="39">
        <v>0</v>
      </c>
      <c r="BA75" s="39">
        <v>0</v>
      </c>
      <c r="BB75" s="39">
        <v>0</v>
      </c>
      <c r="BC75" s="39">
        <v>0</v>
      </c>
      <c r="BD75" s="39">
        <v>0</v>
      </c>
      <c r="BE75" s="39">
        <v>0</v>
      </c>
      <c r="BF75" s="39">
        <v>0</v>
      </c>
      <c r="BG75" s="40">
        <v>0</v>
      </c>
      <c r="BH75" s="67">
        <f>SUM(BI75:BR75)</f>
        <v>0</v>
      </c>
      <c r="BI75" s="39">
        <v>0</v>
      </c>
      <c r="BJ75" s="39">
        <v>0</v>
      </c>
      <c r="BK75" s="39">
        <v>0</v>
      </c>
      <c r="BL75" s="39">
        <v>0</v>
      </c>
      <c r="BM75" s="39">
        <v>0</v>
      </c>
      <c r="BN75" s="39">
        <v>0</v>
      </c>
      <c r="BO75" s="39">
        <v>0</v>
      </c>
      <c r="BP75" s="39">
        <v>0</v>
      </c>
      <c r="BQ75" s="39">
        <v>0</v>
      </c>
      <c r="BR75" s="40">
        <v>0</v>
      </c>
      <c r="BS75" s="67">
        <f>SUM(BT75:BY75)</f>
        <v>0</v>
      </c>
      <c r="BT75" s="39">
        <v>0</v>
      </c>
      <c r="BU75" s="39">
        <v>0</v>
      </c>
      <c r="BV75" s="39">
        <v>0</v>
      </c>
      <c r="BW75" s="39">
        <v>0</v>
      </c>
      <c r="BX75" s="39">
        <v>0</v>
      </c>
      <c r="BY75" s="40">
        <v>0</v>
      </c>
    </row>
    <row r="76" spans="1:77" s="45" customFormat="1" ht="9.9499999999999993" customHeight="1" x14ac:dyDescent="0.15">
      <c r="A76" s="49" t="s">
        <v>172</v>
      </c>
      <c r="B76" s="205" t="s">
        <v>173</v>
      </c>
      <c r="C76" s="68" t="s">
        <v>134</v>
      </c>
      <c r="D76" s="61">
        <f t="shared" ref="D76:AI76" si="60">D77+D78+D79</f>
        <v>2</v>
      </c>
      <c r="E76" s="32">
        <f t="shared" si="60"/>
        <v>2</v>
      </c>
      <c r="F76" s="32">
        <f t="shared" si="60"/>
        <v>0</v>
      </c>
      <c r="G76" s="32">
        <f t="shared" si="60"/>
        <v>0</v>
      </c>
      <c r="H76" s="32">
        <f t="shared" si="60"/>
        <v>0</v>
      </c>
      <c r="I76" s="32">
        <f t="shared" si="60"/>
        <v>0</v>
      </c>
      <c r="J76" s="33">
        <f t="shared" si="60"/>
        <v>0</v>
      </c>
      <c r="K76" s="61">
        <f t="shared" si="60"/>
        <v>2</v>
      </c>
      <c r="L76" s="32">
        <f t="shared" si="60"/>
        <v>0</v>
      </c>
      <c r="M76" s="32">
        <f t="shared" si="60"/>
        <v>0</v>
      </c>
      <c r="N76" s="32">
        <f t="shared" si="60"/>
        <v>0</v>
      </c>
      <c r="O76" s="32">
        <f t="shared" si="60"/>
        <v>0</v>
      </c>
      <c r="P76" s="32">
        <f t="shared" si="60"/>
        <v>2</v>
      </c>
      <c r="Q76" s="32">
        <f t="shared" si="60"/>
        <v>0</v>
      </c>
      <c r="R76" s="32">
        <f t="shared" si="60"/>
        <v>0</v>
      </c>
      <c r="S76" s="32">
        <f t="shared" si="60"/>
        <v>0</v>
      </c>
      <c r="T76" s="32">
        <f t="shared" si="60"/>
        <v>0</v>
      </c>
      <c r="U76" s="33">
        <f t="shared" si="60"/>
        <v>0</v>
      </c>
      <c r="V76" s="32">
        <f t="shared" si="60"/>
        <v>2</v>
      </c>
      <c r="W76" s="32">
        <f t="shared" si="60"/>
        <v>0</v>
      </c>
      <c r="X76" s="32">
        <f t="shared" si="60"/>
        <v>0</v>
      </c>
      <c r="Y76" s="32">
        <f t="shared" si="60"/>
        <v>0</v>
      </c>
      <c r="Z76" s="32">
        <f t="shared" si="60"/>
        <v>2</v>
      </c>
      <c r="AA76" s="32">
        <f t="shared" si="60"/>
        <v>0</v>
      </c>
      <c r="AB76" s="32">
        <f t="shared" si="60"/>
        <v>0</v>
      </c>
      <c r="AC76" s="32">
        <f t="shared" si="60"/>
        <v>0</v>
      </c>
      <c r="AD76" s="32">
        <f t="shared" si="60"/>
        <v>0</v>
      </c>
      <c r="AE76" s="32">
        <f t="shared" si="60"/>
        <v>0</v>
      </c>
      <c r="AF76" s="32">
        <f t="shared" si="60"/>
        <v>0</v>
      </c>
      <c r="AG76" s="61">
        <f t="shared" si="60"/>
        <v>2</v>
      </c>
      <c r="AH76" s="32">
        <f t="shared" si="60"/>
        <v>0</v>
      </c>
      <c r="AI76" s="32">
        <f t="shared" si="60"/>
        <v>1</v>
      </c>
      <c r="AJ76" s="32">
        <f t="shared" ref="AJ76:BO76" si="61">AJ77+AJ78+AJ79</f>
        <v>0</v>
      </c>
      <c r="AK76" s="32">
        <f t="shared" si="61"/>
        <v>0</v>
      </c>
      <c r="AL76" s="32">
        <f t="shared" si="61"/>
        <v>0</v>
      </c>
      <c r="AM76" s="32">
        <f t="shared" si="61"/>
        <v>0</v>
      </c>
      <c r="AN76" s="32">
        <f t="shared" si="61"/>
        <v>0</v>
      </c>
      <c r="AO76" s="32">
        <f t="shared" si="61"/>
        <v>0</v>
      </c>
      <c r="AP76" s="32">
        <f t="shared" si="61"/>
        <v>0</v>
      </c>
      <c r="AQ76" s="32">
        <f t="shared" si="61"/>
        <v>0</v>
      </c>
      <c r="AR76" s="32">
        <f t="shared" si="61"/>
        <v>0</v>
      </c>
      <c r="AS76" s="32">
        <f t="shared" si="61"/>
        <v>0</v>
      </c>
      <c r="AT76" s="32">
        <f t="shared" si="61"/>
        <v>0</v>
      </c>
      <c r="AU76" s="32">
        <f t="shared" si="61"/>
        <v>1</v>
      </c>
      <c r="AV76" s="33">
        <f t="shared" si="61"/>
        <v>0</v>
      </c>
      <c r="AW76" s="61">
        <f t="shared" si="61"/>
        <v>2</v>
      </c>
      <c r="AX76" s="32">
        <f t="shared" si="61"/>
        <v>2</v>
      </c>
      <c r="AY76" s="32">
        <f t="shared" si="61"/>
        <v>0</v>
      </c>
      <c r="AZ76" s="32">
        <f t="shared" si="61"/>
        <v>0</v>
      </c>
      <c r="BA76" s="32">
        <f t="shared" si="61"/>
        <v>0</v>
      </c>
      <c r="BB76" s="32">
        <f t="shared" si="61"/>
        <v>0</v>
      </c>
      <c r="BC76" s="32">
        <f t="shared" si="61"/>
        <v>0</v>
      </c>
      <c r="BD76" s="32">
        <f t="shared" si="61"/>
        <v>0</v>
      </c>
      <c r="BE76" s="32">
        <f t="shared" si="61"/>
        <v>0</v>
      </c>
      <c r="BF76" s="32">
        <f t="shared" si="61"/>
        <v>0</v>
      </c>
      <c r="BG76" s="33">
        <f t="shared" si="61"/>
        <v>0</v>
      </c>
      <c r="BH76" s="61">
        <f t="shared" si="61"/>
        <v>2</v>
      </c>
      <c r="BI76" s="32">
        <f t="shared" si="61"/>
        <v>0</v>
      </c>
      <c r="BJ76" s="32">
        <f t="shared" si="61"/>
        <v>0</v>
      </c>
      <c r="BK76" s="32">
        <f t="shared" si="61"/>
        <v>0</v>
      </c>
      <c r="BL76" s="32">
        <f t="shared" si="61"/>
        <v>0</v>
      </c>
      <c r="BM76" s="32">
        <f t="shared" si="61"/>
        <v>2</v>
      </c>
      <c r="BN76" s="32">
        <f t="shared" si="61"/>
        <v>0</v>
      </c>
      <c r="BO76" s="32">
        <f t="shared" si="61"/>
        <v>0</v>
      </c>
      <c r="BP76" s="32">
        <f t="shared" ref="BP76:BY76" si="62">BP77+BP78+BP79</f>
        <v>0</v>
      </c>
      <c r="BQ76" s="32">
        <f t="shared" si="62"/>
        <v>0</v>
      </c>
      <c r="BR76" s="33">
        <f t="shared" si="62"/>
        <v>0</v>
      </c>
      <c r="BS76" s="61">
        <f t="shared" si="62"/>
        <v>2</v>
      </c>
      <c r="BT76" s="32">
        <f t="shared" si="62"/>
        <v>2</v>
      </c>
      <c r="BU76" s="32">
        <f t="shared" si="62"/>
        <v>0</v>
      </c>
      <c r="BV76" s="32">
        <f t="shared" si="62"/>
        <v>0</v>
      </c>
      <c r="BW76" s="32">
        <f t="shared" si="62"/>
        <v>0</v>
      </c>
      <c r="BX76" s="32">
        <f t="shared" si="62"/>
        <v>0</v>
      </c>
      <c r="BY76" s="33">
        <f t="shared" si="62"/>
        <v>0</v>
      </c>
    </row>
    <row r="77" spans="1:77" s="45" customFormat="1" ht="9.9499999999999993" customHeight="1" x14ac:dyDescent="0.15">
      <c r="A77" s="47"/>
      <c r="B77" s="205"/>
      <c r="C77" s="69" t="s">
        <v>135</v>
      </c>
      <c r="D77" s="37">
        <f>SUM(E77:J77)</f>
        <v>0</v>
      </c>
      <c r="E77" s="37">
        <v>0</v>
      </c>
      <c r="F77" s="37">
        <v>0</v>
      </c>
      <c r="G77" s="37">
        <v>0</v>
      </c>
      <c r="H77" s="37">
        <v>0</v>
      </c>
      <c r="I77" s="37">
        <v>0</v>
      </c>
      <c r="J77" s="38">
        <v>0</v>
      </c>
      <c r="K77" s="37">
        <f>SUM(L77:U77)</f>
        <v>0</v>
      </c>
      <c r="L77" s="37">
        <v>0</v>
      </c>
      <c r="M77" s="37">
        <v>0</v>
      </c>
      <c r="N77" s="37">
        <v>0</v>
      </c>
      <c r="O77" s="37">
        <v>0</v>
      </c>
      <c r="P77" s="37">
        <v>0</v>
      </c>
      <c r="Q77" s="37">
        <v>0</v>
      </c>
      <c r="R77" s="37">
        <v>0</v>
      </c>
      <c r="S77" s="37">
        <v>0</v>
      </c>
      <c r="T77" s="37">
        <v>0</v>
      </c>
      <c r="U77" s="38">
        <v>0</v>
      </c>
      <c r="V77" s="37">
        <f>SUM(W77:AF77)</f>
        <v>0</v>
      </c>
      <c r="W77" s="37">
        <v>0</v>
      </c>
      <c r="X77" s="37">
        <v>0</v>
      </c>
      <c r="Y77" s="37">
        <v>0</v>
      </c>
      <c r="Z77" s="37">
        <v>0</v>
      </c>
      <c r="AA77" s="37">
        <v>0</v>
      </c>
      <c r="AB77" s="37">
        <v>0</v>
      </c>
      <c r="AC77" s="37">
        <v>0</v>
      </c>
      <c r="AD77" s="37">
        <v>0</v>
      </c>
      <c r="AE77" s="37">
        <v>0</v>
      </c>
      <c r="AF77" s="38">
        <v>0</v>
      </c>
      <c r="AG77" s="37">
        <f>SUM(AH77:AV77)</f>
        <v>0</v>
      </c>
      <c r="AH77" s="37">
        <v>0</v>
      </c>
      <c r="AI77" s="37">
        <v>0</v>
      </c>
      <c r="AJ77" s="37">
        <v>0</v>
      </c>
      <c r="AK77" s="37">
        <v>0</v>
      </c>
      <c r="AL77" s="37">
        <v>0</v>
      </c>
      <c r="AM77" s="37">
        <v>0</v>
      </c>
      <c r="AN77" s="37">
        <v>0</v>
      </c>
      <c r="AO77" s="37">
        <v>0</v>
      </c>
      <c r="AP77" s="37">
        <v>0</v>
      </c>
      <c r="AQ77" s="37">
        <v>0</v>
      </c>
      <c r="AR77" s="37">
        <v>0</v>
      </c>
      <c r="AS77" s="37">
        <v>0</v>
      </c>
      <c r="AT77" s="37">
        <v>0</v>
      </c>
      <c r="AU77" s="37">
        <v>0</v>
      </c>
      <c r="AV77" s="38">
        <v>0</v>
      </c>
      <c r="AW77" s="37">
        <f>SUM(AX77:BG77)</f>
        <v>0</v>
      </c>
      <c r="AX77" s="37">
        <v>0</v>
      </c>
      <c r="AY77" s="37">
        <v>0</v>
      </c>
      <c r="AZ77" s="37">
        <v>0</v>
      </c>
      <c r="BA77" s="37">
        <v>0</v>
      </c>
      <c r="BB77" s="37">
        <v>0</v>
      </c>
      <c r="BC77" s="37">
        <v>0</v>
      </c>
      <c r="BD77" s="37">
        <v>0</v>
      </c>
      <c r="BE77" s="37">
        <v>0</v>
      </c>
      <c r="BF77" s="37">
        <v>0</v>
      </c>
      <c r="BG77" s="38">
        <v>0</v>
      </c>
      <c r="BH77" s="37">
        <f>SUM(BI77:BR77)</f>
        <v>0</v>
      </c>
      <c r="BI77" s="37">
        <v>0</v>
      </c>
      <c r="BJ77" s="37">
        <v>0</v>
      </c>
      <c r="BK77" s="37">
        <v>0</v>
      </c>
      <c r="BL77" s="37">
        <v>0</v>
      </c>
      <c r="BM77" s="37">
        <v>0</v>
      </c>
      <c r="BN77" s="37">
        <v>0</v>
      </c>
      <c r="BO77" s="37">
        <v>0</v>
      </c>
      <c r="BP77" s="37">
        <v>0</v>
      </c>
      <c r="BQ77" s="37">
        <v>0</v>
      </c>
      <c r="BR77" s="38">
        <v>0</v>
      </c>
      <c r="BS77" s="37">
        <f>SUM(BT77:BY77)</f>
        <v>0</v>
      </c>
      <c r="BT77" s="37">
        <v>0</v>
      </c>
      <c r="BU77" s="37">
        <v>0</v>
      </c>
      <c r="BV77" s="37">
        <v>0</v>
      </c>
      <c r="BW77" s="37">
        <v>0</v>
      </c>
      <c r="BX77" s="37">
        <v>0</v>
      </c>
      <c r="BY77" s="38">
        <v>0</v>
      </c>
    </row>
    <row r="78" spans="1:77" s="45" customFormat="1" ht="9.9499999999999993" customHeight="1" x14ac:dyDescent="0.15">
      <c r="A78" s="47"/>
      <c r="B78" s="204" t="s">
        <v>174</v>
      </c>
      <c r="C78" s="70" t="s">
        <v>137</v>
      </c>
      <c r="D78" s="35">
        <f>SUM(E78:J78)</f>
        <v>2</v>
      </c>
      <c r="E78" s="35">
        <v>2</v>
      </c>
      <c r="F78" s="35">
        <v>0</v>
      </c>
      <c r="G78" s="35">
        <v>0</v>
      </c>
      <c r="H78" s="35">
        <v>0</v>
      </c>
      <c r="I78" s="35">
        <v>0</v>
      </c>
      <c r="J78" s="36">
        <v>0</v>
      </c>
      <c r="K78" s="35">
        <f>SUM(L78:U78)</f>
        <v>2</v>
      </c>
      <c r="L78" s="35">
        <v>0</v>
      </c>
      <c r="M78" s="35">
        <v>0</v>
      </c>
      <c r="N78" s="35">
        <v>0</v>
      </c>
      <c r="O78" s="35">
        <v>0</v>
      </c>
      <c r="P78" s="35">
        <v>2</v>
      </c>
      <c r="Q78" s="35">
        <v>0</v>
      </c>
      <c r="R78" s="35">
        <v>0</v>
      </c>
      <c r="S78" s="35">
        <v>0</v>
      </c>
      <c r="T78" s="35">
        <v>0</v>
      </c>
      <c r="U78" s="36">
        <v>0</v>
      </c>
      <c r="V78" s="35">
        <f>SUM(W78:AF78)</f>
        <v>2</v>
      </c>
      <c r="W78" s="35">
        <v>0</v>
      </c>
      <c r="X78" s="35">
        <v>0</v>
      </c>
      <c r="Y78" s="35">
        <v>0</v>
      </c>
      <c r="Z78" s="35">
        <v>2</v>
      </c>
      <c r="AA78" s="35">
        <v>0</v>
      </c>
      <c r="AB78" s="35">
        <v>0</v>
      </c>
      <c r="AC78" s="35">
        <v>0</v>
      </c>
      <c r="AD78" s="35">
        <v>0</v>
      </c>
      <c r="AE78" s="35">
        <v>0</v>
      </c>
      <c r="AF78" s="36">
        <v>0</v>
      </c>
      <c r="AG78" s="35">
        <f>SUM(AH78:AV78)</f>
        <v>2</v>
      </c>
      <c r="AH78" s="35">
        <v>0</v>
      </c>
      <c r="AI78" s="35">
        <v>1</v>
      </c>
      <c r="AJ78" s="35">
        <v>0</v>
      </c>
      <c r="AK78" s="35">
        <v>0</v>
      </c>
      <c r="AL78" s="35">
        <v>0</v>
      </c>
      <c r="AM78" s="35">
        <v>0</v>
      </c>
      <c r="AN78" s="35">
        <v>0</v>
      </c>
      <c r="AO78" s="35">
        <v>0</v>
      </c>
      <c r="AP78" s="35">
        <v>0</v>
      </c>
      <c r="AQ78" s="35">
        <v>0</v>
      </c>
      <c r="AR78" s="35">
        <v>0</v>
      </c>
      <c r="AS78" s="35">
        <v>0</v>
      </c>
      <c r="AT78" s="35">
        <v>0</v>
      </c>
      <c r="AU78" s="35">
        <v>1</v>
      </c>
      <c r="AV78" s="36">
        <v>0</v>
      </c>
      <c r="AW78" s="35">
        <f>SUM(AX78:BG78)</f>
        <v>2</v>
      </c>
      <c r="AX78" s="35">
        <v>2</v>
      </c>
      <c r="AY78" s="35">
        <v>0</v>
      </c>
      <c r="AZ78" s="35">
        <v>0</v>
      </c>
      <c r="BA78" s="35">
        <v>0</v>
      </c>
      <c r="BB78" s="35">
        <v>0</v>
      </c>
      <c r="BC78" s="35">
        <v>0</v>
      </c>
      <c r="BD78" s="35">
        <v>0</v>
      </c>
      <c r="BE78" s="35">
        <v>0</v>
      </c>
      <c r="BF78" s="35">
        <v>0</v>
      </c>
      <c r="BG78" s="36">
        <v>0</v>
      </c>
      <c r="BH78" s="35">
        <f>SUM(BI78:BR78)</f>
        <v>2</v>
      </c>
      <c r="BI78" s="35">
        <v>0</v>
      </c>
      <c r="BJ78" s="35">
        <v>0</v>
      </c>
      <c r="BK78" s="35">
        <v>0</v>
      </c>
      <c r="BL78" s="35">
        <v>0</v>
      </c>
      <c r="BM78" s="35">
        <v>2</v>
      </c>
      <c r="BN78" s="35">
        <v>0</v>
      </c>
      <c r="BO78" s="35">
        <v>0</v>
      </c>
      <c r="BP78" s="35">
        <v>0</v>
      </c>
      <c r="BQ78" s="35">
        <v>0</v>
      </c>
      <c r="BR78" s="36">
        <v>0</v>
      </c>
      <c r="BS78" s="35">
        <f>SUM(BT78:BY78)</f>
        <v>2</v>
      </c>
      <c r="BT78" s="35">
        <v>2</v>
      </c>
      <c r="BU78" s="35">
        <v>0</v>
      </c>
      <c r="BV78" s="35">
        <v>0</v>
      </c>
      <c r="BW78" s="35">
        <v>0</v>
      </c>
      <c r="BX78" s="35">
        <v>0</v>
      </c>
      <c r="BY78" s="36">
        <v>0</v>
      </c>
    </row>
    <row r="79" spans="1:77" s="45" customFormat="1" ht="9.9499999999999993" customHeight="1" x14ac:dyDescent="0.15">
      <c r="A79" s="48"/>
      <c r="B79" s="204"/>
      <c r="C79" s="71" t="s">
        <v>138</v>
      </c>
      <c r="D79" s="67">
        <f>SUM(E79:J79)</f>
        <v>0</v>
      </c>
      <c r="E79" s="39">
        <v>0</v>
      </c>
      <c r="F79" s="39">
        <v>0</v>
      </c>
      <c r="G79" s="39">
        <v>0</v>
      </c>
      <c r="H79" s="39">
        <v>0</v>
      </c>
      <c r="I79" s="39">
        <v>0</v>
      </c>
      <c r="J79" s="40">
        <v>0</v>
      </c>
      <c r="K79" s="67">
        <f>SUM(L79:U79)</f>
        <v>0</v>
      </c>
      <c r="L79" s="39">
        <v>0</v>
      </c>
      <c r="M79" s="39">
        <v>0</v>
      </c>
      <c r="N79" s="39">
        <v>0</v>
      </c>
      <c r="O79" s="39">
        <v>0</v>
      </c>
      <c r="P79" s="39">
        <v>0</v>
      </c>
      <c r="Q79" s="39">
        <v>0</v>
      </c>
      <c r="R79" s="39">
        <v>0</v>
      </c>
      <c r="S79" s="39">
        <v>0</v>
      </c>
      <c r="T79" s="39">
        <v>0</v>
      </c>
      <c r="U79" s="40">
        <v>0</v>
      </c>
      <c r="V79" s="39">
        <f>SUM(W79:AF79)</f>
        <v>0</v>
      </c>
      <c r="W79" s="39">
        <v>0</v>
      </c>
      <c r="X79" s="39">
        <v>0</v>
      </c>
      <c r="Y79" s="39">
        <v>0</v>
      </c>
      <c r="Z79" s="39">
        <v>0</v>
      </c>
      <c r="AA79" s="39">
        <v>0</v>
      </c>
      <c r="AB79" s="39">
        <v>0</v>
      </c>
      <c r="AC79" s="39">
        <v>0</v>
      </c>
      <c r="AD79" s="39">
        <v>0</v>
      </c>
      <c r="AE79" s="39">
        <v>0</v>
      </c>
      <c r="AF79" s="39">
        <v>0</v>
      </c>
      <c r="AG79" s="67">
        <f>SUM(AH79:AV79)</f>
        <v>0</v>
      </c>
      <c r="AH79" s="39">
        <v>0</v>
      </c>
      <c r="AI79" s="39">
        <v>0</v>
      </c>
      <c r="AJ79" s="39">
        <v>0</v>
      </c>
      <c r="AK79" s="39">
        <v>0</v>
      </c>
      <c r="AL79" s="39">
        <v>0</v>
      </c>
      <c r="AM79" s="39">
        <v>0</v>
      </c>
      <c r="AN79" s="39">
        <v>0</v>
      </c>
      <c r="AO79" s="39">
        <v>0</v>
      </c>
      <c r="AP79" s="39">
        <v>0</v>
      </c>
      <c r="AQ79" s="39">
        <v>0</v>
      </c>
      <c r="AR79" s="39">
        <v>0</v>
      </c>
      <c r="AS79" s="39">
        <v>0</v>
      </c>
      <c r="AT79" s="39">
        <v>0</v>
      </c>
      <c r="AU79" s="39">
        <v>0</v>
      </c>
      <c r="AV79" s="40">
        <v>0</v>
      </c>
      <c r="AW79" s="67">
        <f>SUM(AX79:BG79)</f>
        <v>0</v>
      </c>
      <c r="AX79" s="39">
        <v>0</v>
      </c>
      <c r="AY79" s="39">
        <v>0</v>
      </c>
      <c r="AZ79" s="39">
        <v>0</v>
      </c>
      <c r="BA79" s="39">
        <v>0</v>
      </c>
      <c r="BB79" s="39">
        <v>0</v>
      </c>
      <c r="BC79" s="39">
        <v>0</v>
      </c>
      <c r="BD79" s="39">
        <v>0</v>
      </c>
      <c r="BE79" s="39">
        <v>0</v>
      </c>
      <c r="BF79" s="39">
        <v>0</v>
      </c>
      <c r="BG79" s="40">
        <v>0</v>
      </c>
      <c r="BH79" s="67">
        <f>SUM(BI79:BR79)</f>
        <v>0</v>
      </c>
      <c r="BI79" s="39">
        <v>0</v>
      </c>
      <c r="BJ79" s="39">
        <v>0</v>
      </c>
      <c r="BK79" s="39">
        <v>0</v>
      </c>
      <c r="BL79" s="39">
        <v>0</v>
      </c>
      <c r="BM79" s="39">
        <v>0</v>
      </c>
      <c r="BN79" s="39">
        <v>0</v>
      </c>
      <c r="BO79" s="39">
        <v>0</v>
      </c>
      <c r="BP79" s="39">
        <v>0</v>
      </c>
      <c r="BQ79" s="39">
        <v>0</v>
      </c>
      <c r="BR79" s="40">
        <v>0</v>
      </c>
      <c r="BS79" s="67">
        <f>SUM(BT79:BY79)</f>
        <v>0</v>
      </c>
      <c r="BT79" s="39">
        <v>0</v>
      </c>
      <c r="BU79" s="39">
        <v>0</v>
      </c>
      <c r="BV79" s="39">
        <v>0</v>
      </c>
      <c r="BW79" s="39">
        <v>0</v>
      </c>
      <c r="BX79" s="39">
        <v>0</v>
      </c>
      <c r="BY79" s="40">
        <v>0</v>
      </c>
    </row>
    <row r="80" spans="1:77" s="45" customFormat="1" ht="9.9499999999999993" customHeight="1" x14ac:dyDescent="0.15">
      <c r="A80" s="49" t="s">
        <v>155</v>
      </c>
      <c r="B80" s="205" t="s">
        <v>175</v>
      </c>
      <c r="C80" s="68" t="s">
        <v>134</v>
      </c>
      <c r="D80" s="61">
        <f t="shared" ref="D80:AI80" si="63">D81+D82+D83</f>
        <v>14</v>
      </c>
      <c r="E80" s="32">
        <f t="shared" si="63"/>
        <v>12</v>
      </c>
      <c r="F80" s="32">
        <f t="shared" si="63"/>
        <v>2</v>
      </c>
      <c r="G80" s="32">
        <f t="shared" si="63"/>
        <v>0</v>
      </c>
      <c r="H80" s="32">
        <f t="shared" si="63"/>
        <v>0</v>
      </c>
      <c r="I80" s="32">
        <f t="shared" si="63"/>
        <v>0</v>
      </c>
      <c r="J80" s="33">
        <f t="shared" si="63"/>
        <v>0</v>
      </c>
      <c r="K80" s="61">
        <f t="shared" si="63"/>
        <v>14</v>
      </c>
      <c r="L80" s="32">
        <f t="shared" si="63"/>
        <v>0</v>
      </c>
      <c r="M80" s="32">
        <f t="shared" si="63"/>
        <v>0</v>
      </c>
      <c r="N80" s="32">
        <f t="shared" si="63"/>
        <v>0</v>
      </c>
      <c r="O80" s="32">
        <f t="shared" si="63"/>
        <v>4</v>
      </c>
      <c r="P80" s="32">
        <f t="shared" si="63"/>
        <v>4</v>
      </c>
      <c r="Q80" s="32">
        <f t="shared" si="63"/>
        <v>3</v>
      </c>
      <c r="R80" s="32">
        <f t="shared" si="63"/>
        <v>3</v>
      </c>
      <c r="S80" s="32">
        <f t="shared" si="63"/>
        <v>0</v>
      </c>
      <c r="T80" s="32">
        <f t="shared" si="63"/>
        <v>0</v>
      </c>
      <c r="U80" s="33">
        <f t="shared" si="63"/>
        <v>0</v>
      </c>
      <c r="V80" s="32">
        <f t="shared" si="63"/>
        <v>14</v>
      </c>
      <c r="W80" s="32">
        <f t="shared" si="63"/>
        <v>0</v>
      </c>
      <c r="X80" s="32">
        <f t="shared" si="63"/>
        <v>0</v>
      </c>
      <c r="Y80" s="32">
        <f t="shared" si="63"/>
        <v>1</v>
      </c>
      <c r="Z80" s="32">
        <f t="shared" si="63"/>
        <v>1</v>
      </c>
      <c r="AA80" s="32">
        <f t="shared" si="63"/>
        <v>0</v>
      </c>
      <c r="AB80" s="32">
        <f t="shared" si="63"/>
        <v>0</v>
      </c>
      <c r="AC80" s="32">
        <f t="shared" si="63"/>
        <v>0</v>
      </c>
      <c r="AD80" s="32">
        <f t="shared" si="63"/>
        <v>0</v>
      </c>
      <c r="AE80" s="32">
        <f t="shared" si="63"/>
        <v>0</v>
      </c>
      <c r="AF80" s="32">
        <f t="shared" si="63"/>
        <v>12</v>
      </c>
      <c r="AG80" s="61">
        <f t="shared" si="63"/>
        <v>14</v>
      </c>
      <c r="AH80" s="32">
        <f t="shared" si="63"/>
        <v>1</v>
      </c>
      <c r="AI80" s="32">
        <f t="shared" si="63"/>
        <v>4</v>
      </c>
      <c r="AJ80" s="32">
        <f t="shared" ref="AJ80:BO80" si="64">AJ81+AJ82+AJ83</f>
        <v>2</v>
      </c>
      <c r="AK80" s="32">
        <f t="shared" si="64"/>
        <v>0</v>
      </c>
      <c r="AL80" s="32">
        <f t="shared" si="64"/>
        <v>1</v>
      </c>
      <c r="AM80" s="32">
        <f t="shared" si="64"/>
        <v>0</v>
      </c>
      <c r="AN80" s="32">
        <f t="shared" si="64"/>
        <v>0</v>
      </c>
      <c r="AO80" s="32">
        <f t="shared" si="64"/>
        <v>0</v>
      </c>
      <c r="AP80" s="32">
        <f t="shared" si="64"/>
        <v>0</v>
      </c>
      <c r="AQ80" s="32">
        <f t="shared" si="64"/>
        <v>0</v>
      </c>
      <c r="AR80" s="32">
        <f t="shared" si="64"/>
        <v>0</v>
      </c>
      <c r="AS80" s="32">
        <f t="shared" si="64"/>
        <v>0</v>
      </c>
      <c r="AT80" s="32">
        <f t="shared" si="64"/>
        <v>1</v>
      </c>
      <c r="AU80" s="32">
        <f t="shared" si="64"/>
        <v>1</v>
      </c>
      <c r="AV80" s="33">
        <f t="shared" si="64"/>
        <v>4</v>
      </c>
      <c r="AW80" s="61">
        <f t="shared" si="64"/>
        <v>14</v>
      </c>
      <c r="AX80" s="32">
        <f t="shared" si="64"/>
        <v>12</v>
      </c>
      <c r="AY80" s="32">
        <f t="shared" si="64"/>
        <v>0</v>
      </c>
      <c r="AZ80" s="32">
        <f t="shared" si="64"/>
        <v>0</v>
      </c>
      <c r="BA80" s="32">
        <f t="shared" si="64"/>
        <v>1</v>
      </c>
      <c r="BB80" s="32">
        <f t="shared" si="64"/>
        <v>1</v>
      </c>
      <c r="BC80" s="32">
        <f t="shared" si="64"/>
        <v>0</v>
      </c>
      <c r="BD80" s="32">
        <f t="shared" si="64"/>
        <v>0</v>
      </c>
      <c r="BE80" s="32">
        <f t="shared" si="64"/>
        <v>0</v>
      </c>
      <c r="BF80" s="32">
        <f t="shared" si="64"/>
        <v>0</v>
      </c>
      <c r="BG80" s="33">
        <f t="shared" si="64"/>
        <v>0</v>
      </c>
      <c r="BH80" s="61">
        <f t="shared" si="64"/>
        <v>14</v>
      </c>
      <c r="BI80" s="32">
        <f t="shared" si="64"/>
        <v>0</v>
      </c>
      <c r="BJ80" s="32">
        <f t="shared" si="64"/>
        <v>0</v>
      </c>
      <c r="BK80" s="32">
        <f t="shared" si="64"/>
        <v>0</v>
      </c>
      <c r="BL80" s="32">
        <f t="shared" si="64"/>
        <v>4</v>
      </c>
      <c r="BM80" s="32">
        <f t="shared" si="64"/>
        <v>3</v>
      </c>
      <c r="BN80" s="32">
        <f t="shared" si="64"/>
        <v>4</v>
      </c>
      <c r="BO80" s="32">
        <f t="shared" si="64"/>
        <v>1</v>
      </c>
      <c r="BP80" s="32">
        <f t="shared" ref="BP80:BY80" si="65">BP81+BP82+BP83</f>
        <v>2</v>
      </c>
      <c r="BQ80" s="32">
        <f t="shared" si="65"/>
        <v>0</v>
      </c>
      <c r="BR80" s="33">
        <f t="shared" si="65"/>
        <v>0</v>
      </c>
      <c r="BS80" s="61">
        <f t="shared" si="65"/>
        <v>14</v>
      </c>
      <c r="BT80" s="32">
        <f t="shared" si="65"/>
        <v>13</v>
      </c>
      <c r="BU80" s="32">
        <f t="shared" si="65"/>
        <v>1</v>
      </c>
      <c r="BV80" s="32">
        <f t="shared" si="65"/>
        <v>0</v>
      </c>
      <c r="BW80" s="32">
        <f t="shared" si="65"/>
        <v>0</v>
      </c>
      <c r="BX80" s="32">
        <f t="shared" si="65"/>
        <v>0</v>
      </c>
      <c r="BY80" s="33">
        <f t="shared" si="65"/>
        <v>0</v>
      </c>
    </row>
    <row r="81" spans="1:77" s="45" customFormat="1" ht="9.9499999999999993" customHeight="1" x14ac:dyDescent="0.15">
      <c r="A81" s="47"/>
      <c r="B81" s="205"/>
      <c r="C81" s="69" t="s">
        <v>135</v>
      </c>
      <c r="D81" s="37">
        <f>SUM(E81:J81)</f>
        <v>1</v>
      </c>
      <c r="E81" s="37">
        <v>0</v>
      </c>
      <c r="F81" s="37">
        <v>1</v>
      </c>
      <c r="G81" s="37">
        <v>0</v>
      </c>
      <c r="H81" s="37">
        <v>0</v>
      </c>
      <c r="I81" s="37">
        <v>0</v>
      </c>
      <c r="J81" s="38">
        <v>0</v>
      </c>
      <c r="K81" s="37">
        <f>SUM(L81:U81)</f>
        <v>1</v>
      </c>
      <c r="L81" s="37">
        <v>0</v>
      </c>
      <c r="M81" s="37">
        <v>0</v>
      </c>
      <c r="N81" s="37">
        <v>0</v>
      </c>
      <c r="O81" s="37">
        <v>0</v>
      </c>
      <c r="P81" s="37">
        <v>0</v>
      </c>
      <c r="Q81" s="37">
        <v>0</v>
      </c>
      <c r="R81" s="37">
        <v>1</v>
      </c>
      <c r="S81" s="37">
        <v>0</v>
      </c>
      <c r="T81" s="37">
        <v>0</v>
      </c>
      <c r="U81" s="38">
        <v>0</v>
      </c>
      <c r="V81" s="37">
        <f>SUM(W81:AF81)</f>
        <v>1</v>
      </c>
      <c r="W81" s="37">
        <v>0</v>
      </c>
      <c r="X81" s="37">
        <v>0</v>
      </c>
      <c r="Y81" s="37">
        <v>0</v>
      </c>
      <c r="Z81" s="37">
        <v>0</v>
      </c>
      <c r="AA81" s="37">
        <v>0</v>
      </c>
      <c r="AB81" s="37">
        <v>0</v>
      </c>
      <c r="AC81" s="37">
        <v>0</v>
      </c>
      <c r="AD81" s="37">
        <v>0</v>
      </c>
      <c r="AE81" s="37">
        <v>0</v>
      </c>
      <c r="AF81" s="38">
        <v>1</v>
      </c>
      <c r="AG81" s="37">
        <f>SUM(AH81:AV81)</f>
        <v>1</v>
      </c>
      <c r="AH81" s="37">
        <v>0</v>
      </c>
      <c r="AI81" s="37">
        <v>0</v>
      </c>
      <c r="AJ81" s="37">
        <v>0</v>
      </c>
      <c r="AK81" s="37">
        <v>0</v>
      </c>
      <c r="AL81" s="37">
        <v>1</v>
      </c>
      <c r="AM81" s="37">
        <v>0</v>
      </c>
      <c r="AN81" s="37">
        <v>0</v>
      </c>
      <c r="AO81" s="37">
        <v>0</v>
      </c>
      <c r="AP81" s="37">
        <v>0</v>
      </c>
      <c r="AQ81" s="37">
        <v>0</v>
      </c>
      <c r="AR81" s="37">
        <v>0</v>
      </c>
      <c r="AS81" s="37">
        <v>0</v>
      </c>
      <c r="AT81" s="37">
        <v>0</v>
      </c>
      <c r="AU81" s="37">
        <v>0</v>
      </c>
      <c r="AV81" s="38">
        <v>0</v>
      </c>
      <c r="AW81" s="37">
        <f>SUM(AX81:BG81)</f>
        <v>1</v>
      </c>
      <c r="AX81" s="37">
        <v>1</v>
      </c>
      <c r="AY81" s="37">
        <v>0</v>
      </c>
      <c r="AZ81" s="37">
        <v>0</v>
      </c>
      <c r="BA81" s="37">
        <v>0</v>
      </c>
      <c r="BB81" s="37">
        <v>0</v>
      </c>
      <c r="BC81" s="37">
        <v>0</v>
      </c>
      <c r="BD81" s="37">
        <v>0</v>
      </c>
      <c r="BE81" s="37">
        <v>0</v>
      </c>
      <c r="BF81" s="37">
        <v>0</v>
      </c>
      <c r="BG81" s="38">
        <v>0</v>
      </c>
      <c r="BH81" s="37">
        <f>SUM(BI81:BR81)</f>
        <v>1</v>
      </c>
      <c r="BI81" s="37">
        <v>0</v>
      </c>
      <c r="BJ81" s="37">
        <v>0</v>
      </c>
      <c r="BK81" s="37">
        <v>0</v>
      </c>
      <c r="BL81" s="37">
        <v>0</v>
      </c>
      <c r="BM81" s="37">
        <v>0</v>
      </c>
      <c r="BN81" s="37">
        <v>0</v>
      </c>
      <c r="BO81" s="37">
        <v>1</v>
      </c>
      <c r="BP81" s="37">
        <v>0</v>
      </c>
      <c r="BQ81" s="37">
        <v>0</v>
      </c>
      <c r="BR81" s="38">
        <v>0</v>
      </c>
      <c r="BS81" s="37">
        <f>SUM(BT81:BY81)</f>
        <v>1</v>
      </c>
      <c r="BT81" s="37">
        <v>1</v>
      </c>
      <c r="BU81" s="37">
        <v>0</v>
      </c>
      <c r="BV81" s="37">
        <v>0</v>
      </c>
      <c r="BW81" s="37">
        <v>0</v>
      </c>
      <c r="BX81" s="37">
        <v>0</v>
      </c>
      <c r="BY81" s="38">
        <v>0</v>
      </c>
    </row>
    <row r="82" spans="1:77" s="45" customFormat="1" ht="9.9499999999999993" customHeight="1" x14ac:dyDescent="0.15">
      <c r="A82" s="47"/>
      <c r="B82" s="204" t="s">
        <v>176</v>
      </c>
      <c r="C82" s="70" t="s">
        <v>137</v>
      </c>
      <c r="D82" s="35">
        <f>SUM(E82:J82)</f>
        <v>13</v>
      </c>
      <c r="E82" s="35">
        <v>12</v>
      </c>
      <c r="F82" s="35">
        <v>1</v>
      </c>
      <c r="G82" s="35">
        <v>0</v>
      </c>
      <c r="H82" s="35">
        <v>0</v>
      </c>
      <c r="I82" s="35">
        <v>0</v>
      </c>
      <c r="J82" s="36">
        <v>0</v>
      </c>
      <c r="K82" s="35">
        <f>SUM(L82:U82)</f>
        <v>13</v>
      </c>
      <c r="L82" s="35">
        <v>0</v>
      </c>
      <c r="M82" s="35">
        <v>0</v>
      </c>
      <c r="N82" s="35">
        <v>0</v>
      </c>
      <c r="O82" s="35">
        <v>4</v>
      </c>
      <c r="P82" s="35">
        <v>4</v>
      </c>
      <c r="Q82" s="35">
        <v>3</v>
      </c>
      <c r="R82" s="35">
        <v>2</v>
      </c>
      <c r="S82" s="35">
        <v>0</v>
      </c>
      <c r="T82" s="35">
        <v>0</v>
      </c>
      <c r="U82" s="36">
        <v>0</v>
      </c>
      <c r="V82" s="35">
        <f>SUM(W82:AF82)</f>
        <v>13</v>
      </c>
      <c r="W82" s="35">
        <v>0</v>
      </c>
      <c r="X82" s="35">
        <v>0</v>
      </c>
      <c r="Y82" s="35">
        <v>1</v>
      </c>
      <c r="Z82" s="35">
        <v>1</v>
      </c>
      <c r="AA82" s="35">
        <v>0</v>
      </c>
      <c r="AB82" s="35">
        <v>0</v>
      </c>
      <c r="AC82" s="35">
        <v>0</v>
      </c>
      <c r="AD82" s="35">
        <v>0</v>
      </c>
      <c r="AE82" s="35">
        <v>0</v>
      </c>
      <c r="AF82" s="36">
        <v>11</v>
      </c>
      <c r="AG82" s="35">
        <f>SUM(AH82:AV82)</f>
        <v>13</v>
      </c>
      <c r="AH82" s="35">
        <v>1</v>
      </c>
      <c r="AI82" s="35">
        <v>4</v>
      </c>
      <c r="AJ82" s="35">
        <v>2</v>
      </c>
      <c r="AK82" s="35">
        <v>0</v>
      </c>
      <c r="AL82" s="35">
        <v>0</v>
      </c>
      <c r="AM82" s="35">
        <v>0</v>
      </c>
      <c r="AN82" s="35">
        <v>0</v>
      </c>
      <c r="AO82" s="35">
        <v>0</v>
      </c>
      <c r="AP82" s="35">
        <v>0</v>
      </c>
      <c r="AQ82" s="35">
        <v>0</v>
      </c>
      <c r="AR82" s="35">
        <v>0</v>
      </c>
      <c r="AS82" s="35">
        <v>0</v>
      </c>
      <c r="AT82" s="35">
        <v>1</v>
      </c>
      <c r="AU82" s="35">
        <v>1</v>
      </c>
      <c r="AV82" s="36">
        <v>4</v>
      </c>
      <c r="AW82" s="35">
        <f>SUM(AX82:BG82)</f>
        <v>13</v>
      </c>
      <c r="AX82" s="35">
        <v>11</v>
      </c>
      <c r="AY82" s="35">
        <v>0</v>
      </c>
      <c r="AZ82" s="35">
        <v>0</v>
      </c>
      <c r="BA82" s="35">
        <v>1</v>
      </c>
      <c r="BB82" s="35">
        <v>1</v>
      </c>
      <c r="BC82" s="35">
        <v>0</v>
      </c>
      <c r="BD82" s="35">
        <v>0</v>
      </c>
      <c r="BE82" s="35">
        <v>0</v>
      </c>
      <c r="BF82" s="35">
        <v>0</v>
      </c>
      <c r="BG82" s="36">
        <v>0</v>
      </c>
      <c r="BH82" s="35">
        <f>SUM(BI82:BR82)</f>
        <v>13</v>
      </c>
      <c r="BI82" s="35">
        <v>0</v>
      </c>
      <c r="BJ82" s="35">
        <v>0</v>
      </c>
      <c r="BK82" s="35">
        <v>0</v>
      </c>
      <c r="BL82" s="35">
        <v>4</v>
      </c>
      <c r="BM82" s="35">
        <v>3</v>
      </c>
      <c r="BN82" s="35">
        <v>4</v>
      </c>
      <c r="BO82" s="35">
        <v>0</v>
      </c>
      <c r="BP82" s="35">
        <v>2</v>
      </c>
      <c r="BQ82" s="35">
        <v>0</v>
      </c>
      <c r="BR82" s="36">
        <v>0</v>
      </c>
      <c r="BS82" s="35">
        <f>SUM(BT82:BY82)</f>
        <v>13</v>
      </c>
      <c r="BT82" s="35">
        <v>12</v>
      </c>
      <c r="BU82" s="35">
        <v>1</v>
      </c>
      <c r="BV82" s="35">
        <v>0</v>
      </c>
      <c r="BW82" s="35">
        <v>0</v>
      </c>
      <c r="BX82" s="35">
        <v>0</v>
      </c>
      <c r="BY82" s="36">
        <v>0</v>
      </c>
    </row>
    <row r="83" spans="1:77" s="45" customFormat="1" ht="9.9499999999999993" customHeight="1" x14ac:dyDescent="0.15">
      <c r="A83" s="48"/>
      <c r="B83" s="204"/>
      <c r="C83" s="71" t="s">
        <v>138</v>
      </c>
      <c r="D83" s="67">
        <f>SUM(E83:J83)</f>
        <v>0</v>
      </c>
      <c r="E83" s="39">
        <v>0</v>
      </c>
      <c r="F83" s="39">
        <v>0</v>
      </c>
      <c r="G83" s="39">
        <v>0</v>
      </c>
      <c r="H83" s="39">
        <v>0</v>
      </c>
      <c r="I83" s="39">
        <v>0</v>
      </c>
      <c r="J83" s="40">
        <v>0</v>
      </c>
      <c r="K83" s="67">
        <f>SUM(L83:U83)</f>
        <v>0</v>
      </c>
      <c r="L83" s="39">
        <v>0</v>
      </c>
      <c r="M83" s="39">
        <v>0</v>
      </c>
      <c r="N83" s="39">
        <v>0</v>
      </c>
      <c r="O83" s="39">
        <v>0</v>
      </c>
      <c r="P83" s="39">
        <v>0</v>
      </c>
      <c r="Q83" s="39">
        <v>0</v>
      </c>
      <c r="R83" s="39">
        <v>0</v>
      </c>
      <c r="S83" s="39">
        <v>0</v>
      </c>
      <c r="T83" s="39">
        <v>0</v>
      </c>
      <c r="U83" s="40">
        <v>0</v>
      </c>
      <c r="V83" s="39">
        <f>SUM(W83:AF83)</f>
        <v>0</v>
      </c>
      <c r="W83" s="39">
        <v>0</v>
      </c>
      <c r="X83" s="39">
        <v>0</v>
      </c>
      <c r="Y83" s="39">
        <v>0</v>
      </c>
      <c r="Z83" s="39">
        <v>0</v>
      </c>
      <c r="AA83" s="39">
        <v>0</v>
      </c>
      <c r="AB83" s="39">
        <v>0</v>
      </c>
      <c r="AC83" s="39">
        <v>0</v>
      </c>
      <c r="AD83" s="39">
        <v>0</v>
      </c>
      <c r="AE83" s="39">
        <v>0</v>
      </c>
      <c r="AF83" s="39">
        <v>0</v>
      </c>
      <c r="AG83" s="67">
        <f>SUM(AH83:AV83)</f>
        <v>0</v>
      </c>
      <c r="AH83" s="39">
        <v>0</v>
      </c>
      <c r="AI83" s="39">
        <v>0</v>
      </c>
      <c r="AJ83" s="39">
        <v>0</v>
      </c>
      <c r="AK83" s="39">
        <v>0</v>
      </c>
      <c r="AL83" s="39">
        <v>0</v>
      </c>
      <c r="AM83" s="39">
        <v>0</v>
      </c>
      <c r="AN83" s="39">
        <v>0</v>
      </c>
      <c r="AO83" s="39">
        <v>0</v>
      </c>
      <c r="AP83" s="39">
        <v>0</v>
      </c>
      <c r="AQ83" s="39">
        <v>0</v>
      </c>
      <c r="AR83" s="39">
        <v>0</v>
      </c>
      <c r="AS83" s="39">
        <v>0</v>
      </c>
      <c r="AT83" s="39">
        <v>0</v>
      </c>
      <c r="AU83" s="39">
        <v>0</v>
      </c>
      <c r="AV83" s="40">
        <v>0</v>
      </c>
      <c r="AW83" s="67">
        <f>SUM(AX83:BG83)</f>
        <v>0</v>
      </c>
      <c r="AX83" s="39">
        <v>0</v>
      </c>
      <c r="AY83" s="39">
        <v>0</v>
      </c>
      <c r="AZ83" s="39">
        <v>0</v>
      </c>
      <c r="BA83" s="39">
        <v>0</v>
      </c>
      <c r="BB83" s="39">
        <v>0</v>
      </c>
      <c r="BC83" s="39">
        <v>0</v>
      </c>
      <c r="BD83" s="39">
        <v>0</v>
      </c>
      <c r="BE83" s="39">
        <v>0</v>
      </c>
      <c r="BF83" s="39">
        <v>0</v>
      </c>
      <c r="BG83" s="40">
        <v>0</v>
      </c>
      <c r="BH83" s="67">
        <f>SUM(BI83:BR83)</f>
        <v>0</v>
      </c>
      <c r="BI83" s="39">
        <v>0</v>
      </c>
      <c r="BJ83" s="39">
        <v>0</v>
      </c>
      <c r="BK83" s="39">
        <v>0</v>
      </c>
      <c r="BL83" s="39">
        <v>0</v>
      </c>
      <c r="BM83" s="39">
        <v>0</v>
      </c>
      <c r="BN83" s="39">
        <v>0</v>
      </c>
      <c r="BO83" s="39">
        <v>0</v>
      </c>
      <c r="BP83" s="39">
        <v>0</v>
      </c>
      <c r="BQ83" s="39">
        <v>0</v>
      </c>
      <c r="BR83" s="40">
        <v>0</v>
      </c>
      <c r="BS83" s="67">
        <f>SUM(BT83:BY83)</f>
        <v>0</v>
      </c>
      <c r="BT83" s="39">
        <v>0</v>
      </c>
      <c r="BU83" s="39">
        <v>0</v>
      </c>
      <c r="BV83" s="39">
        <v>0</v>
      </c>
      <c r="BW83" s="39">
        <v>0</v>
      </c>
      <c r="BX83" s="39">
        <v>0</v>
      </c>
      <c r="BY83" s="40">
        <v>0</v>
      </c>
    </row>
    <row r="84" spans="1:77" s="45" customFormat="1" ht="9.9499999999999993" customHeight="1" x14ac:dyDescent="0.15">
      <c r="A84" s="49" t="s">
        <v>155</v>
      </c>
      <c r="B84" s="205" t="s">
        <v>177</v>
      </c>
      <c r="C84" s="68" t="s">
        <v>134</v>
      </c>
      <c r="D84" s="61">
        <f t="shared" ref="D84:AI84" si="66">D85+D86+D87</f>
        <v>30</v>
      </c>
      <c r="E84" s="32">
        <f t="shared" si="66"/>
        <v>28</v>
      </c>
      <c r="F84" s="32">
        <f t="shared" si="66"/>
        <v>1</v>
      </c>
      <c r="G84" s="32">
        <f t="shared" si="66"/>
        <v>1</v>
      </c>
      <c r="H84" s="32">
        <f t="shared" si="66"/>
        <v>0</v>
      </c>
      <c r="I84" s="32">
        <f t="shared" si="66"/>
        <v>0</v>
      </c>
      <c r="J84" s="33">
        <f t="shared" si="66"/>
        <v>0</v>
      </c>
      <c r="K84" s="61">
        <f t="shared" si="66"/>
        <v>30</v>
      </c>
      <c r="L84" s="32">
        <f t="shared" si="66"/>
        <v>0</v>
      </c>
      <c r="M84" s="32">
        <f t="shared" si="66"/>
        <v>0</v>
      </c>
      <c r="N84" s="32">
        <f t="shared" si="66"/>
        <v>0</v>
      </c>
      <c r="O84" s="32">
        <f t="shared" si="66"/>
        <v>4</v>
      </c>
      <c r="P84" s="32">
        <f t="shared" si="66"/>
        <v>9</v>
      </c>
      <c r="Q84" s="32">
        <f t="shared" si="66"/>
        <v>8</v>
      </c>
      <c r="R84" s="32">
        <f t="shared" si="66"/>
        <v>5</v>
      </c>
      <c r="S84" s="32">
        <f t="shared" si="66"/>
        <v>3</v>
      </c>
      <c r="T84" s="32">
        <f t="shared" si="66"/>
        <v>1</v>
      </c>
      <c r="U84" s="33">
        <f t="shared" si="66"/>
        <v>0</v>
      </c>
      <c r="V84" s="32">
        <f t="shared" si="66"/>
        <v>30</v>
      </c>
      <c r="W84" s="32">
        <f t="shared" si="66"/>
        <v>0</v>
      </c>
      <c r="X84" s="32">
        <f t="shared" si="66"/>
        <v>1</v>
      </c>
      <c r="Y84" s="32">
        <f t="shared" si="66"/>
        <v>0</v>
      </c>
      <c r="Z84" s="32">
        <f t="shared" si="66"/>
        <v>3</v>
      </c>
      <c r="AA84" s="32">
        <f t="shared" si="66"/>
        <v>1</v>
      </c>
      <c r="AB84" s="32">
        <f t="shared" si="66"/>
        <v>1</v>
      </c>
      <c r="AC84" s="32">
        <f t="shared" si="66"/>
        <v>0</v>
      </c>
      <c r="AD84" s="32">
        <f t="shared" si="66"/>
        <v>0</v>
      </c>
      <c r="AE84" s="32">
        <f t="shared" si="66"/>
        <v>0</v>
      </c>
      <c r="AF84" s="32">
        <f t="shared" si="66"/>
        <v>24</v>
      </c>
      <c r="AG84" s="61">
        <f t="shared" si="66"/>
        <v>30</v>
      </c>
      <c r="AH84" s="32">
        <f t="shared" si="66"/>
        <v>0</v>
      </c>
      <c r="AI84" s="32">
        <f t="shared" si="66"/>
        <v>4</v>
      </c>
      <c r="AJ84" s="32">
        <f t="shared" ref="AJ84:BO84" si="67">AJ85+AJ86+AJ87</f>
        <v>2</v>
      </c>
      <c r="AK84" s="32">
        <f t="shared" si="67"/>
        <v>0</v>
      </c>
      <c r="AL84" s="32">
        <f t="shared" si="67"/>
        <v>1</v>
      </c>
      <c r="AM84" s="32">
        <f t="shared" si="67"/>
        <v>0</v>
      </c>
      <c r="AN84" s="32">
        <f t="shared" si="67"/>
        <v>0</v>
      </c>
      <c r="AO84" s="32">
        <f t="shared" si="67"/>
        <v>0</v>
      </c>
      <c r="AP84" s="32">
        <f t="shared" si="67"/>
        <v>0</v>
      </c>
      <c r="AQ84" s="32">
        <f t="shared" si="67"/>
        <v>0</v>
      </c>
      <c r="AR84" s="32">
        <f t="shared" si="67"/>
        <v>1</v>
      </c>
      <c r="AS84" s="32">
        <f t="shared" si="67"/>
        <v>1</v>
      </c>
      <c r="AT84" s="32">
        <f t="shared" si="67"/>
        <v>0</v>
      </c>
      <c r="AU84" s="32">
        <f t="shared" si="67"/>
        <v>3</v>
      </c>
      <c r="AV84" s="33">
        <f t="shared" si="67"/>
        <v>18</v>
      </c>
      <c r="AW84" s="61">
        <f t="shared" si="67"/>
        <v>30</v>
      </c>
      <c r="AX84" s="32">
        <f t="shared" si="67"/>
        <v>26</v>
      </c>
      <c r="AY84" s="32">
        <f t="shared" si="67"/>
        <v>2</v>
      </c>
      <c r="AZ84" s="32">
        <f t="shared" si="67"/>
        <v>0</v>
      </c>
      <c r="BA84" s="32">
        <f t="shared" si="67"/>
        <v>1</v>
      </c>
      <c r="BB84" s="32">
        <f t="shared" si="67"/>
        <v>0</v>
      </c>
      <c r="BC84" s="32">
        <f t="shared" si="67"/>
        <v>1</v>
      </c>
      <c r="BD84" s="32">
        <f t="shared" si="67"/>
        <v>0</v>
      </c>
      <c r="BE84" s="32">
        <f t="shared" si="67"/>
        <v>0</v>
      </c>
      <c r="BF84" s="32">
        <f t="shared" si="67"/>
        <v>0</v>
      </c>
      <c r="BG84" s="33">
        <f t="shared" si="67"/>
        <v>0</v>
      </c>
      <c r="BH84" s="61">
        <f t="shared" si="67"/>
        <v>30</v>
      </c>
      <c r="BI84" s="32">
        <f t="shared" si="67"/>
        <v>0</v>
      </c>
      <c r="BJ84" s="32">
        <f t="shared" si="67"/>
        <v>0</v>
      </c>
      <c r="BK84" s="32">
        <f t="shared" si="67"/>
        <v>0</v>
      </c>
      <c r="BL84" s="32">
        <f t="shared" si="67"/>
        <v>4</v>
      </c>
      <c r="BM84" s="32">
        <f t="shared" si="67"/>
        <v>6</v>
      </c>
      <c r="BN84" s="32">
        <f t="shared" si="67"/>
        <v>10</v>
      </c>
      <c r="BO84" s="32">
        <f t="shared" si="67"/>
        <v>7</v>
      </c>
      <c r="BP84" s="32">
        <f t="shared" ref="BP84:BY84" si="68">BP85+BP86+BP87</f>
        <v>2</v>
      </c>
      <c r="BQ84" s="32">
        <f t="shared" si="68"/>
        <v>0</v>
      </c>
      <c r="BR84" s="33">
        <f t="shared" si="68"/>
        <v>1</v>
      </c>
      <c r="BS84" s="61">
        <f t="shared" si="68"/>
        <v>30</v>
      </c>
      <c r="BT84" s="32">
        <f t="shared" si="68"/>
        <v>29</v>
      </c>
      <c r="BU84" s="32">
        <f t="shared" si="68"/>
        <v>1</v>
      </c>
      <c r="BV84" s="32">
        <f t="shared" si="68"/>
        <v>0</v>
      </c>
      <c r="BW84" s="32">
        <f t="shared" si="68"/>
        <v>0</v>
      </c>
      <c r="BX84" s="32">
        <f t="shared" si="68"/>
        <v>0</v>
      </c>
      <c r="BY84" s="33">
        <f t="shared" si="68"/>
        <v>0</v>
      </c>
    </row>
    <row r="85" spans="1:77" s="45" customFormat="1" ht="9.9499999999999993" customHeight="1" x14ac:dyDescent="0.15">
      <c r="A85" s="47"/>
      <c r="B85" s="205"/>
      <c r="C85" s="69" t="s">
        <v>135</v>
      </c>
      <c r="D85" s="37">
        <f>SUM(E85:J85)</f>
        <v>12</v>
      </c>
      <c r="E85" s="37">
        <v>11</v>
      </c>
      <c r="F85" s="37">
        <v>1</v>
      </c>
      <c r="G85" s="37">
        <v>0</v>
      </c>
      <c r="H85" s="37">
        <v>0</v>
      </c>
      <c r="I85" s="37">
        <v>0</v>
      </c>
      <c r="J85" s="38">
        <v>0</v>
      </c>
      <c r="K85" s="37">
        <f>SUM(L85:U85)</f>
        <v>12</v>
      </c>
      <c r="L85" s="37">
        <v>0</v>
      </c>
      <c r="M85" s="37">
        <v>0</v>
      </c>
      <c r="N85" s="37">
        <v>0</v>
      </c>
      <c r="O85" s="37">
        <v>1</v>
      </c>
      <c r="P85" s="37">
        <v>4</v>
      </c>
      <c r="Q85" s="37">
        <v>3</v>
      </c>
      <c r="R85" s="37">
        <v>1</v>
      </c>
      <c r="S85" s="37">
        <v>2</v>
      </c>
      <c r="T85" s="37">
        <v>1</v>
      </c>
      <c r="U85" s="38">
        <v>0</v>
      </c>
      <c r="V85" s="37">
        <f>SUM(W85:AF85)</f>
        <v>12</v>
      </c>
      <c r="W85" s="37">
        <v>0</v>
      </c>
      <c r="X85" s="37">
        <v>0</v>
      </c>
      <c r="Y85" s="37">
        <v>0</v>
      </c>
      <c r="Z85" s="37">
        <v>2</v>
      </c>
      <c r="AA85" s="37">
        <v>0</v>
      </c>
      <c r="AB85" s="37">
        <v>0</v>
      </c>
      <c r="AC85" s="37">
        <v>0</v>
      </c>
      <c r="AD85" s="37">
        <v>0</v>
      </c>
      <c r="AE85" s="37">
        <v>0</v>
      </c>
      <c r="AF85" s="38">
        <v>10</v>
      </c>
      <c r="AG85" s="37">
        <f>SUM(AH85:AV85)</f>
        <v>12</v>
      </c>
      <c r="AH85" s="37">
        <v>0</v>
      </c>
      <c r="AI85" s="37">
        <v>1</v>
      </c>
      <c r="AJ85" s="37">
        <v>1</v>
      </c>
      <c r="AK85" s="37">
        <v>0</v>
      </c>
      <c r="AL85" s="37">
        <v>1</v>
      </c>
      <c r="AM85" s="37">
        <v>0</v>
      </c>
      <c r="AN85" s="37">
        <v>0</v>
      </c>
      <c r="AO85" s="37">
        <v>0</v>
      </c>
      <c r="AP85" s="37">
        <v>0</v>
      </c>
      <c r="AQ85" s="37">
        <v>0</v>
      </c>
      <c r="AR85" s="37">
        <v>0</v>
      </c>
      <c r="AS85" s="37">
        <v>0</v>
      </c>
      <c r="AT85" s="37">
        <v>0</v>
      </c>
      <c r="AU85" s="37">
        <v>3</v>
      </c>
      <c r="AV85" s="38">
        <v>6</v>
      </c>
      <c r="AW85" s="37">
        <f>SUM(AX85:BG85)</f>
        <v>12</v>
      </c>
      <c r="AX85" s="37">
        <v>9</v>
      </c>
      <c r="AY85" s="37">
        <v>2</v>
      </c>
      <c r="AZ85" s="37">
        <v>0</v>
      </c>
      <c r="BA85" s="37">
        <v>0</v>
      </c>
      <c r="BB85" s="37">
        <v>0</v>
      </c>
      <c r="BC85" s="37">
        <v>1</v>
      </c>
      <c r="BD85" s="37">
        <v>0</v>
      </c>
      <c r="BE85" s="37">
        <v>0</v>
      </c>
      <c r="BF85" s="37">
        <v>0</v>
      </c>
      <c r="BG85" s="38">
        <v>0</v>
      </c>
      <c r="BH85" s="37">
        <f>SUM(BI85:BR85)</f>
        <v>12</v>
      </c>
      <c r="BI85" s="37">
        <v>0</v>
      </c>
      <c r="BJ85" s="37">
        <v>0</v>
      </c>
      <c r="BK85" s="37">
        <v>0</v>
      </c>
      <c r="BL85" s="37">
        <v>1</v>
      </c>
      <c r="BM85" s="37">
        <v>2</v>
      </c>
      <c r="BN85" s="37">
        <v>5</v>
      </c>
      <c r="BO85" s="37">
        <v>2</v>
      </c>
      <c r="BP85" s="37">
        <v>2</v>
      </c>
      <c r="BQ85" s="37">
        <v>0</v>
      </c>
      <c r="BR85" s="38">
        <v>0</v>
      </c>
      <c r="BS85" s="37">
        <f>SUM(BT85:BY85)</f>
        <v>12</v>
      </c>
      <c r="BT85" s="37">
        <v>12</v>
      </c>
      <c r="BU85" s="37">
        <v>0</v>
      </c>
      <c r="BV85" s="37">
        <v>0</v>
      </c>
      <c r="BW85" s="37">
        <v>0</v>
      </c>
      <c r="BX85" s="37">
        <v>0</v>
      </c>
      <c r="BY85" s="38">
        <v>0</v>
      </c>
    </row>
    <row r="86" spans="1:77" s="45" customFormat="1" ht="9.9499999999999993" customHeight="1" x14ac:dyDescent="0.15">
      <c r="A86" s="47"/>
      <c r="B86" s="204" t="s">
        <v>178</v>
      </c>
      <c r="C86" s="70" t="s">
        <v>137</v>
      </c>
      <c r="D86" s="35">
        <f>SUM(E86:J86)</f>
        <v>18</v>
      </c>
      <c r="E86" s="35">
        <v>17</v>
      </c>
      <c r="F86" s="35">
        <v>0</v>
      </c>
      <c r="G86" s="35">
        <v>1</v>
      </c>
      <c r="H86" s="35">
        <v>0</v>
      </c>
      <c r="I86" s="35">
        <v>0</v>
      </c>
      <c r="J86" s="36">
        <v>0</v>
      </c>
      <c r="K86" s="35">
        <f>SUM(L86:U86)</f>
        <v>18</v>
      </c>
      <c r="L86" s="35">
        <v>0</v>
      </c>
      <c r="M86" s="35">
        <v>0</v>
      </c>
      <c r="N86" s="35">
        <v>0</v>
      </c>
      <c r="O86" s="35">
        <v>3</v>
      </c>
      <c r="P86" s="35">
        <v>5</v>
      </c>
      <c r="Q86" s="35">
        <v>5</v>
      </c>
      <c r="R86" s="35">
        <v>4</v>
      </c>
      <c r="S86" s="35">
        <v>1</v>
      </c>
      <c r="T86" s="35">
        <v>0</v>
      </c>
      <c r="U86" s="36">
        <v>0</v>
      </c>
      <c r="V86" s="35">
        <f>SUM(W86:AF86)</f>
        <v>18</v>
      </c>
      <c r="W86" s="35">
        <v>0</v>
      </c>
      <c r="X86" s="35">
        <v>1</v>
      </c>
      <c r="Y86" s="35">
        <v>0</v>
      </c>
      <c r="Z86" s="35">
        <v>1</v>
      </c>
      <c r="AA86" s="35">
        <v>1</v>
      </c>
      <c r="AB86" s="35">
        <v>1</v>
      </c>
      <c r="AC86" s="35">
        <v>0</v>
      </c>
      <c r="AD86" s="35">
        <v>0</v>
      </c>
      <c r="AE86" s="35">
        <v>0</v>
      </c>
      <c r="AF86" s="36">
        <v>14</v>
      </c>
      <c r="AG86" s="35">
        <f>SUM(AH86:AV86)</f>
        <v>18</v>
      </c>
      <c r="AH86" s="35">
        <v>0</v>
      </c>
      <c r="AI86" s="35">
        <v>3</v>
      </c>
      <c r="AJ86" s="35">
        <v>1</v>
      </c>
      <c r="AK86" s="35">
        <v>0</v>
      </c>
      <c r="AL86" s="35">
        <v>0</v>
      </c>
      <c r="AM86" s="35">
        <v>0</v>
      </c>
      <c r="AN86" s="35">
        <v>0</v>
      </c>
      <c r="AO86" s="35">
        <v>0</v>
      </c>
      <c r="AP86" s="35">
        <v>0</v>
      </c>
      <c r="AQ86" s="35">
        <v>0</v>
      </c>
      <c r="AR86" s="35">
        <v>1</v>
      </c>
      <c r="AS86" s="35">
        <v>1</v>
      </c>
      <c r="AT86" s="35">
        <v>0</v>
      </c>
      <c r="AU86" s="35">
        <v>0</v>
      </c>
      <c r="AV86" s="36">
        <v>12</v>
      </c>
      <c r="AW86" s="35">
        <f>SUM(AX86:BG86)</f>
        <v>18</v>
      </c>
      <c r="AX86" s="35">
        <v>17</v>
      </c>
      <c r="AY86" s="35">
        <v>0</v>
      </c>
      <c r="AZ86" s="35">
        <v>0</v>
      </c>
      <c r="BA86" s="35">
        <v>1</v>
      </c>
      <c r="BB86" s="35">
        <v>0</v>
      </c>
      <c r="BC86" s="35">
        <v>0</v>
      </c>
      <c r="BD86" s="35">
        <v>0</v>
      </c>
      <c r="BE86" s="35">
        <v>0</v>
      </c>
      <c r="BF86" s="35">
        <v>0</v>
      </c>
      <c r="BG86" s="36">
        <v>0</v>
      </c>
      <c r="BH86" s="35">
        <f>SUM(BI86:BR86)</f>
        <v>18</v>
      </c>
      <c r="BI86" s="35">
        <v>0</v>
      </c>
      <c r="BJ86" s="35">
        <v>0</v>
      </c>
      <c r="BK86" s="35">
        <v>0</v>
      </c>
      <c r="BL86" s="35">
        <v>3</v>
      </c>
      <c r="BM86" s="35">
        <v>4</v>
      </c>
      <c r="BN86" s="35">
        <v>5</v>
      </c>
      <c r="BO86" s="35">
        <v>5</v>
      </c>
      <c r="BP86" s="35">
        <v>0</v>
      </c>
      <c r="BQ86" s="35">
        <v>0</v>
      </c>
      <c r="BR86" s="36">
        <v>1</v>
      </c>
      <c r="BS86" s="35">
        <f>SUM(BT86:BY86)</f>
        <v>18</v>
      </c>
      <c r="BT86" s="35">
        <v>17</v>
      </c>
      <c r="BU86" s="35">
        <v>1</v>
      </c>
      <c r="BV86" s="35">
        <v>0</v>
      </c>
      <c r="BW86" s="35">
        <v>0</v>
      </c>
      <c r="BX86" s="35">
        <v>0</v>
      </c>
      <c r="BY86" s="36">
        <v>0</v>
      </c>
    </row>
    <row r="87" spans="1:77" s="45" customFormat="1" ht="9.9499999999999993" customHeight="1" x14ac:dyDescent="0.15">
      <c r="A87" s="48"/>
      <c r="B87" s="204"/>
      <c r="C87" s="71" t="s">
        <v>138</v>
      </c>
      <c r="D87" s="67">
        <f>SUM(E87:J87)</f>
        <v>0</v>
      </c>
      <c r="E87" s="39">
        <v>0</v>
      </c>
      <c r="F87" s="39">
        <v>0</v>
      </c>
      <c r="G87" s="39">
        <v>0</v>
      </c>
      <c r="H87" s="39">
        <v>0</v>
      </c>
      <c r="I87" s="39">
        <v>0</v>
      </c>
      <c r="J87" s="40">
        <v>0</v>
      </c>
      <c r="K87" s="67">
        <f>SUM(L87:U87)</f>
        <v>0</v>
      </c>
      <c r="L87" s="39">
        <v>0</v>
      </c>
      <c r="M87" s="39">
        <v>0</v>
      </c>
      <c r="N87" s="39">
        <v>0</v>
      </c>
      <c r="O87" s="39">
        <v>0</v>
      </c>
      <c r="P87" s="39">
        <v>0</v>
      </c>
      <c r="Q87" s="39">
        <v>0</v>
      </c>
      <c r="R87" s="39">
        <v>0</v>
      </c>
      <c r="S87" s="39">
        <v>0</v>
      </c>
      <c r="T87" s="39">
        <v>0</v>
      </c>
      <c r="U87" s="40">
        <v>0</v>
      </c>
      <c r="V87" s="39">
        <f>SUM(W87:AF87)</f>
        <v>0</v>
      </c>
      <c r="W87" s="39">
        <v>0</v>
      </c>
      <c r="X87" s="39">
        <v>0</v>
      </c>
      <c r="Y87" s="39">
        <v>0</v>
      </c>
      <c r="Z87" s="39">
        <v>0</v>
      </c>
      <c r="AA87" s="39">
        <v>0</v>
      </c>
      <c r="AB87" s="39">
        <v>0</v>
      </c>
      <c r="AC87" s="39">
        <v>0</v>
      </c>
      <c r="AD87" s="39">
        <v>0</v>
      </c>
      <c r="AE87" s="39">
        <v>0</v>
      </c>
      <c r="AF87" s="39">
        <v>0</v>
      </c>
      <c r="AG87" s="67">
        <f>SUM(AH87:AV87)</f>
        <v>0</v>
      </c>
      <c r="AH87" s="39">
        <v>0</v>
      </c>
      <c r="AI87" s="39">
        <v>0</v>
      </c>
      <c r="AJ87" s="39">
        <v>0</v>
      </c>
      <c r="AK87" s="39">
        <v>0</v>
      </c>
      <c r="AL87" s="39">
        <v>0</v>
      </c>
      <c r="AM87" s="39">
        <v>0</v>
      </c>
      <c r="AN87" s="39">
        <v>0</v>
      </c>
      <c r="AO87" s="39">
        <v>0</v>
      </c>
      <c r="AP87" s="39">
        <v>0</v>
      </c>
      <c r="AQ87" s="39">
        <v>0</v>
      </c>
      <c r="AR87" s="39">
        <v>0</v>
      </c>
      <c r="AS87" s="39">
        <v>0</v>
      </c>
      <c r="AT87" s="39">
        <v>0</v>
      </c>
      <c r="AU87" s="39">
        <v>0</v>
      </c>
      <c r="AV87" s="40">
        <v>0</v>
      </c>
      <c r="AW87" s="67">
        <f>SUM(AX87:BG87)</f>
        <v>0</v>
      </c>
      <c r="AX87" s="39">
        <v>0</v>
      </c>
      <c r="AY87" s="39">
        <v>0</v>
      </c>
      <c r="AZ87" s="39">
        <v>0</v>
      </c>
      <c r="BA87" s="39">
        <v>0</v>
      </c>
      <c r="BB87" s="39">
        <v>0</v>
      </c>
      <c r="BC87" s="39">
        <v>0</v>
      </c>
      <c r="BD87" s="39">
        <v>0</v>
      </c>
      <c r="BE87" s="39">
        <v>0</v>
      </c>
      <c r="BF87" s="39">
        <v>0</v>
      </c>
      <c r="BG87" s="40">
        <v>0</v>
      </c>
      <c r="BH87" s="67">
        <f>SUM(BI87:BR87)</f>
        <v>0</v>
      </c>
      <c r="BI87" s="39">
        <v>0</v>
      </c>
      <c r="BJ87" s="39">
        <v>0</v>
      </c>
      <c r="BK87" s="39">
        <v>0</v>
      </c>
      <c r="BL87" s="39">
        <v>0</v>
      </c>
      <c r="BM87" s="39">
        <v>0</v>
      </c>
      <c r="BN87" s="39">
        <v>0</v>
      </c>
      <c r="BO87" s="39">
        <v>0</v>
      </c>
      <c r="BP87" s="39">
        <v>0</v>
      </c>
      <c r="BQ87" s="39">
        <v>0</v>
      </c>
      <c r="BR87" s="40">
        <v>0</v>
      </c>
      <c r="BS87" s="67">
        <f>SUM(BT87:BY87)</f>
        <v>0</v>
      </c>
      <c r="BT87" s="39">
        <v>0</v>
      </c>
      <c r="BU87" s="39">
        <v>0</v>
      </c>
      <c r="BV87" s="39">
        <v>0</v>
      </c>
      <c r="BW87" s="39">
        <v>0</v>
      </c>
      <c r="BX87" s="39">
        <v>0</v>
      </c>
      <c r="BY87" s="40">
        <v>0</v>
      </c>
    </row>
    <row r="88" spans="1:77" s="45" customFormat="1" ht="9.9499999999999993" customHeight="1" x14ac:dyDescent="0.15">
      <c r="A88" s="49" t="s">
        <v>179</v>
      </c>
      <c r="B88" s="205" t="s">
        <v>180</v>
      </c>
      <c r="C88" s="68" t="s">
        <v>134</v>
      </c>
      <c r="D88" s="61">
        <f t="shared" ref="D88:AI88" si="69">D89+D90+D91</f>
        <v>10</v>
      </c>
      <c r="E88" s="32">
        <f t="shared" si="69"/>
        <v>9</v>
      </c>
      <c r="F88" s="32">
        <f t="shared" si="69"/>
        <v>1</v>
      </c>
      <c r="G88" s="32">
        <f t="shared" si="69"/>
        <v>0</v>
      </c>
      <c r="H88" s="32">
        <f t="shared" si="69"/>
        <v>0</v>
      </c>
      <c r="I88" s="32">
        <f t="shared" si="69"/>
        <v>0</v>
      </c>
      <c r="J88" s="33">
        <f t="shared" si="69"/>
        <v>0</v>
      </c>
      <c r="K88" s="61">
        <f t="shared" si="69"/>
        <v>10</v>
      </c>
      <c r="L88" s="32">
        <f t="shared" si="69"/>
        <v>0</v>
      </c>
      <c r="M88" s="32">
        <f t="shared" si="69"/>
        <v>0</v>
      </c>
      <c r="N88" s="32">
        <f t="shared" si="69"/>
        <v>0</v>
      </c>
      <c r="O88" s="32">
        <f t="shared" si="69"/>
        <v>1</v>
      </c>
      <c r="P88" s="32">
        <f t="shared" si="69"/>
        <v>0</v>
      </c>
      <c r="Q88" s="32">
        <f t="shared" si="69"/>
        <v>6</v>
      </c>
      <c r="R88" s="32">
        <f t="shared" si="69"/>
        <v>1</v>
      </c>
      <c r="S88" s="32">
        <f t="shared" si="69"/>
        <v>1</v>
      </c>
      <c r="T88" s="32">
        <f t="shared" si="69"/>
        <v>1</v>
      </c>
      <c r="U88" s="33">
        <f t="shared" si="69"/>
        <v>0</v>
      </c>
      <c r="V88" s="32">
        <f t="shared" si="69"/>
        <v>10</v>
      </c>
      <c r="W88" s="32">
        <f t="shared" si="69"/>
        <v>0</v>
      </c>
      <c r="X88" s="32">
        <f t="shared" si="69"/>
        <v>0</v>
      </c>
      <c r="Y88" s="32">
        <f t="shared" si="69"/>
        <v>0</v>
      </c>
      <c r="Z88" s="32">
        <f t="shared" si="69"/>
        <v>3</v>
      </c>
      <c r="AA88" s="32">
        <f t="shared" si="69"/>
        <v>0</v>
      </c>
      <c r="AB88" s="32">
        <f t="shared" si="69"/>
        <v>1</v>
      </c>
      <c r="AC88" s="32">
        <f t="shared" si="69"/>
        <v>0</v>
      </c>
      <c r="AD88" s="32">
        <f t="shared" si="69"/>
        <v>0</v>
      </c>
      <c r="AE88" s="32">
        <f t="shared" si="69"/>
        <v>0</v>
      </c>
      <c r="AF88" s="32">
        <f t="shared" si="69"/>
        <v>6</v>
      </c>
      <c r="AG88" s="61">
        <f t="shared" si="69"/>
        <v>10</v>
      </c>
      <c r="AH88" s="32">
        <f t="shared" si="69"/>
        <v>0</v>
      </c>
      <c r="AI88" s="32">
        <f t="shared" si="69"/>
        <v>3</v>
      </c>
      <c r="AJ88" s="32">
        <f t="shared" ref="AJ88:BO88" si="70">AJ89+AJ90+AJ91</f>
        <v>0</v>
      </c>
      <c r="AK88" s="32">
        <f t="shared" si="70"/>
        <v>0</v>
      </c>
      <c r="AL88" s="32">
        <f t="shared" si="70"/>
        <v>0</v>
      </c>
      <c r="AM88" s="32">
        <f t="shared" si="70"/>
        <v>0</v>
      </c>
      <c r="AN88" s="32">
        <f t="shared" si="70"/>
        <v>0</v>
      </c>
      <c r="AO88" s="32">
        <f t="shared" si="70"/>
        <v>0</v>
      </c>
      <c r="AP88" s="32">
        <f t="shared" si="70"/>
        <v>0</v>
      </c>
      <c r="AQ88" s="32">
        <f t="shared" si="70"/>
        <v>0</v>
      </c>
      <c r="AR88" s="32">
        <f t="shared" si="70"/>
        <v>0</v>
      </c>
      <c r="AS88" s="32">
        <f t="shared" si="70"/>
        <v>0</v>
      </c>
      <c r="AT88" s="32">
        <f t="shared" si="70"/>
        <v>0</v>
      </c>
      <c r="AU88" s="32">
        <f t="shared" si="70"/>
        <v>1</v>
      </c>
      <c r="AV88" s="33">
        <f t="shared" si="70"/>
        <v>6</v>
      </c>
      <c r="AW88" s="61">
        <f t="shared" si="70"/>
        <v>10</v>
      </c>
      <c r="AX88" s="32">
        <f t="shared" si="70"/>
        <v>10</v>
      </c>
      <c r="AY88" s="32">
        <f t="shared" si="70"/>
        <v>0</v>
      </c>
      <c r="AZ88" s="32">
        <f t="shared" si="70"/>
        <v>0</v>
      </c>
      <c r="BA88" s="32">
        <f t="shared" si="70"/>
        <v>0</v>
      </c>
      <c r="BB88" s="32">
        <f t="shared" si="70"/>
        <v>0</v>
      </c>
      <c r="BC88" s="32">
        <f t="shared" si="70"/>
        <v>0</v>
      </c>
      <c r="BD88" s="32">
        <f t="shared" si="70"/>
        <v>0</v>
      </c>
      <c r="BE88" s="32">
        <f t="shared" si="70"/>
        <v>0</v>
      </c>
      <c r="BF88" s="32">
        <f t="shared" si="70"/>
        <v>0</v>
      </c>
      <c r="BG88" s="33">
        <f t="shared" si="70"/>
        <v>0</v>
      </c>
      <c r="BH88" s="61">
        <f t="shared" si="70"/>
        <v>10</v>
      </c>
      <c r="BI88" s="32">
        <f t="shared" si="70"/>
        <v>0</v>
      </c>
      <c r="BJ88" s="32">
        <f t="shared" si="70"/>
        <v>0</v>
      </c>
      <c r="BK88" s="32">
        <f t="shared" si="70"/>
        <v>0</v>
      </c>
      <c r="BL88" s="32">
        <f t="shared" si="70"/>
        <v>1</v>
      </c>
      <c r="BM88" s="32">
        <f t="shared" si="70"/>
        <v>0</v>
      </c>
      <c r="BN88" s="32">
        <f t="shared" si="70"/>
        <v>5</v>
      </c>
      <c r="BO88" s="32">
        <f t="shared" si="70"/>
        <v>2</v>
      </c>
      <c r="BP88" s="32">
        <f t="shared" ref="BP88:BY88" si="71">BP89+BP90+BP91</f>
        <v>1</v>
      </c>
      <c r="BQ88" s="32">
        <f t="shared" si="71"/>
        <v>1</v>
      </c>
      <c r="BR88" s="33">
        <f t="shared" si="71"/>
        <v>0</v>
      </c>
      <c r="BS88" s="61">
        <f t="shared" si="71"/>
        <v>10</v>
      </c>
      <c r="BT88" s="32">
        <f t="shared" si="71"/>
        <v>9</v>
      </c>
      <c r="BU88" s="32">
        <f t="shared" si="71"/>
        <v>1</v>
      </c>
      <c r="BV88" s="32">
        <f t="shared" si="71"/>
        <v>0</v>
      </c>
      <c r="BW88" s="32">
        <f t="shared" si="71"/>
        <v>0</v>
      </c>
      <c r="BX88" s="32">
        <f t="shared" si="71"/>
        <v>0</v>
      </c>
      <c r="BY88" s="33">
        <f t="shared" si="71"/>
        <v>0</v>
      </c>
    </row>
    <row r="89" spans="1:77" s="45" customFormat="1" ht="9.9499999999999993" customHeight="1" x14ac:dyDescent="0.15">
      <c r="A89" s="47"/>
      <c r="B89" s="205"/>
      <c r="C89" s="69" t="s">
        <v>135</v>
      </c>
      <c r="D89" s="37">
        <f>SUM(E89:J89)</f>
        <v>4</v>
      </c>
      <c r="E89" s="37">
        <v>4</v>
      </c>
      <c r="F89" s="37">
        <v>0</v>
      </c>
      <c r="G89" s="37">
        <v>0</v>
      </c>
      <c r="H89" s="37">
        <v>0</v>
      </c>
      <c r="I89" s="37">
        <v>0</v>
      </c>
      <c r="J89" s="38">
        <v>0</v>
      </c>
      <c r="K89" s="37">
        <f>SUM(L89:U89)</f>
        <v>4</v>
      </c>
      <c r="L89" s="37">
        <v>0</v>
      </c>
      <c r="M89" s="37">
        <v>0</v>
      </c>
      <c r="N89" s="37">
        <v>0</v>
      </c>
      <c r="O89" s="37">
        <v>0</v>
      </c>
      <c r="P89" s="37">
        <v>0</v>
      </c>
      <c r="Q89" s="37">
        <v>2</v>
      </c>
      <c r="R89" s="37">
        <v>1</v>
      </c>
      <c r="S89" s="37">
        <v>1</v>
      </c>
      <c r="T89" s="37">
        <v>0</v>
      </c>
      <c r="U89" s="38">
        <v>0</v>
      </c>
      <c r="V89" s="37">
        <f>SUM(W89:AF89)</f>
        <v>4</v>
      </c>
      <c r="W89" s="37">
        <v>0</v>
      </c>
      <c r="X89" s="37">
        <v>0</v>
      </c>
      <c r="Y89" s="37">
        <v>0</v>
      </c>
      <c r="Z89" s="37">
        <v>3</v>
      </c>
      <c r="AA89" s="37">
        <v>0</v>
      </c>
      <c r="AB89" s="37">
        <v>0</v>
      </c>
      <c r="AC89" s="37">
        <v>0</v>
      </c>
      <c r="AD89" s="37">
        <v>0</v>
      </c>
      <c r="AE89" s="37">
        <v>0</v>
      </c>
      <c r="AF89" s="38">
        <v>1</v>
      </c>
      <c r="AG89" s="37">
        <f>SUM(AH89:AV89)</f>
        <v>4</v>
      </c>
      <c r="AH89" s="37">
        <v>0</v>
      </c>
      <c r="AI89" s="37">
        <v>3</v>
      </c>
      <c r="AJ89" s="37">
        <v>0</v>
      </c>
      <c r="AK89" s="37">
        <v>0</v>
      </c>
      <c r="AL89" s="37">
        <v>0</v>
      </c>
      <c r="AM89" s="37">
        <v>0</v>
      </c>
      <c r="AN89" s="37">
        <v>0</v>
      </c>
      <c r="AO89" s="37">
        <v>0</v>
      </c>
      <c r="AP89" s="37">
        <v>0</v>
      </c>
      <c r="AQ89" s="37">
        <v>0</v>
      </c>
      <c r="AR89" s="37">
        <v>0</v>
      </c>
      <c r="AS89" s="37">
        <v>0</v>
      </c>
      <c r="AT89" s="37">
        <v>0</v>
      </c>
      <c r="AU89" s="37">
        <v>0</v>
      </c>
      <c r="AV89" s="38">
        <v>1</v>
      </c>
      <c r="AW89" s="37">
        <f>SUM(AX89:BG89)</f>
        <v>4</v>
      </c>
      <c r="AX89" s="37">
        <v>4</v>
      </c>
      <c r="AY89" s="37">
        <v>0</v>
      </c>
      <c r="AZ89" s="37">
        <v>0</v>
      </c>
      <c r="BA89" s="37">
        <v>0</v>
      </c>
      <c r="BB89" s="37">
        <v>0</v>
      </c>
      <c r="BC89" s="37">
        <v>0</v>
      </c>
      <c r="BD89" s="37">
        <v>0</v>
      </c>
      <c r="BE89" s="37">
        <v>0</v>
      </c>
      <c r="BF89" s="37">
        <v>0</v>
      </c>
      <c r="BG89" s="38">
        <v>0</v>
      </c>
      <c r="BH89" s="37">
        <f>SUM(BI89:BR89)</f>
        <v>4</v>
      </c>
      <c r="BI89" s="37">
        <v>0</v>
      </c>
      <c r="BJ89" s="37">
        <v>0</v>
      </c>
      <c r="BK89" s="37">
        <v>0</v>
      </c>
      <c r="BL89" s="37">
        <v>0</v>
      </c>
      <c r="BM89" s="37">
        <v>0</v>
      </c>
      <c r="BN89" s="37">
        <v>2</v>
      </c>
      <c r="BO89" s="37">
        <v>1</v>
      </c>
      <c r="BP89" s="37">
        <v>1</v>
      </c>
      <c r="BQ89" s="37">
        <v>0</v>
      </c>
      <c r="BR89" s="38">
        <v>0</v>
      </c>
      <c r="BS89" s="37">
        <f>SUM(BT89:BY89)</f>
        <v>4</v>
      </c>
      <c r="BT89" s="37">
        <v>4</v>
      </c>
      <c r="BU89" s="37">
        <v>0</v>
      </c>
      <c r="BV89" s="37">
        <v>0</v>
      </c>
      <c r="BW89" s="37">
        <v>0</v>
      </c>
      <c r="BX89" s="37">
        <v>0</v>
      </c>
      <c r="BY89" s="38">
        <v>0</v>
      </c>
    </row>
    <row r="90" spans="1:77" s="45" customFormat="1" ht="9.9499999999999993" customHeight="1" x14ac:dyDescent="0.15">
      <c r="A90" s="47"/>
      <c r="B90" s="204" t="s">
        <v>181</v>
      </c>
      <c r="C90" s="70" t="s">
        <v>137</v>
      </c>
      <c r="D90" s="35">
        <f>SUM(E90:J90)</f>
        <v>6</v>
      </c>
      <c r="E90" s="35">
        <v>5</v>
      </c>
      <c r="F90" s="35">
        <v>1</v>
      </c>
      <c r="G90" s="35">
        <v>0</v>
      </c>
      <c r="H90" s="35">
        <v>0</v>
      </c>
      <c r="I90" s="35">
        <v>0</v>
      </c>
      <c r="J90" s="36">
        <v>0</v>
      </c>
      <c r="K90" s="35">
        <f>SUM(L90:U90)</f>
        <v>6</v>
      </c>
      <c r="L90" s="35">
        <v>0</v>
      </c>
      <c r="M90" s="35">
        <v>0</v>
      </c>
      <c r="N90" s="35">
        <v>0</v>
      </c>
      <c r="O90" s="35">
        <v>1</v>
      </c>
      <c r="P90" s="35">
        <v>0</v>
      </c>
      <c r="Q90" s="35">
        <v>4</v>
      </c>
      <c r="R90" s="35">
        <v>0</v>
      </c>
      <c r="S90" s="35">
        <v>0</v>
      </c>
      <c r="T90" s="35">
        <v>1</v>
      </c>
      <c r="U90" s="36">
        <v>0</v>
      </c>
      <c r="V90" s="35">
        <f>SUM(W90:AF90)</f>
        <v>6</v>
      </c>
      <c r="W90" s="35">
        <v>0</v>
      </c>
      <c r="X90" s="35">
        <v>0</v>
      </c>
      <c r="Y90" s="35">
        <v>0</v>
      </c>
      <c r="Z90" s="35">
        <v>0</v>
      </c>
      <c r="AA90" s="35">
        <v>0</v>
      </c>
      <c r="AB90" s="35">
        <v>1</v>
      </c>
      <c r="AC90" s="35">
        <v>0</v>
      </c>
      <c r="AD90" s="35">
        <v>0</v>
      </c>
      <c r="AE90" s="35">
        <v>0</v>
      </c>
      <c r="AF90" s="36">
        <v>5</v>
      </c>
      <c r="AG90" s="35">
        <f>SUM(AH90:AV90)</f>
        <v>6</v>
      </c>
      <c r="AH90" s="35">
        <v>0</v>
      </c>
      <c r="AI90" s="35">
        <v>0</v>
      </c>
      <c r="AJ90" s="35">
        <v>0</v>
      </c>
      <c r="AK90" s="35">
        <v>0</v>
      </c>
      <c r="AL90" s="35">
        <v>0</v>
      </c>
      <c r="AM90" s="35">
        <v>0</v>
      </c>
      <c r="AN90" s="35">
        <v>0</v>
      </c>
      <c r="AO90" s="35">
        <v>0</v>
      </c>
      <c r="AP90" s="35">
        <v>0</v>
      </c>
      <c r="AQ90" s="35">
        <v>0</v>
      </c>
      <c r="AR90" s="35">
        <v>0</v>
      </c>
      <c r="AS90" s="35">
        <v>0</v>
      </c>
      <c r="AT90" s="35">
        <v>0</v>
      </c>
      <c r="AU90" s="35">
        <v>1</v>
      </c>
      <c r="AV90" s="36">
        <v>5</v>
      </c>
      <c r="AW90" s="35">
        <f>SUM(AX90:BG90)</f>
        <v>6</v>
      </c>
      <c r="AX90" s="35">
        <v>6</v>
      </c>
      <c r="AY90" s="35">
        <v>0</v>
      </c>
      <c r="AZ90" s="35">
        <v>0</v>
      </c>
      <c r="BA90" s="35">
        <v>0</v>
      </c>
      <c r="BB90" s="35">
        <v>0</v>
      </c>
      <c r="BC90" s="35">
        <v>0</v>
      </c>
      <c r="BD90" s="35">
        <v>0</v>
      </c>
      <c r="BE90" s="35">
        <v>0</v>
      </c>
      <c r="BF90" s="35">
        <v>0</v>
      </c>
      <c r="BG90" s="36">
        <v>0</v>
      </c>
      <c r="BH90" s="35">
        <f>SUM(BI90:BR90)</f>
        <v>6</v>
      </c>
      <c r="BI90" s="35">
        <v>0</v>
      </c>
      <c r="BJ90" s="35">
        <v>0</v>
      </c>
      <c r="BK90" s="35">
        <v>0</v>
      </c>
      <c r="BL90" s="35">
        <v>1</v>
      </c>
      <c r="BM90" s="35">
        <v>0</v>
      </c>
      <c r="BN90" s="35">
        <v>3</v>
      </c>
      <c r="BO90" s="35">
        <v>1</v>
      </c>
      <c r="BP90" s="35">
        <v>0</v>
      </c>
      <c r="BQ90" s="35">
        <v>1</v>
      </c>
      <c r="BR90" s="36">
        <v>0</v>
      </c>
      <c r="BS90" s="35">
        <f>SUM(BT90:BY90)</f>
        <v>6</v>
      </c>
      <c r="BT90" s="35">
        <v>5</v>
      </c>
      <c r="BU90" s="35">
        <v>1</v>
      </c>
      <c r="BV90" s="35">
        <v>0</v>
      </c>
      <c r="BW90" s="35">
        <v>0</v>
      </c>
      <c r="BX90" s="35">
        <v>0</v>
      </c>
      <c r="BY90" s="36">
        <v>0</v>
      </c>
    </row>
    <row r="91" spans="1:77" s="45" customFormat="1" ht="9.9499999999999993" customHeight="1" x14ac:dyDescent="0.15">
      <c r="A91" s="48"/>
      <c r="B91" s="204"/>
      <c r="C91" s="71" t="s">
        <v>138</v>
      </c>
      <c r="D91" s="67">
        <f>SUM(E91:J91)</f>
        <v>0</v>
      </c>
      <c r="E91" s="39">
        <v>0</v>
      </c>
      <c r="F91" s="39">
        <v>0</v>
      </c>
      <c r="G91" s="39">
        <v>0</v>
      </c>
      <c r="H91" s="39">
        <v>0</v>
      </c>
      <c r="I91" s="39">
        <v>0</v>
      </c>
      <c r="J91" s="40">
        <v>0</v>
      </c>
      <c r="K91" s="67">
        <f>SUM(L91:U91)</f>
        <v>0</v>
      </c>
      <c r="L91" s="39">
        <v>0</v>
      </c>
      <c r="M91" s="39">
        <v>0</v>
      </c>
      <c r="N91" s="39">
        <v>0</v>
      </c>
      <c r="O91" s="39">
        <v>0</v>
      </c>
      <c r="P91" s="39">
        <v>0</v>
      </c>
      <c r="Q91" s="39">
        <v>0</v>
      </c>
      <c r="R91" s="39">
        <v>0</v>
      </c>
      <c r="S91" s="39">
        <v>0</v>
      </c>
      <c r="T91" s="39">
        <v>0</v>
      </c>
      <c r="U91" s="40">
        <v>0</v>
      </c>
      <c r="V91" s="39">
        <f>SUM(W91:AF91)</f>
        <v>0</v>
      </c>
      <c r="W91" s="39">
        <v>0</v>
      </c>
      <c r="X91" s="39">
        <v>0</v>
      </c>
      <c r="Y91" s="39">
        <v>0</v>
      </c>
      <c r="Z91" s="39">
        <v>0</v>
      </c>
      <c r="AA91" s="39">
        <v>0</v>
      </c>
      <c r="AB91" s="39">
        <v>0</v>
      </c>
      <c r="AC91" s="39">
        <v>0</v>
      </c>
      <c r="AD91" s="39">
        <v>0</v>
      </c>
      <c r="AE91" s="39">
        <v>0</v>
      </c>
      <c r="AF91" s="39">
        <v>0</v>
      </c>
      <c r="AG91" s="67">
        <f>SUM(AH91:AV91)</f>
        <v>0</v>
      </c>
      <c r="AH91" s="39">
        <v>0</v>
      </c>
      <c r="AI91" s="39">
        <v>0</v>
      </c>
      <c r="AJ91" s="39">
        <v>0</v>
      </c>
      <c r="AK91" s="39">
        <v>0</v>
      </c>
      <c r="AL91" s="39">
        <v>0</v>
      </c>
      <c r="AM91" s="39">
        <v>0</v>
      </c>
      <c r="AN91" s="39">
        <v>0</v>
      </c>
      <c r="AO91" s="39">
        <v>0</v>
      </c>
      <c r="AP91" s="39">
        <v>0</v>
      </c>
      <c r="AQ91" s="39">
        <v>0</v>
      </c>
      <c r="AR91" s="39">
        <v>0</v>
      </c>
      <c r="AS91" s="39">
        <v>0</v>
      </c>
      <c r="AT91" s="39">
        <v>0</v>
      </c>
      <c r="AU91" s="39">
        <v>0</v>
      </c>
      <c r="AV91" s="40">
        <v>0</v>
      </c>
      <c r="AW91" s="67">
        <f>SUM(AX91:BG91)</f>
        <v>0</v>
      </c>
      <c r="AX91" s="39">
        <v>0</v>
      </c>
      <c r="AY91" s="39">
        <v>0</v>
      </c>
      <c r="AZ91" s="39">
        <v>0</v>
      </c>
      <c r="BA91" s="39">
        <v>0</v>
      </c>
      <c r="BB91" s="39">
        <v>0</v>
      </c>
      <c r="BC91" s="39">
        <v>0</v>
      </c>
      <c r="BD91" s="39">
        <v>0</v>
      </c>
      <c r="BE91" s="39">
        <v>0</v>
      </c>
      <c r="BF91" s="39">
        <v>0</v>
      </c>
      <c r="BG91" s="40">
        <v>0</v>
      </c>
      <c r="BH91" s="67">
        <f>SUM(BI91:BR91)</f>
        <v>0</v>
      </c>
      <c r="BI91" s="39">
        <v>0</v>
      </c>
      <c r="BJ91" s="39">
        <v>0</v>
      </c>
      <c r="BK91" s="39">
        <v>0</v>
      </c>
      <c r="BL91" s="39">
        <v>0</v>
      </c>
      <c r="BM91" s="39">
        <v>0</v>
      </c>
      <c r="BN91" s="39">
        <v>0</v>
      </c>
      <c r="BO91" s="39">
        <v>0</v>
      </c>
      <c r="BP91" s="39">
        <v>0</v>
      </c>
      <c r="BQ91" s="39">
        <v>0</v>
      </c>
      <c r="BR91" s="40">
        <v>0</v>
      </c>
      <c r="BS91" s="67">
        <f>SUM(BT91:BY91)</f>
        <v>0</v>
      </c>
      <c r="BT91" s="39">
        <v>0</v>
      </c>
      <c r="BU91" s="39">
        <v>0</v>
      </c>
      <c r="BV91" s="39">
        <v>0</v>
      </c>
      <c r="BW91" s="39">
        <v>0</v>
      </c>
      <c r="BX91" s="39">
        <v>0</v>
      </c>
      <c r="BY91" s="40">
        <v>0</v>
      </c>
    </row>
    <row r="92" spans="1:77" s="50" customFormat="1" ht="9.9499999999999993" customHeight="1" x14ac:dyDescent="0.15">
      <c r="A92" s="49" t="s">
        <v>182</v>
      </c>
      <c r="B92" s="205" t="s">
        <v>183</v>
      </c>
      <c r="C92" s="68" t="s">
        <v>134</v>
      </c>
      <c r="D92" s="61">
        <f t="shared" ref="D92:AI92" si="72">D93+D94+D95</f>
        <v>0</v>
      </c>
      <c r="E92" s="32">
        <f t="shared" si="72"/>
        <v>0</v>
      </c>
      <c r="F92" s="32">
        <f t="shared" si="72"/>
        <v>0</v>
      </c>
      <c r="G92" s="32">
        <f t="shared" si="72"/>
        <v>0</v>
      </c>
      <c r="H92" s="32">
        <f t="shared" si="72"/>
        <v>0</v>
      </c>
      <c r="I92" s="32">
        <f t="shared" si="72"/>
        <v>0</v>
      </c>
      <c r="J92" s="33">
        <f t="shared" si="72"/>
        <v>0</v>
      </c>
      <c r="K92" s="61">
        <f t="shared" si="72"/>
        <v>0</v>
      </c>
      <c r="L92" s="32">
        <f t="shared" si="72"/>
        <v>0</v>
      </c>
      <c r="M92" s="32">
        <f t="shared" si="72"/>
        <v>0</v>
      </c>
      <c r="N92" s="32">
        <f t="shared" si="72"/>
        <v>0</v>
      </c>
      <c r="O92" s="32">
        <f t="shared" si="72"/>
        <v>0</v>
      </c>
      <c r="P92" s="32">
        <f t="shared" si="72"/>
        <v>0</v>
      </c>
      <c r="Q92" s="32">
        <f t="shared" si="72"/>
        <v>0</v>
      </c>
      <c r="R92" s="32">
        <f t="shared" si="72"/>
        <v>0</v>
      </c>
      <c r="S92" s="32">
        <f t="shared" si="72"/>
        <v>0</v>
      </c>
      <c r="T92" s="32">
        <f t="shared" si="72"/>
        <v>0</v>
      </c>
      <c r="U92" s="33">
        <f t="shared" si="72"/>
        <v>0</v>
      </c>
      <c r="V92" s="32">
        <f t="shared" si="72"/>
        <v>0</v>
      </c>
      <c r="W92" s="32">
        <f t="shared" si="72"/>
        <v>0</v>
      </c>
      <c r="X92" s="32">
        <f t="shared" si="72"/>
        <v>0</v>
      </c>
      <c r="Y92" s="32">
        <f t="shared" si="72"/>
        <v>0</v>
      </c>
      <c r="Z92" s="32">
        <f t="shared" si="72"/>
        <v>0</v>
      </c>
      <c r="AA92" s="32">
        <f t="shared" si="72"/>
        <v>0</v>
      </c>
      <c r="AB92" s="32">
        <f t="shared" si="72"/>
        <v>0</v>
      </c>
      <c r="AC92" s="32">
        <f t="shared" si="72"/>
        <v>0</v>
      </c>
      <c r="AD92" s="32">
        <f t="shared" si="72"/>
        <v>0</v>
      </c>
      <c r="AE92" s="32">
        <f t="shared" si="72"/>
        <v>0</v>
      </c>
      <c r="AF92" s="32">
        <f t="shared" si="72"/>
        <v>0</v>
      </c>
      <c r="AG92" s="61">
        <f t="shared" si="72"/>
        <v>0</v>
      </c>
      <c r="AH92" s="32">
        <f t="shared" si="72"/>
        <v>0</v>
      </c>
      <c r="AI92" s="32">
        <f t="shared" si="72"/>
        <v>0</v>
      </c>
      <c r="AJ92" s="32">
        <f t="shared" ref="AJ92:BO92" si="73">AJ93+AJ94+AJ95</f>
        <v>0</v>
      </c>
      <c r="AK92" s="32">
        <f t="shared" si="73"/>
        <v>0</v>
      </c>
      <c r="AL92" s="32">
        <f t="shared" si="73"/>
        <v>0</v>
      </c>
      <c r="AM92" s="32">
        <f t="shared" si="73"/>
        <v>0</v>
      </c>
      <c r="AN92" s="32">
        <f t="shared" si="73"/>
        <v>0</v>
      </c>
      <c r="AO92" s="32">
        <f t="shared" si="73"/>
        <v>0</v>
      </c>
      <c r="AP92" s="32">
        <f t="shared" si="73"/>
        <v>0</v>
      </c>
      <c r="AQ92" s="32">
        <f t="shared" si="73"/>
        <v>0</v>
      </c>
      <c r="AR92" s="32">
        <f t="shared" si="73"/>
        <v>0</v>
      </c>
      <c r="AS92" s="32">
        <f t="shared" si="73"/>
        <v>0</v>
      </c>
      <c r="AT92" s="32">
        <f t="shared" si="73"/>
        <v>0</v>
      </c>
      <c r="AU92" s="32">
        <f t="shared" si="73"/>
        <v>0</v>
      </c>
      <c r="AV92" s="33">
        <f t="shared" si="73"/>
        <v>0</v>
      </c>
      <c r="AW92" s="61">
        <f t="shared" si="73"/>
        <v>0</v>
      </c>
      <c r="AX92" s="32">
        <f t="shared" si="73"/>
        <v>0</v>
      </c>
      <c r="AY92" s="32">
        <f t="shared" si="73"/>
        <v>0</v>
      </c>
      <c r="AZ92" s="32">
        <f t="shared" si="73"/>
        <v>0</v>
      </c>
      <c r="BA92" s="32">
        <f t="shared" si="73"/>
        <v>0</v>
      </c>
      <c r="BB92" s="32">
        <f t="shared" si="73"/>
        <v>0</v>
      </c>
      <c r="BC92" s="32">
        <f t="shared" si="73"/>
        <v>0</v>
      </c>
      <c r="BD92" s="32">
        <f t="shared" si="73"/>
        <v>0</v>
      </c>
      <c r="BE92" s="32">
        <f t="shared" si="73"/>
        <v>0</v>
      </c>
      <c r="BF92" s="32">
        <f t="shared" si="73"/>
        <v>0</v>
      </c>
      <c r="BG92" s="33">
        <f t="shared" si="73"/>
        <v>0</v>
      </c>
      <c r="BH92" s="61">
        <f t="shared" si="73"/>
        <v>0</v>
      </c>
      <c r="BI92" s="32">
        <f t="shared" si="73"/>
        <v>0</v>
      </c>
      <c r="BJ92" s="32">
        <f t="shared" si="73"/>
        <v>0</v>
      </c>
      <c r="BK92" s="32">
        <f t="shared" si="73"/>
        <v>0</v>
      </c>
      <c r="BL92" s="32">
        <f t="shared" si="73"/>
        <v>0</v>
      </c>
      <c r="BM92" s="32">
        <f t="shared" si="73"/>
        <v>0</v>
      </c>
      <c r="BN92" s="32">
        <f t="shared" si="73"/>
        <v>0</v>
      </c>
      <c r="BO92" s="32">
        <f t="shared" si="73"/>
        <v>0</v>
      </c>
      <c r="BP92" s="32">
        <f t="shared" ref="BP92:BY92" si="74">BP93+BP94+BP95</f>
        <v>0</v>
      </c>
      <c r="BQ92" s="32">
        <f t="shared" si="74"/>
        <v>0</v>
      </c>
      <c r="BR92" s="33">
        <f t="shared" si="74"/>
        <v>0</v>
      </c>
      <c r="BS92" s="61">
        <f t="shared" si="74"/>
        <v>0</v>
      </c>
      <c r="BT92" s="32">
        <f t="shared" si="74"/>
        <v>0</v>
      </c>
      <c r="BU92" s="32">
        <f t="shared" si="74"/>
        <v>0</v>
      </c>
      <c r="BV92" s="32">
        <f t="shared" si="74"/>
        <v>0</v>
      </c>
      <c r="BW92" s="32">
        <f t="shared" si="74"/>
        <v>0</v>
      </c>
      <c r="BX92" s="32">
        <f t="shared" si="74"/>
        <v>0</v>
      </c>
      <c r="BY92" s="33">
        <f t="shared" si="74"/>
        <v>0</v>
      </c>
    </row>
    <row r="93" spans="1:77" s="50" customFormat="1" ht="9.9499999999999993" customHeight="1" x14ac:dyDescent="0.15">
      <c r="A93" s="47"/>
      <c r="B93" s="205"/>
      <c r="C93" s="69" t="s">
        <v>135</v>
      </c>
      <c r="D93" s="37">
        <f>SUM(E93:J93)</f>
        <v>0</v>
      </c>
      <c r="E93" s="37">
        <v>0</v>
      </c>
      <c r="F93" s="37">
        <v>0</v>
      </c>
      <c r="G93" s="37">
        <v>0</v>
      </c>
      <c r="H93" s="37">
        <v>0</v>
      </c>
      <c r="I93" s="37">
        <v>0</v>
      </c>
      <c r="J93" s="38">
        <v>0</v>
      </c>
      <c r="K93" s="37">
        <f>SUM(L93:U93)</f>
        <v>0</v>
      </c>
      <c r="L93" s="37">
        <v>0</v>
      </c>
      <c r="M93" s="37">
        <v>0</v>
      </c>
      <c r="N93" s="37">
        <v>0</v>
      </c>
      <c r="O93" s="37">
        <v>0</v>
      </c>
      <c r="P93" s="37">
        <v>0</v>
      </c>
      <c r="Q93" s="37">
        <v>0</v>
      </c>
      <c r="R93" s="37">
        <v>0</v>
      </c>
      <c r="S93" s="37">
        <v>0</v>
      </c>
      <c r="T93" s="37">
        <v>0</v>
      </c>
      <c r="U93" s="38">
        <v>0</v>
      </c>
      <c r="V93" s="37">
        <f>SUM(W93:AF93)</f>
        <v>0</v>
      </c>
      <c r="W93" s="37">
        <v>0</v>
      </c>
      <c r="X93" s="37">
        <v>0</v>
      </c>
      <c r="Y93" s="37">
        <v>0</v>
      </c>
      <c r="Z93" s="37">
        <v>0</v>
      </c>
      <c r="AA93" s="37">
        <v>0</v>
      </c>
      <c r="AB93" s="37">
        <v>0</v>
      </c>
      <c r="AC93" s="37">
        <v>0</v>
      </c>
      <c r="AD93" s="37">
        <v>0</v>
      </c>
      <c r="AE93" s="37">
        <v>0</v>
      </c>
      <c r="AF93" s="38">
        <v>0</v>
      </c>
      <c r="AG93" s="37">
        <f>SUM(AH93:AV93)</f>
        <v>0</v>
      </c>
      <c r="AH93" s="37">
        <v>0</v>
      </c>
      <c r="AI93" s="37">
        <v>0</v>
      </c>
      <c r="AJ93" s="37">
        <v>0</v>
      </c>
      <c r="AK93" s="37">
        <v>0</v>
      </c>
      <c r="AL93" s="37">
        <v>0</v>
      </c>
      <c r="AM93" s="37">
        <v>0</v>
      </c>
      <c r="AN93" s="37">
        <v>0</v>
      </c>
      <c r="AO93" s="37">
        <v>0</v>
      </c>
      <c r="AP93" s="37">
        <v>0</v>
      </c>
      <c r="AQ93" s="37">
        <v>0</v>
      </c>
      <c r="AR93" s="37">
        <v>0</v>
      </c>
      <c r="AS93" s="37">
        <v>0</v>
      </c>
      <c r="AT93" s="37">
        <v>0</v>
      </c>
      <c r="AU93" s="37">
        <v>0</v>
      </c>
      <c r="AV93" s="38">
        <v>0</v>
      </c>
      <c r="AW93" s="37">
        <f>SUM(AX93:BG93)</f>
        <v>0</v>
      </c>
      <c r="AX93" s="37">
        <v>0</v>
      </c>
      <c r="AY93" s="37">
        <v>0</v>
      </c>
      <c r="AZ93" s="37">
        <v>0</v>
      </c>
      <c r="BA93" s="37">
        <v>0</v>
      </c>
      <c r="BB93" s="37">
        <v>0</v>
      </c>
      <c r="BC93" s="37">
        <v>0</v>
      </c>
      <c r="BD93" s="37">
        <v>0</v>
      </c>
      <c r="BE93" s="37">
        <v>0</v>
      </c>
      <c r="BF93" s="37">
        <v>0</v>
      </c>
      <c r="BG93" s="38">
        <v>0</v>
      </c>
      <c r="BH93" s="37">
        <f>SUM(BI93:BR93)</f>
        <v>0</v>
      </c>
      <c r="BI93" s="37">
        <v>0</v>
      </c>
      <c r="BJ93" s="37">
        <v>0</v>
      </c>
      <c r="BK93" s="37">
        <v>0</v>
      </c>
      <c r="BL93" s="37">
        <v>0</v>
      </c>
      <c r="BM93" s="37">
        <v>0</v>
      </c>
      <c r="BN93" s="37">
        <v>0</v>
      </c>
      <c r="BO93" s="37">
        <v>0</v>
      </c>
      <c r="BP93" s="37">
        <v>0</v>
      </c>
      <c r="BQ93" s="37">
        <v>0</v>
      </c>
      <c r="BR93" s="38">
        <v>0</v>
      </c>
      <c r="BS93" s="37">
        <f>SUM(BT93:BY93)</f>
        <v>0</v>
      </c>
      <c r="BT93" s="37">
        <v>0</v>
      </c>
      <c r="BU93" s="37">
        <v>0</v>
      </c>
      <c r="BV93" s="37">
        <v>0</v>
      </c>
      <c r="BW93" s="37">
        <v>0</v>
      </c>
      <c r="BX93" s="37">
        <v>0</v>
      </c>
      <c r="BY93" s="38">
        <v>0</v>
      </c>
    </row>
    <row r="94" spans="1:77" s="45" customFormat="1" ht="9.9499999999999993" customHeight="1" x14ac:dyDescent="0.15">
      <c r="A94" s="47"/>
      <c r="B94" s="204" t="s">
        <v>184</v>
      </c>
      <c r="C94" s="70" t="s">
        <v>137</v>
      </c>
      <c r="D94" s="35">
        <f>SUM(E94:J94)</f>
        <v>0</v>
      </c>
      <c r="E94" s="35">
        <v>0</v>
      </c>
      <c r="F94" s="35">
        <v>0</v>
      </c>
      <c r="G94" s="35">
        <v>0</v>
      </c>
      <c r="H94" s="35">
        <v>0</v>
      </c>
      <c r="I94" s="35">
        <v>0</v>
      </c>
      <c r="J94" s="36">
        <v>0</v>
      </c>
      <c r="K94" s="35">
        <f>SUM(L94:U94)</f>
        <v>0</v>
      </c>
      <c r="L94" s="35">
        <v>0</v>
      </c>
      <c r="M94" s="35">
        <v>0</v>
      </c>
      <c r="N94" s="35">
        <v>0</v>
      </c>
      <c r="O94" s="35">
        <v>0</v>
      </c>
      <c r="P94" s="35">
        <v>0</v>
      </c>
      <c r="Q94" s="35">
        <v>0</v>
      </c>
      <c r="R94" s="35">
        <v>0</v>
      </c>
      <c r="S94" s="35">
        <v>0</v>
      </c>
      <c r="T94" s="35">
        <v>0</v>
      </c>
      <c r="U94" s="36">
        <v>0</v>
      </c>
      <c r="V94" s="35">
        <f>SUM(W94:AF94)</f>
        <v>0</v>
      </c>
      <c r="W94" s="35">
        <v>0</v>
      </c>
      <c r="X94" s="35">
        <v>0</v>
      </c>
      <c r="Y94" s="35">
        <v>0</v>
      </c>
      <c r="Z94" s="35">
        <v>0</v>
      </c>
      <c r="AA94" s="35">
        <v>0</v>
      </c>
      <c r="AB94" s="35">
        <v>0</v>
      </c>
      <c r="AC94" s="35">
        <v>0</v>
      </c>
      <c r="AD94" s="35">
        <v>0</v>
      </c>
      <c r="AE94" s="35">
        <v>0</v>
      </c>
      <c r="AF94" s="36">
        <v>0</v>
      </c>
      <c r="AG94" s="35">
        <f>SUM(AH94:AV94)</f>
        <v>0</v>
      </c>
      <c r="AH94" s="35">
        <v>0</v>
      </c>
      <c r="AI94" s="35">
        <v>0</v>
      </c>
      <c r="AJ94" s="35">
        <v>0</v>
      </c>
      <c r="AK94" s="35">
        <v>0</v>
      </c>
      <c r="AL94" s="35">
        <v>0</v>
      </c>
      <c r="AM94" s="35">
        <v>0</v>
      </c>
      <c r="AN94" s="35">
        <v>0</v>
      </c>
      <c r="AO94" s="35">
        <v>0</v>
      </c>
      <c r="AP94" s="35">
        <v>0</v>
      </c>
      <c r="AQ94" s="35">
        <v>0</v>
      </c>
      <c r="AR94" s="35">
        <v>0</v>
      </c>
      <c r="AS94" s="35">
        <v>0</v>
      </c>
      <c r="AT94" s="35">
        <v>0</v>
      </c>
      <c r="AU94" s="35">
        <v>0</v>
      </c>
      <c r="AV94" s="36">
        <v>0</v>
      </c>
      <c r="AW94" s="35">
        <f>SUM(AX94:BG94)</f>
        <v>0</v>
      </c>
      <c r="AX94" s="35">
        <v>0</v>
      </c>
      <c r="AY94" s="35">
        <v>0</v>
      </c>
      <c r="AZ94" s="35">
        <v>0</v>
      </c>
      <c r="BA94" s="35">
        <v>0</v>
      </c>
      <c r="BB94" s="35">
        <v>0</v>
      </c>
      <c r="BC94" s="35">
        <v>0</v>
      </c>
      <c r="BD94" s="35">
        <v>0</v>
      </c>
      <c r="BE94" s="35">
        <v>0</v>
      </c>
      <c r="BF94" s="35">
        <v>0</v>
      </c>
      <c r="BG94" s="36">
        <v>0</v>
      </c>
      <c r="BH94" s="35">
        <f>SUM(BI94:BR94)</f>
        <v>0</v>
      </c>
      <c r="BI94" s="35">
        <v>0</v>
      </c>
      <c r="BJ94" s="35">
        <v>0</v>
      </c>
      <c r="BK94" s="35">
        <v>0</v>
      </c>
      <c r="BL94" s="35">
        <v>0</v>
      </c>
      <c r="BM94" s="35">
        <v>0</v>
      </c>
      <c r="BN94" s="35">
        <v>0</v>
      </c>
      <c r="BO94" s="35">
        <v>0</v>
      </c>
      <c r="BP94" s="35">
        <v>0</v>
      </c>
      <c r="BQ94" s="35">
        <v>0</v>
      </c>
      <c r="BR94" s="36">
        <v>0</v>
      </c>
      <c r="BS94" s="35">
        <f>SUM(BT94:BY94)</f>
        <v>0</v>
      </c>
      <c r="BT94" s="35">
        <v>0</v>
      </c>
      <c r="BU94" s="35">
        <v>0</v>
      </c>
      <c r="BV94" s="35">
        <v>0</v>
      </c>
      <c r="BW94" s="35">
        <v>0</v>
      </c>
      <c r="BX94" s="35">
        <v>0</v>
      </c>
      <c r="BY94" s="36">
        <v>0</v>
      </c>
    </row>
    <row r="95" spans="1:77" s="45" customFormat="1" ht="9.9499999999999993" customHeight="1" x14ac:dyDescent="0.15">
      <c r="A95" s="48"/>
      <c r="B95" s="204"/>
      <c r="C95" s="68" t="s">
        <v>185</v>
      </c>
      <c r="D95" s="67">
        <f>SUM(E95:J95)</f>
        <v>0</v>
      </c>
      <c r="E95" s="39">
        <v>0</v>
      </c>
      <c r="F95" s="39">
        <v>0</v>
      </c>
      <c r="G95" s="39">
        <v>0</v>
      </c>
      <c r="H95" s="39">
        <v>0</v>
      </c>
      <c r="I95" s="39">
        <v>0</v>
      </c>
      <c r="J95" s="40">
        <v>0</v>
      </c>
      <c r="K95" s="67">
        <f>SUM(L95:U95)</f>
        <v>0</v>
      </c>
      <c r="L95" s="39">
        <v>0</v>
      </c>
      <c r="M95" s="39">
        <v>0</v>
      </c>
      <c r="N95" s="39">
        <v>0</v>
      </c>
      <c r="O95" s="39">
        <v>0</v>
      </c>
      <c r="P95" s="39">
        <v>0</v>
      </c>
      <c r="Q95" s="39">
        <v>0</v>
      </c>
      <c r="R95" s="39">
        <v>0</v>
      </c>
      <c r="S95" s="39">
        <v>0</v>
      </c>
      <c r="T95" s="39">
        <v>0</v>
      </c>
      <c r="U95" s="40">
        <v>0</v>
      </c>
      <c r="V95" s="39">
        <f>SUM(W95:AF95)</f>
        <v>0</v>
      </c>
      <c r="W95" s="39">
        <v>0</v>
      </c>
      <c r="X95" s="39">
        <v>0</v>
      </c>
      <c r="Y95" s="39">
        <v>0</v>
      </c>
      <c r="Z95" s="39">
        <v>0</v>
      </c>
      <c r="AA95" s="39">
        <v>0</v>
      </c>
      <c r="AB95" s="39">
        <v>0</v>
      </c>
      <c r="AC95" s="39">
        <v>0</v>
      </c>
      <c r="AD95" s="39">
        <v>0</v>
      </c>
      <c r="AE95" s="39">
        <v>0</v>
      </c>
      <c r="AF95" s="39">
        <v>0</v>
      </c>
      <c r="AG95" s="67">
        <f>SUM(AH95:AV95)</f>
        <v>0</v>
      </c>
      <c r="AH95" s="39">
        <v>0</v>
      </c>
      <c r="AI95" s="39">
        <v>0</v>
      </c>
      <c r="AJ95" s="39">
        <v>0</v>
      </c>
      <c r="AK95" s="39">
        <v>0</v>
      </c>
      <c r="AL95" s="39">
        <v>0</v>
      </c>
      <c r="AM95" s="39">
        <v>0</v>
      </c>
      <c r="AN95" s="39">
        <v>0</v>
      </c>
      <c r="AO95" s="39">
        <v>0</v>
      </c>
      <c r="AP95" s="39">
        <v>0</v>
      </c>
      <c r="AQ95" s="39">
        <v>0</v>
      </c>
      <c r="AR95" s="39">
        <v>0</v>
      </c>
      <c r="AS95" s="39">
        <v>0</v>
      </c>
      <c r="AT95" s="39">
        <v>0</v>
      </c>
      <c r="AU95" s="39">
        <v>0</v>
      </c>
      <c r="AV95" s="40">
        <v>0</v>
      </c>
      <c r="AW95" s="67">
        <f>SUM(AX95:BG95)</f>
        <v>0</v>
      </c>
      <c r="AX95" s="39">
        <v>0</v>
      </c>
      <c r="AY95" s="39">
        <v>0</v>
      </c>
      <c r="AZ95" s="39">
        <v>0</v>
      </c>
      <c r="BA95" s="39">
        <v>0</v>
      </c>
      <c r="BB95" s="39">
        <v>0</v>
      </c>
      <c r="BC95" s="39">
        <v>0</v>
      </c>
      <c r="BD95" s="39">
        <v>0</v>
      </c>
      <c r="BE95" s="39">
        <v>0</v>
      </c>
      <c r="BF95" s="39">
        <v>0</v>
      </c>
      <c r="BG95" s="40">
        <v>0</v>
      </c>
      <c r="BH95" s="67">
        <f>SUM(BI95:BR95)</f>
        <v>0</v>
      </c>
      <c r="BI95" s="39">
        <v>0</v>
      </c>
      <c r="BJ95" s="39">
        <v>0</v>
      </c>
      <c r="BK95" s="39">
        <v>0</v>
      </c>
      <c r="BL95" s="39">
        <v>0</v>
      </c>
      <c r="BM95" s="39">
        <v>0</v>
      </c>
      <c r="BN95" s="39">
        <v>0</v>
      </c>
      <c r="BO95" s="39">
        <v>0</v>
      </c>
      <c r="BP95" s="39">
        <v>0</v>
      </c>
      <c r="BQ95" s="39">
        <v>0</v>
      </c>
      <c r="BR95" s="40">
        <v>0</v>
      </c>
      <c r="BS95" s="67">
        <f>SUM(BT95:BY95)</f>
        <v>0</v>
      </c>
      <c r="BT95" s="39">
        <v>0</v>
      </c>
      <c r="BU95" s="39">
        <v>0</v>
      </c>
      <c r="BV95" s="39">
        <v>0</v>
      </c>
      <c r="BW95" s="39">
        <v>0</v>
      </c>
      <c r="BX95" s="39">
        <v>0</v>
      </c>
      <c r="BY95" s="40">
        <v>0</v>
      </c>
    </row>
    <row r="96" spans="1:77" s="50" customFormat="1" ht="9.9499999999999993" customHeight="1" x14ac:dyDescent="0.15">
      <c r="A96" s="49" t="s">
        <v>155</v>
      </c>
      <c r="B96" s="205" t="s">
        <v>186</v>
      </c>
      <c r="C96" s="68" t="s">
        <v>134</v>
      </c>
      <c r="D96" s="61">
        <f t="shared" ref="D96:AI96" si="75">D97+D98+D99</f>
        <v>0</v>
      </c>
      <c r="E96" s="32">
        <f t="shared" si="75"/>
        <v>0</v>
      </c>
      <c r="F96" s="32">
        <f t="shared" si="75"/>
        <v>0</v>
      </c>
      <c r="G96" s="32">
        <f t="shared" si="75"/>
        <v>0</v>
      </c>
      <c r="H96" s="32">
        <f t="shared" si="75"/>
        <v>0</v>
      </c>
      <c r="I96" s="32">
        <f t="shared" si="75"/>
        <v>0</v>
      </c>
      <c r="J96" s="33">
        <f t="shared" si="75"/>
        <v>0</v>
      </c>
      <c r="K96" s="61">
        <f t="shared" si="75"/>
        <v>0</v>
      </c>
      <c r="L96" s="32">
        <f t="shared" si="75"/>
        <v>0</v>
      </c>
      <c r="M96" s="32">
        <f t="shared" si="75"/>
        <v>0</v>
      </c>
      <c r="N96" s="32">
        <f t="shared" si="75"/>
        <v>0</v>
      </c>
      <c r="O96" s="32">
        <f t="shared" si="75"/>
        <v>0</v>
      </c>
      <c r="P96" s="32">
        <f t="shared" si="75"/>
        <v>0</v>
      </c>
      <c r="Q96" s="32">
        <f t="shared" si="75"/>
        <v>0</v>
      </c>
      <c r="R96" s="32">
        <f t="shared" si="75"/>
        <v>0</v>
      </c>
      <c r="S96" s="32">
        <f t="shared" si="75"/>
        <v>0</v>
      </c>
      <c r="T96" s="32">
        <f t="shared" si="75"/>
        <v>0</v>
      </c>
      <c r="U96" s="33">
        <f t="shared" si="75"/>
        <v>0</v>
      </c>
      <c r="V96" s="32">
        <f t="shared" si="75"/>
        <v>0</v>
      </c>
      <c r="W96" s="32">
        <f t="shared" si="75"/>
        <v>0</v>
      </c>
      <c r="X96" s="32">
        <f t="shared" si="75"/>
        <v>0</v>
      </c>
      <c r="Y96" s="32">
        <f t="shared" si="75"/>
        <v>0</v>
      </c>
      <c r="Z96" s="32">
        <f t="shared" si="75"/>
        <v>0</v>
      </c>
      <c r="AA96" s="32">
        <f t="shared" si="75"/>
        <v>0</v>
      </c>
      <c r="AB96" s="32">
        <f t="shared" si="75"/>
        <v>0</v>
      </c>
      <c r="AC96" s="32">
        <f t="shared" si="75"/>
        <v>0</v>
      </c>
      <c r="AD96" s="32">
        <f t="shared" si="75"/>
        <v>0</v>
      </c>
      <c r="AE96" s="32">
        <f t="shared" si="75"/>
        <v>0</v>
      </c>
      <c r="AF96" s="32">
        <f t="shared" si="75"/>
        <v>0</v>
      </c>
      <c r="AG96" s="61">
        <f t="shared" si="75"/>
        <v>0</v>
      </c>
      <c r="AH96" s="32">
        <f t="shared" si="75"/>
        <v>0</v>
      </c>
      <c r="AI96" s="32">
        <f t="shared" si="75"/>
        <v>0</v>
      </c>
      <c r="AJ96" s="32">
        <f t="shared" ref="AJ96:BO96" si="76">AJ97+AJ98+AJ99</f>
        <v>0</v>
      </c>
      <c r="AK96" s="32">
        <f t="shared" si="76"/>
        <v>0</v>
      </c>
      <c r="AL96" s="32">
        <f t="shared" si="76"/>
        <v>0</v>
      </c>
      <c r="AM96" s="32">
        <f t="shared" si="76"/>
        <v>0</v>
      </c>
      <c r="AN96" s="32">
        <f t="shared" si="76"/>
        <v>0</v>
      </c>
      <c r="AO96" s="32">
        <f t="shared" si="76"/>
        <v>0</v>
      </c>
      <c r="AP96" s="32">
        <f t="shared" si="76"/>
        <v>0</v>
      </c>
      <c r="AQ96" s="32">
        <f t="shared" si="76"/>
        <v>0</v>
      </c>
      <c r="AR96" s="32">
        <f t="shared" si="76"/>
        <v>0</v>
      </c>
      <c r="AS96" s="32">
        <f t="shared" si="76"/>
        <v>0</v>
      </c>
      <c r="AT96" s="32">
        <f t="shared" si="76"/>
        <v>0</v>
      </c>
      <c r="AU96" s="32">
        <f t="shared" si="76"/>
        <v>0</v>
      </c>
      <c r="AV96" s="33">
        <f t="shared" si="76"/>
        <v>0</v>
      </c>
      <c r="AW96" s="61">
        <f t="shared" si="76"/>
        <v>0</v>
      </c>
      <c r="AX96" s="32">
        <f t="shared" si="76"/>
        <v>0</v>
      </c>
      <c r="AY96" s="32">
        <f t="shared" si="76"/>
        <v>0</v>
      </c>
      <c r="AZ96" s="32">
        <f t="shared" si="76"/>
        <v>0</v>
      </c>
      <c r="BA96" s="32">
        <f t="shared" si="76"/>
        <v>0</v>
      </c>
      <c r="BB96" s="32">
        <f t="shared" si="76"/>
        <v>0</v>
      </c>
      <c r="BC96" s="32">
        <f t="shared" si="76"/>
        <v>0</v>
      </c>
      <c r="BD96" s="32">
        <f t="shared" si="76"/>
        <v>0</v>
      </c>
      <c r="BE96" s="32">
        <f t="shared" si="76"/>
        <v>0</v>
      </c>
      <c r="BF96" s="32">
        <f t="shared" si="76"/>
        <v>0</v>
      </c>
      <c r="BG96" s="33">
        <f t="shared" si="76"/>
        <v>0</v>
      </c>
      <c r="BH96" s="61">
        <f t="shared" si="76"/>
        <v>0</v>
      </c>
      <c r="BI96" s="32">
        <f t="shared" si="76"/>
        <v>0</v>
      </c>
      <c r="BJ96" s="32">
        <f t="shared" si="76"/>
        <v>0</v>
      </c>
      <c r="BK96" s="32">
        <f t="shared" si="76"/>
        <v>0</v>
      </c>
      <c r="BL96" s="32">
        <f t="shared" si="76"/>
        <v>0</v>
      </c>
      <c r="BM96" s="32">
        <f t="shared" si="76"/>
        <v>0</v>
      </c>
      <c r="BN96" s="32">
        <f t="shared" si="76"/>
        <v>0</v>
      </c>
      <c r="BO96" s="32">
        <f t="shared" si="76"/>
        <v>0</v>
      </c>
      <c r="BP96" s="32">
        <f t="shared" ref="BP96:BY96" si="77">BP97+BP98+BP99</f>
        <v>0</v>
      </c>
      <c r="BQ96" s="32">
        <f t="shared" si="77"/>
        <v>0</v>
      </c>
      <c r="BR96" s="33">
        <f t="shared" si="77"/>
        <v>0</v>
      </c>
      <c r="BS96" s="61">
        <f t="shared" si="77"/>
        <v>0</v>
      </c>
      <c r="BT96" s="32">
        <f t="shared" si="77"/>
        <v>0</v>
      </c>
      <c r="BU96" s="32">
        <f t="shared" si="77"/>
        <v>0</v>
      </c>
      <c r="BV96" s="32">
        <f t="shared" si="77"/>
        <v>0</v>
      </c>
      <c r="BW96" s="32">
        <f t="shared" si="77"/>
        <v>0</v>
      </c>
      <c r="BX96" s="32">
        <f t="shared" si="77"/>
        <v>0</v>
      </c>
      <c r="BY96" s="33">
        <f t="shared" si="77"/>
        <v>0</v>
      </c>
    </row>
    <row r="97" spans="1:77" s="50" customFormat="1" ht="9.9499999999999993" customHeight="1" x14ac:dyDescent="0.15">
      <c r="A97" s="47"/>
      <c r="B97" s="205"/>
      <c r="C97" s="69" t="s">
        <v>135</v>
      </c>
      <c r="D97" s="37">
        <f>SUM(E97:J97)</f>
        <v>0</v>
      </c>
      <c r="E97" s="37">
        <v>0</v>
      </c>
      <c r="F97" s="37">
        <v>0</v>
      </c>
      <c r="G97" s="37">
        <v>0</v>
      </c>
      <c r="H97" s="37">
        <v>0</v>
      </c>
      <c r="I97" s="37">
        <v>0</v>
      </c>
      <c r="J97" s="38">
        <v>0</v>
      </c>
      <c r="K97" s="37">
        <f>SUM(L97:U97)</f>
        <v>0</v>
      </c>
      <c r="L97" s="37">
        <v>0</v>
      </c>
      <c r="M97" s="37">
        <v>0</v>
      </c>
      <c r="N97" s="37">
        <v>0</v>
      </c>
      <c r="O97" s="37">
        <v>0</v>
      </c>
      <c r="P97" s="37">
        <v>0</v>
      </c>
      <c r="Q97" s="37">
        <v>0</v>
      </c>
      <c r="R97" s="37">
        <v>0</v>
      </c>
      <c r="S97" s="37">
        <v>0</v>
      </c>
      <c r="T97" s="37">
        <v>0</v>
      </c>
      <c r="U97" s="38">
        <v>0</v>
      </c>
      <c r="V97" s="37">
        <f>SUM(W97:AF97)</f>
        <v>0</v>
      </c>
      <c r="W97" s="37">
        <v>0</v>
      </c>
      <c r="X97" s="37">
        <v>0</v>
      </c>
      <c r="Y97" s="37">
        <v>0</v>
      </c>
      <c r="Z97" s="37">
        <v>0</v>
      </c>
      <c r="AA97" s="37">
        <v>0</v>
      </c>
      <c r="AB97" s="37">
        <v>0</v>
      </c>
      <c r="AC97" s="37">
        <v>0</v>
      </c>
      <c r="AD97" s="37">
        <v>0</v>
      </c>
      <c r="AE97" s="37">
        <v>0</v>
      </c>
      <c r="AF97" s="38">
        <v>0</v>
      </c>
      <c r="AG97" s="37">
        <f>SUM(AH97:AV97)</f>
        <v>0</v>
      </c>
      <c r="AH97" s="37">
        <v>0</v>
      </c>
      <c r="AI97" s="37">
        <v>0</v>
      </c>
      <c r="AJ97" s="37">
        <v>0</v>
      </c>
      <c r="AK97" s="37">
        <v>0</v>
      </c>
      <c r="AL97" s="37">
        <v>0</v>
      </c>
      <c r="AM97" s="37">
        <v>0</v>
      </c>
      <c r="AN97" s="37">
        <v>0</v>
      </c>
      <c r="AO97" s="37">
        <v>0</v>
      </c>
      <c r="AP97" s="37">
        <v>0</v>
      </c>
      <c r="AQ97" s="37">
        <v>0</v>
      </c>
      <c r="AR97" s="37">
        <v>0</v>
      </c>
      <c r="AS97" s="37">
        <v>0</v>
      </c>
      <c r="AT97" s="37">
        <v>0</v>
      </c>
      <c r="AU97" s="37">
        <v>0</v>
      </c>
      <c r="AV97" s="38">
        <v>0</v>
      </c>
      <c r="AW97" s="37">
        <f>SUM(AX97:BG97)</f>
        <v>0</v>
      </c>
      <c r="AX97" s="37">
        <v>0</v>
      </c>
      <c r="AY97" s="37">
        <v>0</v>
      </c>
      <c r="AZ97" s="37">
        <v>0</v>
      </c>
      <c r="BA97" s="37">
        <v>0</v>
      </c>
      <c r="BB97" s="37">
        <v>0</v>
      </c>
      <c r="BC97" s="37">
        <v>0</v>
      </c>
      <c r="BD97" s="37">
        <v>0</v>
      </c>
      <c r="BE97" s="37">
        <v>0</v>
      </c>
      <c r="BF97" s="37">
        <v>0</v>
      </c>
      <c r="BG97" s="38">
        <v>0</v>
      </c>
      <c r="BH97" s="37">
        <f>SUM(BI97:BR97)</f>
        <v>0</v>
      </c>
      <c r="BI97" s="37">
        <v>0</v>
      </c>
      <c r="BJ97" s="37">
        <v>0</v>
      </c>
      <c r="BK97" s="37">
        <v>0</v>
      </c>
      <c r="BL97" s="37">
        <v>0</v>
      </c>
      <c r="BM97" s="37">
        <v>0</v>
      </c>
      <c r="BN97" s="37">
        <v>0</v>
      </c>
      <c r="BO97" s="37">
        <v>0</v>
      </c>
      <c r="BP97" s="37">
        <v>0</v>
      </c>
      <c r="BQ97" s="37">
        <v>0</v>
      </c>
      <c r="BR97" s="38">
        <v>0</v>
      </c>
      <c r="BS97" s="37">
        <f>SUM(BT97:BY97)</f>
        <v>0</v>
      </c>
      <c r="BT97" s="37">
        <v>0</v>
      </c>
      <c r="BU97" s="37">
        <v>0</v>
      </c>
      <c r="BV97" s="37">
        <v>0</v>
      </c>
      <c r="BW97" s="37">
        <v>0</v>
      </c>
      <c r="BX97" s="37">
        <v>0</v>
      </c>
      <c r="BY97" s="38">
        <v>0</v>
      </c>
    </row>
    <row r="98" spans="1:77" s="45" customFormat="1" ht="9.9499999999999993" customHeight="1" x14ac:dyDescent="0.15">
      <c r="A98" s="47"/>
      <c r="B98" s="207" t="s">
        <v>187</v>
      </c>
      <c r="C98" s="70" t="s">
        <v>137</v>
      </c>
      <c r="D98" s="35">
        <f>SUM(E98:J98)</f>
        <v>0</v>
      </c>
      <c r="E98" s="35">
        <v>0</v>
      </c>
      <c r="F98" s="35">
        <v>0</v>
      </c>
      <c r="G98" s="35">
        <v>0</v>
      </c>
      <c r="H98" s="35">
        <v>0</v>
      </c>
      <c r="I98" s="35">
        <v>0</v>
      </c>
      <c r="J98" s="36">
        <v>0</v>
      </c>
      <c r="K98" s="35">
        <f>SUM(L98:U98)</f>
        <v>0</v>
      </c>
      <c r="L98" s="35">
        <v>0</v>
      </c>
      <c r="M98" s="35">
        <v>0</v>
      </c>
      <c r="N98" s="35">
        <v>0</v>
      </c>
      <c r="O98" s="35">
        <v>0</v>
      </c>
      <c r="P98" s="35">
        <v>0</v>
      </c>
      <c r="Q98" s="35">
        <v>0</v>
      </c>
      <c r="R98" s="35">
        <v>0</v>
      </c>
      <c r="S98" s="35">
        <v>0</v>
      </c>
      <c r="T98" s="35">
        <v>0</v>
      </c>
      <c r="U98" s="36">
        <v>0</v>
      </c>
      <c r="V98" s="35">
        <f>SUM(W98:AF98)</f>
        <v>0</v>
      </c>
      <c r="W98" s="35">
        <v>0</v>
      </c>
      <c r="X98" s="35">
        <v>0</v>
      </c>
      <c r="Y98" s="35">
        <v>0</v>
      </c>
      <c r="Z98" s="35">
        <v>0</v>
      </c>
      <c r="AA98" s="35">
        <v>0</v>
      </c>
      <c r="AB98" s="35">
        <v>0</v>
      </c>
      <c r="AC98" s="35">
        <v>0</v>
      </c>
      <c r="AD98" s="35">
        <v>0</v>
      </c>
      <c r="AE98" s="35">
        <v>0</v>
      </c>
      <c r="AF98" s="36">
        <v>0</v>
      </c>
      <c r="AG98" s="35">
        <f>SUM(AH98:AV98)</f>
        <v>0</v>
      </c>
      <c r="AH98" s="35">
        <v>0</v>
      </c>
      <c r="AI98" s="35">
        <v>0</v>
      </c>
      <c r="AJ98" s="35">
        <v>0</v>
      </c>
      <c r="AK98" s="35">
        <v>0</v>
      </c>
      <c r="AL98" s="35">
        <v>0</v>
      </c>
      <c r="AM98" s="35">
        <v>0</v>
      </c>
      <c r="AN98" s="35">
        <v>0</v>
      </c>
      <c r="AO98" s="35">
        <v>0</v>
      </c>
      <c r="AP98" s="35">
        <v>0</v>
      </c>
      <c r="AQ98" s="35">
        <v>0</v>
      </c>
      <c r="AR98" s="35">
        <v>0</v>
      </c>
      <c r="AS98" s="35">
        <v>0</v>
      </c>
      <c r="AT98" s="35">
        <v>0</v>
      </c>
      <c r="AU98" s="35">
        <v>0</v>
      </c>
      <c r="AV98" s="36">
        <v>0</v>
      </c>
      <c r="AW98" s="35">
        <f>SUM(AX98:BG98)</f>
        <v>0</v>
      </c>
      <c r="AX98" s="35">
        <v>0</v>
      </c>
      <c r="AY98" s="35">
        <v>0</v>
      </c>
      <c r="AZ98" s="35">
        <v>0</v>
      </c>
      <c r="BA98" s="35">
        <v>0</v>
      </c>
      <c r="BB98" s="35">
        <v>0</v>
      </c>
      <c r="BC98" s="35">
        <v>0</v>
      </c>
      <c r="BD98" s="35">
        <v>0</v>
      </c>
      <c r="BE98" s="35">
        <v>0</v>
      </c>
      <c r="BF98" s="35">
        <v>0</v>
      </c>
      <c r="BG98" s="36">
        <v>0</v>
      </c>
      <c r="BH98" s="35">
        <f>SUM(BI98:BR98)</f>
        <v>0</v>
      </c>
      <c r="BI98" s="35">
        <v>0</v>
      </c>
      <c r="BJ98" s="35">
        <v>0</v>
      </c>
      <c r="BK98" s="35">
        <v>0</v>
      </c>
      <c r="BL98" s="35">
        <v>0</v>
      </c>
      <c r="BM98" s="35">
        <v>0</v>
      </c>
      <c r="BN98" s="35">
        <v>0</v>
      </c>
      <c r="BO98" s="35">
        <v>0</v>
      </c>
      <c r="BP98" s="35">
        <v>0</v>
      </c>
      <c r="BQ98" s="35">
        <v>0</v>
      </c>
      <c r="BR98" s="36">
        <v>0</v>
      </c>
      <c r="BS98" s="35">
        <f>SUM(BT98:BY98)</f>
        <v>0</v>
      </c>
      <c r="BT98" s="35">
        <v>0</v>
      </c>
      <c r="BU98" s="35">
        <v>0</v>
      </c>
      <c r="BV98" s="35">
        <v>0</v>
      </c>
      <c r="BW98" s="35">
        <v>0</v>
      </c>
      <c r="BX98" s="35">
        <v>0</v>
      </c>
      <c r="BY98" s="36">
        <v>0</v>
      </c>
    </row>
    <row r="99" spans="1:77" s="45" customFormat="1" ht="9.9499999999999993" customHeight="1" x14ac:dyDescent="0.15">
      <c r="A99" s="48"/>
      <c r="B99" s="207"/>
      <c r="C99" s="71" t="s">
        <v>138</v>
      </c>
      <c r="D99" s="67">
        <f>SUM(E99:J99)</f>
        <v>0</v>
      </c>
      <c r="E99" s="39">
        <v>0</v>
      </c>
      <c r="F99" s="39">
        <v>0</v>
      </c>
      <c r="G99" s="39">
        <v>0</v>
      </c>
      <c r="H99" s="39">
        <v>0</v>
      </c>
      <c r="I99" s="39">
        <v>0</v>
      </c>
      <c r="J99" s="40">
        <v>0</v>
      </c>
      <c r="K99" s="67">
        <f>SUM(L99:U99)</f>
        <v>0</v>
      </c>
      <c r="L99" s="39">
        <v>0</v>
      </c>
      <c r="M99" s="39">
        <v>0</v>
      </c>
      <c r="N99" s="39">
        <v>0</v>
      </c>
      <c r="O99" s="39">
        <v>0</v>
      </c>
      <c r="P99" s="39">
        <v>0</v>
      </c>
      <c r="Q99" s="39">
        <v>0</v>
      </c>
      <c r="R99" s="39">
        <v>0</v>
      </c>
      <c r="S99" s="39">
        <v>0</v>
      </c>
      <c r="T99" s="39">
        <v>0</v>
      </c>
      <c r="U99" s="40">
        <v>0</v>
      </c>
      <c r="V99" s="39">
        <f>SUM(W99:AF99)</f>
        <v>0</v>
      </c>
      <c r="W99" s="39">
        <v>0</v>
      </c>
      <c r="X99" s="39">
        <v>0</v>
      </c>
      <c r="Y99" s="39">
        <v>0</v>
      </c>
      <c r="Z99" s="39">
        <v>0</v>
      </c>
      <c r="AA99" s="39">
        <v>0</v>
      </c>
      <c r="AB99" s="39">
        <v>0</v>
      </c>
      <c r="AC99" s="39">
        <v>0</v>
      </c>
      <c r="AD99" s="39">
        <v>0</v>
      </c>
      <c r="AE99" s="39">
        <v>0</v>
      </c>
      <c r="AF99" s="39">
        <v>0</v>
      </c>
      <c r="AG99" s="67">
        <f>SUM(AH99:AV99)</f>
        <v>0</v>
      </c>
      <c r="AH99" s="39">
        <v>0</v>
      </c>
      <c r="AI99" s="39">
        <v>0</v>
      </c>
      <c r="AJ99" s="39">
        <v>0</v>
      </c>
      <c r="AK99" s="39">
        <v>0</v>
      </c>
      <c r="AL99" s="39">
        <v>0</v>
      </c>
      <c r="AM99" s="39">
        <v>0</v>
      </c>
      <c r="AN99" s="39">
        <v>0</v>
      </c>
      <c r="AO99" s="39">
        <v>0</v>
      </c>
      <c r="AP99" s="39">
        <v>0</v>
      </c>
      <c r="AQ99" s="39">
        <v>0</v>
      </c>
      <c r="AR99" s="39">
        <v>0</v>
      </c>
      <c r="AS99" s="39">
        <v>0</v>
      </c>
      <c r="AT99" s="39">
        <v>0</v>
      </c>
      <c r="AU99" s="39">
        <v>0</v>
      </c>
      <c r="AV99" s="40">
        <v>0</v>
      </c>
      <c r="AW99" s="67">
        <f>SUM(AX99:BG99)</f>
        <v>0</v>
      </c>
      <c r="AX99" s="39">
        <v>0</v>
      </c>
      <c r="AY99" s="39">
        <v>0</v>
      </c>
      <c r="AZ99" s="39">
        <v>0</v>
      </c>
      <c r="BA99" s="39">
        <v>0</v>
      </c>
      <c r="BB99" s="39">
        <v>0</v>
      </c>
      <c r="BC99" s="39">
        <v>0</v>
      </c>
      <c r="BD99" s="39">
        <v>0</v>
      </c>
      <c r="BE99" s="39">
        <v>0</v>
      </c>
      <c r="BF99" s="39">
        <v>0</v>
      </c>
      <c r="BG99" s="40">
        <v>0</v>
      </c>
      <c r="BH99" s="67">
        <f>SUM(BI99:BR99)</f>
        <v>0</v>
      </c>
      <c r="BI99" s="39">
        <v>0</v>
      </c>
      <c r="BJ99" s="39">
        <v>0</v>
      </c>
      <c r="BK99" s="39">
        <v>0</v>
      </c>
      <c r="BL99" s="39">
        <v>0</v>
      </c>
      <c r="BM99" s="39">
        <v>0</v>
      </c>
      <c r="BN99" s="39">
        <v>0</v>
      </c>
      <c r="BO99" s="39">
        <v>0</v>
      </c>
      <c r="BP99" s="39">
        <v>0</v>
      </c>
      <c r="BQ99" s="39">
        <v>0</v>
      </c>
      <c r="BR99" s="40">
        <v>0</v>
      </c>
      <c r="BS99" s="67">
        <f>SUM(BT99:BY99)</f>
        <v>0</v>
      </c>
      <c r="BT99" s="39">
        <v>0</v>
      </c>
      <c r="BU99" s="39">
        <v>0</v>
      </c>
      <c r="BV99" s="39">
        <v>0</v>
      </c>
      <c r="BW99" s="39">
        <v>0</v>
      </c>
      <c r="BX99" s="39">
        <v>0</v>
      </c>
      <c r="BY99" s="40">
        <v>0</v>
      </c>
    </row>
    <row r="100" spans="1:77" customFormat="1" ht="12" customHeight="1" x14ac:dyDescent="0.25">
      <c r="A100" s="52" t="s">
        <v>188</v>
      </c>
      <c r="B100" s="53"/>
      <c r="C100" s="53"/>
      <c r="D100" s="53"/>
      <c r="E100" s="53"/>
      <c r="F100" s="53"/>
      <c r="G100" s="53"/>
      <c r="H100" s="53"/>
      <c r="I100" s="53"/>
      <c r="J100" s="53"/>
      <c r="K100" s="27"/>
      <c r="L100" s="206"/>
      <c r="M100" s="206"/>
      <c r="N100" s="206"/>
      <c r="O100" s="206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  <c r="AG100" s="27"/>
      <c r="AH100" s="27"/>
      <c r="AI100" s="27"/>
      <c r="AJ100" s="27"/>
      <c r="AK100" s="27"/>
      <c r="AL100" s="27"/>
      <c r="AM100" s="27"/>
      <c r="AN100" s="27"/>
      <c r="AO100" s="27"/>
      <c r="AP100" s="27"/>
      <c r="AQ100" s="27"/>
      <c r="AR100" s="27"/>
      <c r="AS100" s="27"/>
      <c r="AT100" s="27"/>
      <c r="AU100" s="27"/>
      <c r="AV100" s="54"/>
      <c r="AW100" s="54"/>
      <c r="AX100" s="54"/>
      <c r="AY100" s="54"/>
      <c r="AZ100" s="54"/>
      <c r="BA100" s="54"/>
      <c r="BB100" s="54"/>
      <c r="BC100" s="54"/>
      <c r="BD100" s="54"/>
      <c r="BE100" s="54"/>
      <c r="BF100" s="54"/>
      <c r="BG100" s="54"/>
      <c r="BH100" s="54"/>
      <c r="BI100" s="27"/>
      <c r="BJ100" s="27"/>
      <c r="BK100" s="27"/>
      <c r="BL100" s="27"/>
      <c r="BM100" s="27"/>
      <c r="BN100" s="27"/>
      <c r="BO100" s="27"/>
      <c r="BP100" s="27"/>
      <c r="BQ100" s="27"/>
      <c r="BR100" s="27"/>
      <c r="BS100" s="27"/>
      <c r="BT100" s="27"/>
      <c r="BU100" s="27"/>
      <c r="BV100" s="27"/>
      <c r="BW100" s="27"/>
      <c r="BX100" s="27"/>
      <c r="BY100" s="27"/>
    </row>
    <row r="101" spans="1:77" customFormat="1" ht="16.5" x14ac:dyDescent="0.25">
      <c r="A101" s="55" t="s">
        <v>189</v>
      </c>
      <c r="B101" s="27"/>
      <c r="C101" s="27"/>
      <c r="D101" s="27"/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G101" s="56"/>
      <c r="AH101" s="56"/>
      <c r="AI101" s="56"/>
      <c r="AJ101" s="56"/>
      <c r="AK101" s="56"/>
      <c r="AL101" s="56"/>
      <c r="AM101" s="56"/>
      <c r="AN101" s="56"/>
      <c r="AO101" s="56"/>
      <c r="AP101" s="56"/>
      <c r="AQ101" s="56"/>
      <c r="AR101" s="56"/>
      <c r="AS101" s="56"/>
      <c r="AT101" s="56"/>
      <c r="AU101" s="56"/>
      <c r="AV101" s="56"/>
      <c r="AW101" s="56"/>
      <c r="AX101" s="56"/>
      <c r="AY101" s="56"/>
      <c r="AZ101" s="56"/>
      <c r="BA101" s="56"/>
      <c r="BB101" s="56"/>
      <c r="BC101" s="56"/>
      <c r="BD101" s="56"/>
      <c r="BE101" s="56"/>
      <c r="BF101" s="56"/>
      <c r="BG101" s="56"/>
      <c r="BH101" s="27"/>
      <c r="BI101" s="27"/>
      <c r="BJ101" s="27"/>
      <c r="BK101" s="27"/>
      <c r="BL101" s="27"/>
      <c r="BM101" s="27"/>
      <c r="BN101" s="27"/>
      <c r="BO101" s="27"/>
      <c r="BP101" s="27"/>
      <c r="BQ101" s="27"/>
      <c r="BR101" s="27"/>
      <c r="BS101" s="27"/>
      <c r="BT101" s="27"/>
      <c r="BU101" s="27"/>
      <c r="BV101" s="27"/>
      <c r="BW101" s="27"/>
      <c r="BX101" s="27"/>
      <c r="BY101" s="27"/>
    </row>
    <row r="105" spans="1:77" customFormat="1" ht="16.5" x14ac:dyDescent="0.25">
      <c r="A105" s="27"/>
      <c r="B105" s="27"/>
      <c r="C105" s="27"/>
      <c r="D105" s="27"/>
      <c r="E105" s="57"/>
      <c r="F105" s="57"/>
      <c r="G105" s="5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27"/>
      <c r="AJ105" s="27"/>
      <c r="AK105" s="27"/>
      <c r="AL105" s="27"/>
      <c r="AM105" s="27"/>
      <c r="AN105" s="27"/>
      <c r="AO105" s="27"/>
      <c r="AP105" s="27"/>
      <c r="AQ105" s="27"/>
      <c r="AR105" s="27"/>
      <c r="AS105" s="27"/>
      <c r="AT105" s="27"/>
      <c r="AU105" s="27"/>
      <c r="AV105" s="27"/>
      <c r="AW105" s="27"/>
      <c r="AX105" s="27"/>
      <c r="AY105" s="27"/>
      <c r="AZ105" s="27"/>
      <c r="BA105" s="27"/>
      <c r="BB105" s="27"/>
      <c r="BC105" s="27"/>
      <c r="BD105" s="27"/>
      <c r="BE105" s="27"/>
      <c r="BF105" s="27"/>
      <c r="BG105" s="27"/>
      <c r="BH105" s="27"/>
      <c r="BI105" s="27"/>
      <c r="BJ105" s="27"/>
      <c r="BK105" s="27"/>
      <c r="BL105" s="27"/>
      <c r="BM105" s="27"/>
      <c r="BN105" s="27"/>
      <c r="BO105" s="27"/>
      <c r="BP105" s="27"/>
      <c r="BQ105" s="27"/>
      <c r="BR105" s="27"/>
      <c r="BS105" s="27"/>
      <c r="BT105" s="27"/>
      <c r="BU105" s="27"/>
      <c r="BV105" s="27"/>
      <c r="BW105" s="27"/>
      <c r="BX105" s="27"/>
      <c r="BY105" s="27"/>
    </row>
  </sheetData>
  <mergeCells count="61">
    <mergeCell ref="L100:O100"/>
    <mergeCell ref="B78:B79"/>
    <mergeCell ref="B80:B81"/>
    <mergeCell ref="B82:B83"/>
    <mergeCell ref="B84:B85"/>
    <mergeCell ref="B86:B87"/>
    <mergeCell ref="B88:B89"/>
    <mergeCell ref="B90:B91"/>
    <mergeCell ref="B92:B93"/>
    <mergeCell ref="B94:B95"/>
    <mergeCell ref="B96:B97"/>
    <mergeCell ref="B98:B99"/>
    <mergeCell ref="B76:B77"/>
    <mergeCell ref="B54:B55"/>
    <mergeCell ref="B56:B57"/>
    <mergeCell ref="B58:B59"/>
    <mergeCell ref="B60:B61"/>
    <mergeCell ref="B62:B63"/>
    <mergeCell ref="B64:B65"/>
    <mergeCell ref="B66:B67"/>
    <mergeCell ref="B68:B69"/>
    <mergeCell ref="B70:B71"/>
    <mergeCell ref="B72:B73"/>
    <mergeCell ref="B74:B75"/>
    <mergeCell ref="B52:B53"/>
    <mergeCell ref="A32:B33"/>
    <mergeCell ref="A34:B35"/>
    <mergeCell ref="A36:A39"/>
    <mergeCell ref="B36:B37"/>
    <mergeCell ref="B38:B39"/>
    <mergeCell ref="B40:B41"/>
    <mergeCell ref="B42:B43"/>
    <mergeCell ref="B44:B45"/>
    <mergeCell ref="B46:B47"/>
    <mergeCell ref="B48:B49"/>
    <mergeCell ref="B50:B51"/>
    <mergeCell ref="A30:B31"/>
    <mergeCell ref="A8:B9"/>
    <mergeCell ref="A10:B11"/>
    <mergeCell ref="A12:B13"/>
    <mergeCell ref="A14:B15"/>
    <mergeCell ref="A16:B17"/>
    <mergeCell ref="A18:B19"/>
    <mergeCell ref="A20:B21"/>
    <mergeCell ref="A22:B23"/>
    <mergeCell ref="A24:B25"/>
    <mergeCell ref="A26:B27"/>
    <mergeCell ref="A28:B29"/>
    <mergeCell ref="BH4:BY4"/>
    <mergeCell ref="D5:J5"/>
    <mergeCell ref="K5:U5"/>
    <mergeCell ref="V5:AF5"/>
    <mergeCell ref="AG5:AV5"/>
    <mergeCell ref="AW5:BG5"/>
    <mergeCell ref="BH5:BR5"/>
    <mergeCell ref="BS5:BY5"/>
    <mergeCell ref="A2:C2"/>
    <mergeCell ref="A3:C3"/>
    <mergeCell ref="A4:B7"/>
    <mergeCell ref="C4:C6"/>
    <mergeCell ref="D4:BG4"/>
  </mergeCells>
  <phoneticPr fontId="22" type="noConversion"/>
  <printOptions horizontalCentered="1" verticalCentered="1"/>
  <pageMargins left="0.70866141732283516" right="0.70866141732283516" top="0.74803149606299213" bottom="0.74803149606299213" header="0.31496062992126012" footer="0.31496062992126012"/>
  <pageSetup paperSize="9" scale="75" fitToWidth="0" fitToHeight="0" pageOrder="overThenDown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Y105"/>
  <sheetViews>
    <sheetView workbookViewId="0">
      <selection sqref="A1:XFD1048576"/>
    </sheetView>
  </sheetViews>
  <sheetFormatPr defaultRowHeight="15.75" x14ac:dyDescent="0.25"/>
  <cols>
    <col min="1" max="1" width="2" style="27" customWidth="1"/>
    <col min="2" max="2" width="11.75" style="27" customWidth="1"/>
    <col min="3" max="3" width="10.5" style="27" customWidth="1"/>
    <col min="4" max="27" width="6.5" style="27" customWidth="1"/>
    <col min="28" max="28" width="6.875" style="27" customWidth="1"/>
    <col min="29" max="36" width="6.5" style="27" customWidth="1"/>
    <col min="37" max="43" width="7.125" style="27" customWidth="1"/>
    <col min="44" max="44" width="8.625" style="27" customWidth="1"/>
    <col min="45" max="55" width="6.5" style="27" customWidth="1"/>
    <col min="56" max="56" width="7.5" style="27" bestFit="1" customWidth="1"/>
    <col min="57" max="60" width="6.5" style="27" customWidth="1"/>
    <col min="61" max="61" width="7.625" style="27" customWidth="1"/>
    <col min="62" max="73" width="6.5" style="27" customWidth="1"/>
    <col min="74" max="74" width="8.75" style="27" customWidth="1"/>
    <col min="75" max="77" width="6.5" style="27" customWidth="1"/>
    <col min="78" max="78" width="9" style="27" customWidth="1"/>
    <col min="79" max="16384" width="9" style="27"/>
  </cols>
  <sheetData>
    <row r="1" spans="1:77" customFormat="1" ht="19.5" x14ac:dyDescent="0.3">
      <c r="A1" s="25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  <c r="AX1" s="27"/>
      <c r="AY1" s="27"/>
      <c r="AZ1" s="27"/>
      <c r="BA1" s="27"/>
      <c r="BB1" s="27"/>
      <c r="BC1" s="27"/>
      <c r="BD1" s="27"/>
      <c r="BE1" s="27"/>
      <c r="BF1" s="27"/>
      <c r="BG1" s="27"/>
      <c r="BH1" s="27"/>
      <c r="BI1" s="27"/>
      <c r="BJ1" s="27"/>
      <c r="BK1" s="27"/>
      <c r="BL1" s="27"/>
      <c r="BM1" s="27"/>
      <c r="BN1" s="27"/>
      <c r="BO1" s="27"/>
      <c r="BP1" s="27"/>
      <c r="BQ1" s="27"/>
      <c r="BR1" s="27"/>
      <c r="BS1" s="27"/>
      <c r="BT1" s="27"/>
      <c r="BU1" s="27"/>
      <c r="BV1" s="27"/>
      <c r="BW1" s="27"/>
      <c r="BX1" s="27"/>
      <c r="BY1" s="27"/>
    </row>
    <row r="2" spans="1:77" customFormat="1" ht="16.5" x14ac:dyDescent="0.25">
      <c r="A2" s="185" t="s">
        <v>191</v>
      </c>
      <c r="B2" s="185"/>
      <c r="C2" s="185"/>
      <c r="D2" s="26"/>
      <c r="E2" s="26"/>
      <c r="F2" s="26"/>
      <c r="G2" s="26"/>
      <c r="H2" s="26"/>
      <c r="I2" s="26"/>
      <c r="J2" s="26"/>
      <c r="K2" s="26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7"/>
      <c r="BF2" s="27"/>
      <c r="BG2" s="27"/>
      <c r="BH2" s="27"/>
      <c r="BI2" s="27"/>
      <c r="BJ2" s="27"/>
      <c r="BK2" s="27"/>
      <c r="BL2" s="27"/>
      <c r="BM2" s="27"/>
      <c r="BN2" s="27"/>
      <c r="BO2" s="27"/>
      <c r="BP2" s="27"/>
      <c r="BQ2" s="27"/>
      <c r="BR2" s="27"/>
      <c r="BS2" s="27"/>
      <c r="BT2" s="27"/>
      <c r="BU2" s="27"/>
      <c r="BV2" s="27"/>
      <c r="BW2" s="27"/>
      <c r="BX2" s="27"/>
      <c r="BY2" s="27"/>
    </row>
    <row r="3" spans="1:77" customFormat="1" ht="16.5" x14ac:dyDescent="0.25">
      <c r="A3" s="186" t="s">
        <v>130</v>
      </c>
      <c r="B3" s="186"/>
      <c r="C3" s="186"/>
      <c r="D3" s="26"/>
      <c r="E3" s="26"/>
      <c r="F3" s="26"/>
      <c r="G3" s="26"/>
      <c r="H3" s="26"/>
      <c r="I3" s="26"/>
      <c r="J3" s="26"/>
      <c r="K3" s="26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</row>
    <row r="4" spans="1:77" s="28" customFormat="1" ht="21" customHeight="1" x14ac:dyDescent="0.25">
      <c r="A4" s="187" t="s">
        <v>131</v>
      </c>
      <c r="B4" s="187"/>
      <c r="C4" s="188" t="s">
        <v>3</v>
      </c>
      <c r="D4" s="179" t="s">
        <v>4</v>
      </c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  <c r="AB4" s="179"/>
      <c r="AC4" s="179"/>
      <c r="AD4" s="179"/>
      <c r="AE4" s="179"/>
      <c r="AF4" s="179"/>
      <c r="AG4" s="179"/>
      <c r="AH4" s="179"/>
      <c r="AI4" s="179"/>
      <c r="AJ4" s="179"/>
      <c r="AK4" s="179"/>
      <c r="AL4" s="179"/>
      <c r="AM4" s="179"/>
      <c r="AN4" s="179"/>
      <c r="AO4" s="179"/>
      <c r="AP4" s="179"/>
      <c r="AQ4" s="179"/>
      <c r="AR4" s="179"/>
      <c r="AS4" s="179"/>
      <c r="AT4" s="179"/>
      <c r="AU4" s="179"/>
      <c r="AV4" s="179"/>
      <c r="AW4" s="179"/>
      <c r="AX4" s="179"/>
      <c r="AY4" s="179"/>
      <c r="AZ4" s="179"/>
      <c r="BA4" s="179"/>
      <c r="BB4" s="179"/>
      <c r="BC4" s="179"/>
      <c r="BD4" s="179"/>
      <c r="BE4" s="179"/>
      <c r="BF4" s="179"/>
      <c r="BG4" s="179"/>
      <c r="BH4" s="253" t="s">
        <v>5</v>
      </c>
      <c r="BI4" s="253"/>
      <c r="BJ4" s="253"/>
      <c r="BK4" s="253"/>
      <c r="BL4" s="253"/>
      <c r="BM4" s="253"/>
      <c r="BN4" s="253"/>
      <c r="BO4" s="253"/>
      <c r="BP4" s="253"/>
      <c r="BQ4" s="253"/>
      <c r="BR4" s="253"/>
      <c r="BS4" s="253"/>
      <c r="BT4" s="253"/>
      <c r="BU4" s="253"/>
      <c r="BV4" s="253"/>
      <c r="BW4" s="253"/>
      <c r="BX4" s="253"/>
      <c r="BY4" s="253"/>
    </row>
    <row r="5" spans="1:77" s="29" customFormat="1" ht="15.95" customHeight="1" x14ac:dyDescent="0.25">
      <c r="A5" s="187"/>
      <c r="B5" s="187"/>
      <c r="C5" s="188"/>
      <c r="D5" s="182" t="s">
        <v>6</v>
      </c>
      <c r="E5" s="182"/>
      <c r="F5" s="182"/>
      <c r="G5" s="182"/>
      <c r="H5" s="182"/>
      <c r="I5" s="182"/>
      <c r="J5" s="182"/>
      <c r="K5" s="182" t="s">
        <v>7</v>
      </c>
      <c r="L5" s="182"/>
      <c r="M5" s="182"/>
      <c r="N5" s="182"/>
      <c r="O5" s="182"/>
      <c r="P5" s="182"/>
      <c r="Q5" s="182"/>
      <c r="R5" s="182"/>
      <c r="S5" s="182"/>
      <c r="T5" s="182"/>
      <c r="U5" s="182"/>
      <c r="V5" s="182" t="s">
        <v>8</v>
      </c>
      <c r="W5" s="182"/>
      <c r="X5" s="182"/>
      <c r="Y5" s="182"/>
      <c r="Z5" s="182"/>
      <c r="AA5" s="182"/>
      <c r="AB5" s="182"/>
      <c r="AC5" s="182"/>
      <c r="AD5" s="182"/>
      <c r="AE5" s="182"/>
      <c r="AF5" s="182"/>
      <c r="AG5" s="182" t="s">
        <v>9</v>
      </c>
      <c r="AH5" s="182"/>
      <c r="AI5" s="182"/>
      <c r="AJ5" s="182"/>
      <c r="AK5" s="182"/>
      <c r="AL5" s="182"/>
      <c r="AM5" s="182"/>
      <c r="AN5" s="182"/>
      <c r="AO5" s="182"/>
      <c r="AP5" s="182"/>
      <c r="AQ5" s="182"/>
      <c r="AR5" s="182"/>
      <c r="AS5" s="182"/>
      <c r="AT5" s="182"/>
      <c r="AU5" s="182"/>
      <c r="AV5" s="182"/>
      <c r="AW5" s="182" t="s">
        <v>10</v>
      </c>
      <c r="AX5" s="182"/>
      <c r="AY5" s="182"/>
      <c r="AZ5" s="182"/>
      <c r="BA5" s="182"/>
      <c r="BB5" s="182"/>
      <c r="BC5" s="182"/>
      <c r="BD5" s="182"/>
      <c r="BE5" s="182"/>
      <c r="BF5" s="182"/>
      <c r="BG5" s="182"/>
      <c r="BH5" s="179" t="s">
        <v>11</v>
      </c>
      <c r="BI5" s="179"/>
      <c r="BJ5" s="179"/>
      <c r="BK5" s="179"/>
      <c r="BL5" s="179"/>
      <c r="BM5" s="179"/>
      <c r="BN5" s="179"/>
      <c r="BO5" s="179"/>
      <c r="BP5" s="179"/>
      <c r="BQ5" s="179"/>
      <c r="BR5" s="179"/>
      <c r="BS5" s="179" t="s">
        <v>12</v>
      </c>
      <c r="BT5" s="179"/>
      <c r="BU5" s="179"/>
      <c r="BV5" s="179"/>
      <c r="BW5" s="179"/>
      <c r="BX5" s="179"/>
      <c r="BY5" s="179"/>
    </row>
    <row r="6" spans="1:77" s="31" customFormat="1" ht="43.5" customHeight="1" x14ac:dyDescent="0.25">
      <c r="A6" s="187"/>
      <c r="B6" s="187"/>
      <c r="C6" s="188"/>
      <c r="D6" s="3" t="s">
        <v>13</v>
      </c>
      <c r="E6" s="2" t="s">
        <v>14</v>
      </c>
      <c r="F6" s="2" t="s">
        <v>15</v>
      </c>
      <c r="G6" s="3" t="s">
        <v>16</v>
      </c>
      <c r="H6" s="3" t="s">
        <v>17</v>
      </c>
      <c r="I6" s="3" t="s">
        <v>18</v>
      </c>
      <c r="J6" s="2" t="s">
        <v>19</v>
      </c>
      <c r="K6" s="7" t="s">
        <v>13</v>
      </c>
      <c r="L6" s="3" t="s">
        <v>20</v>
      </c>
      <c r="M6" s="3" t="s">
        <v>21</v>
      </c>
      <c r="N6" s="3" t="s">
        <v>22</v>
      </c>
      <c r="O6" s="3" t="s">
        <v>23</v>
      </c>
      <c r="P6" s="3" t="s">
        <v>24</v>
      </c>
      <c r="Q6" s="3" t="s">
        <v>25</v>
      </c>
      <c r="R6" s="3" t="s">
        <v>26</v>
      </c>
      <c r="S6" s="3" t="s">
        <v>27</v>
      </c>
      <c r="T6" s="3" t="s">
        <v>28</v>
      </c>
      <c r="U6" s="3" t="s">
        <v>29</v>
      </c>
      <c r="V6" s="3" t="s">
        <v>13</v>
      </c>
      <c r="W6" s="5" t="s">
        <v>30</v>
      </c>
      <c r="X6" s="5" t="s">
        <v>31</v>
      </c>
      <c r="Y6" s="6" t="s">
        <v>32</v>
      </c>
      <c r="Z6" s="6" t="s">
        <v>33</v>
      </c>
      <c r="AA6" s="3" t="s">
        <v>34</v>
      </c>
      <c r="AB6" s="3" t="s">
        <v>35</v>
      </c>
      <c r="AC6" s="3" t="s">
        <v>36</v>
      </c>
      <c r="AD6" s="5" t="s">
        <v>37</v>
      </c>
      <c r="AE6" s="5" t="s">
        <v>38</v>
      </c>
      <c r="AF6" s="3" t="s">
        <v>29</v>
      </c>
      <c r="AG6" s="3" t="s">
        <v>13</v>
      </c>
      <c r="AH6" s="3" t="s">
        <v>39</v>
      </c>
      <c r="AI6" s="3" t="s">
        <v>40</v>
      </c>
      <c r="AJ6" s="3" t="s">
        <v>41</v>
      </c>
      <c r="AK6" s="3" t="s">
        <v>42</v>
      </c>
      <c r="AL6" s="3" t="s">
        <v>43</v>
      </c>
      <c r="AM6" s="3" t="s">
        <v>44</v>
      </c>
      <c r="AN6" s="3" t="s">
        <v>45</v>
      </c>
      <c r="AO6" s="3" t="s">
        <v>46</v>
      </c>
      <c r="AP6" s="3" t="s">
        <v>47</v>
      </c>
      <c r="AQ6" s="3" t="s">
        <v>48</v>
      </c>
      <c r="AR6" s="3" t="s">
        <v>49</v>
      </c>
      <c r="AS6" s="3" t="s">
        <v>50</v>
      </c>
      <c r="AT6" s="2" t="s">
        <v>51</v>
      </c>
      <c r="AU6" s="7" t="s">
        <v>52</v>
      </c>
      <c r="AV6" s="3" t="s">
        <v>29</v>
      </c>
      <c r="AW6" s="3" t="s">
        <v>13</v>
      </c>
      <c r="AX6" s="3" t="s">
        <v>53</v>
      </c>
      <c r="AY6" s="3" t="s">
        <v>54</v>
      </c>
      <c r="AZ6" s="3" t="s">
        <v>55</v>
      </c>
      <c r="BA6" s="3" t="s">
        <v>56</v>
      </c>
      <c r="BB6" s="3" t="s">
        <v>57</v>
      </c>
      <c r="BC6" s="3" t="s">
        <v>58</v>
      </c>
      <c r="BD6" s="3" t="s">
        <v>59</v>
      </c>
      <c r="BE6" s="3" t="s">
        <v>60</v>
      </c>
      <c r="BF6" s="3" t="s">
        <v>61</v>
      </c>
      <c r="BG6" s="58" t="s">
        <v>29</v>
      </c>
      <c r="BH6" s="30" t="s">
        <v>62</v>
      </c>
      <c r="BI6" s="9" t="s">
        <v>63</v>
      </c>
      <c r="BJ6" s="9" t="s">
        <v>64</v>
      </c>
      <c r="BK6" s="9" t="s">
        <v>65</v>
      </c>
      <c r="BL6" s="9" t="s">
        <v>66</v>
      </c>
      <c r="BM6" s="9" t="s">
        <v>67</v>
      </c>
      <c r="BN6" s="9" t="s">
        <v>68</v>
      </c>
      <c r="BO6" s="9" t="s">
        <v>69</v>
      </c>
      <c r="BP6" s="9" t="s">
        <v>70</v>
      </c>
      <c r="BQ6" s="9" t="s">
        <v>71</v>
      </c>
      <c r="BR6" s="9" t="s">
        <v>72</v>
      </c>
      <c r="BS6" s="3" t="s">
        <v>13</v>
      </c>
      <c r="BT6" s="3" t="s">
        <v>73</v>
      </c>
      <c r="BU6" s="3" t="s">
        <v>74</v>
      </c>
      <c r="BV6" s="3" t="s">
        <v>16</v>
      </c>
      <c r="BW6" s="3" t="s">
        <v>17</v>
      </c>
      <c r="BX6" s="3" t="s">
        <v>18</v>
      </c>
      <c r="BY6" s="2" t="s">
        <v>19</v>
      </c>
    </row>
    <row r="7" spans="1:77" s="31" customFormat="1" ht="27" customHeight="1" x14ac:dyDescent="0.25">
      <c r="A7" s="187"/>
      <c r="B7" s="187"/>
      <c r="C7" s="10" t="s">
        <v>75</v>
      </c>
      <c r="D7" s="12" t="s">
        <v>76</v>
      </c>
      <c r="E7" s="12" t="s">
        <v>77</v>
      </c>
      <c r="F7" s="12" t="s">
        <v>78</v>
      </c>
      <c r="G7" s="12" t="s">
        <v>79</v>
      </c>
      <c r="H7" s="12" t="s">
        <v>80</v>
      </c>
      <c r="I7" s="12" t="s">
        <v>81</v>
      </c>
      <c r="J7" s="12" t="s">
        <v>82</v>
      </c>
      <c r="K7" s="14" t="s">
        <v>76</v>
      </c>
      <c r="L7" s="12" t="s">
        <v>83</v>
      </c>
      <c r="M7" s="12" t="s">
        <v>84</v>
      </c>
      <c r="N7" s="12" t="s">
        <v>85</v>
      </c>
      <c r="O7" s="12" t="s">
        <v>86</v>
      </c>
      <c r="P7" s="12" t="s">
        <v>87</v>
      </c>
      <c r="Q7" s="12" t="s">
        <v>88</v>
      </c>
      <c r="R7" s="12" t="s">
        <v>89</v>
      </c>
      <c r="S7" s="12" t="s">
        <v>90</v>
      </c>
      <c r="T7" s="12" t="s">
        <v>91</v>
      </c>
      <c r="U7" s="12" t="s">
        <v>92</v>
      </c>
      <c r="V7" s="12" t="s">
        <v>76</v>
      </c>
      <c r="W7" s="12" t="s">
        <v>93</v>
      </c>
      <c r="X7" s="12" t="s">
        <v>94</v>
      </c>
      <c r="Y7" s="12" t="s">
        <v>95</v>
      </c>
      <c r="Z7" s="12" t="s">
        <v>96</v>
      </c>
      <c r="AA7" s="12" t="s">
        <v>97</v>
      </c>
      <c r="AB7" s="12" t="s">
        <v>98</v>
      </c>
      <c r="AC7" s="12" t="s">
        <v>99</v>
      </c>
      <c r="AD7" s="12" t="s">
        <v>100</v>
      </c>
      <c r="AE7" s="12" t="s">
        <v>101</v>
      </c>
      <c r="AF7" s="12" t="s">
        <v>92</v>
      </c>
      <c r="AG7" s="12" t="s">
        <v>76</v>
      </c>
      <c r="AH7" s="12" t="s">
        <v>102</v>
      </c>
      <c r="AI7" s="12" t="s">
        <v>103</v>
      </c>
      <c r="AJ7" s="12" t="s">
        <v>104</v>
      </c>
      <c r="AK7" s="12" t="s">
        <v>105</v>
      </c>
      <c r="AL7" s="12" t="s">
        <v>106</v>
      </c>
      <c r="AM7" s="12" t="s">
        <v>107</v>
      </c>
      <c r="AN7" s="12"/>
      <c r="AO7" s="12"/>
      <c r="AP7" s="12"/>
      <c r="AQ7" s="12"/>
      <c r="AR7" s="12" t="s">
        <v>108</v>
      </c>
      <c r="AS7" s="12" t="s">
        <v>109</v>
      </c>
      <c r="AT7" s="12" t="s">
        <v>110</v>
      </c>
      <c r="AU7" s="14" t="s">
        <v>111</v>
      </c>
      <c r="AV7" s="12" t="s">
        <v>92</v>
      </c>
      <c r="AW7" s="12" t="s">
        <v>76</v>
      </c>
      <c r="AX7" s="12" t="s">
        <v>112</v>
      </c>
      <c r="AY7" s="12" t="s">
        <v>113</v>
      </c>
      <c r="AZ7" s="12" t="s">
        <v>114</v>
      </c>
      <c r="BA7" s="12" t="s">
        <v>115</v>
      </c>
      <c r="BB7" s="12" t="s">
        <v>116</v>
      </c>
      <c r="BC7" s="12" t="s">
        <v>117</v>
      </c>
      <c r="BD7" s="12" t="s">
        <v>118</v>
      </c>
      <c r="BE7" s="12" t="s">
        <v>119</v>
      </c>
      <c r="BF7" s="12" t="s">
        <v>120</v>
      </c>
      <c r="BG7" s="59" t="s">
        <v>92</v>
      </c>
      <c r="BH7" s="10" t="s">
        <v>76</v>
      </c>
      <c r="BI7" s="12" t="s">
        <v>83</v>
      </c>
      <c r="BJ7" s="12" t="s">
        <v>84</v>
      </c>
      <c r="BK7" s="12" t="s">
        <v>85</v>
      </c>
      <c r="BL7" s="12" t="s">
        <v>86</v>
      </c>
      <c r="BM7" s="12" t="s">
        <v>87</v>
      </c>
      <c r="BN7" s="12" t="s">
        <v>88</v>
      </c>
      <c r="BO7" s="12" t="s">
        <v>89</v>
      </c>
      <c r="BP7" s="12" t="s">
        <v>90</v>
      </c>
      <c r="BQ7" s="12" t="s">
        <v>91</v>
      </c>
      <c r="BR7" s="12" t="s">
        <v>92</v>
      </c>
      <c r="BS7" s="12" t="s">
        <v>76</v>
      </c>
      <c r="BT7" s="12" t="s">
        <v>77</v>
      </c>
      <c r="BU7" s="12" t="s">
        <v>78</v>
      </c>
      <c r="BV7" s="12" t="s">
        <v>79</v>
      </c>
      <c r="BW7" s="12" t="s">
        <v>80</v>
      </c>
      <c r="BX7" s="12" t="s">
        <v>81</v>
      </c>
      <c r="BY7" s="12" t="s">
        <v>82</v>
      </c>
    </row>
    <row r="8" spans="1:77" s="34" customFormat="1" ht="11.1" customHeight="1" x14ac:dyDescent="0.15">
      <c r="A8" s="191" t="s">
        <v>132</v>
      </c>
      <c r="B8" s="191"/>
      <c r="C8" s="60" t="s">
        <v>122</v>
      </c>
      <c r="D8" s="61">
        <f t="shared" ref="D8:D39" si="0">SUM(E8:J8)</f>
        <v>1038</v>
      </c>
      <c r="E8" s="32">
        <f t="shared" ref="E8:J11" si="1">SUM(E12,E16,E20,E24,E28,E32,E36,E40,E44,E48,E52,E56,E60,E64,E68,E72,E76,E80,E84,E88,E92,E96)</f>
        <v>918</v>
      </c>
      <c r="F8" s="32">
        <f t="shared" si="1"/>
        <v>79</v>
      </c>
      <c r="G8" s="32">
        <f t="shared" si="1"/>
        <v>8</v>
      </c>
      <c r="H8" s="32">
        <f t="shared" si="1"/>
        <v>14</v>
      </c>
      <c r="I8" s="32">
        <f t="shared" si="1"/>
        <v>1</v>
      </c>
      <c r="J8" s="33">
        <f t="shared" si="1"/>
        <v>18</v>
      </c>
      <c r="K8" s="61">
        <f t="shared" ref="K8:K39" si="2">SUM(L8:U8)</f>
        <v>1038</v>
      </c>
      <c r="L8" s="32">
        <f t="shared" ref="L8:AF8" si="3">SUM(L12,L16,L20,L24,L28,L32,L36,L40,L44,L48,L52,L56,L60,L64,L68,L72,L76,L80,L84,L88,L92,L96)</f>
        <v>0</v>
      </c>
      <c r="M8" s="32">
        <f t="shared" si="3"/>
        <v>0</v>
      </c>
      <c r="N8" s="32">
        <f t="shared" si="3"/>
        <v>0</v>
      </c>
      <c r="O8" s="32">
        <f t="shared" si="3"/>
        <v>193</v>
      </c>
      <c r="P8" s="32">
        <f t="shared" si="3"/>
        <v>234</v>
      </c>
      <c r="Q8" s="32">
        <f t="shared" si="3"/>
        <v>367</v>
      </c>
      <c r="R8" s="32">
        <f t="shared" si="3"/>
        <v>141</v>
      </c>
      <c r="S8" s="32">
        <f t="shared" si="3"/>
        <v>63</v>
      </c>
      <c r="T8" s="32">
        <f t="shared" si="3"/>
        <v>37</v>
      </c>
      <c r="U8" s="33">
        <f t="shared" si="3"/>
        <v>3</v>
      </c>
      <c r="V8" s="32">
        <f t="shared" si="3"/>
        <v>1038</v>
      </c>
      <c r="W8" s="32">
        <f t="shared" si="3"/>
        <v>0</v>
      </c>
      <c r="X8" s="32">
        <f t="shared" si="3"/>
        <v>10</v>
      </c>
      <c r="Y8" s="32">
        <f t="shared" si="3"/>
        <v>45</v>
      </c>
      <c r="Z8" s="32">
        <f t="shared" si="3"/>
        <v>123</v>
      </c>
      <c r="AA8" s="32">
        <f t="shared" si="3"/>
        <v>23</v>
      </c>
      <c r="AB8" s="32">
        <f t="shared" si="3"/>
        <v>118</v>
      </c>
      <c r="AC8" s="32">
        <f t="shared" si="3"/>
        <v>12</v>
      </c>
      <c r="AD8" s="32">
        <f t="shared" si="3"/>
        <v>0</v>
      </c>
      <c r="AE8" s="32">
        <f t="shared" si="3"/>
        <v>2</v>
      </c>
      <c r="AF8" s="32">
        <f t="shared" si="3"/>
        <v>705</v>
      </c>
      <c r="AG8" s="61">
        <f t="shared" ref="AG8:AG39" si="4">SUM(AH8:AV8)</f>
        <v>1038</v>
      </c>
      <c r="AH8" s="32">
        <f t="shared" ref="AH8:AV8" si="5">SUM(AH12,AH16,AH20,AH24,AH28,AH32,AH36,AH40,AH44,AH48,AH52,AH56,AH60,AH64,AH68,AH72,AH76,AH80,AH84,AH88,AH92,AH96)</f>
        <v>47</v>
      </c>
      <c r="AI8" s="32">
        <f t="shared" si="5"/>
        <v>225</v>
      </c>
      <c r="AJ8" s="32">
        <f t="shared" si="5"/>
        <v>48</v>
      </c>
      <c r="AK8" s="32">
        <f t="shared" si="5"/>
        <v>5</v>
      </c>
      <c r="AL8" s="32">
        <f t="shared" si="5"/>
        <v>53</v>
      </c>
      <c r="AM8" s="32">
        <f t="shared" si="5"/>
        <v>41</v>
      </c>
      <c r="AN8" s="32">
        <f t="shared" si="5"/>
        <v>7</v>
      </c>
      <c r="AO8" s="32">
        <f t="shared" si="5"/>
        <v>12</v>
      </c>
      <c r="AP8" s="32">
        <f t="shared" si="5"/>
        <v>4</v>
      </c>
      <c r="AQ8" s="32">
        <f t="shared" si="5"/>
        <v>1</v>
      </c>
      <c r="AR8" s="32">
        <f t="shared" si="5"/>
        <v>22</v>
      </c>
      <c r="AS8" s="32">
        <f t="shared" si="5"/>
        <v>18</v>
      </c>
      <c r="AT8" s="32">
        <f t="shared" si="5"/>
        <v>87</v>
      </c>
      <c r="AU8" s="32">
        <f t="shared" si="5"/>
        <v>103</v>
      </c>
      <c r="AV8" s="33">
        <f t="shared" si="5"/>
        <v>365</v>
      </c>
      <c r="AW8" s="61">
        <f>SUM(AX8:BG8)</f>
        <v>1038</v>
      </c>
      <c r="AX8" s="32">
        <f t="shared" ref="AX8:BG8" si="6">SUM(AX12,AX16,AX20,AX24,AX28,AX32,AX36,AX40,AX44,AX48,AX52,AX56,AX60,AX64,AX68,AX72,AX76,AX80,AX84,AX88,AX92,AX96)</f>
        <v>985</v>
      </c>
      <c r="AY8" s="32">
        <f t="shared" si="6"/>
        <v>11</v>
      </c>
      <c r="AZ8" s="32">
        <f t="shared" si="6"/>
        <v>2</v>
      </c>
      <c r="BA8" s="32">
        <f t="shared" si="6"/>
        <v>15</v>
      </c>
      <c r="BB8" s="32">
        <f t="shared" si="6"/>
        <v>0</v>
      </c>
      <c r="BC8" s="32">
        <f t="shared" si="6"/>
        <v>1</v>
      </c>
      <c r="BD8" s="32">
        <f t="shared" si="6"/>
        <v>10</v>
      </c>
      <c r="BE8" s="32">
        <f t="shared" si="6"/>
        <v>6</v>
      </c>
      <c r="BF8" s="32">
        <f t="shared" si="6"/>
        <v>8</v>
      </c>
      <c r="BG8" s="33">
        <f t="shared" si="6"/>
        <v>0</v>
      </c>
      <c r="BH8" s="61">
        <f t="shared" ref="BH8:BH39" si="7">SUM(BI8:BR8)</f>
        <v>1038</v>
      </c>
      <c r="BI8" s="32">
        <f t="shared" ref="BI8:BR8" si="8">SUM(BI12,BI16,BI20,BI24,BI28,BI32,BI36,BI40,BI44,BI48,BI52,BI56,BI60,BI64,BI68,BI72,BI76,BI80,BI84,BI88,BI92,BI96)</f>
        <v>0</v>
      </c>
      <c r="BJ8" s="32">
        <f t="shared" si="8"/>
        <v>0</v>
      </c>
      <c r="BK8" s="32">
        <f t="shared" si="8"/>
        <v>8</v>
      </c>
      <c r="BL8" s="32">
        <f t="shared" si="8"/>
        <v>160</v>
      </c>
      <c r="BM8" s="32">
        <f t="shared" si="8"/>
        <v>241</v>
      </c>
      <c r="BN8" s="32">
        <f t="shared" si="8"/>
        <v>345</v>
      </c>
      <c r="BO8" s="32">
        <f t="shared" si="8"/>
        <v>140</v>
      </c>
      <c r="BP8" s="32">
        <f t="shared" si="8"/>
        <v>77</v>
      </c>
      <c r="BQ8" s="32">
        <f t="shared" si="8"/>
        <v>44</v>
      </c>
      <c r="BR8" s="33">
        <f t="shared" si="8"/>
        <v>23</v>
      </c>
      <c r="BS8" s="61">
        <f>SUM(BT8:BY8)</f>
        <v>1038</v>
      </c>
      <c r="BT8" s="32">
        <f t="shared" ref="BT8:BY11" si="9">SUM(BT12,BT16,BT20,BT24,BT28,BT32,BT36,BT40,BT44,BT48,BT52,BT56,BT60,BT64,BT68,BT72,BT76,BT80,BT84,BT88,BT92,BT96)</f>
        <v>901</v>
      </c>
      <c r="BU8" s="32">
        <f t="shared" si="9"/>
        <v>73</v>
      </c>
      <c r="BV8" s="32">
        <f t="shared" si="9"/>
        <v>4</v>
      </c>
      <c r="BW8" s="32">
        <f t="shared" si="9"/>
        <v>9</v>
      </c>
      <c r="BX8" s="32">
        <f t="shared" si="9"/>
        <v>0</v>
      </c>
      <c r="BY8" s="33">
        <f t="shared" si="9"/>
        <v>51</v>
      </c>
    </row>
    <row r="9" spans="1:77" s="63" customFormat="1" ht="11.1" customHeight="1" x14ac:dyDescent="0.15">
      <c r="A9" s="191"/>
      <c r="B9" s="191"/>
      <c r="C9" s="62" t="s">
        <v>124</v>
      </c>
      <c r="D9" s="37">
        <f t="shared" si="0"/>
        <v>694</v>
      </c>
      <c r="E9" s="37">
        <f t="shared" si="1"/>
        <v>613</v>
      </c>
      <c r="F9" s="37">
        <f t="shared" si="1"/>
        <v>56</v>
      </c>
      <c r="G9" s="37">
        <f t="shared" si="1"/>
        <v>4</v>
      </c>
      <c r="H9" s="37">
        <f t="shared" si="1"/>
        <v>7</v>
      </c>
      <c r="I9" s="37">
        <f t="shared" si="1"/>
        <v>1</v>
      </c>
      <c r="J9" s="38">
        <f t="shared" si="1"/>
        <v>13</v>
      </c>
      <c r="K9" s="37">
        <f t="shared" si="2"/>
        <v>694</v>
      </c>
      <c r="L9" s="37">
        <f t="shared" ref="L9:AF9" si="10">SUM(L13,L17,L21,L25,L29,L33,L37,L41,L45,L49,L53,L57,L61,L65,L69,L73,L77,L81,L85,L89,L93,L97)</f>
        <v>0</v>
      </c>
      <c r="M9" s="37">
        <f t="shared" si="10"/>
        <v>0</v>
      </c>
      <c r="N9" s="37">
        <f t="shared" si="10"/>
        <v>0</v>
      </c>
      <c r="O9" s="37">
        <f t="shared" si="10"/>
        <v>138</v>
      </c>
      <c r="P9" s="37">
        <f t="shared" si="10"/>
        <v>160</v>
      </c>
      <c r="Q9" s="37">
        <f t="shared" si="10"/>
        <v>257</v>
      </c>
      <c r="R9" s="37">
        <f t="shared" si="10"/>
        <v>90</v>
      </c>
      <c r="S9" s="37">
        <f t="shared" si="10"/>
        <v>31</v>
      </c>
      <c r="T9" s="37">
        <f t="shared" si="10"/>
        <v>16</v>
      </c>
      <c r="U9" s="38">
        <f t="shared" si="10"/>
        <v>2</v>
      </c>
      <c r="V9" s="37">
        <f t="shared" si="10"/>
        <v>694</v>
      </c>
      <c r="W9" s="37">
        <f t="shared" si="10"/>
        <v>0</v>
      </c>
      <c r="X9" s="37">
        <f t="shared" si="10"/>
        <v>6</v>
      </c>
      <c r="Y9" s="37">
        <f t="shared" si="10"/>
        <v>35</v>
      </c>
      <c r="Z9" s="37">
        <f t="shared" si="10"/>
        <v>98</v>
      </c>
      <c r="AA9" s="37">
        <f t="shared" si="10"/>
        <v>17</v>
      </c>
      <c r="AB9" s="37">
        <f t="shared" si="10"/>
        <v>71</v>
      </c>
      <c r="AC9" s="37">
        <f t="shared" si="10"/>
        <v>9</v>
      </c>
      <c r="AD9" s="37">
        <f t="shared" si="10"/>
        <v>0</v>
      </c>
      <c r="AE9" s="37">
        <f t="shared" si="10"/>
        <v>1</v>
      </c>
      <c r="AF9" s="38">
        <f t="shared" si="10"/>
        <v>457</v>
      </c>
      <c r="AG9" s="37">
        <f t="shared" si="4"/>
        <v>694</v>
      </c>
      <c r="AH9" s="37">
        <f t="shared" ref="AH9:AV9" si="11">SUM(AH13,AH17,AH21,AH25,AH29,AH33,AH37,AH41,AH45,AH49,AH53,AH57,AH61,AH65,AH69,AH73,AH77,AH81,AH85,AH89,AH93,AH97)</f>
        <v>26</v>
      </c>
      <c r="AI9" s="37">
        <f t="shared" si="11"/>
        <v>159</v>
      </c>
      <c r="AJ9" s="37">
        <f t="shared" si="11"/>
        <v>32</v>
      </c>
      <c r="AK9" s="37">
        <f t="shared" si="11"/>
        <v>4</v>
      </c>
      <c r="AL9" s="37">
        <f t="shared" si="11"/>
        <v>33</v>
      </c>
      <c r="AM9" s="37">
        <f t="shared" si="11"/>
        <v>26</v>
      </c>
      <c r="AN9" s="37">
        <f t="shared" si="11"/>
        <v>5</v>
      </c>
      <c r="AO9" s="37">
        <f t="shared" si="11"/>
        <v>10</v>
      </c>
      <c r="AP9" s="37">
        <f t="shared" si="11"/>
        <v>3</v>
      </c>
      <c r="AQ9" s="37">
        <f t="shared" si="11"/>
        <v>1</v>
      </c>
      <c r="AR9" s="37">
        <f t="shared" si="11"/>
        <v>18</v>
      </c>
      <c r="AS9" s="37">
        <f t="shared" si="11"/>
        <v>5</v>
      </c>
      <c r="AT9" s="37">
        <f t="shared" si="11"/>
        <v>65</v>
      </c>
      <c r="AU9" s="37">
        <f t="shared" si="11"/>
        <v>76</v>
      </c>
      <c r="AV9" s="38">
        <f t="shared" si="11"/>
        <v>231</v>
      </c>
      <c r="AW9" s="37">
        <f>SUM(AX9:BH9)</f>
        <v>1388</v>
      </c>
      <c r="AX9" s="37">
        <f t="shared" ref="AX9:BG9" si="12">SUM(AX13,AX17,AX21,AX25,AX29,AX33,AX37,AX41,AX45,AX49,AX53,AX57,AX61,AX65,AX69,AX73,AX77,AX81,AX85,AX89,AX93,AX97)</f>
        <v>664</v>
      </c>
      <c r="AY9" s="37">
        <f t="shared" si="12"/>
        <v>7</v>
      </c>
      <c r="AZ9" s="37">
        <f t="shared" si="12"/>
        <v>2</v>
      </c>
      <c r="BA9" s="37">
        <f t="shared" si="12"/>
        <v>9</v>
      </c>
      <c r="BB9" s="37">
        <f t="shared" si="12"/>
        <v>0</v>
      </c>
      <c r="BC9" s="37">
        <f t="shared" si="12"/>
        <v>1</v>
      </c>
      <c r="BD9" s="37">
        <f t="shared" si="12"/>
        <v>3</v>
      </c>
      <c r="BE9" s="37">
        <f t="shared" si="12"/>
        <v>4</v>
      </c>
      <c r="BF9" s="37">
        <f t="shared" si="12"/>
        <v>4</v>
      </c>
      <c r="BG9" s="38">
        <f t="shared" si="12"/>
        <v>0</v>
      </c>
      <c r="BH9" s="37">
        <f t="shared" si="7"/>
        <v>694</v>
      </c>
      <c r="BI9" s="37">
        <f t="shared" ref="BI9:BR9" si="13">SUM(BI13,BI17,BI21,BI25,BI29,BI33,BI37,BI41,BI45,BI49,BI53,BI57,BI61,BI65,BI69,BI73,BI77,BI81,BI85,BI89,BI93,BI97)</f>
        <v>0</v>
      </c>
      <c r="BJ9" s="37">
        <f t="shared" si="13"/>
        <v>0</v>
      </c>
      <c r="BK9" s="37">
        <f t="shared" si="13"/>
        <v>3</v>
      </c>
      <c r="BL9" s="37">
        <f t="shared" si="13"/>
        <v>120</v>
      </c>
      <c r="BM9" s="37">
        <f t="shared" si="13"/>
        <v>158</v>
      </c>
      <c r="BN9" s="37">
        <f t="shared" si="13"/>
        <v>242</v>
      </c>
      <c r="BO9" s="37">
        <f t="shared" si="13"/>
        <v>80</v>
      </c>
      <c r="BP9" s="37">
        <f t="shared" si="13"/>
        <v>43</v>
      </c>
      <c r="BQ9" s="37">
        <f t="shared" si="13"/>
        <v>32</v>
      </c>
      <c r="BR9" s="38">
        <f t="shared" si="13"/>
        <v>16</v>
      </c>
      <c r="BS9" s="37">
        <f>SUM(BT9:BY9)</f>
        <v>694</v>
      </c>
      <c r="BT9" s="37">
        <f t="shared" si="9"/>
        <v>599</v>
      </c>
      <c r="BU9" s="37">
        <f t="shared" si="9"/>
        <v>59</v>
      </c>
      <c r="BV9" s="37">
        <f t="shared" si="9"/>
        <v>1</v>
      </c>
      <c r="BW9" s="37">
        <f t="shared" si="9"/>
        <v>4</v>
      </c>
      <c r="BX9" s="37">
        <f t="shared" si="9"/>
        <v>0</v>
      </c>
      <c r="BY9" s="38">
        <f t="shared" si="9"/>
        <v>31</v>
      </c>
    </row>
    <row r="10" spans="1:77" s="65" customFormat="1" ht="11.1" customHeight="1" x14ac:dyDescent="0.15">
      <c r="A10" s="192" t="s">
        <v>76</v>
      </c>
      <c r="B10" s="192"/>
      <c r="C10" s="64" t="s">
        <v>123</v>
      </c>
      <c r="D10" s="35">
        <f t="shared" si="0"/>
        <v>344</v>
      </c>
      <c r="E10" s="35">
        <f t="shared" si="1"/>
        <v>305</v>
      </c>
      <c r="F10" s="35">
        <f t="shared" si="1"/>
        <v>23</v>
      </c>
      <c r="G10" s="35">
        <f t="shared" si="1"/>
        <v>4</v>
      </c>
      <c r="H10" s="35">
        <f t="shared" si="1"/>
        <v>7</v>
      </c>
      <c r="I10" s="35">
        <f t="shared" si="1"/>
        <v>0</v>
      </c>
      <c r="J10" s="36">
        <f t="shared" si="1"/>
        <v>5</v>
      </c>
      <c r="K10" s="35">
        <f t="shared" si="2"/>
        <v>344</v>
      </c>
      <c r="L10" s="35">
        <f t="shared" ref="L10:AF10" si="14">SUM(L14,L18,L22,L26,L30,L34,L38,L42,L46,L50,L54,L58,L62,L66,L70,L74,L78,L82,L86,L90,L94,L98)</f>
        <v>0</v>
      </c>
      <c r="M10" s="35">
        <f t="shared" si="14"/>
        <v>0</v>
      </c>
      <c r="N10" s="35">
        <f t="shared" si="14"/>
        <v>0</v>
      </c>
      <c r="O10" s="35">
        <f t="shared" si="14"/>
        <v>55</v>
      </c>
      <c r="P10" s="35">
        <f t="shared" si="14"/>
        <v>74</v>
      </c>
      <c r="Q10" s="35">
        <f t="shared" si="14"/>
        <v>110</v>
      </c>
      <c r="R10" s="35">
        <f t="shared" si="14"/>
        <v>51</v>
      </c>
      <c r="S10" s="35">
        <f t="shared" si="14"/>
        <v>32</v>
      </c>
      <c r="T10" s="35">
        <f t="shared" si="14"/>
        <v>21</v>
      </c>
      <c r="U10" s="36">
        <f t="shared" si="14"/>
        <v>1</v>
      </c>
      <c r="V10" s="35">
        <f t="shared" si="14"/>
        <v>344</v>
      </c>
      <c r="W10" s="35">
        <f t="shared" si="14"/>
        <v>0</v>
      </c>
      <c r="X10" s="35">
        <f t="shared" si="14"/>
        <v>4</v>
      </c>
      <c r="Y10" s="35">
        <f t="shared" si="14"/>
        <v>10</v>
      </c>
      <c r="Z10" s="35">
        <f t="shared" si="14"/>
        <v>25</v>
      </c>
      <c r="AA10" s="35">
        <f t="shared" si="14"/>
        <v>6</v>
      </c>
      <c r="AB10" s="35">
        <f t="shared" si="14"/>
        <v>47</v>
      </c>
      <c r="AC10" s="35">
        <f t="shared" si="14"/>
        <v>3</v>
      </c>
      <c r="AD10" s="35">
        <f t="shared" si="14"/>
        <v>0</v>
      </c>
      <c r="AE10" s="35">
        <f t="shared" si="14"/>
        <v>1</v>
      </c>
      <c r="AF10" s="36">
        <f t="shared" si="14"/>
        <v>248</v>
      </c>
      <c r="AG10" s="35">
        <f t="shared" si="4"/>
        <v>344</v>
      </c>
      <c r="AH10" s="35">
        <f t="shared" ref="AH10:AV10" si="15">SUM(AH14,AH18,AH22,AH26,AH30,AH34,AH38,AH42,AH46,AH50,AH54,AH58,AH62,AH66,AH70,AH74,AH78,AH82,AH86,AH90,AH94,AH98)</f>
        <v>21</v>
      </c>
      <c r="AI10" s="35">
        <f t="shared" si="15"/>
        <v>66</v>
      </c>
      <c r="AJ10" s="35">
        <f t="shared" si="15"/>
        <v>16</v>
      </c>
      <c r="AK10" s="35">
        <f t="shared" si="15"/>
        <v>1</v>
      </c>
      <c r="AL10" s="35">
        <f t="shared" si="15"/>
        <v>20</v>
      </c>
      <c r="AM10" s="35">
        <f t="shared" si="15"/>
        <v>15</v>
      </c>
      <c r="AN10" s="35">
        <f t="shared" si="15"/>
        <v>2</v>
      </c>
      <c r="AO10" s="35">
        <f t="shared" si="15"/>
        <v>2</v>
      </c>
      <c r="AP10" s="35">
        <f t="shared" si="15"/>
        <v>1</v>
      </c>
      <c r="AQ10" s="35">
        <f t="shared" si="15"/>
        <v>0</v>
      </c>
      <c r="AR10" s="35">
        <f t="shared" si="15"/>
        <v>4</v>
      </c>
      <c r="AS10" s="35">
        <f t="shared" si="15"/>
        <v>13</v>
      </c>
      <c r="AT10" s="35">
        <f t="shared" si="15"/>
        <v>22</v>
      </c>
      <c r="AU10" s="35">
        <f t="shared" si="15"/>
        <v>27</v>
      </c>
      <c r="AV10" s="36">
        <f t="shared" si="15"/>
        <v>134</v>
      </c>
      <c r="AW10" s="35">
        <f>SUM(AX10:BG10)</f>
        <v>344</v>
      </c>
      <c r="AX10" s="35">
        <f t="shared" ref="AX10:BG10" si="16">SUM(AX14,AX18,AX22,AX26,AX30,AX34,AX38,AX42,AX46,AX50,AX54,AX58,AX62,AX66,AX70,AX74,AX78,AX82,AX86,AX90,AX94,AX98)</f>
        <v>321</v>
      </c>
      <c r="AY10" s="35">
        <f t="shared" si="16"/>
        <v>4</v>
      </c>
      <c r="AZ10" s="35">
        <f t="shared" si="16"/>
        <v>0</v>
      </c>
      <c r="BA10" s="35">
        <f t="shared" si="16"/>
        <v>6</v>
      </c>
      <c r="BB10" s="35">
        <f t="shared" si="16"/>
        <v>0</v>
      </c>
      <c r="BC10" s="35">
        <f t="shared" si="16"/>
        <v>0</v>
      </c>
      <c r="BD10" s="35">
        <f t="shared" si="16"/>
        <v>7</v>
      </c>
      <c r="BE10" s="35">
        <f t="shared" si="16"/>
        <v>2</v>
      </c>
      <c r="BF10" s="35">
        <f t="shared" si="16"/>
        <v>4</v>
      </c>
      <c r="BG10" s="36">
        <f t="shared" si="16"/>
        <v>0</v>
      </c>
      <c r="BH10" s="35">
        <f t="shared" si="7"/>
        <v>344</v>
      </c>
      <c r="BI10" s="35">
        <f t="shared" ref="BI10:BR10" si="17">SUM(BI14,BI18,BI22,BI26,BI30,BI34,BI38,BI42,BI46,BI50,BI54,BI58,BI62,BI66,BI70,BI74,BI78,BI82,BI86,BI90,BI94,BI98)</f>
        <v>0</v>
      </c>
      <c r="BJ10" s="35">
        <f t="shared" si="17"/>
        <v>0</v>
      </c>
      <c r="BK10" s="35">
        <f t="shared" si="17"/>
        <v>5</v>
      </c>
      <c r="BL10" s="35">
        <f t="shared" si="17"/>
        <v>40</v>
      </c>
      <c r="BM10" s="35">
        <f t="shared" si="17"/>
        <v>83</v>
      </c>
      <c r="BN10" s="35">
        <f t="shared" si="17"/>
        <v>103</v>
      </c>
      <c r="BO10" s="35">
        <f t="shared" si="17"/>
        <v>60</v>
      </c>
      <c r="BP10" s="35">
        <f t="shared" si="17"/>
        <v>34</v>
      </c>
      <c r="BQ10" s="35">
        <f t="shared" si="17"/>
        <v>12</v>
      </c>
      <c r="BR10" s="36">
        <f t="shared" si="17"/>
        <v>7</v>
      </c>
      <c r="BS10" s="35">
        <f>SUM(BT10:BZ10)</f>
        <v>344</v>
      </c>
      <c r="BT10" s="35">
        <f t="shared" si="9"/>
        <v>302</v>
      </c>
      <c r="BU10" s="35">
        <f t="shared" si="9"/>
        <v>14</v>
      </c>
      <c r="BV10" s="35">
        <f t="shared" si="9"/>
        <v>3</v>
      </c>
      <c r="BW10" s="35">
        <f t="shared" si="9"/>
        <v>5</v>
      </c>
      <c r="BX10" s="35">
        <f t="shared" si="9"/>
        <v>0</v>
      </c>
      <c r="BY10" s="36">
        <f t="shared" si="9"/>
        <v>20</v>
      </c>
    </row>
    <row r="11" spans="1:77" s="34" customFormat="1" ht="11.1" customHeight="1" x14ac:dyDescent="0.15">
      <c r="A11" s="192"/>
      <c r="B11" s="192"/>
      <c r="C11" s="66" t="s">
        <v>125</v>
      </c>
      <c r="D11" s="67">
        <f t="shared" si="0"/>
        <v>0</v>
      </c>
      <c r="E11" s="39">
        <f t="shared" si="1"/>
        <v>0</v>
      </c>
      <c r="F11" s="39">
        <f t="shared" si="1"/>
        <v>0</v>
      </c>
      <c r="G11" s="39">
        <f t="shared" si="1"/>
        <v>0</v>
      </c>
      <c r="H11" s="39">
        <f t="shared" si="1"/>
        <v>0</v>
      </c>
      <c r="I11" s="39">
        <f t="shared" si="1"/>
        <v>0</v>
      </c>
      <c r="J11" s="40">
        <f t="shared" si="1"/>
        <v>0</v>
      </c>
      <c r="K11" s="67">
        <f t="shared" si="2"/>
        <v>0</v>
      </c>
      <c r="L11" s="39">
        <f t="shared" ref="L11:AF11" si="18">SUM(L15,L19,L23,L27,L31,L35,L39,L43,L47,L51,L55,L59,L63,L67,L71,L75,L79,L83,L87,L91,L95,L99)</f>
        <v>0</v>
      </c>
      <c r="M11" s="39">
        <f t="shared" si="18"/>
        <v>0</v>
      </c>
      <c r="N11" s="39">
        <f t="shared" si="18"/>
        <v>0</v>
      </c>
      <c r="O11" s="39">
        <f t="shared" si="18"/>
        <v>0</v>
      </c>
      <c r="P11" s="39">
        <f t="shared" si="18"/>
        <v>0</v>
      </c>
      <c r="Q11" s="39">
        <f t="shared" si="18"/>
        <v>0</v>
      </c>
      <c r="R11" s="39">
        <f t="shared" si="18"/>
        <v>0</v>
      </c>
      <c r="S11" s="39">
        <f t="shared" si="18"/>
        <v>0</v>
      </c>
      <c r="T11" s="39">
        <f t="shared" si="18"/>
        <v>0</v>
      </c>
      <c r="U11" s="40">
        <f t="shared" si="18"/>
        <v>0</v>
      </c>
      <c r="V11" s="39">
        <f t="shared" si="18"/>
        <v>0</v>
      </c>
      <c r="W11" s="39">
        <f t="shared" si="18"/>
        <v>0</v>
      </c>
      <c r="X11" s="39">
        <f t="shared" si="18"/>
        <v>0</v>
      </c>
      <c r="Y11" s="39">
        <f t="shared" si="18"/>
        <v>0</v>
      </c>
      <c r="Z11" s="39">
        <f t="shared" si="18"/>
        <v>0</v>
      </c>
      <c r="AA11" s="39">
        <f t="shared" si="18"/>
        <v>0</v>
      </c>
      <c r="AB11" s="39">
        <f t="shared" si="18"/>
        <v>0</v>
      </c>
      <c r="AC11" s="39">
        <f t="shared" si="18"/>
        <v>0</v>
      </c>
      <c r="AD11" s="39">
        <f t="shared" si="18"/>
        <v>0</v>
      </c>
      <c r="AE11" s="39">
        <f t="shared" si="18"/>
        <v>0</v>
      </c>
      <c r="AF11" s="39">
        <f t="shared" si="18"/>
        <v>0</v>
      </c>
      <c r="AG11" s="67">
        <f t="shared" si="4"/>
        <v>0</v>
      </c>
      <c r="AH11" s="39">
        <f t="shared" ref="AH11:AV11" si="19">SUM(AH15,AH19,AH23,AH27,AH31,AH35,AH39,AH43,AH47,AH51,AH55,AH59,AH63,AH67,AH71,AH75,AH79,AH83,AH87,AH91,AH95,AH99)</f>
        <v>0</v>
      </c>
      <c r="AI11" s="39">
        <f t="shared" si="19"/>
        <v>0</v>
      </c>
      <c r="AJ11" s="39">
        <f t="shared" si="19"/>
        <v>0</v>
      </c>
      <c r="AK11" s="39">
        <f t="shared" si="19"/>
        <v>0</v>
      </c>
      <c r="AL11" s="39">
        <f t="shared" si="19"/>
        <v>0</v>
      </c>
      <c r="AM11" s="39">
        <f t="shared" si="19"/>
        <v>0</v>
      </c>
      <c r="AN11" s="39">
        <f t="shared" si="19"/>
        <v>0</v>
      </c>
      <c r="AO11" s="39">
        <f t="shared" si="19"/>
        <v>0</v>
      </c>
      <c r="AP11" s="39">
        <f t="shared" si="19"/>
        <v>0</v>
      </c>
      <c r="AQ11" s="39">
        <f t="shared" si="19"/>
        <v>0</v>
      </c>
      <c r="AR11" s="39">
        <f t="shared" si="19"/>
        <v>0</v>
      </c>
      <c r="AS11" s="39">
        <f t="shared" si="19"/>
        <v>0</v>
      </c>
      <c r="AT11" s="39">
        <f t="shared" si="19"/>
        <v>0</v>
      </c>
      <c r="AU11" s="39">
        <f t="shared" si="19"/>
        <v>0</v>
      </c>
      <c r="AV11" s="40">
        <f t="shared" si="19"/>
        <v>0</v>
      </c>
      <c r="AW11" s="67">
        <f>SUM(AX11:BG11)</f>
        <v>0</v>
      </c>
      <c r="AX11" s="39">
        <f t="shared" ref="AX11:BG11" si="20">SUM(AX15,AX19,AX23,AX27,AX31,AX35,AX39,AX43,AX47,AX51,AX55,AX59,AX63,AX67,AX71,AX75,AX79,AX83,AX87,AX91,AX95,AX99)</f>
        <v>0</v>
      </c>
      <c r="AY11" s="39">
        <f t="shared" si="20"/>
        <v>0</v>
      </c>
      <c r="AZ11" s="39">
        <f t="shared" si="20"/>
        <v>0</v>
      </c>
      <c r="BA11" s="39">
        <f t="shared" si="20"/>
        <v>0</v>
      </c>
      <c r="BB11" s="39">
        <f t="shared" si="20"/>
        <v>0</v>
      </c>
      <c r="BC11" s="39">
        <f t="shared" si="20"/>
        <v>0</v>
      </c>
      <c r="BD11" s="39">
        <f t="shared" si="20"/>
        <v>0</v>
      </c>
      <c r="BE11" s="39">
        <f t="shared" si="20"/>
        <v>0</v>
      </c>
      <c r="BF11" s="39">
        <f t="shared" si="20"/>
        <v>0</v>
      </c>
      <c r="BG11" s="40">
        <f t="shared" si="20"/>
        <v>0</v>
      </c>
      <c r="BH11" s="67">
        <f t="shared" si="7"/>
        <v>0</v>
      </c>
      <c r="BI11" s="39">
        <f t="shared" ref="BI11:BR11" si="21">SUM(BI15,BI19,BI23,BI27,BI31,BI35,BI39,BI43,BI47,BI51,BI55,BI59,BI63,BI67,BI71,BI75,BI79,BI83,BI87,BI91,BI95,BI99)</f>
        <v>0</v>
      </c>
      <c r="BJ11" s="39">
        <f t="shared" si="21"/>
        <v>0</v>
      </c>
      <c r="BK11" s="39">
        <f t="shared" si="21"/>
        <v>0</v>
      </c>
      <c r="BL11" s="39">
        <f t="shared" si="21"/>
        <v>0</v>
      </c>
      <c r="BM11" s="39">
        <f t="shared" si="21"/>
        <v>0</v>
      </c>
      <c r="BN11" s="39">
        <f t="shared" si="21"/>
        <v>0</v>
      </c>
      <c r="BO11" s="39">
        <f t="shared" si="21"/>
        <v>0</v>
      </c>
      <c r="BP11" s="39">
        <f t="shared" si="21"/>
        <v>0</v>
      </c>
      <c r="BQ11" s="39">
        <f t="shared" si="21"/>
        <v>0</v>
      </c>
      <c r="BR11" s="40">
        <f t="shared" si="21"/>
        <v>0</v>
      </c>
      <c r="BS11" s="67">
        <f>SUM(BT11:BY11)</f>
        <v>0</v>
      </c>
      <c r="BT11" s="39">
        <f t="shared" si="9"/>
        <v>0</v>
      </c>
      <c r="BU11" s="39">
        <f t="shared" si="9"/>
        <v>0</v>
      </c>
      <c r="BV11" s="39">
        <f t="shared" si="9"/>
        <v>0</v>
      </c>
      <c r="BW11" s="39">
        <f t="shared" si="9"/>
        <v>0</v>
      </c>
      <c r="BX11" s="39">
        <f t="shared" si="9"/>
        <v>0</v>
      </c>
      <c r="BY11" s="40">
        <f t="shared" si="9"/>
        <v>0</v>
      </c>
    </row>
    <row r="12" spans="1:77" s="34" customFormat="1" ht="11.1" customHeight="1" x14ac:dyDescent="0.15">
      <c r="A12" s="250" t="s">
        <v>133</v>
      </c>
      <c r="B12" s="250"/>
      <c r="C12" s="68" t="s">
        <v>134</v>
      </c>
      <c r="D12" s="61">
        <f t="shared" si="0"/>
        <v>149</v>
      </c>
      <c r="E12" s="32">
        <f t="shared" ref="E12:J12" si="22">SUM(E13:E15)</f>
        <v>128</v>
      </c>
      <c r="F12" s="32">
        <f t="shared" si="22"/>
        <v>6</v>
      </c>
      <c r="G12" s="32">
        <f t="shared" si="22"/>
        <v>1</v>
      </c>
      <c r="H12" s="32">
        <f t="shared" si="22"/>
        <v>1</v>
      </c>
      <c r="I12" s="32">
        <f t="shared" si="22"/>
        <v>0</v>
      </c>
      <c r="J12" s="33">
        <f t="shared" si="22"/>
        <v>13</v>
      </c>
      <c r="K12" s="61">
        <f t="shared" si="2"/>
        <v>149</v>
      </c>
      <c r="L12" s="32">
        <f t="shared" ref="L12:AF12" si="23">SUM(L13:L15)</f>
        <v>0</v>
      </c>
      <c r="M12" s="32">
        <f t="shared" si="23"/>
        <v>0</v>
      </c>
      <c r="N12" s="32">
        <f t="shared" si="23"/>
        <v>0</v>
      </c>
      <c r="O12" s="32">
        <f t="shared" si="23"/>
        <v>29</v>
      </c>
      <c r="P12" s="32">
        <f t="shared" si="23"/>
        <v>38</v>
      </c>
      <c r="Q12" s="32">
        <f t="shared" si="23"/>
        <v>39</v>
      </c>
      <c r="R12" s="32">
        <f t="shared" si="23"/>
        <v>22</v>
      </c>
      <c r="S12" s="32">
        <f t="shared" si="23"/>
        <v>12</v>
      </c>
      <c r="T12" s="32">
        <f t="shared" si="23"/>
        <v>6</v>
      </c>
      <c r="U12" s="33">
        <f t="shared" si="23"/>
        <v>3</v>
      </c>
      <c r="V12" s="32">
        <f t="shared" si="23"/>
        <v>149</v>
      </c>
      <c r="W12" s="32">
        <f t="shared" si="23"/>
        <v>0</v>
      </c>
      <c r="X12" s="32">
        <f t="shared" si="23"/>
        <v>0</v>
      </c>
      <c r="Y12" s="32">
        <f t="shared" si="23"/>
        <v>0</v>
      </c>
      <c r="Z12" s="32">
        <f t="shared" si="23"/>
        <v>7</v>
      </c>
      <c r="AA12" s="32">
        <f t="shared" si="23"/>
        <v>1</v>
      </c>
      <c r="AB12" s="32">
        <f t="shared" si="23"/>
        <v>14</v>
      </c>
      <c r="AC12" s="32">
        <f t="shared" si="23"/>
        <v>4</v>
      </c>
      <c r="AD12" s="32">
        <f t="shared" si="23"/>
        <v>0</v>
      </c>
      <c r="AE12" s="32">
        <f t="shared" si="23"/>
        <v>1</v>
      </c>
      <c r="AF12" s="32">
        <f t="shared" si="23"/>
        <v>122</v>
      </c>
      <c r="AG12" s="61">
        <f t="shared" si="4"/>
        <v>149</v>
      </c>
      <c r="AH12" s="32">
        <f t="shared" ref="AH12:AV12" si="24">SUM(AH13:AH15)</f>
        <v>12</v>
      </c>
      <c r="AI12" s="32">
        <f t="shared" si="24"/>
        <v>33</v>
      </c>
      <c r="AJ12" s="32">
        <f t="shared" si="24"/>
        <v>10</v>
      </c>
      <c r="AK12" s="32">
        <f t="shared" si="24"/>
        <v>0</v>
      </c>
      <c r="AL12" s="32">
        <f t="shared" si="24"/>
        <v>4</v>
      </c>
      <c r="AM12" s="32">
        <f t="shared" si="24"/>
        <v>4</v>
      </c>
      <c r="AN12" s="32">
        <f t="shared" si="24"/>
        <v>1</v>
      </c>
      <c r="AO12" s="32">
        <f t="shared" si="24"/>
        <v>3</v>
      </c>
      <c r="AP12" s="32">
        <f t="shared" si="24"/>
        <v>0</v>
      </c>
      <c r="AQ12" s="32">
        <f t="shared" si="24"/>
        <v>0</v>
      </c>
      <c r="AR12" s="32">
        <f t="shared" si="24"/>
        <v>4</v>
      </c>
      <c r="AS12" s="32">
        <f t="shared" si="24"/>
        <v>3</v>
      </c>
      <c r="AT12" s="32">
        <f t="shared" si="24"/>
        <v>12</v>
      </c>
      <c r="AU12" s="32">
        <f t="shared" si="24"/>
        <v>11</v>
      </c>
      <c r="AV12" s="33">
        <f t="shared" si="24"/>
        <v>52</v>
      </c>
      <c r="AW12" s="61">
        <f>SUM(AX12:BG12)</f>
        <v>149</v>
      </c>
      <c r="AX12" s="32">
        <f t="shared" ref="AX12:BG12" si="25">SUM(AX13:AX15)</f>
        <v>143</v>
      </c>
      <c r="AY12" s="32">
        <f t="shared" si="25"/>
        <v>0</v>
      </c>
      <c r="AZ12" s="32">
        <f t="shared" si="25"/>
        <v>0</v>
      </c>
      <c r="BA12" s="32">
        <f t="shared" si="25"/>
        <v>4</v>
      </c>
      <c r="BB12" s="32">
        <f t="shared" si="25"/>
        <v>0</v>
      </c>
      <c r="BC12" s="32">
        <f t="shared" si="25"/>
        <v>1</v>
      </c>
      <c r="BD12" s="32">
        <f t="shared" si="25"/>
        <v>0</v>
      </c>
      <c r="BE12" s="32">
        <f t="shared" si="25"/>
        <v>0</v>
      </c>
      <c r="BF12" s="32">
        <f t="shared" si="25"/>
        <v>1</v>
      </c>
      <c r="BG12" s="33">
        <f t="shared" si="25"/>
        <v>0</v>
      </c>
      <c r="BH12" s="61">
        <f t="shared" si="7"/>
        <v>149</v>
      </c>
      <c r="BI12" s="32">
        <f t="shared" ref="BI12:BR12" si="26">SUM(BI13:BI15)</f>
        <v>0</v>
      </c>
      <c r="BJ12" s="32">
        <f t="shared" si="26"/>
        <v>0</v>
      </c>
      <c r="BK12" s="32">
        <f t="shared" si="26"/>
        <v>0</v>
      </c>
      <c r="BL12" s="32">
        <f t="shared" si="26"/>
        <v>24</v>
      </c>
      <c r="BM12" s="32">
        <f t="shared" si="26"/>
        <v>34</v>
      </c>
      <c r="BN12" s="32">
        <f t="shared" si="26"/>
        <v>41</v>
      </c>
      <c r="BO12" s="32">
        <f t="shared" si="26"/>
        <v>25</v>
      </c>
      <c r="BP12" s="32">
        <f t="shared" si="26"/>
        <v>13</v>
      </c>
      <c r="BQ12" s="32">
        <f t="shared" si="26"/>
        <v>5</v>
      </c>
      <c r="BR12" s="33">
        <f t="shared" si="26"/>
        <v>7</v>
      </c>
      <c r="BS12" s="61">
        <f>SUM(BT12:BY12)</f>
        <v>149</v>
      </c>
      <c r="BT12" s="32">
        <f t="shared" ref="BT12:BY12" si="27">SUM(BT13:BT15)</f>
        <v>117</v>
      </c>
      <c r="BU12" s="32">
        <f t="shared" si="27"/>
        <v>5</v>
      </c>
      <c r="BV12" s="32">
        <f t="shared" si="27"/>
        <v>1</v>
      </c>
      <c r="BW12" s="32">
        <f t="shared" si="27"/>
        <v>0</v>
      </c>
      <c r="BX12" s="32">
        <f t="shared" si="27"/>
        <v>0</v>
      </c>
      <c r="BY12" s="33">
        <f t="shared" si="27"/>
        <v>26</v>
      </c>
    </row>
    <row r="13" spans="1:77" s="34" customFormat="1" ht="11.1" customHeight="1" x14ac:dyDescent="0.15">
      <c r="A13" s="250"/>
      <c r="B13" s="250"/>
      <c r="C13" s="62" t="s">
        <v>124</v>
      </c>
      <c r="D13" s="37">
        <f t="shared" si="0"/>
        <v>95</v>
      </c>
      <c r="E13" s="37">
        <v>83</v>
      </c>
      <c r="F13" s="37">
        <v>2</v>
      </c>
      <c r="G13" s="37">
        <v>0</v>
      </c>
      <c r="H13" s="37">
        <v>1</v>
      </c>
      <c r="I13" s="37">
        <v>0</v>
      </c>
      <c r="J13" s="38">
        <v>9</v>
      </c>
      <c r="K13" s="37">
        <f t="shared" si="2"/>
        <v>95</v>
      </c>
      <c r="L13" s="37">
        <v>0</v>
      </c>
      <c r="M13" s="37">
        <v>0</v>
      </c>
      <c r="N13" s="37">
        <v>0</v>
      </c>
      <c r="O13" s="37">
        <v>19</v>
      </c>
      <c r="P13" s="37">
        <v>25</v>
      </c>
      <c r="Q13" s="37">
        <v>24</v>
      </c>
      <c r="R13" s="37">
        <v>15</v>
      </c>
      <c r="S13" s="37">
        <v>7</v>
      </c>
      <c r="T13" s="37">
        <v>3</v>
      </c>
      <c r="U13" s="38">
        <v>2</v>
      </c>
      <c r="V13" s="37">
        <f>SUM(W13:AF13)</f>
        <v>95</v>
      </c>
      <c r="W13" s="37">
        <v>0</v>
      </c>
      <c r="X13" s="37">
        <v>0</v>
      </c>
      <c r="Y13" s="37">
        <v>0</v>
      </c>
      <c r="Z13" s="37">
        <v>7</v>
      </c>
      <c r="AA13" s="37">
        <v>0</v>
      </c>
      <c r="AB13" s="37">
        <v>7</v>
      </c>
      <c r="AC13" s="37">
        <v>2</v>
      </c>
      <c r="AD13" s="37">
        <v>0</v>
      </c>
      <c r="AE13" s="37">
        <v>1</v>
      </c>
      <c r="AF13" s="38">
        <v>78</v>
      </c>
      <c r="AG13" s="37">
        <f t="shared" si="4"/>
        <v>95</v>
      </c>
      <c r="AH13" s="37">
        <v>8</v>
      </c>
      <c r="AI13" s="37">
        <v>20</v>
      </c>
      <c r="AJ13" s="37">
        <v>4</v>
      </c>
      <c r="AK13" s="37">
        <v>0</v>
      </c>
      <c r="AL13" s="37">
        <v>3</v>
      </c>
      <c r="AM13" s="37">
        <v>3</v>
      </c>
      <c r="AN13" s="37">
        <v>1</v>
      </c>
      <c r="AO13" s="37">
        <v>2</v>
      </c>
      <c r="AP13" s="37">
        <v>0</v>
      </c>
      <c r="AQ13" s="37">
        <v>0</v>
      </c>
      <c r="AR13" s="37">
        <v>3</v>
      </c>
      <c r="AS13" s="37">
        <v>1</v>
      </c>
      <c r="AT13" s="37">
        <v>9</v>
      </c>
      <c r="AU13" s="37">
        <v>8</v>
      </c>
      <c r="AV13" s="38">
        <v>33</v>
      </c>
      <c r="AW13" s="37">
        <f>SUM(AX13:BH13)</f>
        <v>190</v>
      </c>
      <c r="AX13" s="37">
        <v>90</v>
      </c>
      <c r="AY13" s="37">
        <v>0</v>
      </c>
      <c r="AZ13" s="37">
        <v>0</v>
      </c>
      <c r="BA13" s="37">
        <v>3</v>
      </c>
      <c r="BB13" s="37">
        <v>0</v>
      </c>
      <c r="BC13" s="37">
        <v>1</v>
      </c>
      <c r="BD13" s="37">
        <v>0</v>
      </c>
      <c r="BE13" s="37">
        <v>0</v>
      </c>
      <c r="BF13" s="37">
        <v>1</v>
      </c>
      <c r="BG13" s="38">
        <v>0</v>
      </c>
      <c r="BH13" s="37">
        <f t="shared" si="7"/>
        <v>95</v>
      </c>
      <c r="BI13" s="37">
        <v>0</v>
      </c>
      <c r="BJ13" s="37">
        <v>0</v>
      </c>
      <c r="BK13" s="37">
        <v>0</v>
      </c>
      <c r="BL13" s="37">
        <v>17</v>
      </c>
      <c r="BM13" s="37">
        <v>23</v>
      </c>
      <c r="BN13" s="37">
        <v>25</v>
      </c>
      <c r="BO13" s="37">
        <v>16</v>
      </c>
      <c r="BP13" s="37">
        <v>7</v>
      </c>
      <c r="BQ13" s="37">
        <v>3</v>
      </c>
      <c r="BR13" s="38">
        <v>4</v>
      </c>
      <c r="BS13" s="37">
        <f>SUM(BT13:BY13)</f>
        <v>95</v>
      </c>
      <c r="BT13" s="37">
        <v>75</v>
      </c>
      <c r="BU13" s="37">
        <v>4</v>
      </c>
      <c r="BV13" s="37">
        <v>0</v>
      </c>
      <c r="BW13" s="37">
        <v>0</v>
      </c>
      <c r="BX13" s="37">
        <v>0</v>
      </c>
      <c r="BY13" s="38">
        <v>16</v>
      </c>
    </row>
    <row r="14" spans="1:77" s="34" customFormat="1" ht="11.1" customHeight="1" x14ac:dyDescent="0.15">
      <c r="A14" s="204" t="s">
        <v>136</v>
      </c>
      <c r="B14" s="204"/>
      <c r="C14" s="64" t="s">
        <v>123</v>
      </c>
      <c r="D14" s="35">
        <f t="shared" si="0"/>
        <v>54</v>
      </c>
      <c r="E14" s="35">
        <v>45</v>
      </c>
      <c r="F14" s="35">
        <v>4</v>
      </c>
      <c r="G14" s="35">
        <v>1</v>
      </c>
      <c r="H14" s="35">
        <v>0</v>
      </c>
      <c r="I14" s="35">
        <v>0</v>
      </c>
      <c r="J14" s="36">
        <v>4</v>
      </c>
      <c r="K14" s="35">
        <f t="shared" si="2"/>
        <v>54</v>
      </c>
      <c r="L14" s="35">
        <v>0</v>
      </c>
      <c r="M14" s="35">
        <v>0</v>
      </c>
      <c r="N14" s="35">
        <v>0</v>
      </c>
      <c r="O14" s="35">
        <v>10</v>
      </c>
      <c r="P14" s="35">
        <v>13</v>
      </c>
      <c r="Q14" s="35">
        <v>15</v>
      </c>
      <c r="R14" s="35">
        <v>7</v>
      </c>
      <c r="S14" s="35">
        <v>5</v>
      </c>
      <c r="T14" s="35">
        <v>3</v>
      </c>
      <c r="U14" s="36">
        <v>1</v>
      </c>
      <c r="V14" s="35">
        <f>SUM(W14:AF14)</f>
        <v>54</v>
      </c>
      <c r="W14" s="35">
        <v>0</v>
      </c>
      <c r="X14" s="35">
        <v>0</v>
      </c>
      <c r="Y14" s="35">
        <v>0</v>
      </c>
      <c r="Z14" s="35">
        <v>0</v>
      </c>
      <c r="AA14" s="35">
        <v>1</v>
      </c>
      <c r="AB14" s="35">
        <v>7</v>
      </c>
      <c r="AC14" s="35">
        <v>2</v>
      </c>
      <c r="AD14" s="35">
        <v>0</v>
      </c>
      <c r="AE14" s="35">
        <v>0</v>
      </c>
      <c r="AF14" s="36">
        <v>44</v>
      </c>
      <c r="AG14" s="35">
        <f t="shared" si="4"/>
        <v>54</v>
      </c>
      <c r="AH14" s="35">
        <v>4</v>
      </c>
      <c r="AI14" s="35">
        <v>13</v>
      </c>
      <c r="AJ14" s="35">
        <v>6</v>
      </c>
      <c r="AK14" s="35">
        <v>0</v>
      </c>
      <c r="AL14" s="35">
        <v>1</v>
      </c>
      <c r="AM14" s="35">
        <v>1</v>
      </c>
      <c r="AN14" s="35">
        <v>0</v>
      </c>
      <c r="AO14" s="35">
        <v>1</v>
      </c>
      <c r="AP14" s="35">
        <v>0</v>
      </c>
      <c r="AQ14" s="35">
        <v>0</v>
      </c>
      <c r="AR14" s="35">
        <v>1</v>
      </c>
      <c r="AS14" s="35">
        <v>2</v>
      </c>
      <c r="AT14" s="35">
        <v>3</v>
      </c>
      <c r="AU14" s="35">
        <v>3</v>
      </c>
      <c r="AV14" s="36">
        <v>19</v>
      </c>
      <c r="AW14" s="35">
        <f>SUM(AX14:BG14)</f>
        <v>54</v>
      </c>
      <c r="AX14" s="35">
        <v>53</v>
      </c>
      <c r="AY14" s="35">
        <v>0</v>
      </c>
      <c r="AZ14" s="35">
        <v>0</v>
      </c>
      <c r="BA14" s="35">
        <v>1</v>
      </c>
      <c r="BB14" s="35">
        <v>0</v>
      </c>
      <c r="BC14" s="35">
        <v>0</v>
      </c>
      <c r="BD14" s="35">
        <v>0</v>
      </c>
      <c r="BE14" s="35">
        <v>0</v>
      </c>
      <c r="BF14" s="35">
        <v>0</v>
      </c>
      <c r="BG14" s="36">
        <v>0</v>
      </c>
      <c r="BH14" s="35">
        <f t="shared" si="7"/>
        <v>54</v>
      </c>
      <c r="BI14" s="35">
        <v>0</v>
      </c>
      <c r="BJ14" s="35">
        <v>0</v>
      </c>
      <c r="BK14" s="35">
        <v>0</v>
      </c>
      <c r="BL14" s="35">
        <v>7</v>
      </c>
      <c r="BM14" s="35">
        <v>11</v>
      </c>
      <c r="BN14" s="35">
        <v>16</v>
      </c>
      <c r="BO14" s="35">
        <v>9</v>
      </c>
      <c r="BP14" s="35">
        <v>6</v>
      </c>
      <c r="BQ14" s="35">
        <v>2</v>
      </c>
      <c r="BR14" s="36">
        <v>3</v>
      </c>
      <c r="BS14" s="35">
        <f>SUM(BT14:BZ14)</f>
        <v>54</v>
      </c>
      <c r="BT14" s="35">
        <v>42</v>
      </c>
      <c r="BU14" s="35">
        <v>1</v>
      </c>
      <c r="BV14" s="35">
        <v>1</v>
      </c>
      <c r="BW14" s="35">
        <v>0</v>
      </c>
      <c r="BX14" s="35">
        <v>0</v>
      </c>
      <c r="BY14" s="36">
        <v>10</v>
      </c>
    </row>
    <row r="15" spans="1:77" s="34" customFormat="1" ht="11.1" customHeight="1" x14ac:dyDescent="0.15">
      <c r="A15" s="204"/>
      <c r="B15" s="204"/>
      <c r="C15" s="44" t="s">
        <v>138</v>
      </c>
      <c r="D15" s="67">
        <f t="shared" si="0"/>
        <v>0</v>
      </c>
      <c r="E15" s="39">
        <v>0</v>
      </c>
      <c r="F15" s="39">
        <v>0</v>
      </c>
      <c r="G15" s="39">
        <v>0</v>
      </c>
      <c r="H15" s="39">
        <v>0</v>
      </c>
      <c r="I15" s="39">
        <v>0</v>
      </c>
      <c r="J15" s="40">
        <v>0</v>
      </c>
      <c r="K15" s="67">
        <f t="shared" si="2"/>
        <v>0</v>
      </c>
      <c r="L15" s="39">
        <v>0</v>
      </c>
      <c r="M15" s="39">
        <v>0</v>
      </c>
      <c r="N15" s="39">
        <v>0</v>
      </c>
      <c r="O15" s="39">
        <v>0</v>
      </c>
      <c r="P15" s="39">
        <v>0</v>
      </c>
      <c r="Q15" s="39">
        <v>0</v>
      </c>
      <c r="R15" s="39">
        <v>0</v>
      </c>
      <c r="S15" s="39">
        <v>0</v>
      </c>
      <c r="T15" s="39">
        <v>0</v>
      </c>
      <c r="U15" s="40">
        <v>0</v>
      </c>
      <c r="V15" s="39">
        <f>SUM(W15:AF15)</f>
        <v>0</v>
      </c>
      <c r="W15" s="39">
        <v>0</v>
      </c>
      <c r="X15" s="39">
        <v>0</v>
      </c>
      <c r="Y15" s="39">
        <v>0</v>
      </c>
      <c r="Z15" s="39">
        <v>0</v>
      </c>
      <c r="AA15" s="39">
        <v>0</v>
      </c>
      <c r="AB15" s="39">
        <v>0</v>
      </c>
      <c r="AC15" s="39">
        <v>0</v>
      </c>
      <c r="AD15" s="39">
        <v>0</v>
      </c>
      <c r="AE15" s="39">
        <v>0</v>
      </c>
      <c r="AF15" s="39">
        <v>0</v>
      </c>
      <c r="AG15" s="67">
        <f t="shared" si="4"/>
        <v>0</v>
      </c>
      <c r="AH15" s="39">
        <v>0</v>
      </c>
      <c r="AI15" s="39">
        <v>0</v>
      </c>
      <c r="AJ15" s="39">
        <v>0</v>
      </c>
      <c r="AK15" s="39">
        <v>0</v>
      </c>
      <c r="AL15" s="39">
        <v>0</v>
      </c>
      <c r="AM15" s="39">
        <v>0</v>
      </c>
      <c r="AN15" s="39">
        <v>0</v>
      </c>
      <c r="AO15" s="39">
        <v>0</v>
      </c>
      <c r="AP15" s="39">
        <v>0</v>
      </c>
      <c r="AQ15" s="39">
        <v>0</v>
      </c>
      <c r="AR15" s="39">
        <v>0</v>
      </c>
      <c r="AS15" s="39">
        <v>0</v>
      </c>
      <c r="AT15" s="39">
        <v>0</v>
      </c>
      <c r="AU15" s="39">
        <v>0</v>
      </c>
      <c r="AV15" s="40">
        <v>0</v>
      </c>
      <c r="AW15" s="67">
        <f>SUM(AX15:BG15)</f>
        <v>0</v>
      </c>
      <c r="AX15" s="39">
        <v>0</v>
      </c>
      <c r="AY15" s="39">
        <v>0</v>
      </c>
      <c r="AZ15" s="39">
        <v>0</v>
      </c>
      <c r="BA15" s="39">
        <v>0</v>
      </c>
      <c r="BB15" s="39">
        <v>0</v>
      </c>
      <c r="BC15" s="39">
        <v>0</v>
      </c>
      <c r="BD15" s="39">
        <v>0</v>
      </c>
      <c r="BE15" s="39">
        <v>0</v>
      </c>
      <c r="BF15" s="39">
        <v>0</v>
      </c>
      <c r="BG15" s="40">
        <v>0</v>
      </c>
      <c r="BH15" s="67">
        <f t="shared" si="7"/>
        <v>0</v>
      </c>
      <c r="BI15" s="39">
        <v>0</v>
      </c>
      <c r="BJ15" s="39">
        <v>0</v>
      </c>
      <c r="BK15" s="39">
        <v>0</v>
      </c>
      <c r="BL15" s="39">
        <v>0</v>
      </c>
      <c r="BM15" s="39">
        <v>0</v>
      </c>
      <c r="BN15" s="39">
        <v>0</v>
      </c>
      <c r="BO15" s="39">
        <v>0</v>
      </c>
      <c r="BP15" s="39">
        <v>0</v>
      </c>
      <c r="BQ15" s="39">
        <v>0</v>
      </c>
      <c r="BR15" s="40">
        <v>0</v>
      </c>
      <c r="BS15" s="67">
        <f>SUM(BT15:BY15)</f>
        <v>0</v>
      </c>
      <c r="BT15" s="39">
        <v>0</v>
      </c>
      <c r="BU15" s="39">
        <v>0</v>
      </c>
      <c r="BV15" s="39">
        <v>0</v>
      </c>
      <c r="BW15" s="39">
        <v>0</v>
      </c>
      <c r="BX15" s="39">
        <v>0</v>
      </c>
      <c r="BY15" s="40">
        <v>0</v>
      </c>
    </row>
    <row r="16" spans="1:77" s="34" customFormat="1" ht="11.1" customHeight="1" x14ac:dyDescent="0.15">
      <c r="A16" s="250" t="s">
        <v>139</v>
      </c>
      <c r="B16" s="250"/>
      <c r="C16" s="68" t="s">
        <v>134</v>
      </c>
      <c r="D16" s="61">
        <f t="shared" si="0"/>
        <v>144</v>
      </c>
      <c r="E16" s="32">
        <f t="shared" ref="E16:J16" si="28">SUM(E17:E19)</f>
        <v>134</v>
      </c>
      <c r="F16" s="32">
        <f t="shared" si="28"/>
        <v>1</v>
      </c>
      <c r="G16" s="32">
        <f t="shared" si="28"/>
        <v>1</v>
      </c>
      <c r="H16" s="32">
        <f t="shared" si="28"/>
        <v>6</v>
      </c>
      <c r="I16" s="32">
        <f t="shared" si="28"/>
        <v>0</v>
      </c>
      <c r="J16" s="33">
        <f t="shared" si="28"/>
        <v>2</v>
      </c>
      <c r="K16" s="61">
        <f t="shared" si="2"/>
        <v>144</v>
      </c>
      <c r="L16" s="32">
        <f t="shared" ref="L16:AF16" si="29">SUM(L17:L19)</f>
        <v>0</v>
      </c>
      <c r="M16" s="32">
        <f t="shared" si="29"/>
        <v>0</v>
      </c>
      <c r="N16" s="32">
        <f t="shared" si="29"/>
        <v>0</v>
      </c>
      <c r="O16" s="32">
        <f t="shared" si="29"/>
        <v>21</v>
      </c>
      <c r="P16" s="32">
        <f t="shared" si="29"/>
        <v>31</v>
      </c>
      <c r="Q16" s="32">
        <f t="shared" si="29"/>
        <v>61</v>
      </c>
      <c r="R16" s="32">
        <f t="shared" si="29"/>
        <v>16</v>
      </c>
      <c r="S16" s="32">
        <f t="shared" si="29"/>
        <v>10</v>
      </c>
      <c r="T16" s="32">
        <f t="shared" si="29"/>
        <v>5</v>
      </c>
      <c r="U16" s="33">
        <f t="shared" si="29"/>
        <v>0</v>
      </c>
      <c r="V16" s="32">
        <f t="shared" si="29"/>
        <v>144</v>
      </c>
      <c r="W16" s="32">
        <f t="shared" si="29"/>
        <v>0</v>
      </c>
      <c r="X16" s="32">
        <f t="shared" si="29"/>
        <v>0</v>
      </c>
      <c r="Y16" s="32">
        <f t="shared" si="29"/>
        <v>0</v>
      </c>
      <c r="Z16" s="32">
        <f t="shared" si="29"/>
        <v>3</v>
      </c>
      <c r="AA16" s="32">
        <f t="shared" si="29"/>
        <v>1</v>
      </c>
      <c r="AB16" s="32">
        <f t="shared" si="29"/>
        <v>7</v>
      </c>
      <c r="AC16" s="32">
        <f t="shared" si="29"/>
        <v>2</v>
      </c>
      <c r="AD16" s="32">
        <f t="shared" si="29"/>
        <v>0</v>
      </c>
      <c r="AE16" s="32">
        <f t="shared" si="29"/>
        <v>0</v>
      </c>
      <c r="AF16" s="32">
        <f t="shared" si="29"/>
        <v>131</v>
      </c>
      <c r="AG16" s="61">
        <f t="shared" si="4"/>
        <v>144</v>
      </c>
      <c r="AH16" s="32">
        <f t="shared" ref="AH16:AV16" si="30">SUM(AH17:AH19)</f>
        <v>4</v>
      </c>
      <c r="AI16" s="32">
        <f t="shared" si="30"/>
        <v>13</v>
      </c>
      <c r="AJ16" s="32">
        <f t="shared" si="30"/>
        <v>5</v>
      </c>
      <c r="AK16" s="32">
        <f t="shared" si="30"/>
        <v>0</v>
      </c>
      <c r="AL16" s="32">
        <f t="shared" si="30"/>
        <v>0</v>
      </c>
      <c r="AM16" s="32">
        <f t="shared" si="30"/>
        <v>1</v>
      </c>
      <c r="AN16" s="32">
        <f t="shared" si="30"/>
        <v>0</v>
      </c>
      <c r="AO16" s="32">
        <f t="shared" si="30"/>
        <v>3</v>
      </c>
      <c r="AP16" s="32">
        <f t="shared" si="30"/>
        <v>0</v>
      </c>
      <c r="AQ16" s="32">
        <f t="shared" si="30"/>
        <v>0</v>
      </c>
      <c r="AR16" s="32">
        <f t="shared" si="30"/>
        <v>1</v>
      </c>
      <c r="AS16" s="32">
        <f t="shared" si="30"/>
        <v>3</v>
      </c>
      <c r="AT16" s="32">
        <f t="shared" si="30"/>
        <v>8</v>
      </c>
      <c r="AU16" s="32">
        <f t="shared" si="30"/>
        <v>6</v>
      </c>
      <c r="AV16" s="33">
        <f t="shared" si="30"/>
        <v>100</v>
      </c>
      <c r="AW16" s="61">
        <f>SUM(AX16:BG16)</f>
        <v>144</v>
      </c>
      <c r="AX16" s="32">
        <f t="shared" ref="AX16:BG16" si="31">SUM(AX17:AX19)</f>
        <v>137</v>
      </c>
      <c r="AY16" s="32">
        <f t="shared" si="31"/>
        <v>1</v>
      </c>
      <c r="AZ16" s="32">
        <f t="shared" si="31"/>
        <v>0</v>
      </c>
      <c r="BA16" s="32">
        <f t="shared" si="31"/>
        <v>2</v>
      </c>
      <c r="BB16" s="32">
        <f t="shared" si="31"/>
        <v>0</v>
      </c>
      <c r="BC16" s="32">
        <f t="shared" si="31"/>
        <v>0</v>
      </c>
      <c r="BD16" s="32">
        <f t="shared" si="31"/>
        <v>2</v>
      </c>
      <c r="BE16" s="32">
        <f t="shared" si="31"/>
        <v>0</v>
      </c>
      <c r="BF16" s="32">
        <f t="shared" si="31"/>
        <v>2</v>
      </c>
      <c r="BG16" s="33">
        <f t="shared" si="31"/>
        <v>0</v>
      </c>
      <c r="BH16" s="61">
        <f t="shared" si="7"/>
        <v>144</v>
      </c>
      <c r="BI16" s="32">
        <f t="shared" ref="BI16:BR16" si="32">SUM(BI17:BI19)</f>
        <v>0</v>
      </c>
      <c r="BJ16" s="32">
        <f t="shared" si="32"/>
        <v>0</v>
      </c>
      <c r="BK16" s="32">
        <f t="shared" si="32"/>
        <v>1</v>
      </c>
      <c r="BL16" s="32">
        <f t="shared" si="32"/>
        <v>21</v>
      </c>
      <c r="BM16" s="32">
        <f t="shared" si="32"/>
        <v>25</v>
      </c>
      <c r="BN16" s="32">
        <f t="shared" si="32"/>
        <v>64</v>
      </c>
      <c r="BO16" s="32">
        <f t="shared" si="32"/>
        <v>14</v>
      </c>
      <c r="BP16" s="32">
        <f t="shared" si="32"/>
        <v>6</v>
      </c>
      <c r="BQ16" s="32">
        <f t="shared" si="32"/>
        <v>9</v>
      </c>
      <c r="BR16" s="33">
        <f t="shared" si="32"/>
        <v>4</v>
      </c>
      <c r="BS16" s="61">
        <f>SUM(BT16:BY16)</f>
        <v>144</v>
      </c>
      <c r="BT16" s="32">
        <f t="shared" ref="BT16:BY16" si="33">SUM(BT17:BT19)</f>
        <v>133</v>
      </c>
      <c r="BU16" s="32">
        <f t="shared" si="33"/>
        <v>1</v>
      </c>
      <c r="BV16" s="32">
        <f t="shared" si="33"/>
        <v>1</v>
      </c>
      <c r="BW16" s="32">
        <f t="shared" si="33"/>
        <v>4</v>
      </c>
      <c r="BX16" s="32">
        <f t="shared" si="33"/>
        <v>0</v>
      </c>
      <c r="BY16" s="33">
        <f t="shared" si="33"/>
        <v>5</v>
      </c>
    </row>
    <row r="17" spans="1:77" s="34" customFormat="1" ht="11.1" customHeight="1" x14ac:dyDescent="0.15">
      <c r="A17" s="250"/>
      <c r="B17" s="250"/>
      <c r="C17" s="69" t="s">
        <v>137</v>
      </c>
      <c r="D17" s="37">
        <f t="shared" si="0"/>
        <v>86</v>
      </c>
      <c r="E17" s="37">
        <v>81</v>
      </c>
      <c r="F17" s="37">
        <v>1</v>
      </c>
      <c r="G17" s="37">
        <v>1</v>
      </c>
      <c r="H17" s="37">
        <v>1</v>
      </c>
      <c r="I17" s="37">
        <v>0</v>
      </c>
      <c r="J17" s="38">
        <v>2</v>
      </c>
      <c r="K17" s="37">
        <f t="shared" si="2"/>
        <v>86</v>
      </c>
      <c r="L17" s="37">
        <v>0</v>
      </c>
      <c r="M17" s="37">
        <v>0</v>
      </c>
      <c r="N17" s="37">
        <v>0</v>
      </c>
      <c r="O17" s="37">
        <v>14</v>
      </c>
      <c r="P17" s="37">
        <v>15</v>
      </c>
      <c r="Q17" s="37">
        <v>42</v>
      </c>
      <c r="R17" s="37">
        <v>8</v>
      </c>
      <c r="S17" s="37">
        <v>4</v>
      </c>
      <c r="T17" s="37">
        <v>3</v>
      </c>
      <c r="U17" s="38">
        <v>0</v>
      </c>
      <c r="V17" s="37">
        <f>SUM(W17:AF17)</f>
        <v>86</v>
      </c>
      <c r="W17" s="37">
        <v>0</v>
      </c>
      <c r="X17" s="37">
        <v>0</v>
      </c>
      <c r="Y17" s="37">
        <v>0</v>
      </c>
      <c r="Z17" s="37">
        <v>2</v>
      </c>
      <c r="AA17" s="37">
        <v>1</v>
      </c>
      <c r="AB17" s="37">
        <v>3</v>
      </c>
      <c r="AC17" s="37">
        <v>2</v>
      </c>
      <c r="AD17" s="37">
        <v>0</v>
      </c>
      <c r="AE17" s="37">
        <v>0</v>
      </c>
      <c r="AF17" s="38">
        <v>78</v>
      </c>
      <c r="AG17" s="37">
        <f t="shared" si="4"/>
        <v>86</v>
      </c>
      <c r="AH17" s="37">
        <v>2</v>
      </c>
      <c r="AI17" s="37">
        <v>7</v>
      </c>
      <c r="AJ17" s="37">
        <v>4</v>
      </c>
      <c r="AK17" s="37">
        <v>0</v>
      </c>
      <c r="AL17" s="37">
        <v>0</v>
      </c>
      <c r="AM17" s="37">
        <v>1</v>
      </c>
      <c r="AN17" s="37">
        <v>0</v>
      </c>
      <c r="AO17" s="37">
        <v>3</v>
      </c>
      <c r="AP17" s="37">
        <v>0</v>
      </c>
      <c r="AQ17" s="37">
        <v>0</v>
      </c>
      <c r="AR17" s="37">
        <v>1</v>
      </c>
      <c r="AS17" s="37">
        <v>1</v>
      </c>
      <c r="AT17" s="37">
        <v>5</v>
      </c>
      <c r="AU17" s="37">
        <v>4</v>
      </c>
      <c r="AV17" s="38">
        <v>58</v>
      </c>
      <c r="AW17" s="37">
        <f>SUM(AX17:BH17)</f>
        <v>172</v>
      </c>
      <c r="AX17" s="37">
        <v>83</v>
      </c>
      <c r="AY17" s="37">
        <v>0</v>
      </c>
      <c r="AZ17" s="37">
        <v>0</v>
      </c>
      <c r="BA17" s="37">
        <v>1</v>
      </c>
      <c r="BB17" s="37">
        <v>0</v>
      </c>
      <c r="BC17" s="37">
        <v>0</v>
      </c>
      <c r="BD17" s="37">
        <v>1</v>
      </c>
      <c r="BE17" s="37">
        <v>0</v>
      </c>
      <c r="BF17" s="37">
        <v>1</v>
      </c>
      <c r="BG17" s="38">
        <v>0</v>
      </c>
      <c r="BH17" s="37">
        <f t="shared" si="7"/>
        <v>86</v>
      </c>
      <c r="BI17" s="37">
        <v>0</v>
      </c>
      <c r="BJ17" s="37">
        <v>0</v>
      </c>
      <c r="BK17" s="37">
        <v>1</v>
      </c>
      <c r="BL17" s="37">
        <v>13</v>
      </c>
      <c r="BM17" s="37">
        <v>12</v>
      </c>
      <c r="BN17" s="37">
        <v>41</v>
      </c>
      <c r="BO17" s="37">
        <v>6</v>
      </c>
      <c r="BP17" s="37">
        <v>4</v>
      </c>
      <c r="BQ17" s="37">
        <v>7</v>
      </c>
      <c r="BR17" s="38">
        <v>2</v>
      </c>
      <c r="BS17" s="37">
        <f>SUM(BT17:BY17)</f>
        <v>86</v>
      </c>
      <c r="BT17" s="37">
        <v>79</v>
      </c>
      <c r="BU17" s="37">
        <v>1</v>
      </c>
      <c r="BV17" s="37">
        <v>1</v>
      </c>
      <c r="BW17" s="37">
        <v>1</v>
      </c>
      <c r="BX17" s="37">
        <v>0</v>
      </c>
      <c r="BY17" s="38">
        <v>4</v>
      </c>
    </row>
    <row r="18" spans="1:77" s="34" customFormat="1" ht="11.1" customHeight="1" x14ac:dyDescent="0.15">
      <c r="A18" s="204" t="s">
        <v>140</v>
      </c>
      <c r="B18" s="204"/>
      <c r="C18" s="70" t="s">
        <v>135</v>
      </c>
      <c r="D18" s="35">
        <f t="shared" si="0"/>
        <v>58</v>
      </c>
      <c r="E18" s="35">
        <v>53</v>
      </c>
      <c r="F18" s="35">
        <v>0</v>
      </c>
      <c r="G18" s="35">
        <v>0</v>
      </c>
      <c r="H18" s="35">
        <v>5</v>
      </c>
      <c r="I18" s="35">
        <v>0</v>
      </c>
      <c r="J18" s="36">
        <v>0</v>
      </c>
      <c r="K18" s="35">
        <f t="shared" si="2"/>
        <v>58</v>
      </c>
      <c r="L18" s="35">
        <v>0</v>
      </c>
      <c r="M18" s="35">
        <v>0</v>
      </c>
      <c r="N18" s="35">
        <v>0</v>
      </c>
      <c r="O18" s="35">
        <v>7</v>
      </c>
      <c r="P18" s="35">
        <v>16</v>
      </c>
      <c r="Q18" s="35">
        <v>19</v>
      </c>
      <c r="R18" s="35">
        <v>8</v>
      </c>
      <c r="S18" s="35">
        <v>6</v>
      </c>
      <c r="T18" s="35">
        <v>2</v>
      </c>
      <c r="U18" s="36">
        <v>0</v>
      </c>
      <c r="V18" s="35">
        <f>SUM(W18:AF18)</f>
        <v>58</v>
      </c>
      <c r="W18" s="35">
        <v>0</v>
      </c>
      <c r="X18" s="35">
        <v>0</v>
      </c>
      <c r="Y18" s="35">
        <v>0</v>
      </c>
      <c r="Z18" s="35">
        <v>1</v>
      </c>
      <c r="AA18" s="35">
        <v>0</v>
      </c>
      <c r="AB18" s="35">
        <v>4</v>
      </c>
      <c r="AC18" s="35">
        <v>0</v>
      </c>
      <c r="AD18" s="35">
        <v>0</v>
      </c>
      <c r="AE18" s="35">
        <v>0</v>
      </c>
      <c r="AF18" s="36">
        <v>53</v>
      </c>
      <c r="AG18" s="35">
        <f t="shared" si="4"/>
        <v>58</v>
      </c>
      <c r="AH18" s="35">
        <v>2</v>
      </c>
      <c r="AI18" s="35">
        <v>6</v>
      </c>
      <c r="AJ18" s="35">
        <v>1</v>
      </c>
      <c r="AK18" s="35">
        <v>0</v>
      </c>
      <c r="AL18" s="35">
        <v>0</v>
      </c>
      <c r="AM18" s="35">
        <v>0</v>
      </c>
      <c r="AN18" s="35">
        <v>0</v>
      </c>
      <c r="AO18" s="35">
        <v>0</v>
      </c>
      <c r="AP18" s="35">
        <v>0</v>
      </c>
      <c r="AQ18" s="35">
        <v>0</v>
      </c>
      <c r="AR18" s="35">
        <v>0</v>
      </c>
      <c r="AS18" s="35">
        <v>2</v>
      </c>
      <c r="AT18" s="35">
        <v>3</v>
      </c>
      <c r="AU18" s="35">
        <v>2</v>
      </c>
      <c r="AV18" s="36">
        <v>42</v>
      </c>
      <c r="AW18" s="35">
        <f>SUM(AX18:BG18)</f>
        <v>58</v>
      </c>
      <c r="AX18" s="35">
        <v>54</v>
      </c>
      <c r="AY18" s="35">
        <v>1</v>
      </c>
      <c r="AZ18" s="35">
        <v>0</v>
      </c>
      <c r="BA18" s="35">
        <v>1</v>
      </c>
      <c r="BB18" s="35">
        <v>0</v>
      </c>
      <c r="BC18" s="35">
        <v>0</v>
      </c>
      <c r="BD18" s="35">
        <v>1</v>
      </c>
      <c r="BE18" s="35">
        <v>0</v>
      </c>
      <c r="BF18" s="35">
        <v>1</v>
      </c>
      <c r="BG18" s="36">
        <v>0</v>
      </c>
      <c r="BH18" s="35">
        <f t="shared" si="7"/>
        <v>58</v>
      </c>
      <c r="BI18" s="35">
        <v>0</v>
      </c>
      <c r="BJ18" s="35">
        <v>0</v>
      </c>
      <c r="BK18" s="35">
        <v>0</v>
      </c>
      <c r="BL18" s="35">
        <v>8</v>
      </c>
      <c r="BM18" s="35">
        <v>13</v>
      </c>
      <c r="BN18" s="35">
        <v>23</v>
      </c>
      <c r="BO18" s="35">
        <v>8</v>
      </c>
      <c r="BP18" s="35">
        <v>2</v>
      </c>
      <c r="BQ18" s="35">
        <v>2</v>
      </c>
      <c r="BR18" s="36">
        <v>2</v>
      </c>
      <c r="BS18" s="35">
        <f>SUM(BT18:BZ18)</f>
        <v>58</v>
      </c>
      <c r="BT18" s="35">
        <v>54</v>
      </c>
      <c r="BU18" s="35">
        <v>0</v>
      </c>
      <c r="BV18" s="35">
        <v>0</v>
      </c>
      <c r="BW18" s="35">
        <v>3</v>
      </c>
      <c r="BX18" s="35">
        <v>0</v>
      </c>
      <c r="BY18" s="36">
        <v>1</v>
      </c>
    </row>
    <row r="19" spans="1:77" s="34" customFormat="1" ht="11.1" customHeight="1" x14ac:dyDescent="0.15">
      <c r="A19" s="204"/>
      <c r="B19" s="204"/>
      <c r="C19" s="71" t="s">
        <v>138</v>
      </c>
      <c r="D19" s="67">
        <f t="shared" si="0"/>
        <v>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40">
        <v>0</v>
      </c>
      <c r="K19" s="67">
        <f t="shared" si="2"/>
        <v>0</v>
      </c>
      <c r="L19" s="39">
        <v>0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40">
        <v>0</v>
      </c>
      <c r="V19" s="39">
        <f>SUM(W19:AF19)</f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67">
        <f t="shared" si="4"/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9">
        <v>0</v>
      </c>
      <c r="AP19" s="39">
        <v>0</v>
      </c>
      <c r="AQ19" s="39">
        <v>0</v>
      </c>
      <c r="AR19" s="39">
        <v>0</v>
      </c>
      <c r="AS19" s="39">
        <v>0</v>
      </c>
      <c r="AT19" s="39">
        <v>0</v>
      </c>
      <c r="AU19" s="39">
        <v>0</v>
      </c>
      <c r="AV19" s="40">
        <v>0</v>
      </c>
      <c r="AW19" s="67">
        <f>SUM(AX19:BG19)</f>
        <v>0</v>
      </c>
      <c r="AX19" s="39">
        <v>0</v>
      </c>
      <c r="AY19" s="39">
        <v>0</v>
      </c>
      <c r="AZ19" s="39">
        <v>0</v>
      </c>
      <c r="BA19" s="39">
        <v>0</v>
      </c>
      <c r="BB19" s="39">
        <v>0</v>
      </c>
      <c r="BC19" s="39">
        <v>0</v>
      </c>
      <c r="BD19" s="39">
        <v>0</v>
      </c>
      <c r="BE19" s="39">
        <v>0</v>
      </c>
      <c r="BF19" s="39">
        <v>0</v>
      </c>
      <c r="BG19" s="40">
        <v>0</v>
      </c>
      <c r="BH19" s="67">
        <f t="shared" si="7"/>
        <v>0</v>
      </c>
      <c r="BI19" s="39">
        <v>0</v>
      </c>
      <c r="BJ19" s="39">
        <v>0</v>
      </c>
      <c r="BK19" s="39">
        <v>0</v>
      </c>
      <c r="BL19" s="39">
        <v>0</v>
      </c>
      <c r="BM19" s="39">
        <v>0</v>
      </c>
      <c r="BN19" s="39">
        <v>0</v>
      </c>
      <c r="BO19" s="39">
        <v>0</v>
      </c>
      <c r="BP19" s="39">
        <v>0</v>
      </c>
      <c r="BQ19" s="39">
        <v>0</v>
      </c>
      <c r="BR19" s="40">
        <v>0</v>
      </c>
      <c r="BS19" s="67">
        <f>SUM(BT19:BY19)</f>
        <v>0</v>
      </c>
      <c r="BT19" s="39">
        <v>0</v>
      </c>
      <c r="BU19" s="39">
        <v>0</v>
      </c>
      <c r="BV19" s="39">
        <v>0</v>
      </c>
      <c r="BW19" s="39">
        <v>0</v>
      </c>
      <c r="BX19" s="39">
        <v>0</v>
      </c>
      <c r="BY19" s="40">
        <v>0</v>
      </c>
    </row>
    <row r="20" spans="1:77" s="34" customFormat="1" ht="11.1" customHeight="1" x14ac:dyDescent="0.15">
      <c r="A20" s="250" t="s">
        <v>141</v>
      </c>
      <c r="B20" s="250"/>
      <c r="C20" s="68" t="s">
        <v>134</v>
      </c>
      <c r="D20" s="61">
        <f t="shared" si="0"/>
        <v>90</v>
      </c>
      <c r="E20" s="32">
        <f t="shared" ref="E20:J20" si="34">SUM(E21:E23)</f>
        <v>76</v>
      </c>
      <c r="F20" s="32">
        <f t="shared" si="34"/>
        <v>13</v>
      </c>
      <c r="G20" s="32">
        <f t="shared" si="34"/>
        <v>0</v>
      </c>
      <c r="H20" s="32">
        <f t="shared" si="34"/>
        <v>1</v>
      </c>
      <c r="I20" s="32">
        <f t="shared" si="34"/>
        <v>0</v>
      </c>
      <c r="J20" s="33">
        <f t="shared" si="34"/>
        <v>0</v>
      </c>
      <c r="K20" s="61">
        <f t="shared" si="2"/>
        <v>90</v>
      </c>
      <c r="L20" s="32">
        <f t="shared" ref="L20:AF20" si="35">SUM(L21:L23)</f>
        <v>0</v>
      </c>
      <c r="M20" s="32">
        <f t="shared" si="35"/>
        <v>0</v>
      </c>
      <c r="N20" s="32">
        <f t="shared" si="35"/>
        <v>0</v>
      </c>
      <c r="O20" s="32">
        <f t="shared" si="35"/>
        <v>14</v>
      </c>
      <c r="P20" s="32">
        <f t="shared" si="35"/>
        <v>26</v>
      </c>
      <c r="Q20" s="32">
        <f t="shared" si="35"/>
        <v>38</v>
      </c>
      <c r="R20" s="32">
        <f t="shared" si="35"/>
        <v>9</v>
      </c>
      <c r="S20" s="32">
        <f t="shared" si="35"/>
        <v>2</v>
      </c>
      <c r="T20" s="32">
        <f t="shared" si="35"/>
        <v>1</v>
      </c>
      <c r="U20" s="33">
        <f t="shared" si="35"/>
        <v>0</v>
      </c>
      <c r="V20" s="32">
        <f t="shared" si="35"/>
        <v>90</v>
      </c>
      <c r="W20" s="32">
        <f t="shared" si="35"/>
        <v>0</v>
      </c>
      <c r="X20" s="32">
        <f t="shared" si="35"/>
        <v>0</v>
      </c>
      <c r="Y20" s="32">
        <f t="shared" si="35"/>
        <v>2</v>
      </c>
      <c r="Z20" s="32">
        <f t="shared" si="35"/>
        <v>2</v>
      </c>
      <c r="AA20" s="32">
        <f t="shared" si="35"/>
        <v>0</v>
      </c>
      <c r="AB20" s="32">
        <f t="shared" si="35"/>
        <v>3</v>
      </c>
      <c r="AC20" s="32">
        <f t="shared" si="35"/>
        <v>1</v>
      </c>
      <c r="AD20" s="32">
        <f t="shared" si="35"/>
        <v>0</v>
      </c>
      <c r="AE20" s="32">
        <f t="shared" si="35"/>
        <v>0</v>
      </c>
      <c r="AF20" s="32">
        <f t="shared" si="35"/>
        <v>82</v>
      </c>
      <c r="AG20" s="61">
        <f t="shared" si="4"/>
        <v>90</v>
      </c>
      <c r="AH20" s="32">
        <f t="shared" ref="AH20:AV20" si="36">SUM(AH21:AH23)</f>
        <v>1</v>
      </c>
      <c r="AI20" s="32">
        <f t="shared" si="36"/>
        <v>10</v>
      </c>
      <c r="AJ20" s="32">
        <f t="shared" si="36"/>
        <v>0</v>
      </c>
      <c r="AK20" s="32">
        <f t="shared" si="36"/>
        <v>0</v>
      </c>
      <c r="AL20" s="32">
        <f t="shared" si="36"/>
        <v>10</v>
      </c>
      <c r="AM20" s="32">
        <f t="shared" si="36"/>
        <v>3</v>
      </c>
      <c r="AN20" s="32">
        <f t="shared" si="36"/>
        <v>1</v>
      </c>
      <c r="AO20" s="32">
        <f t="shared" si="36"/>
        <v>2</v>
      </c>
      <c r="AP20" s="32">
        <f t="shared" si="36"/>
        <v>1</v>
      </c>
      <c r="AQ20" s="32">
        <f t="shared" si="36"/>
        <v>0</v>
      </c>
      <c r="AR20" s="32">
        <f t="shared" si="36"/>
        <v>0</v>
      </c>
      <c r="AS20" s="32">
        <f t="shared" si="36"/>
        <v>1</v>
      </c>
      <c r="AT20" s="32">
        <f t="shared" si="36"/>
        <v>4</v>
      </c>
      <c r="AU20" s="32">
        <f t="shared" si="36"/>
        <v>16</v>
      </c>
      <c r="AV20" s="33">
        <f t="shared" si="36"/>
        <v>41</v>
      </c>
      <c r="AW20" s="61">
        <f>SUM(AX20:BG20)</f>
        <v>90</v>
      </c>
      <c r="AX20" s="32">
        <f t="shared" ref="AX20:BG20" si="37">SUM(AX21:AX23)</f>
        <v>88</v>
      </c>
      <c r="AY20" s="32">
        <f t="shared" si="37"/>
        <v>2</v>
      </c>
      <c r="AZ20" s="32">
        <f t="shared" si="37"/>
        <v>0</v>
      </c>
      <c r="BA20" s="32">
        <f t="shared" si="37"/>
        <v>0</v>
      </c>
      <c r="BB20" s="32">
        <f t="shared" si="37"/>
        <v>0</v>
      </c>
      <c r="BC20" s="32">
        <f t="shared" si="37"/>
        <v>0</v>
      </c>
      <c r="BD20" s="32">
        <f t="shared" si="37"/>
        <v>0</v>
      </c>
      <c r="BE20" s="32">
        <f t="shared" si="37"/>
        <v>0</v>
      </c>
      <c r="BF20" s="32">
        <f t="shared" si="37"/>
        <v>0</v>
      </c>
      <c r="BG20" s="33">
        <f t="shared" si="37"/>
        <v>0</v>
      </c>
      <c r="BH20" s="61">
        <f t="shared" si="7"/>
        <v>90</v>
      </c>
      <c r="BI20" s="32">
        <f t="shared" ref="BI20:BR20" si="38">SUM(BI21:BI23)</f>
        <v>0</v>
      </c>
      <c r="BJ20" s="32">
        <f t="shared" si="38"/>
        <v>0</v>
      </c>
      <c r="BK20" s="32">
        <f t="shared" si="38"/>
        <v>0</v>
      </c>
      <c r="BL20" s="32">
        <f t="shared" si="38"/>
        <v>15</v>
      </c>
      <c r="BM20" s="32">
        <f t="shared" si="38"/>
        <v>25</v>
      </c>
      <c r="BN20" s="32">
        <f t="shared" si="38"/>
        <v>36</v>
      </c>
      <c r="BO20" s="32">
        <f t="shared" si="38"/>
        <v>8</v>
      </c>
      <c r="BP20" s="32">
        <f t="shared" si="38"/>
        <v>4</v>
      </c>
      <c r="BQ20" s="32">
        <f t="shared" si="38"/>
        <v>0</v>
      </c>
      <c r="BR20" s="33">
        <f t="shared" si="38"/>
        <v>2</v>
      </c>
      <c r="BS20" s="61">
        <f>SUM(BT20:BY20)</f>
        <v>90</v>
      </c>
      <c r="BT20" s="32">
        <f t="shared" ref="BT20:BY20" si="39">SUM(BT21:BT23)</f>
        <v>68</v>
      </c>
      <c r="BU20" s="32">
        <f t="shared" si="39"/>
        <v>19</v>
      </c>
      <c r="BV20" s="32">
        <f t="shared" si="39"/>
        <v>0</v>
      </c>
      <c r="BW20" s="32">
        <f t="shared" si="39"/>
        <v>1</v>
      </c>
      <c r="BX20" s="32">
        <f t="shared" si="39"/>
        <v>0</v>
      </c>
      <c r="BY20" s="33">
        <f t="shared" si="39"/>
        <v>2</v>
      </c>
    </row>
    <row r="21" spans="1:77" s="34" customFormat="1" ht="11.1" customHeight="1" x14ac:dyDescent="0.15">
      <c r="A21" s="250"/>
      <c r="B21" s="250"/>
      <c r="C21" s="69" t="s">
        <v>137</v>
      </c>
      <c r="D21" s="37">
        <f t="shared" si="0"/>
        <v>63</v>
      </c>
      <c r="E21" s="37">
        <v>50</v>
      </c>
      <c r="F21" s="37">
        <v>12</v>
      </c>
      <c r="G21" s="37">
        <v>0</v>
      </c>
      <c r="H21" s="37">
        <v>1</v>
      </c>
      <c r="I21" s="37">
        <v>0</v>
      </c>
      <c r="J21" s="38">
        <v>0</v>
      </c>
      <c r="K21" s="37">
        <f t="shared" si="2"/>
        <v>63</v>
      </c>
      <c r="L21" s="37">
        <v>0</v>
      </c>
      <c r="M21" s="37">
        <v>0</v>
      </c>
      <c r="N21" s="37">
        <v>0</v>
      </c>
      <c r="O21" s="37">
        <v>9</v>
      </c>
      <c r="P21" s="37">
        <v>23</v>
      </c>
      <c r="Q21" s="37">
        <v>26</v>
      </c>
      <c r="R21" s="37">
        <v>5</v>
      </c>
      <c r="S21" s="37">
        <v>0</v>
      </c>
      <c r="T21" s="37">
        <v>0</v>
      </c>
      <c r="U21" s="38">
        <v>0</v>
      </c>
      <c r="V21" s="37">
        <f>SUM(W21:AF21)</f>
        <v>63</v>
      </c>
      <c r="W21" s="37">
        <v>0</v>
      </c>
      <c r="X21" s="37">
        <v>0</v>
      </c>
      <c r="Y21" s="37">
        <v>1</v>
      </c>
      <c r="Z21" s="37">
        <v>2</v>
      </c>
      <c r="AA21" s="37">
        <v>0</v>
      </c>
      <c r="AB21" s="37">
        <v>0</v>
      </c>
      <c r="AC21" s="37">
        <v>1</v>
      </c>
      <c r="AD21" s="37">
        <v>0</v>
      </c>
      <c r="AE21" s="37">
        <v>0</v>
      </c>
      <c r="AF21" s="38">
        <v>59</v>
      </c>
      <c r="AG21" s="37">
        <f t="shared" si="4"/>
        <v>63</v>
      </c>
      <c r="AH21" s="37">
        <v>1</v>
      </c>
      <c r="AI21" s="37">
        <v>8</v>
      </c>
      <c r="AJ21" s="37">
        <v>0</v>
      </c>
      <c r="AK21" s="37">
        <v>0</v>
      </c>
      <c r="AL21" s="37">
        <v>8</v>
      </c>
      <c r="AM21" s="37">
        <v>0</v>
      </c>
      <c r="AN21" s="37">
        <v>0</v>
      </c>
      <c r="AO21" s="37">
        <v>2</v>
      </c>
      <c r="AP21" s="37">
        <v>1</v>
      </c>
      <c r="AQ21" s="37">
        <v>0</v>
      </c>
      <c r="AR21" s="37">
        <v>0</v>
      </c>
      <c r="AS21" s="37">
        <v>0</v>
      </c>
      <c r="AT21" s="37">
        <v>4</v>
      </c>
      <c r="AU21" s="37">
        <v>13</v>
      </c>
      <c r="AV21" s="38">
        <v>26</v>
      </c>
      <c r="AW21" s="37">
        <f>SUM(AX21:BH21)</f>
        <v>126</v>
      </c>
      <c r="AX21" s="37">
        <v>62</v>
      </c>
      <c r="AY21" s="37">
        <v>1</v>
      </c>
      <c r="AZ21" s="37">
        <v>0</v>
      </c>
      <c r="BA21" s="37">
        <v>0</v>
      </c>
      <c r="BB21" s="37">
        <v>0</v>
      </c>
      <c r="BC21" s="37">
        <v>0</v>
      </c>
      <c r="BD21" s="37">
        <v>0</v>
      </c>
      <c r="BE21" s="37">
        <v>0</v>
      </c>
      <c r="BF21" s="37">
        <v>0</v>
      </c>
      <c r="BG21" s="38">
        <v>0</v>
      </c>
      <c r="BH21" s="37">
        <f t="shared" si="7"/>
        <v>63</v>
      </c>
      <c r="BI21" s="37">
        <v>0</v>
      </c>
      <c r="BJ21" s="37">
        <v>0</v>
      </c>
      <c r="BK21" s="37">
        <v>0</v>
      </c>
      <c r="BL21" s="37">
        <v>11</v>
      </c>
      <c r="BM21" s="37">
        <v>20</v>
      </c>
      <c r="BN21" s="37">
        <v>25</v>
      </c>
      <c r="BO21" s="37">
        <v>4</v>
      </c>
      <c r="BP21" s="37">
        <v>1</v>
      </c>
      <c r="BQ21" s="37">
        <v>0</v>
      </c>
      <c r="BR21" s="38">
        <v>2</v>
      </c>
      <c r="BS21" s="37">
        <f>SUM(BT21:BY21)</f>
        <v>63</v>
      </c>
      <c r="BT21" s="37">
        <v>46</v>
      </c>
      <c r="BU21" s="37">
        <v>15</v>
      </c>
      <c r="BV21" s="37">
        <v>0</v>
      </c>
      <c r="BW21" s="37">
        <v>1</v>
      </c>
      <c r="BX21" s="37">
        <v>0</v>
      </c>
      <c r="BY21" s="38">
        <v>1</v>
      </c>
    </row>
    <row r="22" spans="1:77" s="34" customFormat="1" ht="11.1" customHeight="1" x14ac:dyDescent="0.15">
      <c r="A22" s="204" t="s">
        <v>142</v>
      </c>
      <c r="B22" s="204"/>
      <c r="C22" s="70" t="s">
        <v>135</v>
      </c>
      <c r="D22" s="35">
        <f t="shared" si="0"/>
        <v>27</v>
      </c>
      <c r="E22" s="35">
        <v>26</v>
      </c>
      <c r="F22" s="35">
        <v>1</v>
      </c>
      <c r="G22" s="35">
        <v>0</v>
      </c>
      <c r="H22" s="35">
        <v>0</v>
      </c>
      <c r="I22" s="35">
        <v>0</v>
      </c>
      <c r="J22" s="36">
        <v>0</v>
      </c>
      <c r="K22" s="35">
        <f t="shared" si="2"/>
        <v>27</v>
      </c>
      <c r="L22" s="35">
        <v>0</v>
      </c>
      <c r="M22" s="35">
        <v>0</v>
      </c>
      <c r="N22" s="35">
        <v>0</v>
      </c>
      <c r="O22" s="35">
        <v>5</v>
      </c>
      <c r="P22" s="35">
        <v>3</v>
      </c>
      <c r="Q22" s="35">
        <v>12</v>
      </c>
      <c r="R22" s="35">
        <v>4</v>
      </c>
      <c r="S22" s="35">
        <v>2</v>
      </c>
      <c r="T22" s="35">
        <v>1</v>
      </c>
      <c r="U22" s="36">
        <v>0</v>
      </c>
      <c r="V22" s="35">
        <f>SUM(W22:AF22)</f>
        <v>27</v>
      </c>
      <c r="W22" s="35">
        <v>0</v>
      </c>
      <c r="X22" s="35">
        <v>0</v>
      </c>
      <c r="Y22" s="35">
        <v>1</v>
      </c>
      <c r="Z22" s="35">
        <v>0</v>
      </c>
      <c r="AA22" s="35">
        <v>0</v>
      </c>
      <c r="AB22" s="35">
        <v>3</v>
      </c>
      <c r="AC22" s="35">
        <v>0</v>
      </c>
      <c r="AD22" s="35">
        <v>0</v>
      </c>
      <c r="AE22" s="35">
        <v>0</v>
      </c>
      <c r="AF22" s="36">
        <v>23</v>
      </c>
      <c r="AG22" s="35">
        <f t="shared" si="4"/>
        <v>27</v>
      </c>
      <c r="AH22" s="35">
        <v>0</v>
      </c>
      <c r="AI22" s="35">
        <v>2</v>
      </c>
      <c r="AJ22" s="35">
        <v>0</v>
      </c>
      <c r="AK22" s="35">
        <v>0</v>
      </c>
      <c r="AL22" s="35">
        <v>2</v>
      </c>
      <c r="AM22" s="35">
        <v>3</v>
      </c>
      <c r="AN22" s="35">
        <v>1</v>
      </c>
      <c r="AO22" s="35">
        <v>0</v>
      </c>
      <c r="AP22" s="35">
        <v>0</v>
      </c>
      <c r="AQ22" s="35">
        <v>0</v>
      </c>
      <c r="AR22" s="35">
        <v>0</v>
      </c>
      <c r="AS22" s="35">
        <v>1</v>
      </c>
      <c r="AT22" s="35">
        <v>0</v>
      </c>
      <c r="AU22" s="35">
        <v>3</v>
      </c>
      <c r="AV22" s="36">
        <v>15</v>
      </c>
      <c r="AW22" s="35">
        <f>SUM(AX22:BG22)</f>
        <v>27</v>
      </c>
      <c r="AX22" s="35">
        <v>26</v>
      </c>
      <c r="AY22" s="35">
        <v>1</v>
      </c>
      <c r="AZ22" s="35">
        <v>0</v>
      </c>
      <c r="BA22" s="35">
        <v>0</v>
      </c>
      <c r="BB22" s="35">
        <v>0</v>
      </c>
      <c r="BC22" s="35">
        <v>0</v>
      </c>
      <c r="BD22" s="35">
        <v>0</v>
      </c>
      <c r="BE22" s="35">
        <v>0</v>
      </c>
      <c r="BF22" s="35">
        <v>0</v>
      </c>
      <c r="BG22" s="36">
        <v>0</v>
      </c>
      <c r="BH22" s="35">
        <f t="shared" si="7"/>
        <v>27</v>
      </c>
      <c r="BI22" s="35">
        <v>0</v>
      </c>
      <c r="BJ22" s="35">
        <v>0</v>
      </c>
      <c r="BK22" s="35">
        <v>0</v>
      </c>
      <c r="BL22" s="35">
        <v>4</v>
      </c>
      <c r="BM22" s="35">
        <v>5</v>
      </c>
      <c r="BN22" s="35">
        <v>11</v>
      </c>
      <c r="BO22" s="35">
        <v>4</v>
      </c>
      <c r="BP22" s="35">
        <v>3</v>
      </c>
      <c r="BQ22" s="35">
        <v>0</v>
      </c>
      <c r="BR22" s="36">
        <v>0</v>
      </c>
      <c r="BS22" s="35">
        <f>SUM(BT22:BZ22)</f>
        <v>27</v>
      </c>
      <c r="BT22" s="35">
        <v>22</v>
      </c>
      <c r="BU22" s="35">
        <v>4</v>
      </c>
      <c r="BV22" s="35">
        <v>0</v>
      </c>
      <c r="BW22" s="35">
        <v>0</v>
      </c>
      <c r="BX22" s="35">
        <v>0</v>
      </c>
      <c r="BY22" s="36">
        <v>1</v>
      </c>
    </row>
    <row r="23" spans="1:77" s="34" customFormat="1" ht="11.1" customHeight="1" x14ac:dyDescent="0.15">
      <c r="A23" s="204"/>
      <c r="B23" s="204"/>
      <c r="C23" s="71" t="s">
        <v>138</v>
      </c>
      <c r="D23" s="67">
        <f t="shared" si="0"/>
        <v>0</v>
      </c>
      <c r="E23" s="39">
        <v>0</v>
      </c>
      <c r="F23" s="39">
        <v>0</v>
      </c>
      <c r="G23" s="39">
        <v>0</v>
      </c>
      <c r="H23" s="39">
        <v>0</v>
      </c>
      <c r="I23" s="39">
        <v>0</v>
      </c>
      <c r="J23" s="40">
        <v>0</v>
      </c>
      <c r="K23" s="67">
        <f t="shared" si="2"/>
        <v>0</v>
      </c>
      <c r="L23" s="39">
        <v>0</v>
      </c>
      <c r="M23" s="39">
        <v>0</v>
      </c>
      <c r="N23" s="39">
        <v>0</v>
      </c>
      <c r="O23" s="39">
        <v>0</v>
      </c>
      <c r="P23" s="39">
        <v>0</v>
      </c>
      <c r="Q23" s="39">
        <v>0</v>
      </c>
      <c r="R23" s="39">
        <v>0</v>
      </c>
      <c r="S23" s="39">
        <v>0</v>
      </c>
      <c r="T23" s="39">
        <v>0</v>
      </c>
      <c r="U23" s="40">
        <v>0</v>
      </c>
      <c r="V23" s="39">
        <f>SUM(W23:AF23)</f>
        <v>0</v>
      </c>
      <c r="W23" s="39">
        <v>0</v>
      </c>
      <c r="X23" s="39">
        <v>0</v>
      </c>
      <c r="Y23" s="39">
        <v>0</v>
      </c>
      <c r="Z23" s="39">
        <v>0</v>
      </c>
      <c r="AA23" s="39">
        <v>0</v>
      </c>
      <c r="AB23" s="39">
        <v>0</v>
      </c>
      <c r="AC23" s="39">
        <v>0</v>
      </c>
      <c r="AD23" s="39">
        <v>0</v>
      </c>
      <c r="AE23" s="39">
        <v>0</v>
      </c>
      <c r="AF23" s="39">
        <v>0</v>
      </c>
      <c r="AG23" s="67">
        <f t="shared" si="4"/>
        <v>0</v>
      </c>
      <c r="AH23" s="39">
        <v>0</v>
      </c>
      <c r="AI23" s="39">
        <v>0</v>
      </c>
      <c r="AJ23" s="39">
        <v>0</v>
      </c>
      <c r="AK23" s="39">
        <v>0</v>
      </c>
      <c r="AL23" s="39">
        <v>0</v>
      </c>
      <c r="AM23" s="39">
        <v>0</v>
      </c>
      <c r="AN23" s="39">
        <v>0</v>
      </c>
      <c r="AO23" s="39">
        <v>0</v>
      </c>
      <c r="AP23" s="39">
        <v>0</v>
      </c>
      <c r="AQ23" s="39">
        <v>0</v>
      </c>
      <c r="AR23" s="39">
        <v>0</v>
      </c>
      <c r="AS23" s="39">
        <v>0</v>
      </c>
      <c r="AT23" s="39">
        <v>0</v>
      </c>
      <c r="AU23" s="39">
        <v>0</v>
      </c>
      <c r="AV23" s="40">
        <v>0</v>
      </c>
      <c r="AW23" s="67">
        <f>SUM(AX23:BG23)</f>
        <v>0</v>
      </c>
      <c r="AX23" s="39">
        <v>0</v>
      </c>
      <c r="AY23" s="39">
        <v>0</v>
      </c>
      <c r="AZ23" s="39">
        <v>0</v>
      </c>
      <c r="BA23" s="39">
        <v>0</v>
      </c>
      <c r="BB23" s="39">
        <v>0</v>
      </c>
      <c r="BC23" s="39">
        <v>0</v>
      </c>
      <c r="BD23" s="39">
        <v>0</v>
      </c>
      <c r="BE23" s="39">
        <v>0</v>
      </c>
      <c r="BF23" s="39">
        <v>0</v>
      </c>
      <c r="BG23" s="40">
        <v>0</v>
      </c>
      <c r="BH23" s="67">
        <f t="shared" si="7"/>
        <v>0</v>
      </c>
      <c r="BI23" s="39">
        <v>0</v>
      </c>
      <c r="BJ23" s="39">
        <v>0</v>
      </c>
      <c r="BK23" s="39">
        <v>0</v>
      </c>
      <c r="BL23" s="39">
        <v>0</v>
      </c>
      <c r="BM23" s="39">
        <v>0</v>
      </c>
      <c r="BN23" s="39">
        <v>0</v>
      </c>
      <c r="BO23" s="39">
        <v>0</v>
      </c>
      <c r="BP23" s="39">
        <v>0</v>
      </c>
      <c r="BQ23" s="39">
        <v>0</v>
      </c>
      <c r="BR23" s="40">
        <v>0</v>
      </c>
      <c r="BS23" s="67">
        <f>SUM(BT23:BY23)</f>
        <v>0</v>
      </c>
      <c r="BT23" s="39">
        <v>0</v>
      </c>
      <c r="BU23" s="39">
        <v>0</v>
      </c>
      <c r="BV23" s="39">
        <v>0</v>
      </c>
      <c r="BW23" s="39">
        <v>0</v>
      </c>
      <c r="BX23" s="39">
        <v>0</v>
      </c>
      <c r="BY23" s="40">
        <v>0</v>
      </c>
    </row>
    <row r="24" spans="1:77" s="34" customFormat="1" ht="11.1" customHeight="1" x14ac:dyDescent="0.15">
      <c r="A24" s="250" t="s">
        <v>143</v>
      </c>
      <c r="B24" s="250"/>
      <c r="C24" s="68" t="s">
        <v>134</v>
      </c>
      <c r="D24" s="61">
        <f t="shared" si="0"/>
        <v>175</v>
      </c>
      <c r="E24" s="32">
        <f t="shared" ref="E24:J24" si="40">SUM(E25:E27)</f>
        <v>169</v>
      </c>
      <c r="F24" s="32">
        <f t="shared" si="40"/>
        <v>5</v>
      </c>
      <c r="G24" s="32">
        <f t="shared" si="40"/>
        <v>0</v>
      </c>
      <c r="H24" s="32">
        <f t="shared" si="40"/>
        <v>1</v>
      </c>
      <c r="I24" s="32">
        <f t="shared" si="40"/>
        <v>0</v>
      </c>
      <c r="J24" s="33">
        <f t="shared" si="40"/>
        <v>0</v>
      </c>
      <c r="K24" s="61">
        <f t="shared" si="2"/>
        <v>175</v>
      </c>
      <c r="L24" s="32">
        <f t="shared" ref="L24:AF24" si="41">SUM(L25:L27)</f>
        <v>0</v>
      </c>
      <c r="M24" s="32">
        <f t="shared" si="41"/>
        <v>0</v>
      </c>
      <c r="N24" s="32">
        <f t="shared" si="41"/>
        <v>0</v>
      </c>
      <c r="O24" s="32">
        <f t="shared" si="41"/>
        <v>29</v>
      </c>
      <c r="P24" s="32">
        <f t="shared" si="41"/>
        <v>41</v>
      </c>
      <c r="Q24" s="32">
        <f t="shared" si="41"/>
        <v>62</v>
      </c>
      <c r="R24" s="32">
        <f t="shared" si="41"/>
        <v>23</v>
      </c>
      <c r="S24" s="32">
        <f t="shared" si="41"/>
        <v>14</v>
      </c>
      <c r="T24" s="32">
        <f t="shared" si="41"/>
        <v>6</v>
      </c>
      <c r="U24" s="33">
        <f t="shared" si="41"/>
        <v>0</v>
      </c>
      <c r="V24" s="32">
        <f t="shared" si="41"/>
        <v>175</v>
      </c>
      <c r="W24" s="32">
        <f t="shared" si="41"/>
        <v>0</v>
      </c>
      <c r="X24" s="32">
        <f t="shared" si="41"/>
        <v>1</v>
      </c>
      <c r="Y24" s="32">
        <f t="shared" si="41"/>
        <v>6</v>
      </c>
      <c r="Z24" s="32">
        <f t="shared" si="41"/>
        <v>29</v>
      </c>
      <c r="AA24" s="32">
        <f t="shared" si="41"/>
        <v>6</v>
      </c>
      <c r="AB24" s="32">
        <f t="shared" si="41"/>
        <v>24</v>
      </c>
      <c r="AC24" s="32">
        <f t="shared" si="41"/>
        <v>1</v>
      </c>
      <c r="AD24" s="32">
        <f t="shared" si="41"/>
        <v>0</v>
      </c>
      <c r="AE24" s="32">
        <f t="shared" si="41"/>
        <v>0</v>
      </c>
      <c r="AF24" s="32">
        <f t="shared" si="41"/>
        <v>108</v>
      </c>
      <c r="AG24" s="61">
        <f t="shared" si="4"/>
        <v>175</v>
      </c>
      <c r="AH24" s="32">
        <f t="shared" ref="AH24:AV24" si="42">SUM(AH25:AH27)</f>
        <v>7</v>
      </c>
      <c r="AI24" s="32">
        <f t="shared" si="42"/>
        <v>42</v>
      </c>
      <c r="AJ24" s="32">
        <f t="shared" si="42"/>
        <v>15</v>
      </c>
      <c r="AK24" s="32">
        <f t="shared" si="42"/>
        <v>0</v>
      </c>
      <c r="AL24" s="32">
        <f t="shared" si="42"/>
        <v>7</v>
      </c>
      <c r="AM24" s="32">
        <f t="shared" si="42"/>
        <v>9</v>
      </c>
      <c r="AN24" s="32">
        <f t="shared" si="42"/>
        <v>2</v>
      </c>
      <c r="AO24" s="32">
        <f t="shared" si="42"/>
        <v>1</v>
      </c>
      <c r="AP24" s="32">
        <f t="shared" si="42"/>
        <v>0</v>
      </c>
      <c r="AQ24" s="32">
        <f t="shared" si="42"/>
        <v>0</v>
      </c>
      <c r="AR24" s="32">
        <f t="shared" si="42"/>
        <v>2</v>
      </c>
      <c r="AS24" s="32">
        <f t="shared" si="42"/>
        <v>4</v>
      </c>
      <c r="AT24" s="32">
        <f t="shared" si="42"/>
        <v>13</v>
      </c>
      <c r="AU24" s="32">
        <f t="shared" si="42"/>
        <v>33</v>
      </c>
      <c r="AV24" s="33">
        <f t="shared" si="42"/>
        <v>40</v>
      </c>
      <c r="AW24" s="61">
        <f>SUM(AX24:BG24)</f>
        <v>175</v>
      </c>
      <c r="AX24" s="32">
        <f t="shared" ref="AX24:BG24" si="43">SUM(AX25:AX27)</f>
        <v>159</v>
      </c>
      <c r="AY24" s="32">
        <f t="shared" si="43"/>
        <v>4</v>
      </c>
      <c r="AZ24" s="32">
        <f t="shared" si="43"/>
        <v>0</v>
      </c>
      <c r="BA24" s="32">
        <f t="shared" si="43"/>
        <v>3</v>
      </c>
      <c r="BB24" s="32">
        <f t="shared" si="43"/>
        <v>0</v>
      </c>
      <c r="BC24" s="32">
        <f t="shared" si="43"/>
        <v>0</v>
      </c>
      <c r="BD24" s="32">
        <f t="shared" si="43"/>
        <v>3</v>
      </c>
      <c r="BE24" s="32">
        <f t="shared" si="43"/>
        <v>1</v>
      </c>
      <c r="BF24" s="32">
        <f t="shared" si="43"/>
        <v>5</v>
      </c>
      <c r="BG24" s="33">
        <f t="shared" si="43"/>
        <v>0</v>
      </c>
      <c r="BH24" s="61">
        <f t="shared" si="7"/>
        <v>175</v>
      </c>
      <c r="BI24" s="32">
        <f t="shared" ref="BI24:BR24" si="44">SUM(BI25:BI27)</f>
        <v>0</v>
      </c>
      <c r="BJ24" s="32">
        <f t="shared" si="44"/>
        <v>0</v>
      </c>
      <c r="BK24" s="32">
        <f t="shared" si="44"/>
        <v>3</v>
      </c>
      <c r="BL24" s="32">
        <f t="shared" si="44"/>
        <v>22</v>
      </c>
      <c r="BM24" s="32">
        <f t="shared" si="44"/>
        <v>44</v>
      </c>
      <c r="BN24" s="32">
        <f t="shared" si="44"/>
        <v>58</v>
      </c>
      <c r="BO24" s="32">
        <f t="shared" si="44"/>
        <v>27</v>
      </c>
      <c r="BP24" s="32">
        <f t="shared" si="44"/>
        <v>9</v>
      </c>
      <c r="BQ24" s="32">
        <f t="shared" si="44"/>
        <v>10</v>
      </c>
      <c r="BR24" s="33">
        <f t="shared" si="44"/>
        <v>2</v>
      </c>
      <c r="BS24" s="61">
        <f>SUM(BT24:BY24)</f>
        <v>175</v>
      </c>
      <c r="BT24" s="32">
        <f t="shared" ref="BT24:BY24" si="45">SUM(BT25:BT27)</f>
        <v>170</v>
      </c>
      <c r="BU24" s="32">
        <f t="shared" si="45"/>
        <v>3</v>
      </c>
      <c r="BV24" s="32">
        <f t="shared" si="45"/>
        <v>0</v>
      </c>
      <c r="BW24" s="32">
        <f t="shared" si="45"/>
        <v>0</v>
      </c>
      <c r="BX24" s="32">
        <f t="shared" si="45"/>
        <v>0</v>
      </c>
      <c r="BY24" s="33">
        <f t="shared" si="45"/>
        <v>2</v>
      </c>
    </row>
    <row r="25" spans="1:77" s="34" customFormat="1" ht="11.1" customHeight="1" x14ac:dyDescent="0.15">
      <c r="A25" s="250"/>
      <c r="B25" s="250"/>
      <c r="C25" s="69" t="s">
        <v>137</v>
      </c>
      <c r="D25" s="37">
        <f t="shared" si="0"/>
        <v>114</v>
      </c>
      <c r="E25" s="37">
        <v>110</v>
      </c>
      <c r="F25" s="37">
        <v>3</v>
      </c>
      <c r="G25" s="37">
        <v>0</v>
      </c>
      <c r="H25" s="37">
        <v>1</v>
      </c>
      <c r="I25" s="37">
        <v>0</v>
      </c>
      <c r="J25" s="38">
        <v>0</v>
      </c>
      <c r="K25" s="37">
        <f t="shared" si="2"/>
        <v>114</v>
      </c>
      <c r="L25" s="37">
        <v>0</v>
      </c>
      <c r="M25" s="37">
        <v>0</v>
      </c>
      <c r="N25" s="37">
        <v>0</v>
      </c>
      <c r="O25" s="37">
        <v>20</v>
      </c>
      <c r="P25" s="37">
        <v>27</v>
      </c>
      <c r="Q25" s="37">
        <v>47</v>
      </c>
      <c r="R25" s="37">
        <v>13</v>
      </c>
      <c r="S25" s="37">
        <v>3</v>
      </c>
      <c r="T25" s="37">
        <v>4</v>
      </c>
      <c r="U25" s="38">
        <v>0</v>
      </c>
      <c r="V25" s="37">
        <f>SUM(W25:AF25)</f>
        <v>114</v>
      </c>
      <c r="W25" s="37">
        <v>0</v>
      </c>
      <c r="X25" s="37">
        <v>1</v>
      </c>
      <c r="Y25" s="37">
        <v>6</v>
      </c>
      <c r="Z25" s="37">
        <v>18</v>
      </c>
      <c r="AA25" s="37">
        <v>4</v>
      </c>
      <c r="AB25" s="37">
        <v>16</v>
      </c>
      <c r="AC25" s="37">
        <v>1</v>
      </c>
      <c r="AD25" s="37">
        <v>0</v>
      </c>
      <c r="AE25" s="37">
        <v>0</v>
      </c>
      <c r="AF25" s="38">
        <v>68</v>
      </c>
      <c r="AG25" s="37">
        <f t="shared" si="4"/>
        <v>114</v>
      </c>
      <c r="AH25" s="37">
        <v>2</v>
      </c>
      <c r="AI25" s="37">
        <v>29</v>
      </c>
      <c r="AJ25" s="37">
        <v>10</v>
      </c>
      <c r="AK25" s="37">
        <v>0</v>
      </c>
      <c r="AL25" s="37">
        <v>4</v>
      </c>
      <c r="AM25" s="37">
        <v>5</v>
      </c>
      <c r="AN25" s="37">
        <v>2</v>
      </c>
      <c r="AO25" s="37">
        <v>1</v>
      </c>
      <c r="AP25" s="37">
        <v>0</v>
      </c>
      <c r="AQ25" s="37">
        <v>0</v>
      </c>
      <c r="AR25" s="37">
        <v>2</v>
      </c>
      <c r="AS25" s="37">
        <v>1</v>
      </c>
      <c r="AT25" s="37">
        <v>11</v>
      </c>
      <c r="AU25" s="37">
        <v>21</v>
      </c>
      <c r="AV25" s="38">
        <v>26</v>
      </c>
      <c r="AW25" s="37">
        <f>SUM(AX25:BH25)</f>
        <v>228</v>
      </c>
      <c r="AX25" s="37">
        <v>106</v>
      </c>
      <c r="AY25" s="37">
        <v>3</v>
      </c>
      <c r="AZ25" s="37">
        <v>0</v>
      </c>
      <c r="BA25" s="37">
        <v>1</v>
      </c>
      <c r="BB25" s="37">
        <v>0</v>
      </c>
      <c r="BC25" s="37">
        <v>0</v>
      </c>
      <c r="BD25" s="37">
        <v>1</v>
      </c>
      <c r="BE25" s="37">
        <v>1</v>
      </c>
      <c r="BF25" s="37">
        <v>2</v>
      </c>
      <c r="BG25" s="38">
        <v>0</v>
      </c>
      <c r="BH25" s="37">
        <f t="shared" si="7"/>
        <v>114</v>
      </c>
      <c r="BI25" s="37">
        <v>0</v>
      </c>
      <c r="BJ25" s="37">
        <v>0</v>
      </c>
      <c r="BK25" s="37">
        <v>1</v>
      </c>
      <c r="BL25" s="37">
        <v>15</v>
      </c>
      <c r="BM25" s="37">
        <v>28</v>
      </c>
      <c r="BN25" s="37">
        <v>43</v>
      </c>
      <c r="BO25" s="37">
        <v>16</v>
      </c>
      <c r="BP25" s="37">
        <v>3</v>
      </c>
      <c r="BQ25" s="37">
        <v>7</v>
      </c>
      <c r="BR25" s="38">
        <v>1</v>
      </c>
      <c r="BS25" s="37">
        <f>SUM(BT25:BY25)</f>
        <v>114</v>
      </c>
      <c r="BT25" s="37">
        <v>110</v>
      </c>
      <c r="BU25" s="37">
        <v>2</v>
      </c>
      <c r="BV25" s="37">
        <v>0</v>
      </c>
      <c r="BW25" s="37">
        <v>0</v>
      </c>
      <c r="BX25" s="37">
        <v>0</v>
      </c>
      <c r="BY25" s="38">
        <v>2</v>
      </c>
    </row>
    <row r="26" spans="1:77" s="34" customFormat="1" ht="11.1" customHeight="1" x14ac:dyDescent="0.15">
      <c r="A26" s="204" t="s">
        <v>144</v>
      </c>
      <c r="B26" s="204"/>
      <c r="C26" s="70" t="s">
        <v>135</v>
      </c>
      <c r="D26" s="35">
        <f t="shared" si="0"/>
        <v>61</v>
      </c>
      <c r="E26" s="35">
        <v>59</v>
      </c>
      <c r="F26" s="35">
        <v>2</v>
      </c>
      <c r="G26" s="35">
        <v>0</v>
      </c>
      <c r="H26" s="35">
        <v>0</v>
      </c>
      <c r="I26" s="35">
        <v>0</v>
      </c>
      <c r="J26" s="36">
        <v>0</v>
      </c>
      <c r="K26" s="35">
        <f t="shared" si="2"/>
        <v>61</v>
      </c>
      <c r="L26" s="35">
        <v>0</v>
      </c>
      <c r="M26" s="35">
        <v>0</v>
      </c>
      <c r="N26" s="35">
        <v>0</v>
      </c>
      <c r="O26" s="35">
        <v>9</v>
      </c>
      <c r="P26" s="35">
        <v>14</v>
      </c>
      <c r="Q26" s="35">
        <v>15</v>
      </c>
      <c r="R26" s="35">
        <v>10</v>
      </c>
      <c r="S26" s="35">
        <v>11</v>
      </c>
      <c r="T26" s="35">
        <v>2</v>
      </c>
      <c r="U26" s="36">
        <v>0</v>
      </c>
      <c r="V26" s="35">
        <f>SUM(W26:AF26)</f>
        <v>61</v>
      </c>
      <c r="W26" s="35">
        <v>0</v>
      </c>
      <c r="X26" s="35">
        <v>0</v>
      </c>
      <c r="Y26" s="35">
        <v>0</v>
      </c>
      <c r="Z26" s="35">
        <v>11</v>
      </c>
      <c r="AA26" s="35">
        <v>2</v>
      </c>
      <c r="AB26" s="35">
        <v>8</v>
      </c>
      <c r="AC26" s="35">
        <v>0</v>
      </c>
      <c r="AD26" s="35">
        <v>0</v>
      </c>
      <c r="AE26" s="35">
        <v>0</v>
      </c>
      <c r="AF26" s="36">
        <v>40</v>
      </c>
      <c r="AG26" s="35">
        <f t="shared" si="4"/>
        <v>61</v>
      </c>
      <c r="AH26" s="35">
        <v>5</v>
      </c>
      <c r="AI26" s="35">
        <v>13</v>
      </c>
      <c r="AJ26" s="35">
        <v>5</v>
      </c>
      <c r="AK26" s="35">
        <v>0</v>
      </c>
      <c r="AL26" s="35">
        <v>3</v>
      </c>
      <c r="AM26" s="35">
        <v>4</v>
      </c>
      <c r="AN26" s="35">
        <v>0</v>
      </c>
      <c r="AO26" s="35">
        <v>0</v>
      </c>
      <c r="AP26" s="35">
        <v>0</v>
      </c>
      <c r="AQ26" s="35">
        <v>0</v>
      </c>
      <c r="AR26" s="35">
        <v>0</v>
      </c>
      <c r="AS26" s="35">
        <v>3</v>
      </c>
      <c r="AT26" s="35">
        <v>2</v>
      </c>
      <c r="AU26" s="35">
        <v>12</v>
      </c>
      <c r="AV26" s="36">
        <v>14</v>
      </c>
      <c r="AW26" s="35">
        <f>SUM(AX26:BG26)</f>
        <v>61</v>
      </c>
      <c r="AX26" s="35">
        <v>53</v>
      </c>
      <c r="AY26" s="35">
        <v>1</v>
      </c>
      <c r="AZ26" s="35">
        <v>0</v>
      </c>
      <c r="BA26" s="35">
        <v>2</v>
      </c>
      <c r="BB26" s="35">
        <v>0</v>
      </c>
      <c r="BC26" s="35">
        <v>0</v>
      </c>
      <c r="BD26" s="35">
        <v>2</v>
      </c>
      <c r="BE26" s="35">
        <v>0</v>
      </c>
      <c r="BF26" s="35">
        <v>3</v>
      </c>
      <c r="BG26" s="36">
        <v>0</v>
      </c>
      <c r="BH26" s="35">
        <f t="shared" si="7"/>
        <v>61</v>
      </c>
      <c r="BI26" s="35">
        <v>0</v>
      </c>
      <c r="BJ26" s="35">
        <v>0</v>
      </c>
      <c r="BK26" s="35">
        <v>2</v>
      </c>
      <c r="BL26" s="35">
        <v>7</v>
      </c>
      <c r="BM26" s="35">
        <v>16</v>
      </c>
      <c r="BN26" s="35">
        <v>15</v>
      </c>
      <c r="BO26" s="35">
        <v>11</v>
      </c>
      <c r="BP26" s="35">
        <v>6</v>
      </c>
      <c r="BQ26" s="35">
        <v>3</v>
      </c>
      <c r="BR26" s="36">
        <v>1</v>
      </c>
      <c r="BS26" s="35">
        <f>SUM(BT26:BZ26)</f>
        <v>61</v>
      </c>
      <c r="BT26" s="35">
        <v>60</v>
      </c>
      <c r="BU26" s="35">
        <v>1</v>
      </c>
      <c r="BV26" s="35">
        <v>0</v>
      </c>
      <c r="BW26" s="35">
        <v>0</v>
      </c>
      <c r="BX26" s="35">
        <v>0</v>
      </c>
      <c r="BY26" s="36">
        <v>0</v>
      </c>
    </row>
    <row r="27" spans="1:77" s="34" customFormat="1" ht="11.1" customHeight="1" x14ac:dyDescent="0.15">
      <c r="A27" s="204"/>
      <c r="B27" s="204"/>
      <c r="C27" s="71" t="s">
        <v>138</v>
      </c>
      <c r="D27" s="67">
        <f t="shared" si="0"/>
        <v>0</v>
      </c>
      <c r="E27" s="39">
        <v>0</v>
      </c>
      <c r="F27" s="39">
        <v>0</v>
      </c>
      <c r="G27" s="39">
        <v>0</v>
      </c>
      <c r="H27" s="39">
        <v>0</v>
      </c>
      <c r="I27" s="39">
        <v>0</v>
      </c>
      <c r="J27" s="40">
        <v>0</v>
      </c>
      <c r="K27" s="67">
        <f t="shared" si="2"/>
        <v>0</v>
      </c>
      <c r="L27" s="39">
        <v>0</v>
      </c>
      <c r="M27" s="39">
        <v>0</v>
      </c>
      <c r="N27" s="39">
        <v>0</v>
      </c>
      <c r="O27" s="39">
        <v>0</v>
      </c>
      <c r="P27" s="39">
        <v>0</v>
      </c>
      <c r="Q27" s="39">
        <v>0</v>
      </c>
      <c r="R27" s="39">
        <v>0</v>
      </c>
      <c r="S27" s="39">
        <v>0</v>
      </c>
      <c r="T27" s="39">
        <v>0</v>
      </c>
      <c r="U27" s="40">
        <v>0</v>
      </c>
      <c r="V27" s="39">
        <f>SUM(W27:AF27)</f>
        <v>0</v>
      </c>
      <c r="W27" s="39">
        <v>0</v>
      </c>
      <c r="X27" s="39">
        <v>0</v>
      </c>
      <c r="Y27" s="39">
        <v>0</v>
      </c>
      <c r="Z27" s="39">
        <v>0</v>
      </c>
      <c r="AA27" s="39">
        <v>0</v>
      </c>
      <c r="AB27" s="39">
        <v>0</v>
      </c>
      <c r="AC27" s="39">
        <v>0</v>
      </c>
      <c r="AD27" s="39">
        <v>0</v>
      </c>
      <c r="AE27" s="39">
        <v>0</v>
      </c>
      <c r="AF27" s="39">
        <v>0</v>
      </c>
      <c r="AG27" s="67">
        <f t="shared" si="4"/>
        <v>0</v>
      </c>
      <c r="AH27" s="39">
        <v>0</v>
      </c>
      <c r="AI27" s="39">
        <v>0</v>
      </c>
      <c r="AJ27" s="39">
        <v>0</v>
      </c>
      <c r="AK27" s="39">
        <v>0</v>
      </c>
      <c r="AL27" s="39">
        <v>0</v>
      </c>
      <c r="AM27" s="39">
        <v>0</v>
      </c>
      <c r="AN27" s="39">
        <v>0</v>
      </c>
      <c r="AO27" s="39">
        <v>0</v>
      </c>
      <c r="AP27" s="39">
        <v>0</v>
      </c>
      <c r="AQ27" s="39">
        <v>0</v>
      </c>
      <c r="AR27" s="39">
        <v>0</v>
      </c>
      <c r="AS27" s="39">
        <v>0</v>
      </c>
      <c r="AT27" s="39">
        <v>0</v>
      </c>
      <c r="AU27" s="39">
        <v>0</v>
      </c>
      <c r="AV27" s="40">
        <v>0</v>
      </c>
      <c r="AW27" s="67">
        <f>SUM(AX27:BG27)</f>
        <v>0</v>
      </c>
      <c r="AX27" s="39">
        <v>0</v>
      </c>
      <c r="AY27" s="39">
        <v>0</v>
      </c>
      <c r="AZ27" s="39">
        <v>0</v>
      </c>
      <c r="BA27" s="39">
        <v>0</v>
      </c>
      <c r="BB27" s="39">
        <v>0</v>
      </c>
      <c r="BC27" s="39">
        <v>0</v>
      </c>
      <c r="BD27" s="39">
        <v>0</v>
      </c>
      <c r="BE27" s="39">
        <v>0</v>
      </c>
      <c r="BF27" s="39">
        <v>0</v>
      </c>
      <c r="BG27" s="40">
        <v>0</v>
      </c>
      <c r="BH27" s="67">
        <f t="shared" si="7"/>
        <v>0</v>
      </c>
      <c r="BI27" s="39">
        <v>0</v>
      </c>
      <c r="BJ27" s="39">
        <v>0</v>
      </c>
      <c r="BK27" s="39">
        <v>0</v>
      </c>
      <c r="BL27" s="39">
        <v>0</v>
      </c>
      <c r="BM27" s="39">
        <v>0</v>
      </c>
      <c r="BN27" s="39">
        <v>0</v>
      </c>
      <c r="BO27" s="39">
        <v>0</v>
      </c>
      <c r="BP27" s="39">
        <v>0</v>
      </c>
      <c r="BQ27" s="39">
        <v>0</v>
      </c>
      <c r="BR27" s="40">
        <v>0</v>
      </c>
      <c r="BS27" s="67">
        <f>SUM(BT27:BY27)</f>
        <v>0</v>
      </c>
      <c r="BT27" s="39">
        <v>0</v>
      </c>
      <c r="BU27" s="39">
        <v>0</v>
      </c>
      <c r="BV27" s="39">
        <v>0</v>
      </c>
      <c r="BW27" s="39">
        <v>0</v>
      </c>
      <c r="BX27" s="39">
        <v>0</v>
      </c>
      <c r="BY27" s="40">
        <v>0</v>
      </c>
    </row>
    <row r="28" spans="1:77" s="34" customFormat="1" ht="11.1" customHeight="1" x14ac:dyDescent="0.15">
      <c r="A28" s="252" t="s">
        <v>145</v>
      </c>
      <c r="B28" s="252"/>
      <c r="C28" s="68" t="s">
        <v>134</v>
      </c>
      <c r="D28" s="61">
        <f t="shared" si="0"/>
        <v>50</v>
      </c>
      <c r="E28" s="32">
        <f t="shared" ref="E28:J28" si="46">SUM(E29:E31)</f>
        <v>46</v>
      </c>
      <c r="F28" s="32">
        <f t="shared" si="46"/>
        <v>2</v>
      </c>
      <c r="G28" s="32">
        <f t="shared" si="46"/>
        <v>1</v>
      </c>
      <c r="H28" s="32">
        <f t="shared" si="46"/>
        <v>1</v>
      </c>
      <c r="I28" s="32">
        <f t="shared" si="46"/>
        <v>0</v>
      </c>
      <c r="J28" s="33">
        <f t="shared" si="46"/>
        <v>0</v>
      </c>
      <c r="K28" s="61">
        <f t="shared" si="2"/>
        <v>50</v>
      </c>
      <c r="L28" s="32">
        <f t="shared" ref="L28:AF28" si="47">SUM(L29:L31)</f>
        <v>0</v>
      </c>
      <c r="M28" s="32">
        <f t="shared" si="47"/>
        <v>0</v>
      </c>
      <c r="N28" s="32">
        <f t="shared" si="47"/>
        <v>0</v>
      </c>
      <c r="O28" s="32">
        <f t="shared" si="47"/>
        <v>15</v>
      </c>
      <c r="P28" s="32">
        <f t="shared" si="47"/>
        <v>7</v>
      </c>
      <c r="Q28" s="32">
        <f t="shared" si="47"/>
        <v>16</v>
      </c>
      <c r="R28" s="32">
        <f t="shared" si="47"/>
        <v>7</v>
      </c>
      <c r="S28" s="32">
        <f t="shared" si="47"/>
        <v>0</v>
      </c>
      <c r="T28" s="32">
        <f t="shared" si="47"/>
        <v>5</v>
      </c>
      <c r="U28" s="33">
        <f t="shared" si="47"/>
        <v>0</v>
      </c>
      <c r="V28" s="32">
        <f t="shared" si="47"/>
        <v>50</v>
      </c>
      <c r="W28" s="32">
        <f t="shared" si="47"/>
        <v>0</v>
      </c>
      <c r="X28" s="32">
        <f t="shared" si="47"/>
        <v>1</v>
      </c>
      <c r="Y28" s="32">
        <f t="shared" si="47"/>
        <v>1</v>
      </c>
      <c r="Z28" s="32">
        <f t="shared" si="47"/>
        <v>4</v>
      </c>
      <c r="AA28" s="32">
        <f t="shared" si="47"/>
        <v>1</v>
      </c>
      <c r="AB28" s="32">
        <f t="shared" si="47"/>
        <v>9</v>
      </c>
      <c r="AC28" s="32">
        <f t="shared" si="47"/>
        <v>0</v>
      </c>
      <c r="AD28" s="32">
        <f t="shared" si="47"/>
        <v>0</v>
      </c>
      <c r="AE28" s="32">
        <f t="shared" si="47"/>
        <v>0</v>
      </c>
      <c r="AF28" s="32">
        <f t="shared" si="47"/>
        <v>34</v>
      </c>
      <c r="AG28" s="61">
        <f t="shared" si="4"/>
        <v>50</v>
      </c>
      <c r="AH28" s="32">
        <f t="shared" ref="AH28:AV28" si="48">SUM(AH29:AH31)</f>
        <v>7</v>
      </c>
      <c r="AI28" s="32">
        <f t="shared" si="48"/>
        <v>9</v>
      </c>
      <c r="AJ28" s="32">
        <f t="shared" si="48"/>
        <v>3</v>
      </c>
      <c r="AK28" s="32">
        <f t="shared" si="48"/>
        <v>1</v>
      </c>
      <c r="AL28" s="32">
        <f t="shared" si="48"/>
        <v>1</v>
      </c>
      <c r="AM28" s="32">
        <f t="shared" si="48"/>
        <v>1</v>
      </c>
      <c r="AN28" s="32">
        <f t="shared" si="48"/>
        <v>0</v>
      </c>
      <c r="AO28" s="32">
        <f t="shared" si="48"/>
        <v>1</v>
      </c>
      <c r="AP28" s="32">
        <f t="shared" si="48"/>
        <v>1</v>
      </c>
      <c r="AQ28" s="32">
        <f t="shared" si="48"/>
        <v>0</v>
      </c>
      <c r="AR28" s="32">
        <f t="shared" si="48"/>
        <v>3</v>
      </c>
      <c r="AS28" s="32">
        <f t="shared" si="48"/>
        <v>2</v>
      </c>
      <c r="AT28" s="32">
        <f t="shared" si="48"/>
        <v>4</v>
      </c>
      <c r="AU28" s="32">
        <f t="shared" si="48"/>
        <v>8</v>
      </c>
      <c r="AV28" s="33">
        <f t="shared" si="48"/>
        <v>9</v>
      </c>
      <c r="AW28" s="61">
        <f>SUM(AX28:BG28)</f>
        <v>50</v>
      </c>
      <c r="AX28" s="32">
        <f t="shared" ref="AX28:BG28" si="49">SUM(AX29:AX31)</f>
        <v>47</v>
      </c>
      <c r="AY28" s="32">
        <f t="shared" si="49"/>
        <v>0</v>
      </c>
      <c r="AZ28" s="32">
        <f t="shared" si="49"/>
        <v>0</v>
      </c>
      <c r="BA28" s="32">
        <f t="shared" si="49"/>
        <v>0</v>
      </c>
      <c r="BB28" s="32">
        <f t="shared" si="49"/>
        <v>0</v>
      </c>
      <c r="BC28" s="32">
        <f t="shared" si="49"/>
        <v>0</v>
      </c>
      <c r="BD28" s="32">
        <f t="shared" si="49"/>
        <v>1</v>
      </c>
      <c r="BE28" s="32">
        <f t="shared" si="49"/>
        <v>2</v>
      </c>
      <c r="BF28" s="32">
        <f t="shared" si="49"/>
        <v>0</v>
      </c>
      <c r="BG28" s="33">
        <f t="shared" si="49"/>
        <v>0</v>
      </c>
      <c r="BH28" s="61">
        <f t="shared" si="7"/>
        <v>50</v>
      </c>
      <c r="BI28" s="32">
        <f t="shared" ref="BI28:BR28" si="50">SUM(BI29:BI31)</f>
        <v>0</v>
      </c>
      <c r="BJ28" s="32">
        <f t="shared" si="50"/>
        <v>0</v>
      </c>
      <c r="BK28" s="32">
        <f t="shared" si="50"/>
        <v>0</v>
      </c>
      <c r="BL28" s="32">
        <f t="shared" si="50"/>
        <v>9</v>
      </c>
      <c r="BM28" s="32">
        <f t="shared" si="50"/>
        <v>8</v>
      </c>
      <c r="BN28" s="32">
        <f t="shared" si="50"/>
        <v>14</v>
      </c>
      <c r="BO28" s="32">
        <f t="shared" si="50"/>
        <v>8</v>
      </c>
      <c r="BP28" s="32">
        <f t="shared" si="50"/>
        <v>6</v>
      </c>
      <c r="BQ28" s="32">
        <f t="shared" si="50"/>
        <v>5</v>
      </c>
      <c r="BR28" s="33">
        <f t="shared" si="50"/>
        <v>0</v>
      </c>
      <c r="BS28" s="61">
        <f>SUM(BT28:BY28)</f>
        <v>50</v>
      </c>
      <c r="BT28" s="32">
        <f t="shared" ref="BT28:BY28" si="51">SUM(BT29:BT31)</f>
        <v>44</v>
      </c>
      <c r="BU28" s="32">
        <f t="shared" si="51"/>
        <v>4</v>
      </c>
      <c r="BV28" s="32">
        <f t="shared" si="51"/>
        <v>1</v>
      </c>
      <c r="BW28" s="32">
        <f t="shared" si="51"/>
        <v>1</v>
      </c>
      <c r="BX28" s="32">
        <f t="shared" si="51"/>
        <v>0</v>
      </c>
      <c r="BY28" s="33">
        <f t="shared" si="51"/>
        <v>0</v>
      </c>
    </row>
    <row r="29" spans="1:77" s="34" customFormat="1" ht="11.1" customHeight="1" x14ac:dyDescent="0.15">
      <c r="A29" s="252"/>
      <c r="B29" s="252"/>
      <c r="C29" s="69" t="s">
        <v>137</v>
      </c>
      <c r="D29" s="37">
        <f t="shared" si="0"/>
        <v>38</v>
      </c>
      <c r="E29" s="37">
        <v>34</v>
      </c>
      <c r="F29" s="37">
        <v>2</v>
      </c>
      <c r="G29" s="37">
        <v>1</v>
      </c>
      <c r="H29" s="37">
        <v>1</v>
      </c>
      <c r="I29" s="37">
        <v>0</v>
      </c>
      <c r="J29" s="38">
        <v>0</v>
      </c>
      <c r="K29" s="37">
        <f t="shared" si="2"/>
        <v>38</v>
      </c>
      <c r="L29" s="37">
        <v>0</v>
      </c>
      <c r="M29" s="37">
        <v>0</v>
      </c>
      <c r="N29" s="37">
        <v>0</v>
      </c>
      <c r="O29" s="37">
        <v>13</v>
      </c>
      <c r="P29" s="37">
        <v>5</v>
      </c>
      <c r="Q29" s="37">
        <v>11</v>
      </c>
      <c r="R29" s="37">
        <v>6</v>
      </c>
      <c r="S29" s="37">
        <v>0</v>
      </c>
      <c r="T29" s="37">
        <v>3</v>
      </c>
      <c r="U29" s="38">
        <v>0</v>
      </c>
      <c r="V29" s="37">
        <f>SUM(W29:AF29)</f>
        <v>38</v>
      </c>
      <c r="W29" s="37">
        <v>0</v>
      </c>
      <c r="X29" s="37">
        <v>0</v>
      </c>
      <c r="Y29" s="37">
        <v>1</v>
      </c>
      <c r="Z29" s="37">
        <v>4</v>
      </c>
      <c r="AA29" s="37">
        <v>1</v>
      </c>
      <c r="AB29" s="37">
        <v>5</v>
      </c>
      <c r="AC29" s="37">
        <v>0</v>
      </c>
      <c r="AD29" s="37">
        <v>0</v>
      </c>
      <c r="AE29" s="37">
        <v>0</v>
      </c>
      <c r="AF29" s="38">
        <v>27</v>
      </c>
      <c r="AG29" s="37">
        <f t="shared" si="4"/>
        <v>38</v>
      </c>
      <c r="AH29" s="37">
        <v>5</v>
      </c>
      <c r="AI29" s="37">
        <v>7</v>
      </c>
      <c r="AJ29" s="37">
        <v>2</v>
      </c>
      <c r="AK29" s="37">
        <v>1</v>
      </c>
      <c r="AL29" s="37">
        <v>1</v>
      </c>
      <c r="AM29" s="37">
        <v>0</v>
      </c>
      <c r="AN29" s="37">
        <v>0</v>
      </c>
      <c r="AO29" s="37">
        <v>1</v>
      </c>
      <c r="AP29" s="37">
        <v>1</v>
      </c>
      <c r="AQ29" s="37">
        <v>0</v>
      </c>
      <c r="AR29" s="37">
        <v>3</v>
      </c>
      <c r="AS29" s="37">
        <v>1</v>
      </c>
      <c r="AT29" s="37">
        <v>4</v>
      </c>
      <c r="AU29" s="37">
        <v>6</v>
      </c>
      <c r="AV29" s="38">
        <v>6</v>
      </c>
      <c r="AW29" s="37">
        <f>SUM(AX29:BH29)</f>
        <v>76</v>
      </c>
      <c r="AX29" s="37">
        <v>36</v>
      </c>
      <c r="AY29" s="37">
        <v>0</v>
      </c>
      <c r="AZ29" s="37">
        <v>0</v>
      </c>
      <c r="BA29" s="37">
        <v>0</v>
      </c>
      <c r="BB29" s="37">
        <v>0</v>
      </c>
      <c r="BC29" s="37">
        <v>0</v>
      </c>
      <c r="BD29" s="37">
        <v>1</v>
      </c>
      <c r="BE29" s="37">
        <v>1</v>
      </c>
      <c r="BF29" s="37">
        <v>0</v>
      </c>
      <c r="BG29" s="38">
        <v>0</v>
      </c>
      <c r="BH29" s="37">
        <f t="shared" si="7"/>
        <v>38</v>
      </c>
      <c r="BI29" s="37">
        <v>0</v>
      </c>
      <c r="BJ29" s="37">
        <v>0</v>
      </c>
      <c r="BK29" s="37">
        <v>0</v>
      </c>
      <c r="BL29" s="37">
        <v>9</v>
      </c>
      <c r="BM29" s="37">
        <v>6</v>
      </c>
      <c r="BN29" s="37">
        <v>10</v>
      </c>
      <c r="BO29" s="37">
        <v>3</v>
      </c>
      <c r="BP29" s="37">
        <v>5</v>
      </c>
      <c r="BQ29" s="37">
        <v>5</v>
      </c>
      <c r="BR29" s="38">
        <v>0</v>
      </c>
      <c r="BS29" s="37">
        <f>SUM(BT29:BY29)</f>
        <v>38</v>
      </c>
      <c r="BT29" s="37">
        <v>34</v>
      </c>
      <c r="BU29" s="37">
        <v>4</v>
      </c>
      <c r="BV29" s="37">
        <v>0</v>
      </c>
      <c r="BW29" s="37">
        <v>0</v>
      </c>
      <c r="BX29" s="37">
        <v>0</v>
      </c>
      <c r="BY29" s="38">
        <v>0</v>
      </c>
    </row>
    <row r="30" spans="1:77" s="34" customFormat="1" ht="11.1" customHeight="1" x14ac:dyDescent="0.15">
      <c r="A30" s="204" t="s">
        <v>146</v>
      </c>
      <c r="B30" s="204"/>
      <c r="C30" s="70" t="s">
        <v>135</v>
      </c>
      <c r="D30" s="35">
        <f t="shared" si="0"/>
        <v>12</v>
      </c>
      <c r="E30" s="35">
        <v>12</v>
      </c>
      <c r="F30" s="35">
        <v>0</v>
      </c>
      <c r="G30" s="35">
        <v>0</v>
      </c>
      <c r="H30" s="35">
        <v>0</v>
      </c>
      <c r="I30" s="35">
        <v>0</v>
      </c>
      <c r="J30" s="36">
        <v>0</v>
      </c>
      <c r="K30" s="35">
        <f t="shared" si="2"/>
        <v>12</v>
      </c>
      <c r="L30" s="35">
        <v>0</v>
      </c>
      <c r="M30" s="35">
        <v>0</v>
      </c>
      <c r="N30" s="35">
        <v>0</v>
      </c>
      <c r="O30" s="35">
        <v>2</v>
      </c>
      <c r="P30" s="35">
        <v>2</v>
      </c>
      <c r="Q30" s="35">
        <v>5</v>
      </c>
      <c r="R30" s="35">
        <v>1</v>
      </c>
      <c r="S30" s="35">
        <v>0</v>
      </c>
      <c r="T30" s="35">
        <v>2</v>
      </c>
      <c r="U30" s="36">
        <v>0</v>
      </c>
      <c r="V30" s="35">
        <f>SUM(W30:AF30)</f>
        <v>12</v>
      </c>
      <c r="W30" s="35">
        <v>0</v>
      </c>
      <c r="X30" s="35">
        <v>1</v>
      </c>
      <c r="Y30" s="35">
        <v>0</v>
      </c>
      <c r="Z30" s="35">
        <v>0</v>
      </c>
      <c r="AA30" s="35">
        <v>0</v>
      </c>
      <c r="AB30" s="35">
        <v>4</v>
      </c>
      <c r="AC30" s="35">
        <v>0</v>
      </c>
      <c r="AD30" s="35">
        <v>0</v>
      </c>
      <c r="AE30" s="35">
        <v>0</v>
      </c>
      <c r="AF30" s="36">
        <v>7</v>
      </c>
      <c r="AG30" s="35">
        <f t="shared" si="4"/>
        <v>12</v>
      </c>
      <c r="AH30" s="35">
        <v>2</v>
      </c>
      <c r="AI30" s="35">
        <v>2</v>
      </c>
      <c r="AJ30" s="35">
        <v>1</v>
      </c>
      <c r="AK30" s="35">
        <v>0</v>
      </c>
      <c r="AL30" s="35">
        <v>0</v>
      </c>
      <c r="AM30" s="35">
        <v>1</v>
      </c>
      <c r="AN30" s="35">
        <v>0</v>
      </c>
      <c r="AO30" s="35">
        <v>0</v>
      </c>
      <c r="AP30" s="35">
        <v>0</v>
      </c>
      <c r="AQ30" s="35">
        <v>0</v>
      </c>
      <c r="AR30" s="35">
        <v>0</v>
      </c>
      <c r="AS30" s="35">
        <v>1</v>
      </c>
      <c r="AT30" s="35">
        <v>0</v>
      </c>
      <c r="AU30" s="35">
        <v>2</v>
      </c>
      <c r="AV30" s="36">
        <v>3</v>
      </c>
      <c r="AW30" s="35">
        <f>SUM(AX30:BG30)</f>
        <v>12</v>
      </c>
      <c r="AX30" s="35">
        <v>11</v>
      </c>
      <c r="AY30" s="35">
        <v>0</v>
      </c>
      <c r="AZ30" s="35">
        <v>0</v>
      </c>
      <c r="BA30" s="35">
        <v>0</v>
      </c>
      <c r="BB30" s="35">
        <v>0</v>
      </c>
      <c r="BC30" s="35">
        <v>0</v>
      </c>
      <c r="BD30" s="35">
        <v>0</v>
      </c>
      <c r="BE30" s="35">
        <v>1</v>
      </c>
      <c r="BF30" s="35">
        <v>0</v>
      </c>
      <c r="BG30" s="36">
        <v>0</v>
      </c>
      <c r="BH30" s="35">
        <f t="shared" si="7"/>
        <v>12</v>
      </c>
      <c r="BI30" s="35">
        <v>0</v>
      </c>
      <c r="BJ30" s="35">
        <v>0</v>
      </c>
      <c r="BK30" s="35">
        <v>0</v>
      </c>
      <c r="BL30" s="35">
        <v>0</v>
      </c>
      <c r="BM30" s="35">
        <v>2</v>
      </c>
      <c r="BN30" s="35">
        <v>4</v>
      </c>
      <c r="BO30" s="35">
        <v>5</v>
      </c>
      <c r="BP30" s="35">
        <v>1</v>
      </c>
      <c r="BQ30" s="35">
        <v>0</v>
      </c>
      <c r="BR30" s="36">
        <v>0</v>
      </c>
      <c r="BS30" s="35">
        <f>SUM(BT30:BZ30)</f>
        <v>12</v>
      </c>
      <c r="BT30" s="35">
        <v>10</v>
      </c>
      <c r="BU30" s="35">
        <v>0</v>
      </c>
      <c r="BV30" s="35">
        <v>1</v>
      </c>
      <c r="BW30" s="35">
        <v>1</v>
      </c>
      <c r="BX30" s="35">
        <v>0</v>
      </c>
      <c r="BY30" s="36">
        <v>0</v>
      </c>
    </row>
    <row r="31" spans="1:77" s="34" customFormat="1" ht="11.1" customHeight="1" x14ac:dyDescent="0.15">
      <c r="A31" s="204"/>
      <c r="B31" s="204"/>
      <c r="C31" s="71" t="s">
        <v>138</v>
      </c>
      <c r="D31" s="67">
        <f t="shared" si="0"/>
        <v>0</v>
      </c>
      <c r="E31" s="39">
        <v>0</v>
      </c>
      <c r="F31" s="39">
        <v>0</v>
      </c>
      <c r="G31" s="39">
        <v>0</v>
      </c>
      <c r="H31" s="39">
        <v>0</v>
      </c>
      <c r="I31" s="39">
        <v>0</v>
      </c>
      <c r="J31" s="40">
        <v>0</v>
      </c>
      <c r="K31" s="67">
        <f t="shared" si="2"/>
        <v>0</v>
      </c>
      <c r="L31" s="39">
        <v>0</v>
      </c>
      <c r="M31" s="39">
        <v>0</v>
      </c>
      <c r="N31" s="39">
        <v>0</v>
      </c>
      <c r="O31" s="39">
        <v>0</v>
      </c>
      <c r="P31" s="39">
        <v>0</v>
      </c>
      <c r="Q31" s="39">
        <v>0</v>
      </c>
      <c r="R31" s="39">
        <v>0</v>
      </c>
      <c r="S31" s="39">
        <v>0</v>
      </c>
      <c r="T31" s="39">
        <v>0</v>
      </c>
      <c r="U31" s="40">
        <v>0</v>
      </c>
      <c r="V31" s="39">
        <f>SUM(W31:AF31)</f>
        <v>0</v>
      </c>
      <c r="W31" s="39">
        <v>0</v>
      </c>
      <c r="X31" s="39">
        <v>0</v>
      </c>
      <c r="Y31" s="39">
        <v>0</v>
      </c>
      <c r="Z31" s="39">
        <v>0</v>
      </c>
      <c r="AA31" s="39">
        <v>0</v>
      </c>
      <c r="AB31" s="39">
        <v>0</v>
      </c>
      <c r="AC31" s="39">
        <v>0</v>
      </c>
      <c r="AD31" s="39">
        <v>0</v>
      </c>
      <c r="AE31" s="39">
        <v>0</v>
      </c>
      <c r="AF31" s="39">
        <v>0</v>
      </c>
      <c r="AG31" s="67">
        <f t="shared" si="4"/>
        <v>0</v>
      </c>
      <c r="AH31" s="39">
        <v>0</v>
      </c>
      <c r="AI31" s="39">
        <v>0</v>
      </c>
      <c r="AJ31" s="39">
        <v>0</v>
      </c>
      <c r="AK31" s="39">
        <v>0</v>
      </c>
      <c r="AL31" s="39">
        <v>0</v>
      </c>
      <c r="AM31" s="39">
        <v>0</v>
      </c>
      <c r="AN31" s="39">
        <v>0</v>
      </c>
      <c r="AO31" s="39">
        <v>0</v>
      </c>
      <c r="AP31" s="39">
        <v>0</v>
      </c>
      <c r="AQ31" s="39">
        <v>0</v>
      </c>
      <c r="AR31" s="39">
        <v>0</v>
      </c>
      <c r="AS31" s="39">
        <v>0</v>
      </c>
      <c r="AT31" s="39">
        <v>0</v>
      </c>
      <c r="AU31" s="39">
        <v>0</v>
      </c>
      <c r="AV31" s="40">
        <v>0</v>
      </c>
      <c r="AW31" s="67">
        <f>SUM(AX31:BG31)</f>
        <v>0</v>
      </c>
      <c r="AX31" s="39">
        <v>0</v>
      </c>
      <c r="AY31" s="39">
        <v>0</v>
      </c>
      <c r="AZ31" s="39">
        <v>0</v>
      </c>
      <c r="BA31" s="39">
        <v>0</v>
      </c>
      <c r="BB31" s="39">
        <v>0</v>
      </c>
      <c r="BC31" s="39">
        <v>0</v>
      </c>
      <c r="BD31" s="39">
        <v>0</v>
      </c>
      <c r="BE31" s="39">
        <v>0</v>
      </c>
      <c r="BF31" s="39">
        <v>0</v>
      </c>
      <c r="BG31" s="40">
        <v>0</v>
      </c>
      <c r="BH31" s="67">
        <f t="shared" si="7"/>
        <v>0</v>
      </c>
      <c r="BI31" s="39">
        <v>0</v>
      </c>
      <c r="BJ31" s="39">
        <v>0</v>
      </c>
      <c r="BK31" s="39">
        <v>0</v>
      </c>
      <c r="BL31" s="39">
        <v>0</v>
      </c>
      <c r="BM31" s="39">
        <v>0</v>
      </c>
      <c r="BN31" s="39">
        <v>0</v>
      </c>
      <c r="BO31" s="39">
        <v>0</v>
      </c>
      <c r="BP31" s="39">
        <v>0</v>
      </c>
      <c r="BQ31" s="39">
        <v>0</v>
      </c>
      <c r="BR31" s="40">
        <v>0</v>
      </c>
      <c r="BS31" s="67">
        <f>SUM(BT31:BY31)</f>
        <v>0</v>
      </c>
      <c r="BT31" s="39">
        <v>0</v>
      </c>
      <c r="BU31" s="39">
        <v>0</v>
      </c>
      <c r="BV31" s="39">
        <v>0</v>
      </c>
      <c r="BW31" s="39">
        <v>0</v>
      </c>
      <c r="BX31" s="39">
        <v>0</v>
      </c>
      <c r="BY31" s="40">
        <v>0</v>
      </c>
    </row>
    <row r="32" spans="1:77" s="34" customFormat="1" ht="11.1" customHeight="1" x14ac:dyDescent="0.15">
      <c r="A32" s="250" t="s">
        <v>147</v>
      </c>
      <c r="B32" s="250"/>
      <c r="C32" s="68" t="s">
        <v>134</v>
      </c>
      <c r="D32" s="61">
        <f t="shared" si="0"/>
        <v>216</v>
      </c>
      <c r="E32" s="32">
        <f t="shared" ref="E32:J32" si="52">SUM(E33:E35)</f>
        <v>200</v>
      </c>
      <c r="F32" s="32">
        <f t="shared" si="52"/>
        <v>8</v>
      </c>
      <c r="G32" s="32">
        <f t="shared" si="52"/>
        <v>2</v>
      </c>
      <c r="H32" s="32">
        <f t="shared" si="52"/>
        <v>2</v>
      </c>
      <c r="I32" s="32">
        <f t="shared" si="52"/>
        <v>1</v>
      </c>
      <c r="J32" s="33">
        <f t="shared" si="52"/>
        <v>3</v>
      </c>
      <c r="K32" s="61">
        <f t="shared" si="2"/>
        <v>216</v>
      </c>
      <c r="L32" s="32">
        <f t="shared" ref="L32:AF32" si="53">SUM(L33:L35)</f>
        <v>0</v>
      </c>
      <c r="M32" s="32">
        <f t="shared" si="53"/>
        <v>0</v>
      </c>
      <c r="N32" s="32">
        <f t="shared" si="53"/>
        <v>0</v>
      </c>
      <c r="O32" s="32">
        <f t="shared" si="53"/>
        <v>52</v>
      </c>
      <c r="P32" s="32">
        <f t="shared" si="53"/>
        <v>42</v>
      </c>
      <c r="Q32" s="32">
        <f t="shared" si="53"/>
        <v>78</v>
      </c>
      <c r="R32" s="32">
        <f t="shared" si="53"/>
        <v>30</v>
      </c>
      <c r="S32" s="32">
        <f t="shared" si="53"/>
        <v>10</v>
      </c>
      <c r="T32" s="32">
        <f t="shared" si="53"/>
        <v>4</v>
      </c>
      <c r="U32" s="33">
        <f t="shared" si="53"/>
        <v>0</v>
      </c>
      <c r="V32" s="32">
        <f t="shared" si="53"/>
        <v>216</v>
      </c>
      <c r="W32" s="32">
        <f t="shared" si="53"/>
        <v>0</v>
      </c>
      <c r="X32" s="32">
        <f t="shared" si="53"/>
        <v>3</v>
      </c>
      <c r="Y32" s="32">
        <f t="shared" si="53"/>
        <v>8</v>
      </c>
      <c r="Z32" s="32">
        <f t="shared" si="53"/>
        <v>47</v>
      </c>
      <c r="AA32" s="32">
        <f t="shared" si="53"/>
        <v>8</v>
      </c>
      <c r="AB32" s="32">
        <f t="shared" si="53"/>
        <v>34</v>
      </c>
      <c r="AC32" s="32">
        <f t="shared" si="53"/>
        <v>3</v>
      </c>
      <c r="AD32" s="32">
        <f t="shared" si="53"/>
        <v>0</v>
      </c>
      <c r="AE32" s="32">
        <f t="shared" si="53"/>
        <v>0</v>
      </c>
      <c r="AF32" s="32">
        <f t="shared" si="53"/>
        <v>113</v>
      </c>
      <c r="AG32" s="61">
        <f t="shared" si="4"/>
        <v>216</v>
      </c>
      <c r="AH32" s="32">
        <f t="shared" ref="AH32:AV32" si="54">SUM(AH33:AH35)</f>
        <v>8</v>
      </c>
      <c r="AI32" s="32">
        <f t="shared" si="54"/>
        <v>75</v>
      </c>
      <c r="AJ32" s="32">
        <f t="shared" si="54"/>
        <v>9</v>
      </c>
      <c r="AK32" s="32">
        <f t="shared" si="54"/>
        <v>0</v>
      </c>
      <c r="AL32" s="32">
        <f t="shared" si="54"/>
        <v>16</v>
      </c>
      <c r="AM32" s="32">
        <f t="shared" si="54"/>
        <v>16</v>
      </c>
      <c r="AN32" s="32">
        <f t="shared" si="54"/>
        <v>1</v>
      </c>
      <c r="AO32" s="32">
        <f t="shared" si="54"/>
        <v>1</v>
      </c>
      <c r="AP32" s="32">
        <f t="shared" si="54"/>
        <v>1</v>
      </c>
      <c r="AQ32" s="32">
        <f t="shared" si="54"/>
        <v>0</v>
      </c>
      <c r="AR32" s="32">
        <f t="shared" si="54"/>
        <v>3</v>
      </c>
      <c r="AS32" s="32">
        <f t="shared" si="54"/>
        <v>0</v>
      </c>
      <c r="AT32" s="32">
        <f t="shared" si="54"/>
        <v>21</v>
      </c>
      <c r="AU32" s="32">
        <f t="shared" si="54"/>
        <v>16</v>
      </c>
      <c r="AV32" s="33">
        <f t="shared" si="54"/>
        <v>49</v>
      </c>
      <c r="AW32" s="61">
        <f>SUM(AX32:BG32)</f>
        <v>216</v>
      </c>
      <c r="AX32" s="32">
        <f t="shared" ref="AX32:BG32" si="55">SUM(AX33:AX35)</f>
        <v>208</v>
      </c>
      <c r="AY32" s="32">
        <f t="shared" si="55"/>
        <v>1</v>
      </c>
      <c r="AZ32" s="32">
        <f t="shared" si="55"/>
        <v>2</v>
      </c>
      <c r="BA32" s="32">
        <f t="shared" si="55"/>
        <v>3</v>
      </c>
      <c r="BB32" s="32">
        <f t="shared" si="55"/>
        <v>0</v>
      </c>
      <c r="BC32" s="32">
        <f t="shared" si="55"/>
        <v>0</v>
      </c>
      <c r="BD32" s="32">
        <f t="shared" si="55"/>
        <v>1</v>
      </c>
      <c r="BE32" s="32">
        <f t="shared" si="55"/>
        <v>1</v>
      </c>
      <c r="BF32" s="32">
        <f t="shared" si="55"/>
        <v>0</v>
      </c>
      <c r="BG32" s="33">
        <f t="shared" si="55"/>
        <v>0</v>
      </c>
      <c r="BH32" s="61">
        <f t="shared" si="7"/>
        <v>216</v>
      </c>
      <c r="BI32" s="32">
        <f t="shared" ref="BI32:BR32" si="56">SUM(BI33:BI35)</f>
        <v>0</v>
      </c>
      <c r="BJ32" s="32">
        <f t="shared" si="56"/>
        <v>0</v>
      </c>
      <c r="BK32" s="32">
        <f t="shared" si="56"/>
        <v>1</v>
      </c>
      <c r="BL32" s="32">
        <f t="shared" si="56"/>
        <v>43</v>
      </c>
      <c r="BM32" s="32">
        <f t="shared" si="56"/>
        <v>56</v>
      </c>
      <c r="BN32" s="32">
        <f t="shared" si="56"/>
        <v>65</v>
      </c>
      <c r="BO32" s="32">
        <f t="shared" si="56"/>
        <v>27</v>
      </c>
      <c r="BP32" s="32">
        <f t="shared" si="56"/>
        <v>14</v>
      </c>
      <c r="BQ32" s="32">
        <f t="shared" si="56"/>
        <v>8</v>
      </c>
      <c r="BR32" s="33">
        <f t="shared" si="56"/>
        <v>2</v>
      </c>
      <c r="BS32" s="61">
        <f>SUM(BT32:BY32)</f>
        <v>216</v>
      </c>
      <c r="BT32" s="32">
        <f t="shared" ref="BT32:BY32" si="57">SUM(BT33:BT35)</f>
        <v>206</v>
      </c>
      <c r="BU32" s="32">
        <f t="shared" si="57"/>
        <v>4</v>
      </c>
      <c r="BV32" s="32">
        <f t="shared" si="57"/>
        <v>1</v>
      </c>
      <c r="BW32" s="32">
        <f t="shared" si="57"/>
        <v>2</v>
      </c>
      <c r="BX32" s="32">
        <f t="shared" si="57"/>
        <v>0</v>
      </c>
      <c r="BY32" s="33">
        <f t="shared" si="57"/>
        <v>3</v>
      </c>
    </row>
    <row r="33" spans="1:77" s="34" customFormat="1" ht="11.1" customHeight="1" x14ac:dyDescent="0.15">
      <c r="A33" s="250"/>
      <c r="B33" s="250"/>
      <c r="C33" s="69" t="s">
        <v>137</v>
      </c>
      <c r="D33" s="37">
        <f t="shared" si="0"/>
        <v>155</v>
      </c>
      <c r="E33" s="37">
        <v>145</v>
      </c>
      <c r="F33" s="37">
        <v>5</v>
      </c>
      <c r="G33" s="37">
        <v>1</v>
      </c>
      <c r="H33" s="37">
        <v>1</v>
      </c>
      <c r="I33" s="37">
        <v>1</v>
      </c>
      <c r="J33" s="38">
        <v>2</v>
      </c>
      <c r="K33" s="37">
        <f t="shared" si="2"/>
        <v>155</v>
      </c>
      <c r="L33" s="37">
        <v>0</v>
      </c>
      <c r="M33" s="37">
        <v>0</v>
      </c>
      <c r="N33" s="37">
        <v>0</v>
      </c>
      <c r="O33" s="37">
        <v>39</v>
      </c>
      <c r="P33" s="37">
        <v>30</v>
      </c>
      <c r="Q33" s="37">
        <v>56</v>
      </c>
      <c r="R33" s="37">
        <v>19</v>
      </c>
      <c r="S33" s="37">
        <v>9</v>
      </c>
      <c r="T33" s="37">
        <v>2</v>
      </c>
      <c r="U33" s="38">
        <v>0</v>
      </c>
      <c r="V33" s="37">
        <f>SUM(W33:AF33)</f>
        <v>155</v>
      </c>
      <c r="W33" s="37">
        <v>0</v>
      </c>
      <c r="X33" s="37">
        <v>3</v>
      </c>
      <c r="Y33" s="37">
        <v>6</v>
      </c>
      <c r="Z33" s="37">
        <v>41</v>
      </c>
      <c r="AA33" s="37">
        <v>7</v>
      </c>
      <c r="AB33" s="37">
        <v>23</v>
      </c>
      <c r="AC33" s="37">
        <v>2</v>
      </c>
      <c r="AD33" s="37">
        <v>0</v>
      </c>
      <c r="AE33" s="37">
        <v>0</v>
      </c>
      <c r="AF33" s="38">
        <v>73</v>
      </c>
      <c r="AG33" s="37">
        <f t="shared" si="4"/>
        <v>155</v>
      </c>
      <c r="AH33" s="37">
        <v>3</v>
      </c>
      <c r="AI33" s="37">
        <v>54</v>
      </c>
      <c r="AJ33" s="37">
        <v>6</v>
      </c>
      <c r="AK33" s="37">
        <v>0</v>
      </c>
      <c r="AL33" s="37">
        <v>10</v>
      </c>
      <c r="AM33" s="37">
        <v>12</v>
      </c>
      <c r="AN33" s="37">
        <v>1</v>
      </c>
      <c r="AO33" s="37">
        <v>0</v>
      </c>
      <c r="AP33" s="37">
        <v>1</v>
      </c>
      <c r="AQ33" s="37">
        <v>0</v>
      </c>
      <c r="AR33" s="37">
        <v>3</v>
      </c>
      <c r="AS33" s="37">
        <v>0</v>
      </c>
      <c r="AT33" s="37">
        <v>16</v>
      </c>
      <c r="AU33" s="37">
        <v>13</v>
      </c>
      <c r="AV33" s="38">
        <v>36</v>
      </c>
      <c r="AW33" s="37">
        <f>SUM(AX33:BH33)</f>
        <v>310</v>
      </c>
      <c r="AX33" s="37">
        <v>149</v>
      </c>
      <c r="AY33" s="37">
        <v>1</v>
      </c>
      <c r="AZ33" s="37">
        <v>2</v>
      </c>
      <c r="BA33" s="37">
        <v>2</v>
      </c>
      <c r="BB33" s="37">
        <v>0</v>
      </c>
      <c r="BC33" s="37">
        <v>0</v>
      </c>
      <c r="BD33" s="37">
        <v>0</v>
      </c>
      <c r="BE33" s="37">
        <v>1</v>
      </c>
      <c r="BF33" s="37">
        <v>0</v>
      </c>
      <c r="BG33" s="38">
        <v>0</v>
      </c>
      <c r="BH33" s="37">
        <f t="shared" si="7"/>
        <v>155</v>
      </c>
      <c r="BI33" s="37">
        <v>0</v>
      </c>
      <c r="BJ33" s="37">
        <v>0</v>
      </c>
      <c r="BK33" s="37">
        <v>0</v>
      </c>
      <c r="BL33" s="37">
        <v>34</v>
      </c>
      <c r="BM33" s="37">
        <v>40</v>
      </c>
      <c r="BN33" s="37">
        <v>46</v>
      </c>
      <c r="BO33" s="37">
        <v>16</v>
      </c>
      <c r="BP33" s="37">
        <v>10</v>
      </c>
      <c r="BQ33" s="37">
        <v>7</v>
      </c>
      <c r="BR33" s="38">
        <v>2</v>
      </c>
      <c r="BS33" s="37">
        <f>SUM(BT33:BY33)</f>
        <v>155</v>
      </c>
      <c r="BT33" s="37">
        <v>149</v>
      </c>
      <c r="BU33" s="37">
        <v>3</v>
      </c>
      <c r="BV33" s="37">
        <v>0</v>
      </c>
      <c r="BW33" s="37">
        <v>1</v>
      </c>
      <c r="BX33" s="37">
        <v>0</v>
      </c>
      <c r="BY33" s="38">
        <v>2</v>
      </c>
    </row>
    <row r="34" spans="1:77" s="34" customFormat="1" ht="11.1" customHeight="1" x14ac:dyDescent="0.15">
      <c r="A34" s="204" t="s">
        <v>148</v>
      </c>
      <c r="B34" s="204"/>
      <c r="C34" s="70" t="s">
        <v>135</v>
      </c>
      <c r="D34" s="35">
        <f t="shared" si="0"/>
        <v>61</v>
      </c>
      <c r="E34" s="35">
        <v>55</v>
      </c>
      <c r="F34" s="35">
        <v>3</v>
      </c>
      <c r="G34" s="35">
        <v>1</v>
      </c>
      <c r="H34" s="35">
        <v>1</v>
      </c>
      <c r="I34" s="35">
        <v>0</v>
      </c>
      <c r="J34" s="36">
        <v>1</v>
      </c>
      <c r="K34" s="35">
        <f t="shared" si="2"/>
        <v>61</v>
      </c>
      <c r="L34" s="35">
        <v>0</v>
      </c>
      <c r="M34" s="35">
        <v>0</v>
      </c>
      <c r="N34" s="35">
        <v>0</v>
      </c>
      <c r="O34" s="35">
        <v>13</v>
      </c>
      <c r="P34" s="35">
        <v>12</v>
      </c>
      <c r="Q34" s="35">
        <v>22</v>
      </c>
      <c r="R34" s="35">
        <v>11</v>
      </c>
      <c r="S34" s="35">
        <v>1</v>
      </c>
      <c r="T34" s="35">
        <v>2</v>
      </c>
      <c r="U34" s="36">
        <v>0</v>
      </c>
      <c r="V34" s="35">
        <f>SUM(W34:AF34)</f>
        <v>61</v>
      </c>
      <c r="W34" s="35">
        <v>0</v>
      </c>
      <c r="X34" s="35">
        <v>0</v>
      </c>
      <c r="Y34" s="35">
        <v>2</v>
      </c>
      <c r="Z34" s="35">
        <v>6</v>
      </c>
      <c r="AA34" s="35">
        <v>1</v>
      </c>
      <c r="AB34" s="35">
        <v>11</v>
      </c>
      <c r="AC34" s="35">
        <v>1</v>
      </c>
      <c r="AD34" s="35">
        <v>0</v>
      </c>
      <c r="AE34" s="35">
        <v>0</v>
      </c>
      <c r="AF34" s="36">
        <v>40</v>
      </c>
      <c r="AG34" s="35">
        <f t="shared" si="4"/>
        <v>61</v>
      </c>
      <c r="AH34" s="35">
        <v>5</v>
      </c>
      <c r="AI34" s="35">
        <v>21</v>
      </c>
      <c r="AJ34" s="35">
        <v>3</v>
      </c>
      <c r="AK34" s="35">
        <v>0</v>
      </c>
      <c r="AL34" s="35">
        <v>6</v>
      </c>
      <c r="AM34" s="35">
        <v>4</v>
      </c>
      <c r="AN34" s="35">
        <v>0</v>
      </c>
      <c r="AO34" s="35">
        <v>1</v>
      </c>
      <c r="AP34" s="35">
        <v>0</v>
      </c>
      <c r="AQ34" s="35">
        <v>0</v>
      </c>
      <c r="AR34" s="35">
        <v>0</v>
      </c>
      <c r="AS34" s="35">
        <v>0</v>
      </c>
      <c r="AT34" s="35">
        <v>5</v>
      </c>
      <c r="AU34" s="35">
        <v>3</v>
      </c>
      <c r="AV34" s="36">
        <v>13</v>
      </c>
      <c r="AW34" s="35">
        <f>SUM(AX34:BG34)</f>
        <v>61</v>
      </c>
      <c r="AX34" s="35">
        <v>59</v>
      </c>
      <c r="AY34" s="35">
        <v>0</v>
      </c>
      <c r="AZ34" s="35">
        <v>0</v>
      </c>
      <c r="BA34" s="35">
        <v>1</v>
      </c>
      <c r="BB34" s="35">
        <v>0</v>
      </c>
      <c r="BC34" s="35">
        <v>0</v>
      </c>
      <c r="BD34" s="35">
        <v>1</v>
      </c>
      <c r="BE34" s="35">
        <v>0</v>
      </c>
      <c r="BF34" s="35">
        <v>0</v>
      </c>
      <c r="BG34" s="36">
        <v>0</v>
      </c>
      <c r="BH34" s="35">
        <f t="shared" si="7"/>
        <v>61</v>
      </c>
      <c r="BI34" s="35">
        <v>0</v>
      </c>
      <c r="BJ34" s="35">
        <v>0</v>
      </c>
      <c r="BK34" s="35">
        <v>1</v>
      </c>
      <c r="BL34" s="35">
        <v>9</v>
      </c>
      <c r="BM34" s="35">
        <v>16</v>
      </c>
      <c r="BN34" s="35">
        <v>19</v>
      </c>
      <c r="BO34" s="35">
        <v>11</v>
      </c>
      <c r="BP34" s="35">
        <v>4</v>
      </c>
      <c r="BQ34" s="35">
        <v>1</v>
      </c>
      <c r="BR34" s="36">
        <v>0</v>
      </c>
      <c r="BS34" s="35">
        <f>SUM(BT34:BZ34)</f>
        <v>61</v>
      </c>
      <c r="BT34" s="35">
        <v>57</v>
      </c>
      <c r="BU34" s="35">
        <v>1</v>
      </c>
      <c r="BV34" s="35">
        <v>1</v>
      </c>
      <c r="BW34" s="35">
        <v>1</v>
      </c>
      <c r="BX34" s="35">
        <v>0</v>
      </c>
      <c r="BY34" s="36">
        <v>1</v>
      </c>
    </row>
    <row r="35" spans="1:77" s="34" customFormat="1" ht="11.1" customHeight="1" x14ac:dyDescent="0.15">
      <c r="A35" s="204"/>
      <c r="B35" s="204"/>
      <c r="C35" s="71" t="s">
        <v>138</v>
      </c>
      <c r="D35" s="67">
        <f t="shared" si="0"/>
        <v>0</v>
      </c>
      <c r="E35" s="39">
        <v>0</v>
      </c>
      <c r="F35" s="39">
        <v>0</v>
      </c>
      <c r="G35" s="39">
        <v>0</v>
      </c>
      <c r="H35" s="39">
        <v>0</v>
      </c>
      <c r="I35" s="39">
        <v>0</v>
      </c>
      <c r="J35" s="40">
        <v>0</v>
      </c>
      <c r="K35" s="67">
        <f t="shared" si="2"/>
        <v>0</v>
      </c>
      <c r="L35" s="39">
        <v>0</v>
      </c>
      <c r="M35" s="39">
        <v>0</v>
      </c>
      <c r="N35" s="39">
        <v>0</v>
      </c>
      <c r="O35" s="39">
        <v>0</v>
      </c>
      <c r="P35" s="39">
        <v>0</v>
      </c>
      <c r="Q35" s="39">
        <v>0</v>
      </c>
      <c r="R35" s="39">
        <v>0</v>
      </c>
      <c r="S35" s="39">
        <v>0</v>
      </c>
      <c r="T35" s="39">
        <v>0</v>
      </c>
      <c r="U35" s="40">
        <v>0</v>
      </c>
      <c r="V35" s="39">
        <f>SUM(W35:AF35)</f>
        <v>0</v>
      </c>
      <c r="W35" s="39">
        <v>0</v>
      </c>
      <c r="X35" s="39">
        <v>0</v>
      </c>
      <c r="Y35" s="39">
        <v>0</v>
      </c>
      <c r="Z35" s="39">
        <v>0</v>
      </c>
      <c r="AA35" s="39">
        <v>0</v>
      </c>
      <c r="AB35" s="39">
        <v>0</v>
      </c>
      <c r="AC35" s="39">
        <v>0</v>
      </c>
      <c r="AD35" s="39">
        <v>0</v>
      </c>
      <c r="AE35" s="39">
        <v>0</v>
      </c>
      <c r="AF35" s="39">
        <v>0</v>
      </c>
      <c r="AG35" s="67">
        <f t="shared" si="4"/>
        <v>0</v>
      </c>
      <c r="AH35" s="39">
        <v>0</v>
      </c>
      <c r="AI35" s="39">
        <v>0</v>
      </c>
      <c r="AJ35" s="39">
        <v>0</v>
      </c>
      <c r="AK35" s="39">
        <v>0</v>
      </c>
      <c r="AL35" s="39">
        <v>0</v>
      </c>
      <c r="AM35" s="39">
        <v>0</v>
      </c>
      <c r="AN35" s="39">
        <v>0</v>
      </c>
      <c r="AO35" s="39">
        <v>0</v>
      </c>
      <c r="AP35" s="39">
        <v>0</v>
      </c>
      <c r="AQ35" s="39">
        <v>0</v>
      </c>
      <c r="AR35" s="39">
        <v>0</v>
      </c>
      <c r="AS35" s="39">
        <v>0</v>
      </c>
      <c r="AT35" s="39">
        <v>0</v>
      </c>
      <c r="AU35" s="39">
        <v>0</v>
      </c>
      <c r="AV35" s="40">
        <v>0</v>
      </c>
      <c r="AW35" s="67">
        <f>SUM(AX35:BG35)</f>
        <v>0</v>
      </c>
      <c r="AX35" s="39">
        <v>0</v>
      </c>
      <c r="AY35" s="39">
        <v>0</v>
      </c>
      <c r="AZ35" s="39">
        <v>0</v>
      </c>
      <c r="BA35" s="39">
        <v>0</v>
      </c>
      <c r="BB35" s="39">
        <v>0</v>
      </c>
      <c r="BC35" s="39">
        <v>0</v>
      </c>
      <c r="BD35" s="39">
        <v>0</v>
      </c>
      <c r="BE35" s="39">
        <v>0</v>
      </c>
      <c r="BF35" s="39">
        <v>0</v>
      </c>
      <c r="BG35" s="40">
        <v>0</v>
      </c>
      <c r="BH35" s="67">
        <f t="shared" si="7"/>
        <v>0</v>
      </c>
      <c r="BI35" s="39">
        <v>0</v>
      </c>
      <c r="BJ35" s="39">
        <v>0</v>
      </c>
      <c r="BK35" s="39">
        <v>0</v>
      </c>
      <c r="BL35" s="39">
        <v>0</v>
      </c>
      <c r="BM35" s="39">
        <v>0</v>
      </c>
      <c r="BN35" s="39">
        <v>0</v>
      </c>
      <c r="BO35" s="39">
        <v>0</v>
      </c>
      <c r="BP35" s="39">
        <v>0</v>
      </c>
      <c r="BQ35" s="39">
        <v>0</v>
      </c>
      <c r="BR35" s="40">
        <v>0</v>
      </c>
      <c r="BS35" s="67">
        <f>SUM(BT35:BY35)</f>
        <v>0</v>
      </c>
      <c r="BT35" s="39">
        <v>0</v>
      </c>
      <c r="BU35" s="39">
        <v>0</v>
      </c>
      <c r="BV35" s="39">
        <v>0</v>
      </c>
      <c r="BW35" s="39">
        <v>0</v>
      </c>
      <c r="BX35" s="39">
        <v>0</v>
      </c>
      <c r="BY35" s="40">
        <v>0</v>
      </c>
    </row>
    <row r="36" spans="1:77" s="45" customFormat="1" ht="11.1" customHeight="1" x14ac:dyDescent="0.15">
      <c r="A36" s="251" t="s">
        <v>149</v>
      </c>
      <c r="B36" s="252" t="s">
        <v>150</v>
      </c>
      <c r="C36" s="68" t="s">
        <v>134</v>
      </c>
      <c r="D36" s="61">
        <f t="shared" si="0"/>
        <v>9</v>
      </c>
      <c r="E36" s="32">
        <f t="shared" ref="E36:J36" si="58">SUM(E37:E39)</f>
        <v>5</v>
      </c>
      <c r="F36" s="32">
        <f t="shared" si="58"/>
        <v>3</v>
      </c>
      <c r="G36" s="32">
        <f t="shared" si="58"/>
        <v>0</v>
      </c>
      <c r="H36" s="32">
        <f t="shared" si="58"/>
        <v>1</v>
      </c>
      <c r="I36" s="32">
        <f t="shared" si="58"/>
        <v>0</v>
      </c>
      <c r="J36" s="33">
        <f t="shared" si="58"/>
        <v>0</v>
      </c>
      <c r="K36" s="61">
        <f t="shared" si="2"/>
        <v>9</v>
      </c>
      <c r="L36" s="32">
        <f t="shared" ref="L36:AF36" si="59">SUM(L37:L39)</f>
        <v>0</v>
      </c>
      <c r="M36" s="32">
        <f t="shared" si="59"/>
        <v>0</v>
      </c>
      <c r="N36" s="32">
        <f t="shared" si="59"/>
        <v>0</v>
      </c>
      <c r="O36" s="32">
        <f t="shared" si="59"/>
        <v>1</v>
      </c>
      <c r="P36" s="32">
        <f t="shared" si="59"/>
        <v>1</v>
      </c>
      <c r="Q36" s="32">
        <f t="shared" si="59"/>
        <v>5</v>
      </c>
      <c r="R36" s="32">
        <f t="shared" si="59"/>
        <v>1</v>
      </c>
      <c r="S36" s="32">
        <f t="shared" si="59"/>
        <v>1</v>
      </c>
      <c r="T36" s="32">
        <f t="shared" si="59"/>
        <v>0</v>
      </c>
      <c r="U36" s="33">
        <f t="shared" si="59"/>
        <v>0</v>
      </c>
      <c r="V36" s="32">
        <f t="shared" si="59"/>
        <v>9</v>
      </c>
      <c r="W36" s="32">
        <f t="shared" si="59"/>
        <v>0</v>
      </c>
      <c r="X36" s="32">
        <f t="shared" si="59"/>
        <v>1</v>
      </c>
      <c r="Y36" s="32">
        <f t="shared" si="59"/>
        <v>2</v>
      </c>
      <c r="Z36" s="32">
        <f t="shared" si="59"/>
        <v>0</v>
      </c>
      <c r="AA36" s="32">
        <f t="shared" si="59"/>
        <v>0</v>
      </c>
      <c r="AB36" s="32">
        <f t="shared" si="59"/>
        <v>3</v>
      </c>
      <c r="AC36" s="32">
        <f t="shared" si="59"/>
        <v>0</v>
      </c>
      <c r="AD36" s="32">
        <f t="shared" si="59"/>
        <v>0</v>
      </c>
      <c r="AE36" s="32">
        <f t="shared" si="59"/>
        <v>0</v>
      </c>
      <c r="AF36" s="32">
        <f t="shared" si="59"/>
        <v>3</v>
      </c>
      <c r="AG36" s="61">
        <f t="shared" si="4"/>
        <v>9</v>
      </c>
      <c r="AH36" s="32">
        <f t="shared" ref="AH36:AV36" si="60">SUM(AH37:AH39)</f>
        <v>0</v>
      </c>
      <c r="AI36" s="32">
        <f t="shared" si="60"/>
        <v>3</v>
      </c>
      <c r="AJ36" s="32">
        <f t="shared" si="60"/>
        <v>0</v>
      </c>
      <c r="AK36" s="32">
        <f t="shared" si="60"/>
        <v>0</v>
      </c>
      <c r="AL36" s="32">
        <f t="shared" si="60"/>
        <v>2</v>
      </c>
      <c r="AM36" s="32">
        <f t="shared" si="60"/>
        <v>0</v>
      </c>
      <c r="AN36" s="32">
        <f t="shared" si="60"/>
        <v>0</v>
      </c>
      <c r="AO36" s="32">
        <f t="shared" si="60"/>
        <v>0</v>
      </c>
      <c r="AP36" s="32">
        <f t="shared" si="60"/>
        <v>0</v>
      </c>
      <c r="AQ36" s="32">
        <f t="shared" si="60"/>
        <v>1</v>
      </c>
      <c r="AR36" s="32">
        <f t="shared" si="60"/>
        <v>1</v>
      </c>
      <c r="AS36" s="32">
        <f t="shared" si="60"/>
        <v>0</v>
      </c>
      <c r="AT36" s="32">
        <f t="shared" si="60"/>
        <v>1</v>
      </c>
      <c r="AU36" s="32">
        <f t="shared" si="60"/>
        <v>0</v>
      </c>
      <c r="AV36" s="33">
        <f t="shared" si="60"/>
        <v>1</v>
      </c>
      <c r="AW36" s="61">
        <f>SUM(AX36:BG36)</f>
        <v>9</v>
      </c>
      <c r="AX36" s="32">
        <f t="shared" ref="AX36:BG36" si="61">SUM(AX37:AX39)</f>
        <v>9</v>
      </c>
      <c r="AY36" s="32">
        <f t="shared" si="61"/>
        <v>0</v>
      </c>
      <c r="AZ36" s="32">
        <f t="shared" si="61"/>
        <v>0</v>
      </c>
      <c r="BA36" s="32">
        <f t="shared" si="61"/>
        <v>0</v>
      </c>
      <c r="BB36" s="32">
        <f t="shared" si="61"/>
        <v>0</v>
      </c>
      <c r="BC36" s="32">
        <f t="shared" si="61"/>
        <v>0</v>
      </c>
      <c r="BD36" s="32">
        <f t="shared" si="61"/>
        <v>0</v>
      </c>
      <c r="BE36" s="32">
        <f t="shared" si="61"/>
        <v>0</v>
      </c>
      <c r="BF36" s="32">
        <f t="shared" si="61"/>
        <v>0</v>
      </c>
      <c r="BG36" s="33">
        <f t="shared" si="61"/>
        <v>0</v>
      </c>
      <c r="BH36" s="61">
        <f t="shared" si="7"/>
        <v>9</v>
      </c>
      <c r="BI36" s="32">
        <f t="shared" ref="BI36:BR36" si="62">SUM(BI37:BI39)</f>
        <v>0</v>
      </c>
      <c r="BJ36" s="32">
        <f t="shared" si="62"/>
        <v>0</v>
      </c>
      <c r="BK36" s="32">
        <f t="shared" si="62"/>
        <v>0</v>
      </c>
      <c r="BL36" s="32">
        <f t="shared" si="62"/>
        <v>1</v>
      </c>
      <c r="BM36" s="32">
        <f t="shared" si="62"/>
        <v>3</v>
      </c>
      <c r="BN36" s="32">
        <f t="shared" si="62"/>
        <v>2</v>
      </c>
      <c r="BO36" s="32">
        <f t="shared" si="62"/>
        <v>2</v>
      </c>
      <c r="BP36" s="32">
        <f t="shared" si="62"/>
        <v>1</v>
      </c>
      <c r="BQ36" s="32">
        <f t="shared" si="62"/>
        <v>0</v>
      </c>
      <c r="BR36" s="33">
        <f t="shared" si="62"/>
        <v>0</v>
      </c>
      <c r="BS36" s="61">
        <f>SUM(BT36:BY36)</f>
        <v>9</v>
      </c>
      <c r="BT36" s="32">
        <f t="shared" ref="BT36:BY36" si="63">SUM(BT37:BT39)</f>
        <v>6</v>
      </c>
      <c r="BU36" s="32">
        <f t="shared" si="63"/>
        <v>2</v>
      </c>
      <c r="BV36" s="32">
        <f t="shared" si="63"/>
        <v>0</v>
      </c>
      <c r="BW36" s="32">
        <f t="shared" si="63"/>
        <v>1</v>
      </c>
      <c r="BX36" s="32">
        <f t="shared" si="63"/>
        <v>0</v>
      </c>
      <c r="BY36" s="33">
        <f t="shared" si="63"/>
        <v>0</v>
      </c>
    </row>
    <row r="37" spans="1:77" s="45" customFormat="1" ht="11.1" customHeight="1" x14ac:dyDescent="0.15">
      <c r="A37" s="251"/>
      <c r="B37" s="252"/>
      <c r="C37" s="69" t="s">
        <v>137</v>
      </c>
      <c r="D37" s="37">
        <f t="shared" si="0"/>
        <v>4</v>
      </c>
      <c r="E37" s="37">
        <v>2</v>
      </c>
      <c r="F37" s="37">
        <v>1</v>
      </c>
      <c r="G37" s="37">
        <v>0</v>
      </c>
      <c r="H37" s="37">
        <v>1</v>
      </c>
      <c r="I37" s="37">
        <v>0</v>
      </c>
      <c r="J37" s="38">
        <v>0</v>
      </c>
      <c r="K37" s="37">
        <f t="shared" si="2"/>
        <v>4</v>
      </c>
      <c r="L37" s="37">
        <v>0</v>
      </c>
      <c r="M37" s="37">
        <v>0</v>
      </c>
      <c r="N37" s="37">
        <v>0</v>
      </c>
      <c r="O37" s="37">
        <v>1</v>
      </c>
      <c r="P37" s="37">
        <v>0</v>
      </c>
      <c r="Q37" s="37">
        <v>3</v>
      </c>
      <c r="R37" s="37">
        <v>0</v>
      </c>
      <c r="S37" s="37">
        <v>0</v>
      </c>
      <c r="T37" s="37">
        <v>0</v>
      </c>
      <c r="U37" s="38">
        <v>0</v>
      </c>
      <c r="V37" s="37">
        <f>SUM(W37:AF37)</f>
        <v>4</v>
      </c>
      <c r="W37" s="37">
        <v>0</v>
      </c>
      <c r="X37" s="37">
        <v>0</v>
      </c>
      <c r="Y37" s="37">
        <v>1</v>
      </c>
      <c r="Z37" s="37">
        <v>0</v>
      </c>
      <c r="AA37" s="37">
        <v>0</v>
      </c>
      <c r="AB37" s="37">
        <v>1</v>
      </c>
      <c r="AC37" s="37">
        <v>0</v>
      </c>
      <c r="AD37" s="37">
        <v>0</v>
      </c>
      <c r="AE37" s="37">
        <v>0</v>
      </c>
      <c r="AF37" s="38">
        <v>2</v>
      </c>
      <c r="AG37" s="37">
        <f t="shared" si="4"/>
        <v>4</v>
      </c>
      <c r="AH37" s="37">
        <v>0</v>
      </c>
      <c r="AI37" s="37">
        <v>2</v>
      </c>
      <c r="AJ37" s="37">
        <v>0</v>
      </c>
      <c r="AK37" s="37">
        <v>0</v>
      </c>
      <c r="AL37" s="37">
        <v>0</v>
      </c>
      <c r="AM37" s="37">
        <v>0</v>
      </c>
      <c r="AN37" s="37">
        <v>0</v>
      </c>
      <c r="AO37" s="37">
        <v>0</v>
      </c>
      <c r="AP37" s="37">
        <v>0</v>
      </c>
      <c r="AQ37" s="37">
        <v>1</v>
      </c>
      <c r="AR37" s="37">
        <v>0</v>
      </c>
      <c r="AS37" s="37">
        <v>0</v>
      </c>
      <c r="AT37" s="37">
        <v>1</v>
      </c>
      <c r="AU37" s="37">
        <v>0</v>
      </c>
      <c r="AV37" s="38">
        <v>0</v>
      </c>
      <c r="AW37" s="37">
        <f>SUM(AX37:BH37)</f>
        <v>8</v>
      </c>
      <c r="AX37" s="37">
        <v>4</v>
      </c>
      <c r="AY37" s="37">
        <v>0</v>
      </c>
      <c r="AZ37" s="37">
        <v>0</v>
      </c>
      <c r="BA37" s="37">
        <v>0</v>
      </c>
      <c r="BB37" s="37">
        <v>0</v>
      </c>
      <c r="BC37" s="37">
        <v>0</v>
      </c>
      <c r="BD37" s="37">
        <v>0</v>
      </c>
      <c r="BE37" s="37">
        <v>0</v>
      </c>
      <c r="BF37" s="37">
        <v>0</v>
      </c>
      <c r="BG37" s="38">
        <v>0</v>
      </c>
      <c r="BH37" s="37">
        <f t="shared" si="7"/>
        <v>4</v>
      </c>
      <c r="BI37" s="37">
        <v>0</v>
      </c>
      <c r="BJ37" s="37">
        <v>0</v>
      </c>
      <c r="BK37" s="37">
        <v>0</v>
      </c>
      <c r="BL37" s="37">
        <v>0</v>
      </c>
      <c r="BM37" s="37">
        <v>2</v>
      </c>
      <c r="BN37" s="37">
        <v>1</v>
      </c>
      <c r="BO37" s="37">
        <v>1</v>
      </c>
      <c r="BP37" s="37">
        <v>0</v>
      </c>
      <c r="BQ37" s="37">
        <v>0</v>
      </c>
      <c r="BR37" s="38">
        <v>0</v>
      </c>
      <c r="BS37" s="37">
        <f>SUM(BT37:BY37)</f>
        <v>4</v>
      </c>
      <c r="BT37" s="37">
        <v>2</v>
      </c>
      <c r="BU37" s="37">
        <v>1</v>
      </c>
      <c r="BV37" s="37">
        <v>0</v>
      </c>
      <c r="BW37" s="37">
        <v>1</v>
      </c>
      <c r="BX37" s="37">
        <v>0</v>
      </c>
      <c r="BY37" s="38">
        <v>0</v>
      </c>
    </row>
    <row r="38" spans="1:77" s="45" customFormat="1" ht="11.1" customHeight="1" x14ac:dyDescent="0.15">
      <c r="A38" s="251"/>
      <c r="B38" s="204" t="s">
        <v>151</v>
      </c>
      <c r="C38" s="70" t="s">
        <v>135</v>
      </c>
      <c r="D38" s="35">
        <f t="shared" si="0"/>
        <v>5</v>
      </c>
      <c r="E38" s="35">
        <v>3</v>
      </c>
      <c r="F38" s="35">
        <v>2</v>
      </c>
      <c r="G38" s="35">
        <v>0</v>
      </c>
      <c r="H38" s="35">
        <v>0</v>
      </c>
      <c r="I38" s="35">
        <v>0</v>
      </c>
      <c r="J38" s="36">
        <v>0</v>
      </c>
      <c r="K38" s="35">
        <f t="shared" si="2"/>
        <v>5</v>
      </c>
      <c r="L38" s="35">
        <v>0</v>
      </c>
      <c r="M38" s="35">
        <v>0</v>
      </c>
      <c r="N38" s="35">
        <v>0</v>
      </c>
      <c r="O38" s="35">
        <v>0</v>
      </c>
      <c r="P38" s="35">
        <v>1</v>
      </c>
      <c r="Q38" s="35">
        <v>2</v>
      </c>
      <c r="R38" s="35">
        <v>1</v>
      </c>
      <c r="S38" s="35">
        <v>1</v>
      </c>
      <c r="T38" s="35">
        <v>0</v>
      </c>
      <c r="U38" s="36">
        <v>0</v>
      </c>
      <c r="V38" s="35">
        <f>SUM(W38:AF38)</f>
        <v>5</v>
      </c>
      <c r="W38" s="35">
        <v>0</v>
      </c>
      <c r="X38" s="35">
        <v>1</v>
      </c>
      <c r="Y38" s="35">
        <v>1</v>
      </c>
      <c r="Z38" s="35">
        <v>0</v>
      </c>
      <c r="AA38" s="35">
        <v>0</v>
      </c>
      <c r="AB38" s="35">
        <v>2</v>
      </c>
      <c r="AC38" s="35">
        <v>0</v>
      </c>
      <c r="AD38" s="35">
        <v>0</v>
      </c>
      <c r="AE38" s="35">
        <v>0</v>
      </c>
      <c r="AF38" s="36">
        <v>1</v>
      </c>
      <c r="AG38" s="35">
        <f t="shared" si="4"/>
        <v>5</v>
      </c>
      <c r="AH38" s="35">
        <v>0</v>
      </c>
      <c r="AI38" s="35">
        <v>1</v>
      </c>
      <c r="AJ38" s="35">
        <v>0</v>
      </c>
      <c r="AK38" s="35">
        <v>0</v>
      </c>
      <c r="AL38" s="35">
        <v>2</v>
      </c>
      <c r="AM38" s="35">
        <v>0</v>
      </c>
      <c r="AN38" s="35">
        <v>0</v>
      </c>
      <c r="AO38" s="35">
        <v>0</v>
      </c>
      <c r="AP38" s="35">
        <v>0</v>
      </c>
      <c r="AQ38" s="35">
        <v>0</v>
      </c>
      <c r="AR38" s="35">
        <v>1</v>
      </c>
      <c r="AS38" s="35">
        <v>0</v>
      </c>
      <c r="AT38" s="35">
        <v>0</v>
      </c>
      <c r="AU38" s="35">
        <v>0</v>
      </c>
      <c r="AV38" s="36">
        <v>1</v>
      </c>
      <c r="AW38" s="35">
        <f>SUM(AX38:BG38)</f>
        <v>5</v>
      </c>
      <c r="AX38" s="35">
        <v>5</v>
      </c>
      <c r="AY38" s="35">
        <v>0</v>
      </c>
      <c r="AZ38" s="35">
        <v>0</v>
      </c>
      <c r="BA38" s="35">
        <v>0</v>
      </c>
      <c r="BB38" s="35">
        <v>0</v>
      </c>
      <c r="BC38" s="35">
        <v>0</v>
      </c>
      <c r="BD38" s="35">
        <v>0</v>
      </c>
      <c r="BE38" s="35">
        <v>0</v>
      </c>
      <c r="BF38" s="35">
        <v>0</v>
      </c>
      <c r="BG38" s="36">
        <v>0</v>
      </c>
      <c r="BH38" s="35">
        <f t="shared" si="7"/>
        <v>5</v>
      </c>
      <c r="BI38" s="35">
        <v>0</v>
      </c>
      <c r="BJ38" s="35">
        <v>0</v>
      </c>
      <c r="BK38" s="35">
        <v>0</v>
      </c>
      <c r="BL38" s="35">
        <v>1</v>
      </c>
      <c r="BM38" s="35">
        <v>1</v>
      </c>
      <c r="BN38" s="35">
        <v>1</v>
      </c>
      <c r="BO38" s="35">
        <v>1</v>
      </c>
      <c r="BP38" s="35">
        <v>1</v>
      </c>
      <c r="BQ38" s="35">
        <v>0</v>
      </c>
      <c r="BR38" s="36">
        <v>0</v>
      </c>
      <c r="BS38" s="35">
        <f>SUM(BT38:BZ38)</f>
        <v>5</v>
      </c>
      <c r="BT38" s="35">
        <v>4</v>
      </c>
      <c r="BU38" s="35">
        <v>1</v>
      </c>
      <c r="BV38" s="35">
        <v>0</v>
      </c>
      <c r="BW38" s="35">
        <v>0</v>
      </c>
      <c r="BX38" s="35">
        <v>0</v>
      </c>
      <c r="BY38" s="36">
        <v>0</v>
      </c>
    </row>
    <row r="39" spans="1:77" s="45" customFormat="1" ht="11.1" customHeight="1" x14ac:dyDescent="0.15">
      <c r="A39" s="251"/>
      <c r="B39" s="204"/>
      <c r="C39" s="71" t="s">
        <v>138</v>
      </c>
      <c r="D39" s="67">
        <f t="shared" si="0"/>
        <v>0</v>
      </c>
      <c r="E39" s="39">
        <v>0</v>
      </c>
      <c r="F39" s="39">
        <v>0</v>
      </c>
      <c r="G39" s="39">
        <v>0</v>
      </c>
      <c r="H39" s="39">
        <v>0</v>
      </c>
      <c r="I39" s="39">
        <v>0</v>
      </c>
      <c r="J39" s="40">
        <v>0</v>
      </c>
      <c r="K39" s="67">
        <f t="shared" si="2"/>
        <v>0</v>
      </c>
      <c r="L39" s="39">
        <v>0</v>
      </c>
      <c r="M39" s="39">
        <v>0</v>
      </c>
      <c r="N39" s="39">
        <v>0</v>
      </c>
      <c r="O39" s="39">
        <v>0</v>
      </c>
      <c r="P39" s="39">
        <v>0</v>
      </c>
      <c r="Q39" s="39">
        <v>0</v>
      </c>
      <c r="R39" s="39">
        <v>0</v>
      </c>
      <c r="S39" s="39">
        <v>0</v>
      </c>
      <c r="T39" s="39">
        <v>0</v>
      </c>
      <c r="U39" s="40">
        <v>0</v>
      </c>
      <c r="V39" s="39">
        <f>SUM(W39:AF39)</f>
        <v>0</v>
      </c>
      <c r="W39" s="39">
        <v>0</v>
      </c>
      <c r="X39" s="39">
        <v>0</v>
      </c>
      <c r="Y39" s="39">
        <v>0</v>
      </c>
      <c r="Z39" s="39">
        <v>0</v>
      </c>
      <c r="AA39" s="39">
        <v>0</v>
      </c>
      <c r="AB39" s="39">
        <v>0</v>
      </c>
      <c r="AC39" s="39">
        <v>0</v>
      </c>
      <c r="AD39" s="39">
        <v>0</v>
      </c>
      <c r="AE39" s="39">
        <v>0</v>
      </c>
      <c r="AF39" s="39">
        <v>0</v>
      </c>
      <c r="AG39" s="67">
        <f t="shared" si="4"/>
        <v>0</v>
      </c>
      <c r="AH39" s="39">
        <v>0</v>
      </c>
      <c r="AI39" s="39">
        <v>0</v>
      </c>
      <c r="AJ39" s="39">
        <v>0</v>
      </c>
      <c r="AK39" s="39">
        <v>0</v>
      </c>
      <c r="AL39" s="39">
        <v>0</v>
      </c>
      <c r="AM39" s="39">
        <v>0</v>
      </c>
      <c r="AN39" s="39">
        <v>0</v>
      </c>
      <c r="AO39" s="39">
        <v>0</v>
      </c>
      <c r="AP39" s="39">
        <v>0</v>
      </c>
      <c r="AQ39" s="39">
        <v>0</v>
      </c>
      <c r="AR39" s="39">
        <v>0</v>
      </c>
      <c r="AS39" s="39">
        <v>0</v>
      </c>
      <c r="AT39" s="39">
        <v>0</v>
      </c>
      <c r="AU39" s="39">
        <v>0</v>
      </c>
      <c r="AV39" s="40">
        <v>0</v>
      </c>
      <c r="AW39" s="67">
        <f>SUM(AX39:BG39)</f>
        <v>0</v>
      </c>
      <c r="AX39" s="39">
        <v>0</v>
      </c>
      <c r="AY39" s="39">
        <v>0</v>
      </c>
      <c r="AZ39" s="39">
        <v>0</v>
      </c>
      <c r="BA39" s="39">
        <v>0</v>
      </c>
      <c r="BB39" s="39">
        <v>0</v>
      </c>
      <c r="BC39" s="39">
        <v>0</v>
      </c>
      <c r="BD39" s="39">
        <v>0</v>
      </c>
      <c r="BE39" s="39">
        <v>0</v>
      </c>
      <c r="BF39" s="39">
        <v>0</v>
      </c>
      <c r="BG39" s="40">
        <v>0</v>
      </c>
      <c r="BH39" s="67">
        <f t="shared" si="7"/>
        <v>0</v>
      </c>
      <c r="BI39" s="39">
        <v>0</v>
      </c>
      <c r="BJ39" s="39">
        <v>0</v>
      </c>
      <c r="BK39" s="39">
        <v>0</v>
      </c>
      <c r="BL39" s="39">
        <v>0</v>
      </c>
      <c r="BM39" s="39">
        <v>0</v>
      </c>
      <c r="BN39" s="39">
        <v>0</v>
      </c>
      <c r="BO39" s="39">
        <v>0</v>
      </c>
      <c r="BP39" s="39">
        <v>0</v>
      </c>
      <c r="BQ39" s="39">
        <v>0</v>
      </c>
      <c r="BR39" s="40">
        <v>0</v>
      </c>
      <c r="BS39" s="67">
        <f>SUM(BT39:BY39)</f>
        <v>0</v>
      </c>
      <c r="BT39" s="39">
        <v>0</v>
      </c>
      <c r="BU39" s="39">
        <v>0</v>
      </c>
      <c r="BV39" s="39">
        <v>0</v>
      </c>
      <c r="BW39" s="39">
        <v>0</v>
      </c>
      <c r="BX39" s="39">
        <v>0</v>
      </c>
      <c r="BY39" s="40">
        <v>0</v>
      </c>
    </row>
    <row r="40" spans="1:77" s="45" customFormat="1" ht="11.1" customHeight="1" x14ac:dyDescent="0.15">
      <c r="A40" s="46" t="s">
        <v>152</v>
      </c>
      <c r="B40" s="205" t="s">
        <v>153</v>
      </c>
      <c r="C40" s="68" t="s">
        <v>134</v>
      </c>
      <c r="D40" s="61">
        <f t="shared" ref="D40:D71" si="64">SUM(E40:J40)</f>
        <v>21</v>
      </c>
      <c r="E40" s="32">
        <f t="shared" ref="E40:J40" si="65">SUM(E41:E43)</f>
        <v>18</v>
      </c>
      <c r="F40" s="32">
        <f t="shared" si="65"/>
        <v>3</v>
      </c>
      <c r="G40" s="32">
        <f t="shared" si="65"/>
        <v>0</v>
      </c>
      <c r="H40" s="32">
        <f t="shared" si="65"/>
        <v>0</v>
      </c>
      <c r="I40" s="32">
        <f t="shared" si="65"/>
        <v>0</v>
      </c>
      <c r="J40" s="33">
        <f t="shared" si="65"/>
        <v>0</v>
      </c>
      <c r="K40" s="61">
        <f t="shared" ref="K40:K71" si="66">SUM(L40:U40)</f>
        <v>21</v>
      </c>
      <c r="L40" s="32">
        <f t="shared" ref="L40:AF40" si="67">SUM(L41:L43)</f>
        <v>0</v>
      </c>
      <c r="M40" s="32">
        <f t="shared" si="67"/>
        <v>0</v>
      </c>
      <c r="N40" s="32">
        <f t="shared" si="67"/>
        <v>0</v>
      </c>
      <c r="O40" s="32">
        <f t="shared" si="67"/>
        <v>2</v>
      </c>
      <c r="P40" s="32">
        <f t="shared" si="67"/>
        <v>6</v>
      </c>
      <c r="Q40" s="32">
        <f t="shared" si="67"/>
        <v>7</v>
      </c>
      <c r="R40" s="32">
        <f t="shared" si="67"/>
        <v>3</v>
      </c>
      <c r="S40" s="32">
        <f t="shared" si="67"/>
        <v>2</v>
      </c>
      <c r="T40" s="32">
        <f t="shared" si="67"/>
        <v>1</v>
      </c>
      <c r="U40" s="33">
        <f t="shared" si="67"/>
        <v>0</v>
      </c>
      <c r="V40" s="32">
        <f t="shared" si="67"/>
        <v>21</v>
      </c>
      <c r="W40" s="32">
        <f t="shared" si="67"/>
        <v>0</v>
      </c>
      <c r="X40" s="32">
        <f t="shared" si="67"/>
        <v>1</v>
      </c>
      <c r="Y40" s="32">
        <f t="shared" si="67"/>
        <v>1</v>
      </c>
      <c r="Z40" s="32">
        <f t="shared" si="67"/>
        <v>4</v>
      </c>
      <c r="AA40" s="32">
        <f t="shared" si="67"/>
        <v>1</v>
      </c>
      <c r="AB40" s="32">
        <f t="shared" si="67"/>
        <v>2</v>
      </c>
      <c r="AC40" s="32">
        <f t="shared" si="67"/>
        <v>0</v>
      </c>
      <c r="AD40" s="32">
        <f t="shared" si="67"/>
        <v>0</v>
      </c>
      <c r="AE40" s="32">
        <f t="shared" si="67"/>
        <v>0</v>
      </c>
      <c r="AF40" s="32">
        <f t="shared" si="67"/>
        <v>12</v>
      </c>
      <c r="AG40" s="61">
        <f t="shared" ref="AG40:AG71" si="68">SUM(AH40:AV40)</f>
        <v>21</v>
      </c>
      <c r="AH40" s="32">
        <f t="shared" ref="AH40:AV40" si="69">SUM(AH41:AH43)</f>
        <v>0</v>
      </c>
      <c r="AI40" s="32">
        <f t="shared" si="69"/>
        <v>6</v>
      </c>
      <c r="AJ40" s="32">
        <f t="shared" si="69"/>
        <v>1</v>
      </c>
      <c r="AK40" s="32">
        <f t="shared" si="69"/>
        <v>0</v>
      </c>
      <c r="AL40" s="32">
        <f t="shared" si="69"/>
        <v>3</v>
      </c>
      <c r="AM40" s="32">
        <f t="shared" si="69"/>
        <v>1</v>
      </c>
      <c r="AN40" s="32">
        <f t="shared" si="69"/>
        <v>0</v>
      </c>
      <c r="AO40" s="32">
        <f t="shared" si="69"/>
        <v>0</v>
      </c>
      <c r="AP40" s="32">
        <f t="shared" si="69"/>
        <v>0</v>
      </c>
      <c r="AQ40" s="32">
        <f t="shared" si="69"/>
        <v>0</v>
      </c>
      <c r="AR40" s="32">
        <f t="shared" si="69"/>
        <v>0</v>
      </c>
      <c r="AS40" s="32">
        <f t="shared" si="69"/>
        <v>1</v>
      </c>
      <c r="AT40" s="32">
        <f t="shared" si="69"/>
        <v>3</v>
      </c>
      <c r="AU40" s="32">
        <f t="shared" si="69"/>
        <v>1</v>
      </c>
      <c r="AV40" s="33">
        <f t="shared" si="69"/>
        <v>5</v>
      </c>
      <c r="AW40" s="61">
        <f>SUM(AX40:BG40)</f>
        <v>21</v>
      </c>
      <c r="AX40" s="32">
        <f t="shared" ref="AX40:BG40" si="70">SUM(AX41:AX43)</f>
        <v>21</v>
      </c>
      <c r="AY40" s="32">
        <f t="shared" si="70"/>
        <v>0</v>
      </c>
      <c r="AZ40" s="32">
        <f t="shared" si="70"/>
        <v>0</v>
      </c>
      <c r="BA40" s="32">
        <f t="shared" si="70"/>
        <v>0</v>
      </c>
      <c r="BB40" s="32">
        <f t="shared" si="70"/>
        <v>0</v>
      </c>
      <c r="BC40" s="32">
        <f t="shared" si="70"/>
        <v>0</v>
      </c>
      <c r="BD40" s="32">
        <f t="shared" si="70"/>
        <v>0</v>
      </c>
      <c r="BE40" s="32">
        <f t="shared" si="70"/>
        <v>0</v>
      </c>
      <c r="BF40" s="32">
        <f t="shared" si="70"/>
        <v>0</v>
      </c>
      <c r="BG40" s="33">
        <f t="shared" si="70"/>
        <v>0</v>
      </c>
      <c r="BH40" s="61">
        <f t="shared" ref="BH40:BH71" si="71">SUM(BI40:BR40)</f>
        <v>21</v>
      </c>
      <c r="BI40" s="32">
        <f t="shared" ref="BI40:BR40" si="72">SUM(BI41:BI43)</f>
        <v>0</v>
      </c>
      <c r="BJ40" s="32">
        <f t="shared" si="72"/>
        <v>0</v>
      </c>
      <c r="BK40" s="32">
        <f t="shared" si="72"/>
        <v>0</v>
      </c>
      <c r="BL40" s="32">
        <f t="shared" si="72"/>
        <v>2</v>
      </c>
      <c r="BM40" s="32">
        <f t="shared" si="72"/>
        <v>7</v>
      </c>
      <c r="BN40" s="32">
        <f t="shared" si="72"/>
        <v>7</v>
      </c>
      <c r="BO40" s="32">
        <f t="shared" si="72"/>
        <v>1</v>
      </c>
      <c r="BP40" s="32">
        <f t="shared" si="72"/>
        <v>3</v>
      </c>
      <c r="BQ40" s="32">
        <f t="shared" si="72"/>
        <v>1</v>
      </c>
      <c r="BR40" s="33">
        <f t="shared" si="72"/>
        <v>0</v>
      </c>
      <c r="BS40" s="61">
        <f>SUM(BT40:BY40)</f>
        <v>21</v>
      </c>
      <c r="BT40" s="32">
        <f t="shared" ref="BT40:BY40" si="73">SUM(BT41:BT43)</f>
        <v>17</v>
      </c>
      <c r="BU40" s="32">
        <f t="shared" si="73"/>
        <v>3</v>
      </c>
      <c r="BV40" s="32">
        <f t="shared" si="73"/>
        <v>0</v>
      </c>
      <c r="BW40" s="32">
        <f t="shared" si="73"/>
        <v>0</v>
      </c>
      <c r="BX40" s="32">
        <f t="shared" si="73"/>
        <v>0</v>
      </c>
      <c r="BY40" s="33">
        <f t="shared" si="73"/>
        <v>1</v>
      </c>
    </row>
    <row r="41" spans="1:77" s="45" customFormat="1" ht="11.1" customHeight="1" x14ac:dyDescent="0.15">
      <c r="A41" s="47"/>
      <c r="B41" s="205"/>
      <c r="C41" s="69" t="s">
        <v>137</v>
      </c>
      <c r="D41" s="37">
        <f t="shared" si="64"/>
        <v>14</v>
      </c>
      <c r="E41" s="37">
        <v>11</v>
      </c>
      <c r="F41" s="37">
        <v>3</v>
      </c>
      <c r="G41" s="37">
        <v>0</v>
      </c>
      <c r="H41" s="37">
        <v>0</v>
      </c>
      <c r="I41" s="37">
        <v>0</v>
      </c>
      <c r="J41" s="38">
        <v>0</v>
      </c>
      <c r="K41" s="37">
        <f t="shared" si="66"/>
        <v>14</v>
      </c>
      <c r="L41" s="37">
        <v>0</v>
      </c>
      <c r="M41" s="37">
        <v>0</v>
      </c>
      <c r="N41" s="37">
        <v>0</v>
      </c>
      <c r="O41" s="37">
        <v>2</v>
      </c>
      <c r="P41" s="37">
        <v>5</v>
      </c>
      <c r="Q41" s="37">
        <v>4</v>
      </c>
      <c r="R41" s="37">
        <v>2</v>
      </c>
      <c r="S41" s="37">
        <v>0</v>
      </c>
      <c r="T41" s="37">
        <v>1</v>
      </c>
      <c r="U41" s="38">
        <v>0</v>
      </c>
      <c r="V41" s="37">
        <f>SUM(W41:AF41)</f>
        <v>14</v>
      </c>
      <c r="W41" s="37">
        <v>0</v>
      </c>
      <c r="X41" s="37">
        <v>1</v>
      </c>
      <c r="Y41" s="37">
        <v>0</v>
      </c>
      <c r="Z41" s="37">
        <v>4</v>
      </c>
      <c r="AA41" s="37">
        <v>1</v>
      </c>
      <c r="AB41" s="37">
        <v>0</v>
      </c>
      <c r="AC41" s="37">
        <v>0</v>
      </c>
      <c r="AD41" s="37">
        <v>0</v>
      </c>
      <c r="AE41" s="37">
        <v>0</v>
      </c>
      <c r="AF41" s="38">
        <v>8</v>
      </c>
      <c r="AG41" s="37">
        <f t="shared" si="68"/>
        <v>14</v>
      </c>
      <c r="AH41" s="37">
        <v>0</v>
      </c>
      <c r="AI41" s="37">
        <v>4</v>
      </c>
      <c r="AJ41" s="37">
        <v>1</v>
      </c>
      <c r="AK41" s="37">
        <v>0</v>
      </c>
      <c r="AL41" s="37">
        <v>1</v>
      </c>
      <c r="AM41" s="37">
        <v>0</v>
      </c>
      <c r="AN41" s="37">
        <v>0</v>
      </c>
      <c r="AO41" s="37">
        <v>0</v>
      </c>
      <c r="AP41" s="37">
        <v>0</v>
      </c>
      <c r="AQ41" s="37">
        <v>0</v>
      </c>
      <c r="AR41" s="37">
        <v>0</v>
      </c>
      <c r="AS41" s="37">
        <v>1</v>
      </c>
      <c r="AT41" s="37">
        <v>3</v>
      </c>
      <c r="AU41" s="37">
        <v>1</v>
      </c>
      <c r="AV41" s="38">
        <v>3</v>
      </c>
      <c r="AW41" s="37">
        <f>SUM(AX41:BH41)</f>
        <v>28</v>
      </c>
      <c r="AX41" s="37">
        <v>14</v>
      </c>
      <c r="AY41" s="37">
        <v>0</v>
      </c>
      <c r="AZ41" s="37">
        <v>0</v>
      </c>
      <c r="BA41" s="37">
        <v>0</v>
      </c>
      <c r="BB41" s="37">
        <v>0</v>
      </c>
      <c r="BC41" s="37">
        <v>0</v>
      </c>
      <c r="BD41" s="37">
        <v>0</v>
      </c>
      <c r="BE41" s="37">
        <v>0</v>
      </c>
      <c r="BF41" s="37">
        <v>0</v>
      </c>
      <c r="BG41" s="38">
        <v>0</v>
      </c>
      <c r="BH41" s="37">
        <f t="shared" si="71"/>
        <v>14</v>
      </c>
      <c r="BI41" s="37">
        <v>0</v>
      </c>
      <c r="BJ41" s="37">
        <v>0</v>
      </c>
      <c r="BK41" s="37">
        <v>0</v>
      </c>
      <c r="BL41" s="37">
        <v>2</v>
      </c>
      <c r="BM41" s="37">
        <v>4</v>
      </c>
      <c r="BN41" s="37">
        <v>6</v>
      </c>
      <c r="BO41" s="37">
        <v>1</v>
      </c>
      <c r="BP41" s="37">
        <v>1</v>
      </c>
      <c r="BQ41" s="37">
        <v>0</v>
      </c>
      <c r="BR41" s="38">
        <v>0</v>
      </c>
      <c r="BS41" s="37">
        <f>SUM(BT41:BY41)</f>
        <v>14</v>
      </c>
      <c r="BT41" s="37">
        <v>10</v>
      </c>
      <c r="BU41" s="37">
        <v>3</v>
      </c>
      <c r="BV41" s="37">
        <v>0</v>
      </c>
      <c r="BW41" s="37">
        <v>0</v>
      </c>
      <c r="BX41" s="37">
        <v>0</v>
      </c>
      <c r="BY41" s="38">
        <v>1</v>
      </c>
    </row>
    <row r="42" spans="1:77" s="45" customFormat="1" ht="11.1" customHeight="1" x14ac:dyDescent="0.15">
      <c r="A42" s="47"/>
      <c r="B42" s="204" t="s">
        <v>154</v>
      </c>
      <c r="C42" s="70" t="s">
        <v>135</v>
      </c>
      <c r="D42" s="35">
        <f t="shared" si="64"/>
        <v>7</v>
      </c>
      <c r="E42" s="35">
        <v>7</v>
      </c>
      <c r="F42" s="35">
        <v>0</v>
      </c>
      <c r="G42" s="35">
        <v>0</v>
      </c>
      <c r="H42" s="35">
        <v>0</v>
      </c>
      <c r="I42" s="35">
        <v>0</v>
      </c>
      <c r="J42" s="36">
        <v>0</v>
      </c>
      <c r="K42" s="35">
        <f t="shared" si="66"/>
        <v>7</v>
      </c>
      <c r="L42" s="35">
        <v>0</v>
      </c>
      <c r="M42" s="35">
        <v>0</v>
      </c>
      <c r="N42" s="35">
        <v>0</v>
      </c>
      <c r="O42" s="35">
        <v>0</v>
      </c>
      <c r="P42" s="35">
        <v>1</v>
      </c>
      <c r="Q42" s="35">
        <v>3</v>
      </c>
      <c r="R42" s="35">
        <v>1</v>
      </c>
      <c r="S42" s="35">
        <v>2</v>
      </c>
      <c r="T42" s="35">
        <v>0</v>
      </c>
      <c r="U42" s="36">
        <v>0</v>
      </c>
      <c r="V42" s="35">
        <f>SUM(W42:AF42)</f>
        <v>7</v>
      </c>
      <c r="W42" s="35">
        <v>0</v>
      </c>
      <c r="X42" s="35">
        <v>0</v>
      </c>
      <c r="Y42" s="35">
        <v>1</v>
      </c>
      <c r="Z42" s="35">
        <v>0</v>
      </c>
      <c r="AA42" s="35">
        <v>0</v>
      </c>
      <c r="AB42" s="35">
        <v>2</v>
      </c>
      <c r="AC42" s="35">
        <v>0</v>
      </c>
      <c r="AD42" s="35">
        <v>0</v>
      </c>
      <c r="AE42" s="35">
        <v>0</v>
      </c>
      <c r="AF42" s="36">
        <v>4</v>
      </c>
      <c r="AG42" s="35">
        <f t="shared" si="68"/>
        <v>7</v>
      </c>
      <c r="AH42" s="35">
        <v>0</v>
      </c>
      <c r="AI42" s="35">
        <v>2</v>
      </c>
      <c r="AJ42" s="35">
        <v>0</v>
      </c>
      <c r="AK42" s="35">
        <v>0</v>
      </c>
      <c r="AL42" s="35">
        <v>2</v>
      </c>
      <c r="AM42" s="35">
        <v>1</v>
      </c>
      <c r="AN42" s="35">
        <v>0</v>
      </c>
      <c r="AO42" s="35">
        <v>0</v>
      </c>
      <c r="AP42" s="35">
        <v>0</v>
      </c>
      <c r="AQ42" s="35">
        <v>0</v>
      </c>
      <c r="AR42" s="35">
        <v>0</v>
      </c>
      <c r="AS42" s="35">
        <v>0</v>
      </c>
      <c r="AT42" s="35">
        <v>0</v>
      </c>
      <c r="AU42" s="35">
        <v>0</v>
      </c>
      <c r="AV42" s="36">
        <v>2</v>
      </c>
      <c r="AW42" s="35">
        <f>SUM(AX42:BG42)</f>
        <v>7</v>
      </c>
      <c r="AX42" s="35">
        <v>7</v>
      </c>
      <c r="AY42" s="35">
        <v>0</v>
      </c>
      <c r="AZ42" s="35">
        <v>0</v>
      </c>
      <c r="BA42" s="35">
        <v>0</v>
      </c>
      <c r="BB42" s="35">
        <v>0</v>
      </c>
      <c r="BC42" s="35">
        <v>0</v>
      </c>
      <c r="BD42" s="35">
        <v>0</v>
      </c>
      <c r="BE42" s="35">
        <v>0</v>
      </c>
      <c r="BF42" s="35">
        <v>0</v>
      </c>
      <c r="BG42" s="36">
        <v>0</v>
      </c>
      <c r="BH42" s="35">
        <f t="shared" si="71"/>
        <v>7</v>
      </c>
      <c r="BI42" s="35">
        <v>0</v>
      </c>
      <c r="BJ42" s="35">
        <v>0</v>
      </c>
      <c r="BK42" s="35">
        <v>0</v>
      </c>
      <c r="BL42" s="35">
        <v>0</v>
      </c>
      <c r="BM42" s="35">
        <v>3</v>
      </c>
      <c r="BN42" s="35">
        <v>1</v>
      </c>
      <c r="BO42" s="35">
        <v>0</v>
      </c>
      <c r="BP42" s="35">
        <v>2</v>
      </c>
      <c r="BQ42" s="35">
        <v>1</v>
      </c>
      <c r="BR42" s="36">
        <v>0</v>
      </c>
      <c r="BS42" s="35">
        <f>SUM(BT42:BZ42)</f>
        <v>7</v>
      </c>
      <c r="BT42" s="35">
        <v>7</v>
      </c>
      <c r="BU42" s="35">
        <v>0</v>
      </c>
      <c r="BV42" s="35">
        <v>0</v>
      </c>
      <c r="BW42" s="35">
        <v>0</v>
      </c>
      <c r="BX42" s="35">
        <v>0</v>
      </c>
      <c r="BY42" s="36">
        <v>0</v>
      </c>
    </row>
    <row r="43" spans="1:77" s="45" customFormat="1" ht="11.1" customHeight="1" x14ac:dyDescent="0.15">
      <c r="A43" s="48"/>
      <c r="B43" s="204"/>
      <c r="C43" s="71" t="s">
        <v>138</v>
      </c>
      <c r="D43" s="67">
        <f t="shared" si="64"/>
        <v>0</v>
      </c>
      <c r="E43" s="39">
        <v>0</v>
      </c>
      <c r="F43" s="39">
        <v>0</v>
      </c>
      <c r="G43" s="39">
        <v>0</v>
      </c>
      <c r="H43" s="39">
        <v>0</v>
      </c>
      <c r="I43" s="39">
        <v>0</v>
      </c>
      <c r="J43" s="40">
        <v>0</v>
      </c>
      <c r="K43" s="67">
        <f t="shared" si="66"/>
        <v>0</v>
      </c>
      <c r="L43" s="39">
        <v>0</v>
      </c>
      <c r="M43" s="39">
        <v>0</v>
      </c>
      <c r="N43" s="39">
        <v>0</v>
      </c>
      <c r="O43" s="39">
        <v>0</v>
      </c>
      <c r="P43" s="39">
        <v>0</v>
      </c>
      <c r="Q43" s="39">
        <v>0</v>
      </c>
      <c r="R43" s="39">
        <v>0</v>
      </c>
      <c r="S43" s="39">
        <v>0</v>
      </c>
      <c r="T43" s="39">
        <v>0</v>
      </c>
      <c r="U43" s="40">
        <v>0</v>
      </c>
      <c r="V43" s="39">
        <f>SUM(W43:AF43)</f>
        <v>0</v>
      </c>
      <c r="W43" s="39">
        <v>0</v>
      </c>
      <c r="X43" s="39">
        <v>0</v>
      </c>
      <c r="Y43" s="39">
        <v>0</v>
      </c>
      <c r="Z43" s="39">
        <v>0</v>
      </c>
      <c r="AA43" s="39">
        <v>0</v>
      </c>
      <c r="AB43" s="39">
        <v>0</v>
      </c>
      <c r="AC43" s="39">
        <v>0</v>
      </c>
      <c r="AD43" s="39">
        <v>0</v>
      </c>
      <c r="AE43" s="39">
        <v>0</v>
      </c>
      <c r="AF43" s="39">
        <v>0</v>
      </c>
      <c r="AG43" s="67">
        <f t="shared" si="68"/>
        <v>0</v>
      </c>
      <c r="AH43" s="39">
        <v>0</v>
      </c>
      <c r="AI43" s="39">
        <v>0</v>
      </c>
      <c r="AJ43" s="39">
        <v>0</v>
      </c>
      <c r="AK43" s="39">
        <v>0</v>
      </c>
      <c r="AL43" s="39">
        <v>0</v>
      </c>
      <c r="AM43" s="39">
        <v>0</v>
      </c>
      <c r="AN43" s="39">
        <v>0</v>
      </c>
      <c r="AO43" s="39">
        <v>0</v>
      </c>
      <c r="AP43" s="39">
        <v>0</v>
      </c>
      <c r="AQ43" s="39">
        <v>0</v>
      </c>
      <c r="AR43" s="39">
        <v>0</v>
      </c>
      <c r="AS43" s="39">
        <v>0</v>
      </c>
      <c r="AT43" s="39">
        <v>0</v>
      </c>
      <c r="AU43" s="39">
        <v>0</v>
      </c>
      <c r="AV43" s="40">
        <v>0</v>
      </c>
      <c r="AW43" s="67">
        <f>SUM(AX43:BG43)</f>
        <v>0</v>
      </c>
      <c r="AX43" s="39">
        <v>0</v>
      </c>
      <c r="AY43" s="39">
        <v>0</v>
      </c>
      <c r="AZ43" s="39">
        <v>0</v>
      </c>
      <c r="BA43" s="39">
        <v>0</v>
      </c>
      <c r="BB43" s="39">
        <v>0</v>
      </c>
      <c r="BC43" s="39">
        <v>0</v>
      </c>
      <c r="BD43" s="39">
        <v>0</v>
      </c>
      <c r="BE43" s="39">
        <v>0</v>
      </c>
      <c r="BF43" s="39">
        <v>0</v>
      </c>
      <c r="BG43" s="40">
        <v>0</v>
      </c>
      <c r="BH43" s="67">
        <f t="shared" si="71"/>
        <v>0</v>
      </c>
      <c r="BI43" s="39">
        <v>0</v>
      </c>
      <c r="BJ43" s="39">
        <v>0</v>
      </c>
      <c r="BK43" s="39">
        <v>0</v>
      </c>
      <c r="BL43" s="39">
        <v>0</v>
      </c>
      <c r="BM43" s="39">
        <v>0</v>
      </c>
      <c r="BN43" s="39">
        <v>0</v>
      </c>
      <c r="BO43" s="39">
        <v>0</v>
      </c>
      <c r="BP43" s="39">
        <v>0</v>
      </c>
      <c r="BQ43" s="39">
        <v>0</v>
      </c>
      <c r="BR43" s="40">
        <v>0</v>
      </c>
      <c r="BS43" s="67">
        <f>SUM(BT43:BY43)</f>
        <v>0</v>
      </c>
      <c r="BT43" s="39">
        <v>0</v>
      </c>
      <c r="BU43" s="39">
        <v>0</v>
      </c>
      <c r="BV43" s="39">
        <v>0</v>
      </c>
      <c r="BW43" s="39">
        <v>0</v>
      </c>
      <c r="BX43" s="39">
        <v>0</v>
      </c>
      <c r="BY43" s="40">
        <v>0</v>
      </c>
    </row>
    <row r="44" spans="1:77" s="45" customFormat="1" ht="11.1" customHeight="1" x14ac:dyDescent="0.15">
      <c r="A44" s="49" t="s">
        <v>155</v>
      </c>
      <c r="B44" s="205" t="s">
        <v>156</v>
      </c>
      <c r="C44" s="68" t="s">
        <v>134</v>
      </c>
      <c r="D44" s="61">
        <f t="shared" si="64"/>
        <v>14</v>
      </c>
      <c r="E44" s="32">
        <f t="shared" ref="E44:J44" si="74">SUM(E45:E47)</f>
        <v>12</v>
      </c>
      <c r="F44" s="32">
        <f t="shared" si="74"/>
        <v>1</v>
      </c>
      <c r="G44" s="32">
        <f t="shared" si="74"/>
        <v>1</v>
      </c>
      <c r="H44" s="32">
        <f t="shared" si="74"/>
        <v>0</v>
      </c>
      <c r="I44" s="32">
        <f t="shared" si="74"/>
        <v>0</v>
      </c>
      <c r="J44" s="33">
        <f t="shared" si="74"/>
        <v>0</v>
      </c>
      <c r="K44" s="61">
        <f t="shared" si="66"/>
        <v>14</v>
      </c>
      <c r="L44" s="32">
        <f t="shared" ref="L44:AF44" si="75">SUM(L45:L47)</f>
        <v>0</v>
      </c>
      <c r="M44" s="32">
        <f t="shared" si="75"/>
        <v>0</v>
      </c>
      <c r="N44" s="32">
        <f t="shared" si="75"/>
        <v>0</v>
      </c>
      <c r="O44" s="32">
        <f t="shared" si="75"/>
        <v>3</v>
      </c>
      <c r="P44" s="32">
        <f t="shared" si="75"/>
        <v>3</v>
      </c>
      <c r="Q44" s="32">
        <f t="shared" si="75"/>
        <v>4</v>
      </c>
      <c r="R44" s="32">
        <f t="shared" si="75"/>
        <v>2</v>
      </c>
      <c r="S44" s="32">
        <f t="shared" si="75"/>
        <v>1</v>
      </c>
      <c r="T44" s="32">
        <f t="shared" si="75"/>
        <v>1</v>
      </c>
      <c r="U44" s="33">
        <f t="shared" si="75"/>
        <v>0</v>
      </c>
      <c r="V44" s="32">
        <f t="shared" si="75"/>
        <v>14</v>
      </c>
      <c r="W44" s="32">
        <f t="shared" si="75"/>
        <v>0</v>
      </c>
      <c r="X44" s="32">
        <f t="shared" si="75"/>
        <v>0</v>
      </c>
      <c r="Y44" s="32">
        <f t="shared" si="75"/>
        <v>1</v>
      </c>
      <c r="Z44" s="32">
        <f t="shared" si="75"/>
        <v>2</v>
      </c>
      <c r="AA44" s="32">
        <f t="shared" si="75"/>
        <v>0</v>
      </c>
      <c r="AB44" s="32">
        <f t="shared" si="75"/>
        <v>2</v>
      </c>
      <c r="AC44" s="32">
        <f t="shared" si="75"/>
        <v>0</v>
      </c>
      <c r="AD44" s="32">
        <f t="shared" si="75"/>
        <v>0</v>
      </c>
      <c r="AE44" s="32">
        <f t="shared" si="75"/>
        <v>0</v>
      </c>
      <c r="AF44" s="32">
        <f t="shared" si="75"/>
        <v>9</v>
      </c>
      <c r="AG44" s="61">
        <f t="shared" si="68"/>
        <v>14</v>
      </c>
      <c r="AH44" s="32">
        <f t="shared" ref="AH44:AV44" si="76">SUM(AH45:AH47)</f>
        <v>1</v>
      </c>
      <c r="AI44" s="32">
        <f t="shared" si="76"/>
        <v>2</v>
      </c>
      <c r="AJ44" s="32">
        <f t="shared" si="76"/>
        <v>0</v>
      </c>
      <c r="AK44" s="32">
        <f t="shared" si="76"/>
        <v>0</v>
      </c>
      <c r="AL44" s="32">
        <f t="shared" si="76"/>
        <v>1</v>
      </c>
      <c r="AM44" s="32">
        <f t="shared" si="76"/>
        <v>0</v>
      </c>
      <c r="AN44" s="32">
        <f t="shared" si="76"/>
        <v>0</v>
      </c>
      <c r="AO44" s="32">
        <f t="shared" si="76"/>
        <v>0</v>
      </c>
      <c r="AP44" s="32">
        <f t="shared" si="76"/>
        <v>0</v>
      </c>
      <c r="AQ44" s="32">
        <f t="shared" si="76"/>
        <v>0</v>
      </c>
      <c r="AR44" s="32">
        <f t="shared" si="76"/>
        <v>1</v>
      </c>
      <c r="AS44" s="32">
        <f t="shared" si="76"/>
        <v>0</v>
      </c>
      <c r="AT44" s="32">
        <f t="shared" si="76"/>
        <v>3</v>
      </c>
      <c r="AU44" s="32">
        <f t="shared" si="76"/>
        <v>1</v>
      </c>
      <c r="AV44" s="33">
        <f t="shared" si="76"/>
        <v>5</v>
      </c>
      <c r="AW44" s="61">
        <f>SUM(AX44:BG44)</f>
        <v>14</v>
      </c>
      <c r="AX44" s="32">
        <f t="shared" ref="AX44:BG44" si="77">SUM(AX45:AX47)</f>
        <v>12</v>
      </c>
      <c r="AY44" s="32">
        <f t="shared" si="77"/>
        <v>0</v>
      </c>
      <c r="AZ44" s="32">
        <f t="shared" si="77"/>
        <v>0</v>
      </c>
      <c r="BA44" s="32">
        <f t="shared" si="77"/>
        <v>1</v>
      </c>
      <c r="BB44" s="32">
        <f t="shared" si="77"/>
        <v>0</v>
      </c>
      <c r="BC44" s="32">
        <f t="shared" si="77"/>
        <v>0</v>
      </c>
      <c r="BD44" s="32">
        <f t="shared" si="77"/>
        <v>1</v>
      </c>
      <c r="BE44" s="32">
        <f t="shared" si="77"/>
        <v>0</v>
      </c>
      <c r="BF44" s="32">
        <f t="shared" si="77"/>
        <v>0</v>
      </c>
      <c r="BG44" s="33">
        <f t="shared" si="77"/>
        <v>0</v>
      </c>
      <c r="BH44" s="61">
        <f t="shared" si="71"/>
        <v>14</v>
      </c>
      <c r="BI44" s="32">
        <f t="shared" ref="BI44:BR44" si="78">SUM(BI45:BI47)</f>
        <v>0</v>
      </c>
      <c r="BJ44" s="32">
        <f t="shared" si="78"/>
        <v>0</v>
      </c>
      <c r="BK44" s="32">
        <f t="shared" si="78"/>
        <v>1</v>
      </c>
      <c r="BL44" s="32">
        <f t="shared" si="78"/>
        <v>2</v>
      </c>
      <c r="BM44" s="32">
        <f t="shared" si="78"/>
        <v>2</v>
      </c>
      <c r="BN44" s="32">
        <f t="shared" si="78"/>
        <v>3</v>
      </c>
      <c r="BO44" s="32">
        <f t="shared" si="78"/>
        <v>1</v>
      </c>
      <c r="BP44" s="32">
        <f t="shared" si="78"/>
        <v>3</v>
      </c>
      <c r="BQ44" s="32">
        <f t="shared" si="78"/>
        <v>2</v>
      </c>
      <c r="BR44" s="33">
        <f t="shared" si="78"/>
        <v>0</v>
      </c>
      <c r="BS44" s="61">
        <f>SUM(BT44:BY44)</f>
        <v>14</v>
      </c>
      <c r="BT44" s="32">
        <f t="shared" ref="BT44:BY44" si="79">SUM(BT45:BT47)</f>
        <v>13</v>
      </c>
      <c r="BU44" s="32">
        <f t="shared" si="79"/>
        <v>0</v>
      </c>
      <c r="BV44" s="32">
        <f t="shared" si="79"/>
        <v>0</v>
      </c>
      <c r="BW44" s="32">
        <f t="shared" si="79"/>
        <v>0</v>
      </c>
      <c r="BX44" s="32">
        <f t="shared" si="79"/>
        <v>0</v>
      </c>
      <c r="BY44" s="33">
        <f t="shared" si="79"/>
        <v>1</v>
      </c>
    </row>
    <row r="45" spans="1:77" s="45" customFormat="1" ht="11.1" customHeight="1" x14ac:dyDescent="0.15">
      <c r="A45" s="47"/>
      <c r="B45" s="205"/>
      <c r="C45" s="69" t="s">
        <v>137</v>
      </c>
      <c r="D45" s="37">
        <f t="shared" si="64"/>
        <v>9</v>
      </c>
      <c r="E45" s="37">
        <v>7</v>
      </c>
      <c r="F45" s="37">
        <v>1</v>
      </c>
      <c r="G45" s="37">
        <v>1</v>
      </c>
      <c r="H45" s="37">
        <v>0</v>
      </c>
      <c r="I45" s="37">
        <v>0</v>
      </c>
      <c r="J45" s="38">
        <v>0</v>
      </c>
      <c r="K45" s="37">
        <f t="shared" si="66"/>
        <v>9</v>
      </c>
      <c r="L45" s="37">
        <v>0</v>
      </c>
      <c r="M45" s="37">
        <v>0</v>
      </c>
      <c r="N45" s="37">
        <v>0</v>
      </c>
      <c r="O45" s="37">
        <v>2</v>
      </c>
      <c r="P45" s="37">
        <v>2</v>
      </c>
      <c r="Q45" s="37">
        <v>3</v>
      </c>
      <c r="R45" s="37">
        <v>1</v>
      </c>
      <c r="S45" s="37">
        <v>1</v>
      </c>
      <c r="T45" s="37">
        <v>0</v>
      </c>
      <c r="U45" s="38">
        <v>0</v>
      </c>
      <c r="V45" s="37">
        <f>SUM(W45:AF45)</f>
        <v>9</v>
      </c>
      <c r="W45" s="37">
        <v>0</v>
      </c>
      <c r="X45" s="37">
        <v>0</v>
      </c>
      <c r="Y45" s="37">
        <v>0</v>
      </c>
      <c r="Z45" s="37">
        <v>2</v>
      </c>
      <c r="AA45" s="37">
        <v>0</v>
      </c>
      <c r="AB45" s="37">
        <v>1</v>
      </c>
      <c r="AC45" s="37">
        <v>0</v>
      </c>
      <c r="AD45" s="37">
        <v>0</v>
      </c>
      <c r="AE45" s="37">
        <v>0</v>
      </c>
      <c r="AF45" s="38">
        <v>6</v>
      </c>
      <c r="AG45" s="37">
        <f t="shared" si="68"/>
        <v>9</v>
      </c>
      <c r="AH45" s="37">
        <v>1</v>
      </c>
      <c r="AI45" s="37">
        <v>2</v>
      </c>
      <c r="AJ45" s="37">
        <v>0</v>
      </c>
      <c r="AK45" s="37">
        <v>0</v>
      </c>
      <c r="AL45" s="37">
        <v>0</v>
      </c>
      <c r="AM45" s="37">
        <v>0</v>
      </c>
      <c r="AN45" s="37">
        <v>0</v>
      </c>
      <c r="AO45" s="37">
        <v>0</v>
      </c>
      <c r="AP45" s="37">
        <v>0</v>
      </c>
      <c r="AQ45" s="37">
        <v>0</v>
      </c>
      <c r="AR45" s="37">
        <v>1</v>
      </c>
      <c r="AS45" s="37">
        <v>0</v>
      </c>
      <c r="AT45" s="37">
        <v>1</v>
      </c>
      <c r="AU45" s="37">
        <v>1</v>
      </c>
      <c r="AV45" s="38">
        <v>3</v>
      </c>
      <c r="AW45" s="37">
        <f>SUM(AX45:BH45)</f>
        <v>18</v>
      </c>
      <c r="AX45" s="37">
        <v>9</v>
      </c>
      <c r="AY45" s="37">
        <v>0</v>
      </c>
      <c r="AZ45" s="37">
        <v>0</v>
      </c>
      <c r="BA45" s="37">
        <v>0</v>
      </c>
      <c r="BB45" s="37">
        <v>0</v>
      </c>
      <c r="BC45" s="37">
        <v>0</v>
      </c>
      <c r="BD45" s="37">
        <v>0</v>
      </c>
      <c r="BE45" s="37">
        <v>0</v>
      </c>
      <c r="BF45" s="37">
        <v>0</v>
      </c>
      <c r="BG45" s="38">
        <v>0</v>
      </c>
      <c r="BH45" s="37">
        <f t="shared" si="71"/>
        <v>9</v>
      </c>
      <c r="BI45" s="37">
        <v>0</v>
      </c>
      <c r="BJ45" s="37">
        <v>0</v>
      </c>
      <c r="BK45" s="37">
        <v>1</v>
      </c>
      <c r="BL45" s="37">
        <v>1</v>
      </c>
      <c r="BM45" s="37">
        <v>1</v>
      </c>
      <c r="BN45" s="37">
        <v>3</v>
      </c>
      <c r="BO45" s="37">
        <v>1</v>
      </c>
      <c r="BP45" s="37">
        <v>1</v>
      </c>
      <c r="BQ45" s="37">
        <v>1</v>
      </c>
      <c r="BR45" s="38">
        <v>0</v>
      </c>
      <c r="BS45" s="37">
        <f>SUM(BT45:BY45)</f>
        <v>9</v>
      </c>
      <c r="BT45" s="37">
        <v>9</v>
      </c>
      <c r="BU45" s="37">
        <v>0</v>
      </c>
      <c r="BV45" s="37">
        <v>0</v>
      </c>
      <c r="BW45" s="37">
        <v>0</v>
      </c>
      <c r="BX45" s="37">
        <v>0</v>
      </c>
      <c r="BY45" s="38">
        <v>0</v>
      </c>
    </row>
    <row r="46" spans="1:77" s="45" customFormat="1" ht="11.1" customHeight="1" x14ac:dyDescent="0.15">
      <c r="A46" s="47"/>
      <c r="B46" s="204" t="s">
        <v>157</v>
      </c>
      <c r="C46" s="70" t="s">
        <v>135</v>
      </c>
      <c r="D46" s="35">
        <f t="shared" si="64"/>
        <v>5</v>
      </c>
      <c r="E46" s="35">
        <v>5</v>
      </c>
      <c r="F46" s="35">
        <v>0</v>
      </c>
      <c r="G46" s="35">
        <v>0</v>
      </c>
      <c r="H46" s="35">
        <v>0</v>
      </c>
      <c r="I46" s="35">
        <v>0</v>
      </c>
      <c r="J46" s="36">
        <v>0</v>
      </c>
      <c r="K46" s="35">
        <f t="shared" si="66"/>
        <v>5</v>
      </c>
      <c r="L46" s="35">
        <v>0</v>
      </c>
      <c r="M46" s="35">
        <v>0</v>
      </c>
      <c r="N46" s="35">
        <v>0</v>
      </c>
      <c r="O46" s="35">
        <v>1</v>
      </c>
      <c r="P46" s="35">
        <v>1</v>
      </c>
      <c r="Q46" s="35">
        <v>1</v>
      </c>
      <c r="R46" s="35">
        <v>1</v>
      </c>
      <c r="S46" s="35">
        <v>0</v>
      </c>
      <c r="T46" s="35">
        <v>1</v>
      </c>
      <c r="U46" s="36">
        <v>0</v>
      </c>
      <c r="V46" s="35">
        <f>SUM(W46:AF46)</f>
        <v>5</v>
      </c>
      <c r="W46" s="35">
        <v>0</v>
      </c>
      <c r="X46" s="35">
        <v>0</v>
      </c>
      <c r="Y46" s="35">
        <v>1</v>
      </c>
      <c r="Z46" s="35">
        <v>0</v>
      </c>
      <c r="AA46" s="35">
        <v>0</v>
      </c>
      <c r="AB46" s="35">
        <v>1</v>
      </c>
      <c r="AC46" s="35">
        <v>0</v>
      </c>
      <c r="AD46" s="35">
        <v>0</v>
      </c>
      <c r="AE46" s="35">
        <v>0</v>
      </c>
      <c r="AF46" s="36">
        <v>3</v>
      </c>
      <c r="AG46" s="35">
        <f t="shared" si="68"/>
        <v>5</v>
      </c>
      <c r="AH46" s="35">
        <v>0</v>
      </c>
      <c r="AI46" s="35">
        <v>0</v>
      </c>
      <c r="AJ46" s="35">
        <v>0</v>
      </c>
      <c r="AK46" s="35">
        <v>0</v>
      </c>
      <c r="AL46" s="35">
        <v>1</v>
      </c>
      <c r="AM46" s="35">
        <v>0</v>
      </c>
      <c r="AN46" s="35">
        <v>0</v>
      </c>
      <c r="AO46" s="35">
        <v>0</v>
      </c>
      <c r="AP46" s="35">
        <v>0</v>
      </c>
      <c r="AQ46" s="35">
        <v>0</v>
      </c>
      <c r="AR46" s="35">
        <v>0</v>
      </c>
      <c r="AS46" s="35">
        <v>0</v>
      </c>
      <c r="AT46" s="35">
        <v>2</v>
      </c>
      <c r="AU46" s="35">
        <v>0</v>
      </c>
      <c r="AV46" s="36">
        <v>2</v>
      </c>
      <c r="AW46" s="35">
        <f>SUM(AX46:BG46)</f>
        <v>5</v>
      </c>
      <c r="AX46" s="35">
        <v>3</v>
      </c>
      <c r="AY46" s="35">
        <v>0</v>
      </c>
      <c r="AZ46" s="35">
        <v>0</v>
      </c>
      <c r="BA46" s="35">
        <v>1</v>
      </c>
      <c r="BB46" s="35">
        <v>0</v>
      </c>
      <c r="BC46" s="35">
        <v>0</v>
      </c>
      <c r="BD46" s="35">
        <v>1</v>
      </c>
      <c r="BE46" s="35">
        <v>0</v>
      </c>
      <c r="BF46" s="35">
        <v>0</v>
      </c>
      <c r="BG46" s="36">
        <v>0</v>
      </c>
      <c r="BH46" s="35">
        <f t="shared" si="71"/>
        <v>5</v>
      </c>
      <c r="BI46" s="35">
        <v>0</v>
      </c>
      <c r="BJ46" s="35">
        <v>0</v>
      </c>
      <c r="BK46" s="35">
        <v>0</v>
      </c>
      <c r="BL46" s="35">
        <v>1</v>
      </c>
      <c r="BM46" s="35">
        <v>1</v>
      </c>
      <c r="BN46" s="35">
        <v>0</v>
      </c>
      <c r="BO46" s="35">
        <v>0</v>
      </c>
      <c r="BP46" s="35">
        <v>2</v>
      </c>
      <c r="BQ46" s="35">
        <v>1</v>
      </c>
      <c r="BR46" s="36">
        <v>0</v>
      </c>
      <c r="BS46" s="35">
        <f>SUM(BT46:BZ46)</f>
        <v>5</v>
      </c>
      <c r="BT46" s="35">
        <v>4</v>
      </c>
      <c r="BU46" s="35">
        <v>0</v>
      </c>
      <c r="BV46" s="35">
        <v>0</v>
      </c>
      <c r="BW46" s="35">
        <v>0</v>
      </c>
      <c r="BX46" s="35">
        <v>0</v>
      </c>
      <c r="BY46" s="36">
        <v>1</v>
      </c>
    </row>
    <row r="47" spans="1:77" s="45" customFormat="1" ht="11.1" customHeight="1" x14ac:dyDescent="0.15">
      <c r="A47" s="48"/>
      <c r="B47" s="204"/>
      <c r="C47" s="71" t="s">
        <v>138</v>
      </c>
      <c r="D47" s="67">
        <f t="shared" si="64"/>
        <v>0</v>
      </c>
      <c r="E47" s="39">
        <v>0</v>
      </c>
      <c r="F47" s="39">
        <v>0</v>
      </c>
      <c r="G47" s="39">
        <v>0</v>
      </c>
      <c r="H47" s="39">
        <v>0</v>
      </c>
      <c r="I47" s="39">
        <v>0</v>
      </c>
      <c r="J47" s="40">
        <v>0</v>
      </c>
      <c r="K47" s="67">
        <f t="shared" si="66"/>
        <v>0</v>
      </c>
      <c r="L47" s="39">
        <v>0</v>
      </c>
      <c r="M47" s="39">
        <v>0</v>
      </c>
      <c r="N47" s="39">
        <v>0</v>
      </c>
      <c r="O47" s="39">
        <v>0</v>
      </c>
      <c r="P47" s="39">
        <v>0</v>
      </c>
      <c r="Q47" s="39">
        <v>0</v>
      </c>
      <c r="R47" s="39">
        <v>0</v>
      </c>
      <c r="S47" s="39">
        <v>0</v>
      </c>
      <c r="T47" s="39">
        <v>0</v>
      </c>
      <c r="U47" s="40">
        <v>0</v>
      </c>
      <c r="V47" s="39">
        <f>SUM(W47:AF47)</f>
        <v>0</v>
      </c>
      <c r="W47" s="39">
        <v>0</v>
      </c>
      <c r="X47" s="39">
        <v>0</v>
      </c>
      <c r="Y47" s="39">
        <v>0</v>
      </c>
      <c r="Z47" s="39">
        <v>0</v>
      </c>
      <c r="AA47" s="39">
        <v>0</v>
      </c>
      <c r="AB47" s="39">
        <v>0</v>
      </c>
      <c r="AC47" s="39">
        <v>0</v>
      </c>
      <c r="AD47" s="39">
        <v>0</v>
      </c>
      <c r="AE47" s="39">
        <v>0</v>
      </c>
      <c r="AF47" s="39">
        <v>0</v>
      </c>
      <c r="AG47" s="67">
        <f t="shared" si="68"/>
        <v>0</v>
      </c>
      <c r="AH47" s="39">
        <v>0</v>
      </c>
      <c r="AI47" s="39">
        <v>0</v>
      </c>
      <c r="AJ47" s="39">
        <v>0</v>
      </c>
      <c r="AK47" s="39">
        <v>0</v>
      </c>
      <c r="AL47" s="39">
        <v>0</v>
      </c>
      <c r="AM47" s="39">
        <v>0</v>
      </c>
      <c r="AN47" s="39">
        <v>0</v>
      </c>
      <c r="AO47" s="39">
        <v>0</v>
      </c>
      <c r="AP47" s="39">
        <v>0</v>
      </c>
      <c r="AQ47" s="39">
        <v>0</v>
      </c>
      <c r="AR47" s="39">
        <v>0</v>
      </c>
      <c r="AS47" s="39">
        <v>0</v>
      </c>
      <c r="AT47" s="39">
        <v>0</v>
      </c>
      <c r="AU47" s="39">
        <v>0</v>
      </c>
      <c r="AV47" s="40">
        <v>0</v>
      </c>
      <c r="AW47" s="67">
        <f>SUM(AX47:BG47)</f>
        <v>0</v>
      </c>
      <c r="AX47" s="39">
        <v>0</v>
      </c>
      <c r="AY47" s="39">
        <v>0</v>
      </c>
      <c r="AZ47" s="39">
        <v>0</v>
      </c>
      <c r="BA47" s="39">
        <v>0</v>
      </c>
      <c r="BB47" s="39">
        <v>0</v>
      </c>
      <c r="BC47" s="39">
        <v>0</v>
      </c>
      <c r="BD47" s="39">
        <v>0</v>
      </c>
      <c r="BE47" s="39">
        <v>0</v>
      </c>
      <c r="BF47" s="39">
        <v>0</v>
      </c>
      <c r="BG47" s="40">
        <v>0</v>
      </c>
      <c r="BH47" s="67">
        <f t="shared" si="71"/>
        <v>0</v>
      </c>
      <c r="BI47" s="39">
        <v>0</v>
      </c>
      <c r="BJ47" s="39">
        <v>0</v>
      </c>
      <c r="BK47" s="39">
        <v>0</v>
      </c>
      <c r="BL47" s="39">
        <v>0</v>
      </c>
      <c r="BM47" s="39">
        <v>0</v>
      </c>
      <c r="BN47" s="39">
        <v>0</v>
      </c>
      <c r="BO47" s="39">
        <v>0</v>
      </c>
      <c r="BP47" s="39">
        <v>0</v>
      </c>
      <c r="BQ47" s="39">
        <v>0</v>
      </c>
      <c r="BR47" s="40">
        <v>0</v>
      </c>
      <c r="BS47" s="67">
        <f>SUM(BT47:BY47)</f>
        <v>0</v>
      </c>
      <c r="BT47" s="39">
        <v>0</v>
      </c>
      <c r="BU47" s="39">
        <v>0</v>
      </c>
      <c r="BV47" s="39">
        <v>0</v>
      </c>
      <c r="BW47" s="39">
        <v>0</v>
      </c>
      <c r="BX47" s="39">
        <v>0</v>
      </c>
      <c r="BY47" s="40">
        <v>0</v>
      </c>
    </row>
    <row r="48" spans="1:77" s="45" customFormat="1" ht="11.1" customHeight="1" x14ac:dyDescent="0.15">
      <c r="A48" s="49" t="s">
        <v>155</v>
      </c>
      <c r="B48" s="205" t="s">
        <v>158</v>
      </c>
      <c r="C48" s="68" t="s">
        <v>134</v>
      </c>
      <c r="D48" s="61">
        <f t="shared" si="64"/>
        <v>19</v>
      </c>
      <c r="E48" s="32">
        <f t="shared" ref="E48:J48" si="80">SUM(E49:E51)</f>
        <v>17</v>
      </c>
      <c r="F48" s="32">
        <f t="shared" si="80"/>
        <v>1</v>
      </c>
      <c r="G48" s="32">
        <f t="shared" si="80"/>
        <v>1</v>
      </c>
      <c r="H48" s="32">
        <f t="shared" si="80"/>
        <v>0</v>
      </c>
      <c r="I48" s="32">
        <f t="shared" si="80"/>
        <v>0</v>
      </c>
      <c r="J48" s="33">
        <f t="shared" si="80"/>
        <v>0</v>
      </c>
      <c r="K48" s="61">
        <f t="shared" si="66"/>
        <v>19</v>
      </c>
      <c r="L48" s="32">
        <f t="shared" ref="L48:AF48" si="81">SUM(L49:L51)</f>
        <v>0</v>
      </c>
      <c r="M48" s="32">
        <f t="shared" si="81"/>
        <v>0</v>
      </c>
      <c r="N48" s="32">
        <f t="shared" si="81"/>
        <v>0</v>
      </c>
      <c r="O48" s="32">
        <f t="shared" si="81"/>
        <v>4</v>
      </c>
      <c r="P48" s="32">
        <f t="shared" si="81"/>
        <v>1</v>
      </c>
      <c r="Q48" s="32">
        <f t="shared" si="81"/>
        <v>2</v>
      </c>
      <c r="R48" s="32">
        <f t="shared" si="81"/>
        <v>6</v>
      </c>
      <c r="S48" s="32">
        <f t="shared" si="81"/>
        <v>2</v>
      </c>
      <c r="T48" s="32">
        <f t="shared" si="81"/>
        <v>4</v>
      </c>
      <c r="U48" s="33">
        <f t="shared" si="81"/>
        <v>0</v>
      </c>
      <c r="V48" s="32">
        <f t="shared" si="81"/>
        <v>19</v>
      </c>
      <c r="W48" s="32">
        <f t="shared" si="81"/>
        <v>0</v>
      </c>
      <c r="X48" s="32">
        <f t="shared" si="81"/>
        <v>0</v>
      </c>
      <c r="Y48" s="32">
        <f t="shared" si="81"/>
        <v>0</v>
      </c>
      <c r="Z48" s="32">
        <f t="shared" si="81"/>
        <v>2</v>
      </c>
      <c r="AA48" s="32">
        <f t="shared" si="81"/>
        <v>2</v>
      </c>
      <c r="AB48" s="32">
        <f t="shared" si="81"/>
        <v>3</v>
      </c>
      <c r="AC48" s="32">
        <f t="shared" si="81"/>
        <v>0</v>
      </c>
      <c r="AD48" s="32">
        <f t="shared" si="81"/>
        <v>0</v>
      </c>
      <c r="AE48" s="32">
        <f t="shared" si="81"/>
        <v>1</v>
      </c>
      <c r="AF48" s="32">
        <f t="shared" si="81"/>
        <v>11</v>
      </c>
      <c r="AG48" s="61">
        <f t="shared" si="68"/>
        <v>19</v>
      </c>
      <c r="AH48" s="32">
        <f t="shared" ref="AH48:AV48" si="82">SUM(AH49:AH51)</f>
        <v>1</v>
      </c>
      <c r="AI48" s="32">
        <f t="shared" si="82"/>
        <v>1</v>
      </c>
      <c r="AJ48" s="32">
        <f t="shared" si="82"/>
        <v>0</v>
      </c>
      <c r="AK48" s="32">
        <f t="shared" si="82"/>
        <v>1</v>
      </c>
      <c r="AL48" s="32">
        <f t="shared" si="82"/>
        <v>1</v>
      </c>
      <c r="AM48" s="32">
        <f t="shared" si="82"/>
        <v>1</v>
      </c>
      <c r="AN48" s="32">
        <f t="shared" si="82"/>
        <v>1</v>
      </c>
      <c r="AO48" s="32">
        <f t="shared" si="82"/>
        <v>0</v>
      </c>
      <c r="AP48" s="32">
        <f t="shared" si="82"/>
        <v>0</v>
      </c>
      <c r="AQ48" s="32">
        <f t="shared" si="82"/>
        <v>0</v>
      </c>
      <c r="AR48" s="32">
        <f t="shared" si="82"/>
        <v>1</v>
      </c>
      <c r="AS48" s="32">
        <f t="shared" si="82"/>
        <v>2</v>
      </c>
      <c r="AT48" s="32">
        <f t="shared" si="82"/>
        <v>2</v>
      </c>
      <c r="AU48" s="32">
        <f t="shared" si="82"/>
        <v>6</v>
      </c>
      <c r="AV48" s="33">
        <f t="shared" si="82"/>
        <v>2</v>
      </c>
      <c r="AW48" s="61">
        <f>SUM(AX48:BG48)</f>
        <v>19</v>
      </c>
      <c r="AX48" s="32">
        <f t="shared" ref="AX48:BG48" si="83">SUM(AX49:AX51)</f>
        <v>16</v>
      </c>
      <c r="AY48" s="32">
        <f t="shared" si="83"/>
        <v>0</v>
      </c>
      <c r="AZ48" s="32">
        <f t="shared" si="83"/>
        <v>0</v>
      </c>
      <c r="BA48" s="32">
        <f t="shared" si="83"/>
        <v>1</v>
      </c>
      <c r="BB48" s="32">
        <f t="shared" si="83"/>
        <v>0</v>
      </c>
      <c r="BC48" s="32">
        <f t="shared" si="83"/>
        <v>0</v>
      </c>
      <c r="BD48" s="32">
        <f t="shared" si="83"/>
        <v>1</v>
      </c>
      <c r="BE48" s="32">
        <f t="shared" si="83"/>
        <v>1</v>
      </c>
      <c r="BF48" s="32">
        <f t="shared" si="83"/>
        <v>0</v>
      </c>
      <c r="BG48" s="33">
        <f t="shared" si="83"/>
        <v>0</v>
      </c>
      <c r="BH48" s="61">
        <f t="shared" si="71"/>
        <v>19</v>
      </c>
      <c r="BI48" s="32">
        <f t="shared" ref="BI48:BR48" si="84">SUM(BI49:BI51)</f>
        <v>0</v>
      </c>
      <c r="BJ48" s="32">
        <f t="shared" si="84"/>
        <v>0</v>
      </c>
      <c r="BK48" s="32">
        <f t="shared" si="84"/>
        <v>0</v>
      </c>
      <c r="BL48" s="32">
        <f t="shared" si="84"/>
        <v>2</v>
      </c>
      <c r="BM48" s="32">
        <f t="shared" si="84"/>
        <v>3</v>
      </c>
      <c r="BN48" s="32">
        <f t="shared" si="84"/>
        <v>5</v>
      </c>
      <c r="BO48" s="32">
        <f t="shared" si="84"/>
        <v>5</v>
      </c>
      <c r="BP48" s="32">
        <f t="shared" si="84"/>
        <v>3</v>
      </c>
      <c r="BQ48" s="32">
        <f t="shared" si="84"/>
        <v>1</v>
      </c>
      <c r="BR48" s="33">
        <f t="shared" si="84"/>
        <v>0</v>
      </c>
      <c r="BS48" s="61">
        <f>SUM(BT48:BY48)</f>
        <v>19</v>
      </c>
      <c r="BT48" s="32">
        <f t="shared" ref="BT48:BY48" si="85">SUM(BT49:BT51)</f>
        <v>18</v>
      </c>
      <c r="BU48" s="32">
        <f t="shared" si="85"/>
        <v>1</v>
      </c>
      <c r="BV48" s="32">
        <f t="shared" si="85"/>
        <v>0</v>
      </c>
      <c r="BW48" s="32">
        <f t="shared" si="85"/>
        <v>0</v>
      </c>
      <c r="BX48" s="32">
        <f t="shared" si="85"/>
        <v>0</v>
      </c>
      <c r="BY48" s="33">
        <f t="shared" si="85"/>
        <v>0</v>
      </c>
    </row>
    <row r="49" spans="1:77" s="45" customFormat="1" ht="11.1" customHeight="1" x14ac:dyDescent="0.15">
      <c r="A49" s="47"/>
      <c r="B49" s="205"/>
      <c r="C49" s="69" t="s">
        <v>137</v>
      </c>
      <c r="D49" s="37">
        <f t="shared" si="64"/>
        <v>7</v>
      </c>
      <c r="E49" s="37">
        <v>7</v>
      </c>
      <c r="F49" s="37">
        <v>0</v>
      </c>
      <c r="G49" s="37">
        <v>0</v>
      </c>
      <c r="H49" s="37">
        <v>0</v>
      </c>
      <c r="I49" s="37">
        <v>0</v>
      </c>
      <c r="J49" s="38">
        <v>0</v>
      </c>
      <c r="K49" s="37">
        <f t="shared" si="66"/>
        <v>7</v>
      </c>
      <c r="L49" s="37">
        <v>0</v>
      </c>
      <c r="M49" s="37">
        <v>0</v>
      </c>
      <c r="N49" s="37">
        <v>0</v>
      </c>
      <c r="O49" s="37">
        <v>2</v>
      </c>
      <c r="P49" s="37">
        <v>1</v>
      </c>
      <c r="Q49" s="37">
        <v>0</v>
      </c>
      <c r="R49" s="37">
        <v>3</v>
      </c>
      <c r="S49" s="37">
        <v>1</v>
      </c>
      <c r="T49" s="37">
        <v>0</v>
      </c>
      <c r="U49" s="38">
        <v>0</v>
      </c>
      <c r="V49" s="37">
        <f>SUM(W49:AF49)</f>
        <v>7</v>
      </c>
      <c r="W49" s="37">
        <v>0</v>
      </c>
      <c r="X49" s="37">
        <v>0</v>
      </c>
      <c r="Y49" s="37">
        <v>0</v>
      </c>
      <c r="Z49" s="37">
        <v>0</v>
      </c>
      <c r="AA49" s="37">
        <v>1</v>
      </c>
      <c r="AB49" s="37">
        <v>2</v>
      </c>
      <c r="AC49" s="37">
        <v>0</v>
      </c>
      <c r="AD49" s="37">
        <v>0</v>
      </c>
      <c r="AE49" s="37">
        <v>0</v>
      </c>
      <c r="AF49" s="38">
        <v>4</v>
      </c>
      <c r="AG49" s="37">
        <f t="shared" si="68"/>
        <v>7</v>
      </c>
      <c r="AH49" s="37">
        <v>0</v>
      </c>
      <c r="AI49" s="37">
        <v>1</v>
      </c>
      <c r="AJ49" s="37">
        <v>0</v>
      </c>
      <c r="AK49" s="37">
        <v>0</v>
      </c>
      <c r="AL49" s="37">
        <v>0</v>
      </c>
      <c r="AM49" s="37">
        <v>0</v>
      </c>
      <c r="AN49" s="37">
        <v>1</v>
      </c>
      <c r="AO49" s="37">
        <v>0</v>
      </c>
      <c r="AP49" s="37">
        <v>0</v>
      </c>
      <c r="AQ49" s="37">
        <v>0</v>
      </c>
      <c r="AR49" s="37">
        <v>0</v>
      </c>
      <c r="AS49" s="37">
        <v>0</v>
      </c>
      <c r="AT49" s="37">
        <v>0</v>
      </c>
      <c r="AU49" s="37">
        <v>4</v>
      </c>
      <c r="AV49" s="38">
        <v>1</v>
      </c>
      <c r="AW49" s="37">
        <f>SUM(AX49:BH49)</f>
        <v>14</v>
      </c>
      <c r="AX49" s="37">
        <v>6</v>
      </c>
      <c r="AY49" s="37">
        <v>0</v>
      </c>
      <c r="AZ49" s="37">
        <v>0</v>
      </c>
      <c r="BA49" s="37">
        <v>1</v>
      </c>
      <c r="BB49" s="37">
        <v>0</v>
      </c>
      <c r="BC49" s="37">
        <v>0</v>
      </c>
      <c r="BD49" s="37">
        <v>0</v>
      </c>
      <c r="BE49" s="37">
        <v>0</v>
      </c>
      <c r="BF49" s="37">
        <v>0</v>
      </c>
      <c r="BG49" s="38">
        <v>0</v>
      </c>
      <c r="BH49" s="37">
        <f t="shared" si="71"/>
        <v>7</v>
      </c>
      <c r="BI49" s="37">
        <v>0</v>
      </c>
      <c r="BJ49" s="37">
        <v>0</v>
      </c>
      <c r="BK49" s="37">
        <v>0</v>
      </c>
      <c r="BL49" s="37">
        <v>1</v>
      </c>
      <c r="BM49" s="37">
        <v>2</v>
      </c>
      <c r="BN49" s="37">
        <v>1</v>
      </c>
      <c r="BO49" s="37">
        <v>1</v>
      </c>
      <c r="BP49" s="37">
        <v>2</v>
      </c>
      <c r="BQ49" s="37">
        <v>0</v>
      </c>
      <c r="BR49" s="38">
        <v>0</v>
      </c>
      <c r="BS49" s="37">
        <f>SUM(BT49:BY49)</f>
        <v>7</v>
      </c>
      <c r="BT49" s="37">
        <v>7</v>
      </c>
      <c r="BU49" s="37">
        <v>0</v>
      </c>
      <c r="BV49" s="37">
        <v>0</v>
      </c>
      <c r="BW49" s="37">
        <v>0</v>
      </c>
      <c r="BX49" s="37">
        <v>0</v>
      </c>
      <c r="BY49" s="38">
        <v>0</v>
      </c>
    </row>
    <row r="50" spans="1:77" s="45" customFormat="1" ht="11.1" customHeight="1" x14ac:dyDescent="0.15">
      <c r="A50" s="47"/>
      <c r="B50" s="204" t="s">
        <v>159</v>
      </c>
      <c r="C50" s="70" t="s">
        <v>135</v>
      </c>
      <c r="D50" s="35">
        <f t="shared" si="64"/>
        <v>12</v>
      </c>
      <c r="E50" s="35">
        <v>10</v>
      </c>
      <c r="F50" s="35">
        <v>1</v>
      </c>
      <c r="G50" s="35">
        <v>1</v>
      </c>
      <c r="H50" s="35">
        <v>0</v>
      </c>
      <c r="I50" s="35">
        <v>0</v>
      </c>
      <c r="J50" s="36">
        <v>0</v>
      </c>
      <c r="K50" s="35">
        <f t="shared" si="66"/>
        <v>12</v>
      </c>
      <c r="L50" s="35">
        <v>0</v>
      </c>
      <c r="M50" s="35">
        <v>0</v>
      </c>
      <c r="N50" s="35">
        <v>0</v>
      </c>
      <c r="O50" s="35">
        <v>2</v>
      </c>
      <c r="P50" s="35">
        <v>0</v>
      </c>
      <c r="Q50" s="35">
        <v>2</v>
      </c>
      <c r="R50" s="35">
        <v>3</v>
      </c>
      <c r="S50" s="35">
        <v>1</v>
      </c>
      <c r="T50" s="35">
        <v>4</v>
      </c>
      <c r="U50" s="36">
        <v>0</v>
      </c>
      <c r="V50" s="35">
        <f>SUM(W50:AF50)</f>
        <v>12</v>
      </c>
      <c r="W50" s="35">
        <v>0</v>
      </c>
      <c r="X50" s="35">
        <v>0</v>
      </c>
      <c r="Y50" s="35">
        <v>0</v>
      </c>
      <c r="Z50" s="35">
        <v>2</v>
      </c>
      <c r="AA50" s="35">
        <v>1</v>
      </c>
      <c r="AB50" s="35">
        <v>1</v>
      </c>
      <c r="AC50" s="35">
        <v>0</v>
      </c>
      <c r="AD50" s="35">
        <v>0</v>
      </c>
      <c r="AE50" s="35">
        <v>1</v>
      </c>
      <c r="AF50" s="36">
        <v>7</v>
      </c>
      <c r="AG50" s="35">
        <f t="shared" si="68"/>
        <v>12</v>
      </c>
      <c r="AH50" s="35">
        <v>1</v>
      </c>
      <c r="AI50" s="35">
        <v>0</v>
      </c>
      <c r="AJ50" s="35">
        <v>0</v>
      </c>
      <c r="AK50" s="35">
        <v>1</v>
      </c>
      <c r="AL50" s="35">
        <v>1</v>
      </c>
      <c r="AM50" s="35">
        <v>1</v>
      </c>
      <c r="AN50" s="35">
        <v>0</v>
      </c>
      <c r="AO50" s="35">
        <v>0</v>
      </c>
      <c r="AP50" s="35">
        <v>0</v>
      </c>
      <c r="AQ50" s="35">
        <v>0</v>
      </c>
      <c r="AR50" s="35">
        <v>1</v>
      </c>
      <c r="AS50" s="35">
        <v>2</v>
      </c>
      <c r="AT50" s="35">
        <v>2</v>
      </c>
      <c r="AU50" s="35">
        <v>2</v>
      </c>
      <c r="AV50" s="36">
        <v>1</v>
      </c>
      <c r="AW50" s="35">
        <f>SUM(AX50:BG50)</f>
        <v>12</v>
      </c>
      <c r="AX50" s="35">
        <v>10</v>
      </c>
      <c r="AY50" s="35">
        <v>0</v>
      </c>
      <c r="AZ50" s="35">
        <v>0</v>
      </c>
      <c r="BA50" s="35">
        <v>0</v>
      </c>
      <c r="BB50" s="35">
        <v>0</v>
      </c>
      <c r="BC50" s="35">
        <v>0</v>
      </c>
      <c r="BD50" s="35">
        <v>1</v>
      </c>
      <c r="BE50" s="35">
        <v>1</v>
      </c>
      <c r="BF50" s="35">
        <v>0</v>
      </c>
      <c r="BG50" s="36">
        <v>0</v>
      </c>
      <c r="BH50" s="35">
        <f t="shared" si="71"/>
        <v>12</v>
      </c>
      <c r="BI50" s="35">
        <v>0</v>
      </c>
      <c r="BJ50" s="35">
        <v>0</v>
      </c>
      <c r="BK50" s="35">
        <v>0</v>
      </c>
      <c r="BL50" s="35">
        <v>1</v>
      </c>
      <c r="BM50" s="35">
        <v>1</v>
      </c>
      <c r="BN50" s="35">
        <v>4</v>
      </c>
      <c r="BO50" s="35">
        <v>4</v>
      </c>
      <c r="BP50" s="35">
        <v>1</v>
      </c>
      <c r="BQ50" s="35">
        <v>1</v>
      </c>
      <c r="BR50" s="36">
        <v>0</v>
      </c>
      <c r="BS50" s="35">
        <f>SUM(BT50:BZ50)</f>
        <v>12</v>
      </c>
      <c r="BT50" s="35">
        <v>11</v>
      </c>
      <c r="BU50" s="35">
        <v>1</v>
      </c>
      <c r="BV50" s="35">
        <v>0</v>
      </c>
      <c r="BW50" s="35">
        <v>0</v>
      </c>
      <c r="BX50" s="35">
        <v>0</v>
      </c>
      <c r="BY50" s="36">
        <v>0</v>
      </c>
    </row>
    <row r="51" spans="1:77" s="45" customFormat="1" ht="11.1" customHeight="1" x14ac:dyDescent="0.15">
      <c r="A51" s="48"/>
      <c r="B51" s="204"/>
      <c r="C51" s="71" t="s">
        <v>138</v>
      </c>
      <c r="D51" s="67">
        <f t="shared" si="64"/>
        <v>0</v>
      </c>
      <c r="E51" s="39">
        <v>0</v>
      </c>
      <c r="F51" s="39">
        <v>0</v>
      </c>
      <c r="G51" s="39">
        <v>0</v>
      </c>
      <c r="H51" s="39">
        <v>0</v>
      </c>
      <c r="I51" s="39">
        <v>0</v>
      </c>
      <c r="J51" s="40">
        <v>0</v>
      </c>
      <c r="K51" s="67">
        <f t="shared" si="66"/>
        <v>0</v>
      </c>
      <c r="L51" s="39">
        <v>0</v>
      </c>
      <c r="M51" s="39">
        <v>0</v>
      </c>
      <c r="N51" s="39">
        <v>0</v>
      </c>
      <c r="O51" s="39">
        <v>0</v>
      </c>
      <c r="P51" s="39">
        <v>0</v>
      </c>
      <c r="Q51" s="39">
        <v>0</v>
      </c>
      <c r="R51" s="39">
        <v>0</v>
      </c>
      <c r="S51" s="39">
        <v>0</v>
      </c>
      <c r="T51" s="39">
        <v>0</v>
      </c>
      <c r="U51" s="40">
        <v>0</v>
      </c>
      <c r="V51" s="39">
        <f>SUM(W51:AF51)</f>
        <v>0</v>
      </c>
      <c r="W51" s="39">
        <v>0</v>
      </c>
      <c r="X51" s="39">
        <v>0</v>
      </c>
      <c r="Y51" s="39">
        <v>0</v>
      </c>
      <c r="Z51" s="39">
        <v>0</v>
      </c>
      <c r="AA51" s="39">
        <v>0</v>
      </c>
      <c r="AB51" s="39">
        <v>0</v>
      </c>
      <c r="AC51" s="39">
        <v>0</v>
      </c>
      <c r="AD51" s="39">
        <v>0</v>
      </c>
      <c r="AE51" s="39">
        <v>0</v>
      </c>
      <c r="AF51" s="39">
        <v>0</v>
      </c>
      <c r="AG51" s="67">
        <f t="shared" si="68"/>
        <v>0</v>
      </c>
      <c r="AH51" s="39">
        <v>0</v>
      </c>
      <c r="AI51" s="39">
        <v>0</v>
      </c>
      <c r="AJ51" s="39">
        <v>0</v>
      </c>
      <c r="AK51" s="39">
        <v>0</v>
      </c>
      <c r="AL51" s="39">
        <v>0</v>
      </c>
      <c r="AM51" s="39">
        <v>0</v>
      </c>
      <c r="AN51" s="39">
        <v>0</v>
      </c>
      <c r="AO51" s="39">
        <v>0</v>
      </c>
      <c r="AP51" s="39">
        <v>0</v>
      </c>
      <c r="AQ51" s="39">
        <v>0</v>
      </c>
      <c r="AR51" s="39">
        <v>0</v>
      </c>
      <c r="AS51" s="39">
        <v>0</v>
      </c>
      <c r="AT51" s="39">
        <v>0</v>
      </c>
      <c r="AU51" s="39">
        <v>0</v>
      </c>
      <c r="AV51" s="40">
        <v>0</v>
      </c>
      <c r="AW51" s="67">
        <f>SUM(AX51:BG51)</f>
        <v>0</v>
      </c>
      <c r="AX51" s="39">
        <v>0</v>
      </c>
      <c r="AY51" s="39">
        <v>0</v>
      </c>
      <c r="AZ51" s="39">
        <v>0</v>
      </c>
      <c r="BA51" s="39">
        <v>0</v>
      </c>
      <c r="BB51" s="39">
        <v>0</v>
      </c>
      <c r="BC51" s="39">
        <v>0</v>
      </c>
      <c r="BD51" s="39">
        <v>0</v>
      </c>
      <c r="BE51" s="39">
        <v>0</v>
      </c>
      <c r="BF51" s="39">
        <v>0</v>
      </c>
      <c r="BG51" s="40">
        <v>0</v>
      </c>
      <c r="BH51" s="67">
        <f t="shared" si="71"/>
        <v>0</v>
      </c>
      <c r="BI51" s="39">
        <v>0</v>
      </c>
      <c r="BJ51" s="39">
        <v>0</v>
      </c>
      <c r="BK51" s="39">
        <v>0</v>
      </c>
      <c r="BL51" s="39">
        <v>0</v>
      </c>
      <c r="BM51" s="39">
        <v>0</v>
      </c>
      <c r="BN51" s="39">
        <v>0</v>
      </c>
      <c r="BO51" s="39">
        <v>0</v>
      </c>
      <c r="BP51" s="39">
        <v>0</v>
      </c>
      <c r="BQ51" s="39">
        <v>0</v>
      </c>
      <c r="BR51" s="40">
        <v>0</v>
      </c>
      <c r="BS51" s="67">
        <f>SUM(BT51:BY51)</f>
        <v>0</v>
      </c>
      <c r="BT51" s="39">
        <v>0</v>
      </c>
      <c r="BU51" s="39">
        <v>0</v>
      </c>
      <c r="BV51" s="39">
        <v>0</v>
      </c>
      <c r="BW51" s="39">
        <v>0</v>
      </c>
      <c r="BX51" s="39">
        <v>0</v>
      </c>
      <c r="BY51" s="40">
        <v>0</v>
      </c>
    </row>
    <row r="52" spans="1:77" s="45" customFormat="1" ht="11.1" customHeight="1" x14ac:dyDescent="0.15">
      <c r="A52" s="49" t="s">
        <v>155</v>
      </c>
      <c r="B52" s="205" t="s">
        <v>160</v>
      </c>
      <c r="C52" s="68" t="s">
        <v>134</v>
      </c>
      <c r="D52" s="61">
        <f t="shared" si="64"/>
        <v>10</v>
      </c>
      <c r="E52" s="32">
        <f t="shared" ref="E52:J52" si="86">SUM(E53:E55)</f>
        <v>10</v>
      </c>
      <c r="F52" s="32">
        <f t="shared" si="86"/>
        <v>0</v>
      </c>
      <c r="G52" s="32">
        <f t="shared" si="86"/>
        <v>0</v>
      </c>
      <c r="H52" s="32">
        <f t="shared" si="86"/>
        <v>0</v>
      </c>
      <c r="I52" s="32">
        <f t="shared" si="86"/>
        <v>0</v>
      </c>
      <c r="J52" s="33">
        <f t="shared" si="86"/>
        <v>0</v>
      </c>
      <c r="K52" s="61">
        <f t="shared" si="66"/>
        <v>10</v>
      </c>
      <c r="L52" s="32">
        <f t="shared" ref="L52:AF52" si="87">SUM(L53:L55)</f>
        <v>0</v>
      </c>
      <c r="M52" s="32">
        <f t="shared" si="87"/>
        <v>0</v>
      </c>
      <c r="N52" s="32">
        <f t="shared" si="87"/>
        <v>0</v>
      </c>
      <c r="O52" s="32">
        <f t="shared" si="87"/>
        <v>0</v>
      </c>
      <c r="P52" s="32">
        <f t="shared" si="87"/>
        <v>5</v>
      </c>
      <c r="Q52" s="32">
        <f t="shared" si="87"/>
        <v>2</v>
      </c>
      <c r="R52" s="32">
        <f t="shared" si="87"/>
        <v>1</v>
      </c>
      <c r="S52" s="32">
        <f t="shared" si="87"/>
        <v>1</v>
      </c>
      <c r="T52" s="32">
        <f t="shared" si="87"/>
        <v>1</v>
      </c>
      <c r="U52" s="33">
        <f t="shared" si="87"/>
        <v>0</v>
      </c>
      <c r="V52" s="32">
        <f t="shared" si="87"/>
        <v>10</v>
      </c>
      <c r="W52" s="32">
        <f t="shared" si="87"/>
        <v>0</v>
      </c>
      <c r="X52" s="32">
        <f t="shared" si="87"/>
        <v>1</v>
      </c>
      <c r="Y52" s="32">
        <f t="shared" si="87"/>
        <v>2</v>
      </c>
      <c r="Z52" s="32">
        <f t="shared" si="87"/>
        <v>3</v>
      </c>
      <c r="AA52" s="32">
        <f t="shared" si="87"/>
        <v>1</v>
      </c>
      <c r="AB52" s="32">
        <f t="shared" si="87"/>
        <v>3</v>
      </c>
      <c r="AC52" s="32">
        <f t="shared" si="87"/>
        <v>0</v>
      </c>
      <c r="AD52" s="32">
        <f t="shared" si="87"/>
        <v>0</v>
      </c>
      <c r="AE52" s="32">
        <f t="shared" si="87"/>
        <v>0</v>
      </c>
      <c r="AF52" s="32">
        <f t="shared" si="87"/>
        <v>0</v>
      </c>
      <c r="AG52" s="61">
        <f t="shared" si="68"/>
        <v>10</v>
      </c>
      <c r="AH52" s="32">
        <f t="shared" ref="AH52:AV52" si="88">SUM(AH53:AH55)</f>
        <v>0</v>
      </c>
      <c r="AI52" s="32">
        <f t="shared" si="88"/>
        <v>2</v>
      </c>
      <c r="AJ52" s="32">
        <f t="shared" si="88"/>
        <v>0</v>
      </c>
      <c r="AK52" s="32">
        <f t="shared" si="88"/>
        <v>0</v>
      </c>
      <c r="AL52" s="32">
        <f t="shared" si="88"/>
        <v>1</v>
      </c>
      <c r="AM52" s="32">
        <f t="shared" si="88"/>
        <v>2</v>
      </c>
      <c r="AN52" s="32">
        <f t="shared" si="88"/>
        <v>1</v>
      </c>
      <c r="AO52" s="32">
        <f t="shared" si="88"/>
        <v>0</v>
      </c>
      <c r="AP52" s="32">
        <f t="shared" si="88"/>
        <v>1</v>
      </c>
      <c r="AQ52" s="32">
        <f t="shared" si="88"/>
        <v>0</v>
      </c>
      <c r="AR52" s="32">
        <f t="shared" si="88"/>
        <v>0</v>
      </c>
      <c r="AS52" s="32">
        <f t="shared" si="88"/>
        <v>1</v>
      </c>
      <c r="AT52" s="32">
        <f t="shared" si="88"/>
        <v>2</v>
      </c>
      <c r="AU52" s="32">
        <f t="shared" si="88"/>
        <v>0</v>
      </c>
      <c r="AV52" s="33">
        <f t="shared" si="88"/>
        <v>0</v>
      </c>
      <c r="AW52" s="61">
        <f>SUM(AX52:BG52)</f>
        <v>10</v>
      </c>
      <c r="AX52" s="32">
        <f t="shared" ref="AX52:BG52" si="89">SUM(AX53:AX55)</f>
        <v>10</v>
      </c>
      <c r="AY52" s="32">
        <f t="shared" si="89"/>
        <v>0</v>
      </c>
      <c r="AZ52" s="32">
        <f t="shared" si="89"/>
        <v>0</v>
      </c>
      <c r="BA52" s="32">
        <f t="shared" si="89"/>
        <v>0</v>
      </c>
      <c r="BB52" s="32">
        <f t="shared" si="89"/>
        <v>0</v>
      </c>
      <c r="BC52" s="32">
        <f t="shared" si="89"/>
        <v>0</v>
      </c>
      <c r="BD52" s="32">
        <f t="shared" si="89"/>
        <v>0</v>
      </c>
      <c r="BE52" s="32">
        <f t="shared" si="89"/>
        <v>0</v>
      </c>
      <c r="BF52" s="32">
        <f t="shared" si="89"/>
        <v>0</v>
      </c>
      <c r="BG52" s="33">
        <f t="shared" si="89"/>
        <v>0</v>
      </c>
      <c r="BH52" s="61">
        <f t="shared" si="71"/>
        <v>10</v>
      </c>
      <c r="BI52" s="32">
        <f t="shared" ref="BI52:BR52" si="90">SUM(BI53:BI55)</f>
        <v>0</v>
      </c>
      <c r="BJ52" s="32">
        <f t="shared" si="90"/>
        <v>0</v>
      </c>
      <c r="BK52" s="32">
        <f t="shared" si="90"/>
        <v>2</v>
      </c>
      <c r="BL52" s="32">
        <f t="shared" si="90"/>
        <v>0</v>
      </c>
      <c r="BM52" s="32">
        <f t="shared" si="90"/>
        <v>2</v>
      </c>
      <c r="BN52" s="32">
        <f t="shared" si="90"/>
        <v>3</v>
      </c>
      <c r="BO52" s="32">
        <f t="shared" si="90"/>
        <v>1</v>
      </c>
      <c r="BP52" s="32">
        <f t="shared" si="90"/>
        <v>2</v>
      </c>
      <c r="BQ52" s="32">
        <f t="shared" si="90"/>
        <v>0</v>
      </c>
      <c r="BR52" s="33">
        <f t="shared" si="90"/>
        <v>0</v>
      </c>
      <c r="BS52" s="61">
        <f>SUM(BT52:BY52)</f>
        <v>10</v>
      </c>
      <c r="BT52" s="32">
        <f t="shared" ref="BT52:BY52" si="91">SUM(BT53:BT55)</f>
        <v>10</v>
      </c>
      <c r="BU52" s="32">
        <f t="shared" si="91"/>
        <v>0</v>
      </c>
      <c r="BV52" s="32">
        <f t="shared" si="91"/>
        <v>0</v>
      </c>
      <c r="BW52" s="32">
        <f t="shared" si="91"/>
        <v>0</v>
      </c>
      <c r="BX52" s="32">
        <f t="shared" si="91"/>
        <v>0</v>
      </c>
      <c r="BY52" s="33">
        <f t="shared" si="91"/>
        <v>0</v>
      </c>
    </row>
    <row r="53" spans="1:77" s="45" customFormat="1" ht="11.1" customHeight="1" x14ac:dyDescent="0.15">
      <c r="A53" s="47"/>
      <c r="B53" s="205"/>
      <c r="C53" s="69" t="s">
        <v>137</v>
      </c>
      <c r="D53" s="37">
        <f t="shared" si="64"/>
        <v>5</v>
      </c>
      <c r="E53" s="37">
        <v>5</v>
      </c>
      <c r="F53" s="37">
        <v>0</v>
      </c>
      <c r="G53" s="37">
        <v>0</v>
      </c>
      <c r="H53" s="37">
        <v>0</v>
      </c>
      <c r="I53" s="37">
        <v>0</v>
      </c>
      <c r="J53" s="38">
        <v>0</v>
      </c>
      <c r="K53" s="37">
        <f t="shared" si="66"/>
        <v>5</v>
      </c>
      <c r="L53" s="37">
        <v>0</v>
      </c>
      <c r="M53" s="37">
        <v>0</v>
      </c>
      <c r="N53" s="37">
        <v>0</v>
      </c>
      <c r="O53" s="37">
        <v>0</v>
      </c>
      <c r="P53" s="37">
        <v>3</v>
      </c>
      <c r="Q53" s="37">
        <v>2</v>
      </c>
      <c r="R53" s="37">
        <v>0</v>
      </c>
      <c r="S53" s="37">
        <v>0</v>
      </c>
      <c r="T53" s="37">
        <v>0</v>
      </c>
      <c r="U53" s="38">
        <v>0</v>
      </c>
      <c r="V53" s="37">
        <f>SUM(W53:AF53)</f>
        <v>5</v>
      </c>
      <c r="W53" s="37">
        <v>0</v>
      </c>
      <c r="X53" s="37">
        <v>0</v>
      </c>
      <c r="Y53" s="37">
        <v>1</v>
      </c>
      <c r="Z53" s="37">
        <v>2</v>
      </c>
      <c r="AA53" s="37">
        <v>0</v>
      </c>
      <c r="AB53" s="37">
        <v>2</v>
      </c>
      <c r="AC53" s="37">
        <v>0</v>
      </c>
      <c r="AD53" s="37">
        <v>0</v>
      </c>
      <c r="AE53" s="37">
        <v>0</v>
      </c>
      <c r="AF53" s="38">
        <v>0</v>
      </c>
      <c r="AG53" s="37">
        <f t="shared" si="68"/>
        <v>5</v>
      </c>
      <c r="AH53" s="37">
        <v>0</v>
      </c>
      <c r="AI53" s="37">
        <v>1</v>
      </c>
      <c r="AJ53" s="37">
        <v>0</v>
      </c>
      <c r="AK53" s="37">
        <v>0</v>
      </c>
      <c r="AL53" s="37">
        <v>1</v>
      </c>
      <c r="AM53" s="37">
        <v>2</v>
      </c>
      <c r="AN53" s="37">
        <v>0</v>
      </c>
      <c r="AO53" s="37">
        <v>0</v>
      </c>
      <c r="AP53" s="37">
        <v>0</v>
      </c>
      <c r="AQ53" s="37">
        <v>0</v>
      </c>
      <c r="AR53" s="37">
        <v>0</v>
      </c>
      <c r="AS53" s="37">
        <v>0</v>
      </c>
      <c r="AT53" s="37">
        <v>1</v>
      </c>
      <c r="AU53" s="37">
        <v>0</v>
      </c>
      <c r="AV53" s="38">
        <v>0</v>
      </c>
      <c r="AW53" s="37">
        <f>SUM(AX53:BH53)</f>
        <v>10</v>
      </c>
      <c r="AX53" s="37">
        <v>5</v>
      </c>
      <c r="AY53" s="37">
        <v>0</v>
      </c>
      <c r="AZ53" s="37">
        <v>0</v>
      </c>
      <c r="BA53" s="37">
        <v>0</v>
      </c>
      <c r="BB53" s="37">
        <v>0</v>
      </c>
      <c r="BC53" s="37">
        <v>0</v>
      </c>
      <c r="BD53" s="37">
        <v>0</v>
      </c>
      <c r="BE53" s="37">
        <v>0</v>
      </c>
      <c r="BF53" s="37">
        <v>0</v>
      </c>
      <c r="BG53" s="38">
        <v>0</v>
      </c>
      <c r="BH53" s="37">
        <f t="shared" si="71"/>
        <v>5</v>
      </c>
      <c r="BI53" s="37">
        <v>0</v>
      </c>
      <c r="BJ53" s="37">
        <v>0</v>
      </c>
      <c r="BK53" s="37">
        <v>0</v>
      </c>
      <c r="BL53" s="37">
        <v>0</v>
      </c>
      <c r="BM53" s="37">
        <v>2</v>
      </c>
      <c r="BN53" s="37">
        <v>3</v>
      </c>
      <c r="BO53" s="37">
        <v>0</v>
      </c>
      <c r="BP53" s="37">
        <v>0</v>
      </c>
      <c r="BQ53" s="37">
        <v>0</v>
      </c>
      <c r="BR53" s="38">
        <v>0</v>
      </c>
      <c r="BS53" s="37">
        <f>SUM(BT53:BY53)</f>
        <v>5</v>
      </c>
      <c r="BT53" s="37">
        <v>5</v>
      </c>
      <c r="BU53" s="37">
        <v>0</v>
      </c>
      <c r="BV53" s="37">
        <v>0</v>
      </c>
      <c r="BW53" s="37">
        <v>0</v>
      </c>
      <c r="BX53" s="37">
        <v>0</v>
      </c>
      <c r="BY53" s="38">
        <v>0</v>
      </c>
    </row>
    <row r="54" spans="1:77" s="45" customFormat="1" ht="11.1" customHeight="1" x14ac:dyDescent="0.15">
      <c r="A54" s="47"/>
      <c r="B54" s="204" t="s">
        <v>161</v>
      </c>
      <c r="C54" s="70" t="s">
        <v>135</v>
      </c>
      <c r="D54" s="35">
        <f t="shared" si="64"/>
        <v>5</v>
      </c>
      <c r="E54" s="35">
        <v>5</v>
      </c>
      <c r="F54" s="35">
        <v>0</v>
      </c>
      <c r="G54" s="35">
        <v>0</v>
      </c>
      <c r="H54" s="35">
        <v>0</v>
      </c>
      <c r="I54" s="35">
        <v>0</v>
      </c>
      <c r="J54" s="36">
        <v>0</v>
      </c>
      <c r="K54" s="35">
        <f t="shared" si="66"/>
        <v>5</v>
      </c>
      <c r="L54" s="35">
        <v>0</v>
      </c>
      <c r="M54" s="35">
        <v>0</v>
      </c>
      <c r="N54" s="35">
        <v>0</v>
      </c>
      <c r="O54" s="35">
        <v>0</v>
      </c>
      <c r="P54" s="35">
        <v>2</v>
      </c>
      <c r="Q54" s="35">
        <v>0</v>
      </c>
      <c r="R54" s="35">
        <v>1</v>
      </c>
      <c r="S54" s="35">
        <v>1</v>
      </c>
      <c r="T54" s="35">
        <v>1</v>
      </c>
      <c r="U54" s="36">
        <v>0</v>
      </c>
      <c r="V54" s="35">
        <f>SUM(W54:AF54)</f>
        <v>5</v>
      </c>
      <c r="W54" s="35">
        <v>0</v>
      </c>
      <c r="X54" s="35">
        <v>1</v>
      </c>
      <c r="Y54" s="35">
        <v>1</v>
      </c>
      <c r="Z54" s="35">
        <v>1</v>
      </c>
      <c r="AA54" s="35">
        <v>1</v>
      </c>
      <c r="AB54" s="35">
        <v>1</v>
      </c>
      <c r="AC54" s="35">
        <v>0</v>
      </c>
      <c r="AD54" s="35">
        <v>0</v>
      </c>
      <c r="AE54" s="35">
        <v>0</v>
      </c>
      <c r="AF54" s="36">
        <v>0</v>
      </c>
      <c r="AG54" s="35">
        <f t="shared" si="68"/>
        <v>5</v>
      </c>
      <c r="AH54" s="35">
        <v>0</v>
      </c>
      <c r="AI54" s="35">
        <v>1</v>
      </c>
      <c r="AJ54" s="35">
        <v>0</v>
      </c>
      <c r="AK54" s="35">
        <v>0</v>
      </c>
      <c r="AL54" s="35">
        <v>0</v>
      </c>
      <c r="AM54" s="35">
        <v>0</v>
      </c>
      <c r="AN54" s="35">
        <v>1</v>
      </c>
      <c r="AO54" s="35">
        <v>0</v>
      </c>
      <c r="AP54" s="35">
        <v>1</v>
      </c>
      <c r="AQ54" s="35">
        <v>0</v>
      </c>
      <c r="AR54" s="35">
        <v>0</v>
      </c>
      <c r="AS54" s="35">
        <v>1</v>
      </c>
      <c r="AT54" s="35">
        <v>1</v>
      </c>
      <c r="AU54" s="35">
        <v>0</v>
      </c>
      <c r="AV54" s="36">
        <v>0</v>
      </c>
      <c r="AW54" s="35">
        <f>SUM(AX54:BG54)</f>
        <v>5</v>
      </c>
      <c r="AX54" s="35">
        <v>5</v>
      </c>
      <c r="AY54" s="35">
        <v>0</v>
      </c>
      <c r="AZ54" s="35">
        <v>0</v>
      </c>
      <c r="BA54" s="35">
        <v>0</v>
      </c>
      <c r="BB54" s="35">
        <v>0</v>
      </c>
      <c r="BC54" s="35">
        <v>0</v>
      </c>
      <c r="BD54" s="35">
        <v>0</v>
      </c>
      <c r="BE54" s="35">
        <v>0</v>
      </c>
      <c r="BF54" s="35">
        <v>0</v>
      </c>
      <c r="BG54" s="36">
        <v>0</v>
      </c>
      <c r="BH54" s="35">
        <f t="shared" si="71"/>
        <v>5</v>
      </c>
      <c r="BI54" s="35">
        <v>0</v>
      </c>
      <c r="BJ54" s="35">
        <v>0</v>
      </c>
      <c r="BK54" s="35">
        <v>2</v>
      </c>
      <c r="BL54" s="35">
        <v>0</v>
      </c>
      <c r="BM54" s="35">
        <v>0</v>
      </c>
      <c r="BN54" s="35">
        <v>0</v>
      </c>
      <c r="BO54" s="35">
        <v>1</v>
      </c>
      <c r="BP54" s="35">
        <v>2</v>
      </c>
      <c r="BQ54" s="35">
        <v>0</v>
      </c>
      <c r="BR54" s="36">
        <v>0</v>
      </c>
      <c r="BS54" s="35">
        <f>SUM(BT54:BZ54)</f>
        <v>5</v>
      </c>
      <c r="BT54" s="35">
        <v>5</v>
      </c>
      <c r="BU54" s="35">
        <v>0</v>
      </c>
      <c r="BV54" s="35">
        <v>0</v>
      </c>
      <c r="BW54" s="35">
        <v>0</v>
      </c>
      <c r="BX54" s="35">
        <v>0</v>
      </c>
      <c r="BY54" s="36">
        <v>0</v>
      </c>
    </row>
    <row r="55" spans="1:77" s="45" customFormat="1" ht="11.1" customHeight="1" x14ac:dyDescent="0.15">
      <c r="A55" s="48"/>
      <c r="B55" s="204"/>
      <c r="C55" s="71" t="s">
        <v>138</v>
      </c>
      <c r="D55" s="67">
        <f t="shared" si="64"/>
        <v>0</v>
      </c>
      <c r="E55" s="39">
        <v>0</v>
      </c>
      <c r="F55" s="39">
        <v>0</v>
      </c>
      <c r="G55" s="39">
        <v>0</v>
      </c>
      <c r="H55" s="39">
        <v>0</v>
      </c>
      <c r="I55" s="39">
        <v>0</v>
      </c>
      <c r="J55" s="40">
        <v>0</v>
      </c>
      <c r="K55" s="67">
        <f t="shared" si="66"/>
        <v>0</v>
      </c>
      <c r="L55" s="39">
        <v>0</v>
      </c>
      <c r="M55" s="39">
        <v>0</v>
      </c>
      <c r="N55" s="39">
        <v>0</v>
      </c>
      <c r="O55" s="39">
        <v>0</v>
      </c>
      <c r="P55" s="39">
        <v>0</v>
      </c>
      <c r="Q55" s="39">
        <v>0</v>
      </c>
      <c r="R55" s="39">
        <v>0</v>
      </c>
      <c r="S55" s="39">
        <v>0</v>
      </c>
      <c r="T55" s="39">
        <v>0</v>
      </c>
      <c r="U55" s="40">
        <v>0</v>
      </c>
      <c r="V55" s="39">
        <f>SUM(W55:AF55)</f>
        <v>0</v>
      </c>
      <c r="W55" s="39">
        <v>0</v>
      </c>
      <c r="X55" s="39">
        <v>0</v>
      </c>
      <c r="Y55" s="39">
        <v>0</v>
      </c>
      <c r="Z55" s="39">
        <v>0</v>
      </c>
      <c r="AA55" s="39">
        <v>0</v>
      </c>
      <c r="AB55" s="39">
        <v>0</v>
      </c>
      <c r="AC55" s="39">
        <v>0</v>
      </c>
      <c r="AD55" s="39">
        <v>0</v>
      </c>
      <c r="AE55" s="39">
        <v>0</v>
      </c>
      <c r="AF55" s="39">
        <v>0</v>
      </c>
      <c r="AG55" s="67">
        <f t="shared" si="68"/>
        <v>0</v>
      </c>
      <c r="AH55" s="39">
        <v>0</v>
      </c>
      <c r="AI55" s="39">
        <v>0</v>
      </c>
      <c r="AJ55" s="39">
        <v>0</v>
      </c>
      <c r="AK55" s="39">
        <v>0</v>
      </c>
      <c r="AL55" s="39">
        <v>0</v>
      </c>
      <c r="AM55" s="39">
        <v>0</v>
      </c>
      <c r="AN55" s="39">
        <v>0</v>
      </c>
      <c r="AO55" s="39">
        <v>0</v>
      </c>
      <c r="AP55" s="39">
        <v>0</v>
      </c>
      <c r="AQ55" s="39">
        <v>0</v>
      </c>
      <c r="AR55" s="39">
        <v>0</v>
      </c>
      <c r="AS55" s="39">
        <v>0</v>
      </c>
      <c r="AT55" s="39">
        <v>0</v>
      </c>
      <c r="AU55" s="39">
        <v>0</v>
      </c>
      <c r="AV55" s="40">
        <v>0</v>
      </c>
      <c r="AW55" s="67">
        <f>SUM(AX55:BG55)</f>
        <v>0</v>
      </c>
      <c r="AX55" s="39">
        <v>0</v>
      </c>
      <c r="AY55" s="39">
        <v>0</v>
      </c>
      <c r="AZ55" s="39">
        <v>0</v>
      </c>
      <c r="BA55" s="39">
        <v>0</v>
      </c>
      <c r="BB55" s="39">
        <v>0</v>
      </c>
      <c r="BC55" s="39">
        <v>0</v>
      </c>
      <c r="BD55" s="39">
        <v>0</v>
      </c>
      <c r="BE55" s="39">
        <v>0</v>
      </c>
      <c r="BF55" s="39">
        <v>0</v>
      </c>
      <c r="BG55" s="40">
        <v>0</v>
      </c>
      <c r="BH55" s="67">
        <f t="shared" si="71"/>
        <v>0</v>
      </c>
      <c r="BI55" s="39">
        <v>0</v>
      </c>
      <c r="BJ55" s="39">
        <v>0</v>
      </c>
      <c r="BK55" s="39">
        <v>0</v>
      </c>
      <c r="BL55" s="39">
        <v>0</v>
      </c>
      <c r="BM55" s="39">
        <v>0</v>
      </c>
      <c r="BN55" s="39">
        <v>0</v>
      </c>
      <c r="BO55" s="39">
        <v>0</v>
      </c>
      <c r="BP55" s="39">
        <v>0</v>
      </c>
      <c r="BQ55" s="39">
        <v>0</v>
      </c>
      <c r="BR55" s="40">
        <v>0</v>
      </c>
      <c r="BS55" s="67">
        <f>SUM(BT55:BY55)</f>
        <v>0</v>
      </c>
      <c r="BT55" s="39">
        <v>0</v>
      </c>
      <c r="BU55" s="39">
        <v>0</v>
      </c>
      <c r="BV55" s="39">
        <v>0</v>
      </c>
      <c r="BW55" s="39">
        <v>0</v>
      </c>
      <c r="BX55" s="39">
        <v>0</v>
      </c>
      <c r="BY55" s="40">
        <v>0</v>
      </c>
    </row>
    <row r="56" spans="1:77" s="45" customFormat="1" ht="11.1" customHeight="1" x14ac:dyDescent="0.15">
      <c r="A56" s="49" t="s">
        <v>155</v>
      </c>
      <c r="B56" s="205" t="s">
        <v>162</v>
      </c>
      <c r="C56" s="68" t="s">
        <v>134</v>
      </c>
      <c r="D56" s="61">
        <f t="shared" si="64"/>
        <v>11</v>
      </c>
      <c r="E56" s="32">
        <f t="shared" ref="E56:J56" si="92">SUM(E57:E59)</f>
        <v>10</v>
      </c>
      <c r="F56" s="32">
        <f t="shared" si="92"/>
        <v>1</v>
      </c>
      <c r="G56" s="32">
        <f t="shared" si="92"/>
        <v>0</v>
      </c>
      <c r="H56" s="32">
        <f t="shared" si="92"/>
        <v>0</v>
      </c>
      <c r="I56" s="32">
        <f t="shared" si="92"/>
        <v>0</v>
      </c>
      <c r="J56" s="33">
        <f t="shared" si="92"/>
        <v>0</v>
      </c>
      <c r="K56" s="61">
        <f t="shared" si="66"/>
        <v>11</v>
      </c>
      <c r="L56" s="32">
        <f t="shared" ref="L56:AF56" si="93">SUM(L57:L59)</f>
        <v>0</v>
      </c>
      <c r="M56" s="32">
        <f t="shared" si="93"/>
        <v>0</v>
      </c>
      <c r="N56" s="32">
        <f t="shared" si="93"/>
        <v>0</v>
      </c>
      <c r="O56" s="32">
        <f t="shared" si="93"/>
        <v>3</v>
      </c>
      <c r="P56" s="32">
        <f t="shared" si="93"/>
        <v>1</v>
      </c>
      <c r="Q56" s="32">
        <f t="shared" si="93"/>
        <v>3</v>
      </c>
      <c r="R56" s="32">
        <f t="shared" si="93"/>
        <v>2</v>
      </c>
      <c r="S56" s="32">
        <f t="shared" si="93"/>
        <v>1</v>
      </c>
      <c r="T56" s="32">
        <f t="shared" si="93"/>
        <v>1</v>
      </c>
      <c r="U56" s="33">
        <f t="shared" si="93"/>
        <v>0</v>
      </c>
      <c r="V56" s="32">
        <f t="shared" si="93"/>
        <v>11</v>
      </c>
      <c r="W56" s="32">
        <f t="shared" si="93"/>
        <v>0</v>
      </c>
      <c r="X56" s="32">
        <f t="shared" si="93"/>
        <v>0</v>
      </c>
      <c r="Y56" s="32">
        <f t="shared" si="93"/>
        <v>0</v>
      </c>
      <c r="Z56" s="32">
        <f t="shared" si="93"/>
        <v>2</v>
      </c>
      <c r="AA56" s="32">
        <f t="shared" si="93"/>
        <v>0</v>
      </c>
      <c r="AB56" s="32">
        <f t="shared" si="93"/>
        <v>1</v>
      </c>
      <c r="AC56" s="32">
        <f t="shared" si="93"/>
        <v>0</v>
      </c>
      <c r="AD56" s="32">
        <f t="shared" si="93"/>
        <v>0</v>
      </c>
      <c r="AE56" s="32">
        <f t="shared" si="93"/>
        <v>0</v>
      </c>
      <c r="AF56" s="32">
        <f t="shared" si="93"/>
        <v>8</v>
      </c>
      <c r="AG56" s="61">
        <f t="shared" si="68"/>
        <v>11</v>
      </c>
      <c r="AH56" s="32">
        <f t="shared" ref="AH56:AV56" si="94">SUM(AH57:AH59)</f>
        <v>0</v>
      </c>
      <c r="AI56" s="32">
        <f t="shared" si="94"/>
        <v>1</v>
      </c>
      <c r="AJ56" s="32">
        <f t="shared" si="94"/>
        <v>0</v>
      </c>
      <c r="AK56" s="32">
        <f t="shared" si="94"/>
        <v>0</v>
      </c>
      <c r="AL56" s="32">
        <f t="shared" si="94"/>
        <v>0</v>
      </c>
      <c r="AM56" s="32">
        <f t="shared" si="94"/>
        <v>0</v>
      </c>
      <c r="AN56" s="32">
        <f t="shared" si="94"/>
        <v>0</v>
      </c>
      <c r="AO56" s="32">
        <f t="shared" si="94"/>
        <v>0</v>
      </c>
      <c r="AP56" s="32">
        <f t="shared" si="94"/>
        <v>0</v>
      </c>
      <c r="AQ56" s="32">
        <f t="shared" si="94"/>
        <v>0</v>
      </c>
      <c r="AR56" s="32">
        <f t="shared" si="94"/>
        <v>1</v>
      </c>
      <c r="AS56" s="32">
        <f t="shared" si="94"/>
        <v>0</v>
      </c>
      <c r="AT56" s="32">
        <f t="shared" si="94"/>
        <v>1</v>
      </c>
      <c r="AU56" s="32">
        <f t="shared" si="94"/>
        <v>1</v>
      </c>
      <c r="AV56" s="33">
        <f t="shared" si="94"/>
        <v>7</v>
      </c>
      <c r="AW56" s="61">
        <f>SUM(AX56:BG56)</f>
        <v>11</v>
      </c>
      <c r="AX56" s="32">
        <f t="shared" ref="AX56:BG56" si="95">SUM(AX57:AX59)</f>
        <v>11</v>
      </c>
      <c r="AY56" s="32">
        <f t="shared" si="95"/>
        <v>0</v>
      </c>
      <c r="AZ56" s="32">
        <f t="shared" si="95"/>
        <v>0</v>
      </c>
      <c r="BA56" s="32">
        <f t="shared" si="95"/>
        <v>0</v>
      </c>
      <c r="BB56" s="32">
        <f t="shared" si="95"/>
        <v>0</v>
      </c>
      <c r="BC56" s="32">
        <f t="shared" si="95"/>
        <v>0</v>
      </c>
      <c r="BD56" s="32">
        <f t="shared" si="95"/>
        <v>0</v>
      </c>
      <c r="BE56" s="32">
        <f t="shared" si="95"/>
        <v>0</v>
      </c>
      <c r="BF56" s="32">
        <f t="shared" si="95"/>
        <v>0</v>
      </c>
      <c r="BG56" s="33">
        <f t="shared" si="95"/>
        <v>0</v>
      </c>
      <c r="BH56" s="61">
        <f t="shared" si="71"/>
        <v>11</v>
      </c>
      <c r="BI56" s="32">
        <f t="shared" ref="BI56:BR56" si="96">SUM(BI57:BI59)</f>
        <v>0</v>
      </c>
      <c r="BJ56" s="32">
        <f t="shared" si="96"/>
        <v>0</v>
      </c>
      <c r="BK56" s="32">
        <f t="shared" si="96"/>
        <v>0</v>
      </c>
      <c r="BL56" s="32">
        <f t="shared" si="96"/>
        <v>2</v>
      </c>
      <c r="BM56" s="32">
        <f t="shared" si="96"/>
        <v>3</v>
      </c>
      <c r="BN56" s="32">
        <f t="shared" si="96"/>
        <v>2</v>
      </c>
      <c r="BO56" s="32">
        <f t="shared" si="96"/>
        <v>2</v>
      </c>
      <c r="BP56" s="32">
        <f t="shared" si="96"/>
        <v>1</v>
      </c>
      <c r="BQ56" s="32">
        <f t="shared" si="96"/>
        <v>1</v>
      </c>
      <c r="BR56" s="33">
        <f t="shared" si="96"/>
        <v>0</v>
      </c>
      <c r="BS56" s="61">
        <f>SUM(BT56:BY56)</f>
        <v>11</v>
      </c>
      <c r="BT56" s="32">
        <f t="shared" ref="BT56:BY56" si="97">SUM(BT57:BT59)</f>
        <v>10</v>
      </c>
      <c r="BU56" s="32">
        <f t="shared" si="97"/>
        <v>1</v>
      </c>
      <c r="BV56" s="32">
        <f t="shared" si="97"/>
        <v>0</v>
      </c>
      <c r="BW56" s="32">
        <f t="shared" si="97"/>
        <v>0</v>
      </c>
      <c r="BX56" s="32">
        <f t="shared" si="97"/>
        <v>0</v>
      </c>
      <c r="BY56" s="33">
        <f t="shared" si="97"/>
        <v>0</v>
      </c>
    </row>
    <row r="57" spans="1:77" s="45" customFormat="1" ht="11.1" customHeight="1" x14ac:dyDescent="0.15">
      <c r="A57" s="47"/>
      <c r="B57" s="205"/>
      <c r="C57" s="69" t="s">
        <v>137</v>
      </c>
      <c r="D57" s="37">
        <f t="shared" si="64"/>
        <v>6</v>
      </c>
      <c r="E57" s="37">
        <v>6</v>
      </c>
      <c r="F57" s="37">
        <v>0</v>
      </c>
      <c r="G57" s="37">
        <v>0</v>
      </c>
      <c r="H57" s="37">
        <v>0</v>
      </c>
      <c r="I57" s="37">
        <v>0</v>
      </c>
      <c r="J57" s="38">
        <v>0</v>
      </c>
      <c r="K57" s="37">
        <f t="shared" si="66"/>
        <v>6</v>
      </c>
      <c r="L57" s="37">
        <v>0</v>
      </c>
      <c r="M57" s="37">
        <v>0</v>
      </c>
      <c r="N57" s="37">
        <v>0</v>
      </c>
      <c r="O57" s="37">
        <v>2</v>
      </c>
      <c r="P57" s="37">
        <v>0</v>
      </c>
      <c r="Q57" s="37">
        <v>2</v>
      </c>
      <c r="R57" s="37">
        <v>1</v>
      </c>
      <c r="S57" s="37">
        <v>1</v>
      </c>
      <c r="T57" s="37">
        <v>0</v>
      </c>
      <c r="U57" s="38">
        <v>0</v>
      </c>
      <c r="V57" s="37">
        <f>SUM(W57:AF57)</f>
        <v>6</v>
      </c>
      <c r="W57" s="37">
        <v>0</v>
      </c>
      <c r="X57" s="37">
        <v>0</v>
      </c>
      <c r="Y57" s="37">
        <v>0</v>
      </c>
      <c r="Z57" s="37">
        <v>1</v>
      </c>
      <c r="AA57" s="37">
        <v>0</v>
      </c>
      <c r="AB57" s="37">
        <v>0</v>
      </c>
      <c r="AC57" s="37">
        <v>0</v>
      </c>
      <c r="AD57" s="37">
        <v>0</v>
      </c>
      <c r="AE57" s="37">
        <v>0</v>
      </c>
      <c r="AF57" s="38">
        <v>5</v>
      </c>
      <c r="AG57" s="37">
        <f t="shared" si="68"/>
        <v>6</v>
      </c>
      <c r="AH57" s="37">
        <v>0</v>
      </c>
      <c r="AI57" s="37">
        <v>0</v>
      </c>
      <c r="AJ57" s="37">
        <v>0</v>
      </c>
      <c r="AK57" s="37">
        <v>0</v>
      </c>
      <c r="AL57" s="37">
        <v>0</v>
      </c>
      <c r="AM57" s="37">
        <v>0</v>
      </c>
      <c r="AN57" s="37">
        <v>0</v>
      </c>
      <c r="AO57" s="37">
        <v>0</v>
      </c>
      <c r="AP57" s="37">
        <v>0</v>
      </c>
      <c r="AQ57" s="37">
        <v>0</v>
      </c>
      <c r="AR57" s="37">
        <v>1</v>
      </c>
      <c r="AS57" s="37">
        <v>0</v>
      </c>
      <c r="AT57" s="37">
        <v>0</v>
      </c>
      <c r="AU57" s="37">
        <v>1</v>
      </c>
      <c r="AV57" s="38">
        <v>4</v>
      </c>
      <c r="AW57" s="37">
        <f>SUM(AX57:BH57)</f>
        <v>12</v>
      </c>
      <c r="AX57" s="37">
        <v>6</v>
      </c>
      <c r="AY57" s="37">
        <v>0</v>
      </c>
      <c r="AZ57" s="37">
        <v>0</v>
      </c>
      <c r="BA57" s="37">
        <v>0</v>
      </c>
      <c r="BB57" s="37">
        <v>0</v>
      </c>
      <c r="BC57" s="37">
        <v>0</v>
      </c>
      <c r="BD57" s="37">
        <v>0</v>
      </c>
      <c r="BE57" s="37">
        <v>0</v>
      </c>
      <c r="BF57" s="37">
        <v>0</v>
      </c>
      <c r="BG57" s="38">
        <v>0</v>
      </c>
      <c r="BH57" s="37">
        <f t="shared" si="71"/>
        <v>6</v>
      </c>
      <c r="BI57" s="37">
        <v>0</v>
      </c>
      <c r="BJ57" s="37">
        <v>0</v>
      </c>
      <c r="BK57" s="37">
        <v>0</v>
      </c>
      <c r="BL57" s="37">
        <v>2</v>
      </c>
      <c r="BM57" s="37">
        <v>1</v>
      </c>
      <c r="BN57" s="37">
        <v>2</v>
      </c>
      <c r="BO57" s="37">
        <v>0</v>
      </c>
      <c r="BP57" s="37">
        <v>1</v>
      </c>
      <c r="BQ57" s="37">
        <v>0</v>
      </c>
      <c r="BR57" s="38">
        <v>0</v>
      </c>
      <c r="BS57" s="37">
        <f>SUM(BT57:BY57)</f>
        <v>6</v>
      </c>
      <c r="BT57" s="37">
        <v>6</v>
      </c>
      <c r="BU57" s="37">
        <v>0</v>
      </c>
      <c r="BV57" s="37">
        <v>0</v>
      </c>
      <c r="BW57" s="37">
        <v>0</v>
      </c>
      <c r="BX57" s="37">
        <v>0</v>
      </c>
      <c r="BY57" s="38">
        <v>0</v>
      </c>
    </row>
    <row r="58" spans="1:77" s="45" customFormat="1" ht="11.1" customHeight="1" x14ac:dyDescent="0.15">
      <c r="A58" s="47"/>
      <c r="B58" s="204" t="s">
        <v>163</v>
      </c>
      <c r="C58" s="70" t="s">
        <v>135</v>
      </c>
      <c r="D58" s="35">
        <f t="shared" si="64"/>
        <v>5</v>
      </c>
      <c r="E58" s="35">
        <v>4</v>
      </c>
      <c r="F58" s="35">
        <v>1</v>
      </c>
      <c r="G58" s="35">
        <v>0</v>
      </c>
      <c r="H58" s="35">
        <v>0</v>
      </c>
      <c r="I58" s="35">
        <v>0</v>
      </c>
      <c r="J58" s="36">
        <v>0</v>
      </c>
      <c r="K58" s="35">
        <f t="shared" si="66"/>
        <v>5</v>
      </c>
      <c r="L58" s="35">
        <v>0</v>
      </c>
      <c r="M58" s="35">
        <v>0</v>
      </c>
      <c r="N58" s="35">
        <v>0</v>
      </c>
      <c r="O58" s="35">
        <v>1</v>
      </c>
      <c r="P58" s="35">
        <v>1</v>
      </c>
      <c r="Q58" s="35">
        <v>1</v>
      </c>
      <c r="R58" s="35">
        <v>1</v>
      </c>
      <c r="S58" s="35">
        <v>0</v>
      </c>
      <c r="T58" s="35">
        <v>1</v>
      </c>
      <c r="U58" s="36">
        <v>0</v>
      </c>
      <c r="V58" s="35">
        <f>SUM(W58:AF58)</f>
        <v>5</v>
      </c>
      <c r="W58" s="35">
        <v>0</v>
      </c>
      <c r="X58" s="35">
        <v>0</v>
      </c>
      <c r="Y58" s="35">
        <v>0</v>
      </c>
      <c r="Z58" s="35">
        <v>1</v>
      </c>
      <c r="AA58" s="35">
        <v>0</v>
      </c>
      <c r="AB58" s="35">
        <v>1</v>
      </c>
      <c r="AC58" s="35">
        <v>0</v>
      </c>
      <c r="AD58" s="35">
        <v>0</v>
      </c>
      <c r="AE58" s="35">
        <v>0</v>
      </c>
      <c r="AF58" s="36">
        <v>3</v>
      </c>
      <c r="AG58" s="35">
        <f t="shared" si="68"/>
        <v>5</v>
      </c>
      <c r="AH58" s="35">
        <v>0</v>
      </c>
      <c r="AI58" s="35">
        <v>1</v>
      </c>
      <c r="AJ58" s="35">
        <v>0</v>
      </c>
      <c r="AK58" s="35">
        <v>0</v>
      </c>
      <c r="AL58" s="35">
        <v>0</v>
      </c>
      <c r="AM58" s="35">
        <v>0</v>
      </c>
      <c r="AN58" s="35">
        <v>0</v>
      </c>
      <c r="AO58" s="35">
        <v>0</v>
      </c>
      <c r="AP58" s="35">
        <v>0</v>
      </c>
      <c r="AQ58" s="35">
        <v>0</v>
      </c>
      <c r="AR58" s="35">
        <v>0</v>
      </c>
      <c r="AS58" s="35">
        <v>0</v>
      </c>
      <c r="AT58" s="35">
        <v>1</v>
      </c>
      <c r="AU58" s="35">
        <v>0</v>
      </c>
      <c r="AV58" s="36">
        <v>3</v>
      </c>
      <c r="AW58" s="35">
        <f>SUM(AX58:BG58)</f>
        <v>5</v>
      </c>
      <c r="AX58" s="35">
        <v>5</v>
      </c>
      <c r="AY58" s="35">
        <v>0</v>
      </c>
      <c r="AZ58" s="35">
        <v>0</v>
      </c>
      <c r="BA58" s="35">
        <v>0</v>
      </c>
      <c r="BB58" s="35">
        <v>0</v>
      </c>
      <c r="BC58" s="35">
        <v>0</v>
      </c>
      <c r="BD58" s="35">
        <v>0</v>
      </c>
      <c r="BE58" s="35">
        <v>0</v>
      </c>
      <c r="BF58" s="35">
        <v>0</v>
      </c>
      <c r="BG58" s="36">
        <v>0</v>
      </c>
      <c r="BH58" s="35">
        <f t="shared" si="71"/>
        <v>5</v>
      </c>
      <c r="BI58" s="35">
        <v>0</v>
      </c>
      <c r="BJ58" s="35">
        <v>0</v>
      </c>
      <c r="BK58" s="35">
        <v>0</v>
      </c>
      <c r="BL58" s="35">
        <v>0</v>
      </c>
      <c r="BM58" s="35">
        <v>2</v>
      </c>
      <c r="BN58" s="35">
        <v>0</v>
      </c>
      <c r="BO58" s="35">
        <v>2</v>
      </c>
      <c r="BP58" s="35">
        <v>0</v>
      </c>
      <c r="BQ58" s="35">
        <v>1</v>
      </c>
      <c r="BR58" s="36">
        <v>0</v>
      </c>
      <c r="BS58" s="35">
        <f>SUM(BT58:BZ58)</f>
        <v>5</v>
      </c>
      <c r="BT58" s="35">
        <v>4</v>
      </c>
      <c r="BU58" s="35">
        <v>1</v>
      </c>
      <c r="BV58" s="35">
        <v>0</v>
      </c>
      <c r="BW58" s="35">
        <v>0</v>
      </c>
      <c r="BX58" s="35">
        <v>0</v>
      </c>
      <c r="BY58" s="36">
        <v>0</v>
      </c>
    </row>
    <row r="59" spans="1:77" s="45" customFormat="1" ht="11.1" customHeight="1" x14ac:dyDescent="0.15">
      <c r="A59" s="48"/>
      <c r="B59" s="204"/>
      <c r="C59" s="71" t="s">
        <v>138</v>
      </c>
      <c r="D59" s="67">
        <f t="shared" si="64"/>
        <v>0</v>
      </c>
      <c r="E59" s="39">
        <v>0</v>
      </c>
      <c r="F59" s="39">
        <v>0</v>
      </c>
      <c r="G59" s="39">
        <v>0</v>
      </c>
      <c r="H59" s="39">
        <v>0</v>
      </c>
      <c r="I59" s="39">
        <v>0</v>
      </c>
      <c r="J59" s="40">
        <v>0</v>
      </c>
      <c r="K59" s="67">
        <f t="shared" si="66"/>
        <v>0</v>
      </c>
      <c r="L59" s="39">
        <v>0</v>
      </c>
      <c r="M59" s="39">
        <v>0</v>
      </c>
      <c r="N59" s="39">
        <v>0</v>
      </c>
      <c r="O59" s="39">
        <v>0</v>
      </c>
      <c r="P59" s="39">
        <v>0</v>
      </c>
      <c r="Q59" s="39">
        <v>0</v>
      </c>
      <c r="R59" s="39">
        <v>0</v>
      </c>
      <c r="S59" s="39">
        <v>0</v>
      </c>
      <c r="T59" s="39">
        <v>0</v>
      </c>
      <c r="U59" s="40">
        <v>0</v>
      </c>
      <c r="V59" s="39">
        <f>SUM(W59:AF59)</f>
        <v>0</v>
      </c>
      <c r="W59" s="39">
        <v>0</v>
      </c>
      <c r="X59" s="39">
        <v>0</v>
      </c>
      <c r="Y59" s="39">
        <v>0</v>
      </c>
      <c r="Z59" s="39">
        <v>0</v>
      </c>
      <c r="AA59" s="39">
        <v>0</v>
      </c>
      <c r="AB59" s="39">
        <v>0</v>
      </c>
      <c r="AC59" s="39">
        <v>0</v>
      </c>
      <c r="AD59" s="39">
        <v>0</v>
      </c>
      <c r="AE59" s="39">
        <v>0</v>
      </c>
      <c r="AF59" s="39">
        <v>0</v>
      </c>
      <c r="AG59" s="67">
        <f t="shared" si="68"/>
        <v>0</v>
      </c>
      <c r="AH59" s="39">
        <v>0</v>
      </c>
      <c r="AI59" s="39">
        <v>0</v>
      </c>
      <c r="AJ59" s="39">
        <v>0</v>
      </c>
      <c r="AK59" s="39">
        <v>0</v>
      </c>
      <c r="AL59" s="39">
        <v>0</v>
      </c>
      <c r="AM59" s="39">
        <v>0</v>
      </c>
      <c r="AN59" s="39">
        <v>0</v>
      </c>
      <c r="AO59" s="39">
        <v>0</v>
      </c>
      <c r="AP59" s="39">
        <v>0</v>
      </c>
      <c r="AQ59" s="39">
        <v>0</v>
      </c>
      <c r="AR59" s="39">
        <v>0</v>
      </c>
      <c r="AS59" s="39">
        <v>0</v>
      </c>
      <c r="AT59" s="39">
        <v>0</v>
      </c>
      <c r="AU59" s="39">
        <v>0</v>
      </c>
      <c r="AV59" s="40">
        <v>0</v>
      </c>
      <c r="AW59" s="67">
        <f>SUM(AX59:BG59)</f>
        <v>0</v>
      </c>
      <c r="AX59" s="39">
        <v>0</v>
      </c>
      <c r="AY59" s="39">
        <v>0</v>
      </c>
      <c r="AZ59" s="39">
        <v>0</v>
      </c>
      <c r="BA59" s="39">
        <v>0</v>
      </c>
      <c r="BB59" s="39">
        <v>0</v>
      </c>
      <c r="BC59" s="39">
        <v>0</v>
      </c>
      <c r="BD59" s="39">
        <v>0</v>
      </c>
      <c r="BE59" s="39">
        <v>0</v>
      </c>
      <c r="BF59" s="39">
        <v>0</v>
      </c>
      <c r="BG59" s="40">
        <v>0</v>
      </c>
      <c r="BH59" s="67">
        <f t="shared" si="71"/>
        <v>0</v>
      </c>
      <c r="BI59" s="39">
        <v>0</v>
      </c>
      <c r="BJ59" s="39">
        <v>0</v>
      </c>
      <c r="BK59" s="39">
        <v>0</v>
      </c>
      <c r="BL59" s="39">
        <v>0</v>
      </c>
      <c r="BM59" s="39">
        <v>0</v>
      </c>
      <c r="BN59" s="39">
        <v>0</v>
      </c>
      <c r="BO59" s="39">
        <v>0</v>
      </c>
      <c r="BP59" s="39">
        <v>0</v>
      </c>
      <c r="BQ59" s="39">
        <v>0</v>
      </c>
      <c r="BR59" s="40">
        <v>0</v>
      </c>
      <c r="BS59" s="67">
        <f>SUM(BT59:BY59)</f>
        <v>0</v>
      </c>
      <c r="BT59" s="39">
        <v>0</v>
      </c>
      <c r="BU59" s="39">
        <v>0</v>
      </c>
      <c r="BV59" s="39">
        <v>0</v>
      </c>
      <c r="BW59" s="39">
        <v>0</v>
      </c>
      <c r="BX59" s="39">
        <v>0</v>
      </c>
      <c r="BY59" s="40">
        <v>0</v>
      </c>
    </row>
    <row r="60" spans="1:77" s="45" customFormat="1" ht="11.1" customHeight="1" x14ac:dyDescent="0.15">
      <c r="A60" s="49" t="s">
        <v>155</v>
      </c>
      <c r="B60" s="205" t="s">
        <v>164</v>
      </c>
      <c r="C60" s="68" t="s">
        <v>134</v>
      </c>
      <c r="D60" s="61">
        <f t="shared" si="64"/>
        <v>6</v>
      </c>
      <c r="E60" s="32">
        <f t="shared" ref="E60:J60" si="98">SUM(E61:E63)</f>
        <v>6</v>
      </c>
      <c r="F60" s="32">
        <f t="shared" si="98"/>
        <v>0</v>
      </c>
      <c r="G60" s="32">
        <f t="shared" si="98"/>
        <v>0</v>
      </c>
      <c r="H60" s="32">
        <f t="shared" si="98"/>
        <v>0</v>
      </c>
      <c r="I60" s="32">
        <f t="shared" si="98"/>
        <v>0</v>
      </c>
      <c r="J60" s="33">
        <f t="shared" si="98"/>
        <v>0</v>
      </c>
      <c r="K60" s="61">
        <f t="shared" si="66"/>
        <v>6</v>
      </c>
      <c r="L60" s="32">
        <f t="shared" ref="L60:AF60" si="99">SUM(L61:L63)</f>
        <v>0</v>
      </c>
      <c r="M60" s="32">
        <f t="shared" si="99"/>
        <v>0</v>
      </c>
      <c r="N60" s="32">
        <f t="shared" si="99"/>
        <v>0</v>
      </c>
      <c r="O60" s="32">
        <f t="shared" si="99"/>
        <v>0</v>
      </c>
      <c r="P60" s="32">
        <f t="shared" si="99"/>
        <v>2</v>
      </c>
      <c r="Q60" s="32">
        <f t="shared" si="99"/>
        <v>2</v>
      </c>
      <c r="R60" s="32">
        <f t="shared" si="99"/>
        <v>0</v>
      </c>
      <c r="S60" s="32">
        <f t="shared" si="99"/>
        <v>1</v>
      </c>
      <c r="T60" s="32">
        <f t="shared" si="99"/>
        <v>1</v>
      </c>
      <c r="U60" s="33">
        <f t="shared" si="99"/>
        <v>0</v>
      </c>
      <c r="V60" s="32">
        <f t="shared" si="99"/>
        <v>6</v>
      </c>
      <c r="W60" s="32">
        <f t="shared" si="99"/>
        <v>0</v>
      </c>
      <c r="X60" s="32">
        <f t="shared" si="99"/>
        <v>1</v>
      </c>
      <c r="Y60" s="32">
        <f t="shared" si="99"/>
        <v>0</v>
      </c>
      <c r="Z60" s="32">
        <f t="shared" si="99"/>
        <v>1</v>
      </c>
      <c r="AA60" s="32">
        <f t="shared" si="99"/>
        <v>0</v>
      </c>
      <c r="AB60" s="32">
        <f t="shared" si="99"/>
        <v>1</v>
      </c>
      <c r="AC60" s="32">
        <f t="shared" si="99"/>
        <v>1</v>
      </c>
      <c r="AD60" s="32">
        <f t="shared" si="99"/>
        <v>0</v>
      </c>
      <c r="AE60" s="32">
        <f t="shared" si="99"/>
        <v>0</v>
      </c>
      <c r="AF60" s="32">
        <f t="shared" si="99"/>
        <v>2</v>
      </c>
      <c r="AG60" s="61">
        <f t="shared" si="68"/>
        <v>6</v>
      </c>
      <c r="AH60" s="32">
        <f t="shared" ref="AH60:AV60" si="100">SUM(AH61:AH63)</f>
        <v>0</v>
      </c>
      <c r="AI60" s="32">
        <f t="shared" si="100"/>
        <v>0</v>
      </c>
      <c r="AJ60" s="32">
        <f t="shared" si="100"/>
        <v>0</v>
      </c>
      <c r="AK60" s="32">
        <f t="shared" si="100"/>
        <v>1</v>
      </c>
      <c r="AL60" s="32">
        <f t="shared" si="100"/>
        <v>0</v>
      </c>
      <c r="AM60" s="32">
        <f t="shared" si="100"/>
        <v>0</v>
      </c>
      <c r="AN60" s="32">
        <f t="shared" si="100"/>
        <v>0</v>
      </c>
      <c r="AO60" s="32">
        <f t="shared" si="100"/>
        <v>1</v>
      </c>
      <c r="AP60" s="32">
        <f t="shared" si="100"/>
        <v>0</v>
      </c>
      <c r="AQ60" s="32">
        <f t="shared" si="100"/>
        <v>0</v>
      </c>
      <c r="AR60" s="32">
        <f t="shared" si="100"/>
        <v>0</v>
      </c>
      <c r="AS60" s="32">
        <f t="shared" si="100"/>
        <v>1</v>
      </c>
      <c r="AT60" s="32">
        <f t="shared" si="100"/>
        <v>1</v>
      </c>
      <c r="AU60" s="32">
        <f t="shared" si="100"/>
        <v>1</v>
      </c>
      <c r="AV60" s="33">
        <f t="shared" si="100"/>
        <v>1</v>
      </c>
      <c r="AW60" s="61">
        <f>SUM(AX60:BG60)</f>
        <v>6</v>
      </c>
      <c r="AX60" s="32">
        <f t="shared" ref="AX60:BG60" si="101">SUM(AX61:AX63)</f>
        <v>5</v>
      </c>
      <c r="AY60" s="32">
        <f t="shared" si="101"/>
        <v>0</v>
      </c>
      <c r="AZ60" s="32">
        <f t="shared" si="101"/>
        <v>0</v>
      </c>
      <c r="BA60" s="32">
        <f t="shared" si="101"/>
        <v>1</v>
      </c>
      <c r="BB60" s="32">
        <f t="shared" si="101"/>
        <v>0</v>
      </c>
      <c r="BC60" s="32">
        <f t="shared" si="101"/>
        <v>0</v>
      </c>
      <c r="BD60" s="32">
        <f t="shared" si="101"/>
        <v>0</v>
      </c>
      <c r="BE60" s="32">
        <f t="shared" si="101"/>
        <v>0</v>
      </c>
      <c r="BF60" s="32">
        <f t="shared" si="101"/>
        <v>0</v>
      </c>
      <c r="BG60" s="33">
        <f t="shared" si="101"/>
        <v>0</v>
      </c>
      <c r="BH60" s="61">
        <f t="shared" si="71"/>
        <v>6</v>
      </c>
      <c r="BI60" s="32">
        <f t="shared" ref="BI60:BR60" si="102">SUM(BI61:BI63)</f>
        <v>0</v>
      </c>
      <c r="BJ60" s="32">
        <f t="shared" si="102"/>
        <v>0</v>
      </c>
      <c r="BK60" s="32">
        <f t="shared" si="102"/>
        <v>0</v>
      </c>
      <c r="BL60" s="32">
        <f t="shared" si="102"/>
        <v>0</v>
      </c>
      <c r="BM60" s="32">
        <f t="shared" si="102"/>
        <v>0</v>
      </c>
      <c r="BN60" s="32">
        <f t="shared" si="102"/>
        <v>1</v>
      </c>
      <c r="BO60" s="32">
        <f t="shared" si="102"/>
        <v>1</v>
      </c>
      <c r="BP60" s="32">
        <f t="shared" si="102"/>
        <v>3</v>
      </c>
      <c r="BQ60" s="32">
        <f t="shared" si="102"/>
        <v>1</v>
      </c>
      <c r="BR60" s="33">
        <f t="shared" si="102"/>
        <v>0</v>
      </c>
      <c r="BS60" s="61">
        <f>SUM(BT60:BY60)</f>
        <v>6</v>
      </c>
      <c r="BT60" s="32">
        <f t="shared" ref="BT60:BY60" si="103">SUM(BT61:BT63)</f>
        <v>6</v>
      </c>
      <c r="BU60" s="32">
        <f t="shared" si="103"/>
        <v>0</v>
      </c>
      <c r="BV60" s="32">
        <f t="shared" si="103"/>
        <v>0</v>
      </c>
      <c r="BW60" s="32">
        <f t="shared" si="103"/>
        <v>0</v>
      </c>
      <c r="BX60" s="32">
        <f t="shared" si="103"/>
        <v>0</v>
      </c>
      <c r="BY60" s="33">
        <f t="shared" si="103"/>
        <v>0</v>
      </c>
    </row>
    <row r="61" spans="1:77" s="45" customFormat="1" ht="11.1" customHeight="1" x14ac:dyDescent="0.15">
      <c r="A61" s="47"/>
      <c r="B61" s="205"/>
      <c r="C61" s="69" t="s">
        <v>137</v>
      </c>
      <c r="D61" s="37">
        <f t="shared" si="64"/>
        <v>4</v>
      </c>
      <c r="E61" s="37">
        <v>4</v>
      </c>
      <c r="F61" s="37">
        <v>0</v>
      </c>
      <c r="G61" s="37">
        <v>0</v>
      </c>
      <c r="H61" s="37">
        <v>0</v>
      </c>
      <c r="I61" s="37">
        <v>0</v>
      </c>
      <c r="J61" s="38">
        <v>0</v>
      </c>
      <c r="K61" s="37">
        <f t="shared" si="66"/>
        <v>4</v>
      </c>
      <c r="L61" s="37">
        <v>0</v>
      </c>
      <c r="M61" s="37">
        <v>0</v>
      </c>
      <c r="N61" s="37">
        <v>0</v>
      </c>
      <c r="O61" s="37">
        <v>0</v>
      </c>
      <c r="P61" s="37">
        <v>1</v>
      </c>
      <c r="Q61" s="37">
        <v>2</v>
      </c>
      <c r="R61" s="37">
        <v>0</v>
      </c>
      <c r="S61" s="37">
        <v>1</v>
      </c>
      <c r="T61" s="37">
        <v>0</v>
      </c>
      <c r="U61" s="38">
        <v>0</v>
      </c>
      <c r="V61" s="37">
        <f>SUM(W61:AF61)</f>
        <v>4</v>
      </c>
      <c r="W61" s="37">
        <v>0</v>
      </c>
      <c r="X61" s="37">
        <v>0</v>
      </c>
      <c r="Y61" s="37">
        <v>0</v>
      </c>
      <c r="Z61" s="37">
        <v>1</v>
      </c>
      <c r="AA61" s="37">
        <v>0</v>
      </c>
      <c r="AB61" s="37">
        <v>1</v>
      </c>
      <c r="AC61" s="37">
        <v>1</v>
      </c>
      <c r="AD61" s="37">
        <v>0</v>
      </c>
      <c r="AE61" s="37">
        <v>0</v>
      </c>
      <c r="AF61" s="38">
        <v>1</v>
      </c>
      <c r="AG61" s="37">
        <f t="shared" si="68"/>
        <v>4</v>
      </c>
      <c r="AH61" s="37">
        <v>0</v>
      </c>
      <c r="AI61" s="37">
        <v>0</v>
      </c>
      <c r="AJ61" s="37">
        <v>0</v>
      </c>
      <c r="AK61" s="37">
        <v>1</v>
      </c>
      <c r="AL61" s="37">
        <v>0</v>
      </c>
      <c r="AM61" s="37">
        <v>0</v>
      </c>
      <c r="AN61" s="37">
        <v>0</v>
      </c>
      <c r="AO61" s="37">
        <v>1</v>
      </c>
      <c r="AP61" s="37">
        <v>0</v>
      </c>
      <c r="AQ61" s="37">
        <v>0</v>
      </c>
      <c r="AR61" s="37">
        <v>0</v>
      </c>
      <c r="AS61" s="37">
        <v>0</v>
      </c>
      <c r="AT61" s="37">
        <v>1</v>
      </c>
      <c r="AU61" s="37">
        <v>1</v>
      </c>
      <c r="AV61" s="38">
        <v>0</v>
      </c>
      <c r="AW61" s="37">
        <f>SUM(AX61:BH61)</f>
        <v>8</v>
      </c>
      <c r="AX61" s="37">
        <v>3</v>
      </c>
      <c r="AY61" s="37">
        <v>0</v>
      </c>
      <c r="AZ61" s="37">
        <v>0</v>
      </c>
      <c r="BA61" s="37">
        <v>1</v>
      </c>
      <c r="BB61" s="37">
        <v>0</v>
      </c>
      <c r="BC61" s="37">
        <v>0</v>
      </c>
      <c r="BD61" s="37">
        <v>0</v>
      </c>
      <c r="BE61" s="37">
        <v>0</v>
      </c>
      <c r="BF61" s="37">
        <v>0</v>
      </c>
      <c r="BG61" s="38">
        <v>0</v>
      </c>
      <c r="BH61" s="37">
        <f t="shared" si="71"/>
        <v>4</v>
      </c>
      <c r="BI61" s="37">
        <v>0</v>
      </c>
      <c r="BJ61" s="37">
        <v>0</v>
      </c>
      <c r="BK61" s="37">
        <v>0</v>
      </c>
      <c r="BL61" s="37">
        <v>0</v>
      </c>
      <c r="BM61" s="37">
        <v>0</v>
      </c>
      <c r="BN61" s="37">
        <v>1</v>
      </c>
      <c r="BO61" s="37">
        <v>1</v>
      </c>
      <c r="BP61" s="37">
        <v>1</v>
      </c>
      <c r="BQ61" s="37">
        <v>1</v>
      </c>
      <c r="BR61" s="38">
        <v>0</v>
      </c>
      <c r="BS61" s="37">
        <f>SUM(BT61:BY61)</f>
        <v>4</v>
      </c>
      <c r="BT61" s="37">
        <v>4</v>
      </c>
      <c r="BU61" s="37">
        <v>0</v>
      </c>
      <c r="BV61" s="37">
        <v>0</v>
      </c>
      <c r="BW61" s="37">
        <v>0</v>
      </c>
      <c r="BX61" s="37">
        <v>0</v>
      </c>
      <c r="BY61" s="38">
        <v>0</v>
      </c>
    </row>
    <row r="62" spans="1:77" s="45" customFormat="1" ht="11.1" customHeight="1" x14ac:dyDescent="0.15">
      <c r="A62" s="47"/>
      <c r="B62" s="204" t="s">
        <v>165</v>
      </c>
      <c r="C62" s="70" t="s">
        <v>135</v>
      </c>
      <c r="D62" s="35">
        <f t="shared" si="64"/>
        <v>2</v>
      </c>
      <c r="E62" s="35">
        <v>2</v>
      </c>
      <c r="F62" s="35">
        <v>0</v>
      </c>
      <c r="G62" s="35">
        <v>0</v>
      </c>
      <c r="H62" s="35">
        <v>0</v>
      </c>
      <c r="I62" s="35">
        <v>0</v>
      </c>
      <c r="J62" s="36">
        <v>0</v>
      </c>
      <c r="K62" s="35">
        <f t="shared" si="66"/>
        <v>2</v>
      </c>
      <c r="L62" s="35">
        <v>0</v>
      </c>
      <c r="M62" s="35">
        <v>0</v>
      </c>
      <c r="N62" s="35">
        <v>0</v>
      </c>
      <c r="O62" s="35">
        <v>0</v>
      </c>
      <c r="P62" s="35">
        <v>1</v>
      </c>
      <c r="Q62" s="35">
        <v>0</v>
      </c>
      <c r="R62" s="35">
        <v>0</v>
      </c>
      <c r="S62" s="35">
        <v>0</v>
      </c>
      <c r="T62" s="35">
        <v>1</v>
      </c>
      <c r="U62" s="36">
        <v>0</v>
      </c>
      <c r="V62" s="35">
        <f>SUM(W62:AF62)</f>
        <v>2</v>
      </c>
      <c r="W62" s="35">
        <v>0</v>
      </c>
      <c r="X62" s="35">
        <v>1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  <c r="AF62" s="36">
        <v>1</v>
      </c>
      <c r="AG62" s="35">
        <f t="shared" si="68"/>
        <v>2</v>
      </c>
      <c r="AH62" s="35">
        <v>0</v>
      </c>
      <c r="AI62" s="35">
        <v>0</v>
      </c>
      <c r="AJ62" s="35">
        <v>0</v>
      </c>
      <c r="AK62" s="35">
        <v>0</v>
      </c>
      <c r="AL62" s="35">
        <v>0</v>
      </c>
      <c r="AM62" s="35">
        <v>0</v>
      </c>
      <c r="AN62" s="35">
        <v>0</v>
      </c>
      <c r="AO62" s="35">
        <v>0</v>
      </c>
      <c r="AP62" s="35">
        <v>0</v>
      </c>
      <c r="AQ62" s="35">
        <v>0</v>
      </c>
      <c r="AR62" s="35">
        <v>0</v>
      </c>
      <c r="AS62" s="35">
        <v>1</v>
      </c>
      <c r="AT62" s="35">
        <v>0</v>
      </c>
      <c r="AU62" s="35">
        <v>0</v>
      </c>
      <c r="AV62" s="36">
        <v>1</v>
      </c>
      <c r="AW62" s="35">
        <f>SUM(AX62:BG62)</f>
        <v>2</v>
      </c>
      <c r="AX62" s="35">
        <v>2</v>
      </c>
      <c r="AY62" s="35">
        <v>0</v>
      </c>
      <c r="AZ62" s="35">
        <v>0</v>
      </c>
      <c r="BA62" s="35">
        <v>0</v>
      </c>
      <c r="BB62" s="35">
        <v>0</v>
      </c>
      <c r="BC62" s="35">
        <v>0</v>
      </c>
      <c r="BD62" s="35">
        <v>0</v>
      </c>
      <c r="BE62" s="35">
        <v>0</v>
      </c>
      <c r="BF62" s="35">
        <v>0</v>
      </c>
      <c r="BG62" s="36">
        <v>0</v>
      </c>
      <c r="BH62" s="35">
        <f t="shared" si="71"/>
        <v>2</v>
      </c>
      <c r="BI62" s="35">
        <v>0</v>
      </c>
      <c r="BJ62" s="35">
        <v>0</v>
      </c>
      <c r="BK62" s="35">
        <v>0</v>
      </c>
      <c r="BL62" s="35">
        <v>0</v>
      </c>
      <c r="BM62" s="35">
        <v>0</v>
      </c>
      <c r="BN62" s="35">
        <v>0</v>
      </c>
      <c r="BO62" s="35">
        <v>0</v>
      </c>
      <c r="BP62" s="35">
        <v>2</v>
      </c>
      <c r="BQ62" s="35">
        <v>0</v>
      </c>
      <c r="BR62" s="36">
        <v>0</v>
      </c>
      <c r="BS62" s="35">
        <f>SUM(BT62:BZ62)</f>
        <v>2</v>
      </c>
      <c r="BT62" s="35">
        <v>2</v>
      </c>
      <c r="BU62" s="35">
        <v>0</v>
      </c>
      <c r="BV62" s="35">
        <v>0</v>
      </c>
      <c r="BW62" s="35">
        <v>0</v>
      </c>
      <c r="BX62" s="35">
        <v>0</v>
      </c>
      <c r="BY62" s="36">
        <v>0</v>
      </c>
    </row>
    <row r="63" spans="1:77" s="45" customFormat="1" ht="11.1" customHeight="1" x14ac:dyDescent="0.15">
      <c r="A63" s="48"/>
      <c r="B63" s="204"/>
      <c r="C63" s="71" t="s">
        <v>138</v>
      </c>
      <c r="D63" s="67">
        <f t="shared" si="64"/>
        <v>0</v>
      </c>
      <c r="E63" s="39">
        <v>0</v>
      </c>
      <c r="F63" s="39">
        <v>0</v>
      </c>
      <c r="G63" s="39">
        <v>0</v>
      </c>
      <c r="H63" s="39">
        <v>0</v>
      </c>
      <c r="I63" s="39">
        <v>0</v>
      </c>
      <c r="J63" s="40">
        <v>0</v>
      </c>
      <c r="K63" s="67">
        <f t="shared" si="66"/>
        <v>0</v>
      </c>
      <c r="L63" s="39">
        <v>0</v>
      </c>
      <c r="M63" s="39">
        <v>0</v>
      </c>
      <c r="N63" s="39">
        <v>0</v>
      </c>
      <c r="O63" s="39">
        <v>0</v>
      </c>
      <c r="P63" s="39">
        <v>0</v>
      </c>
      <c r="Q63" s="39">
        <v>0</v>
      </c>
      <c r="R63" s="39">
        <v>0</v>
      </c>
      <c r="S63" s="39">
        <v>0</v>
      </c>
      <c r="T63" s="39">
        <v>0</v>
      </c>
      <c r="U63" s="40">
        <v>0</v>
      </c>
      <c r="V63" s="39">
        <f>SUM(W63:AF63)</f>
        <v>0</v>
      </c>
      <c r="W63" s="39">
        <v>0</v>
      </c>
      <c r="X63" s="39">
        <v>0</v>
      </c>
      <c r="Y63" s="39">
        <v>0</v>
      </c>
      <c r="Z63" s="39">
        <v>0</v>
      </c>
      <c r="AA63" s="39">
        <v>0</v>
      </c>
      <c r="AB63" s="39">
        <v>0</v>
      </c>
      <c r="AC63" s="39">
        <v>0</v>
      </c>
      <c r="AD63" s="39">
        <v>0</v>
      </c>
      <c r="AE63" s="39">
        <v>0</v>
      </c>
      <c r="AF63" s="39">
        <v>0</v>
      </c>
      <c r="AG63" s="67">
        <f t="shared" si="68"/>
        <v>0</v>
      </c>
      <c r="AH63" s="39">
        <v>0</v>
      </c>
      <c r="AI63" s="39">
        <v>0</v>
      </c>
      <c r="AJ63" s="39">
        <v>0</v>
      </c>
      <c r="AK63" s="39">
        <v>0</v>
      </c>
      <c r="AL63" s="39">
        <v>0</v>
      </c>
      <c r="AM63" s="39">
        <v>0</v>
      </c>
      <c r="AN63" s="39">
        <v>0</v>
      </c>
      <c r="AO63" s="39">
        <v>0</v>
      </c>
      <c r="AP63" s="39">
        <v>0</v>
      </c>
      <c r="AQ63" s="39">
        <v>0</v>
      </c>
      <c r="AR63" s="39">
        <v>0</v>
      </c>
      <c r="AS63" s="39">
        <v>0</v>
      </c>
      <c r="AT63" s="39">
        <v>0</v>
      </c>
      <c r="AU63" s="39">
        <v>0</v>
      </c>
      <c r="AV63" s="40">
        <v>0</v>
      </c>
      <c r="AW63" s="67">
        <f>SUM(AX63:BG63)</f>
        <v>0</v>
      </c>
      <c r="AX63" s="39">
        <v>0</v>
      </c>
      <c r="AY63" s="39">
        <v>0</v>
      </c>
      <c r="AZ63" s="39">
        <v>0</v>
      </c>
      <c r="BA63" s="39">
        <v>0</v>
      </c>
      <c r="BB63" s="39">
        <v>0</v>
      </c>
      <c r="BC63" s="39">
        <v>0</v>
      </c>
      <c r="BD63" s="39">
        <v>0</v>
      </c>
      <c r="BE63" s="39">
        <v>0</v>
      </c>
      <c r="BF63" s="39">
        <v>0</v>
      </c>
      <c r="BG63" s="40">
        <v>0</v>
      </c>
      <c r="BH63" s="67">
        <f t="shared" si="71"/>
        <v>0</v>
      </c>
      <c r="BI63" s="39">
        <v>0</v>
      </c>
      <c r="BJ63" s="39">
        <v>0</v>
      </c>
      <c r="BK63" s="39">
        <v>0</v>
      </c>
      <c r="BL63" s="39">
        <v>0</v>
      </c>
      <c r="BM63" s="39">
        <v>0</v>
      </c>
      <c r="BN63" s="39">
        <v>0</v>
      </c>
      <c r="BO63" s="39">
        <v>0</v>
      </c>
      <c r="BP63" s="39">
        <v>0</v>
      </c>
      <c r="BQ63" s="39">
        <v>0</v>
      </c>
      <c r="BR63" s="40">
        <v>0</v>
      </c>
      <c r="BS63" s="67">
        <f>SUM(BT63:BY63)</f>
        <v>0</v>
      </c>
      <c r="BT63" s="39">
        <v>0</v>
      </c>
      <c r="BU63" s="39">
        <v>0</v>
      </c>
      <c r="BV63" s="39">
        <v>0</v>
      </c>
      <c r="BW63" s="39">
        <v>0</v>
      </c>
      <c r="BX63" s="39">
        <v>0</v>
      </c>
      <c r="BY63" s="40">
        <v>0</v>
      </c>
    </row>
    <row r="64" spans="1:77" s="45" customFormat="1" ht="9.9499999999999993" customHeight="1" x14ac:dyDescent="0.15">
      <c r="A64" s="49" t="s">
        <v>155</v>
      </c>
      <c r="B64" s="205" t="s">
        <v>166</v>
      </c>
      <c r="C64" s="68" t="s">
        <v>134</v>
      </c>
      <c r="D64" s="61">
        <f t="shared" si="64"/>
        <v>31</v>
      </c>
      <c r="E64" s="32">
        <f t="shared" ref="E64:J64" si="104">SUM(E65:E67)</f>
        <v>20</v>
      </c>
      <c r="F64" s="32">
        <f t="shared" si="104"/>
        <v>11</v>
      </c>
      <c r="G64" s="32">
        <f t="shared" si="104"/>
        <v>0</v>
      </c>
      <c r="H64" s="32">
        <f t="shared" si="104"/>
        <v>0</v>
      </c>
      <c r="I64" s="32">
        <f t="shared" si="104"/>
        <v>0</v>
      </c>
      <c r="J64" s="33">
        <f t="shared" si="104"/>
        <v>0</v>
      </c>
      <c r="K64" s="61">
        <f t="shared" si="66"/>
        <v>31</v>
      </c>
      <c r="L64" s="32">
        <f t="shared" ref="L64:AF64" si="105">SUM(L65:L67)</f>
        <v>0</v>
      </c>
      <c r="M64" s="32">
        <f t="shared" si="105"/>
        <v>0</v>
      </c>
      <c r="N64" s="32">
        <f t="shared" si="105"/>
        <v>0</v>
      </c>
      <c r="O64" s="32">
        <f t="shared" si="105"/>
        <v>5</v>
      </c>
      <c r="P64" s="32">
        <f t="shared" si="105"/>
        <v>10</v>
      </c>
      <c r="Q64" s="32">
        <f t="shared" si="105"/>
        <v>10</v>
      </c>
      <c r="R64" s="32">
        <f t="shared" si="105"/>
        <v>5</v>
      </c>
      <c r="S64" s="32">
        <f t="shared" si="105"/>
        <v>1</v>
      </c>
      <c r="T64" s="32">
        <f t="shared" si="105"/>
        <v>0</v>
      </c>
      <c r="U64" s="33">
        <f t="shared" si="105"/>
        <v>0</v>
      </c>
      <c r="V64" s="32">
        <f t="shared" si="105"/>
        <v>31</v>
      </c>
      <c r="W64" s="32">
        <f t="shared" si="105"/>
        <v>0</v>
      </c>
      <c r="X64" s="32">
        <f t="shared" si="105"/>
        <v>0</v>
      </c>
      <c r="Y64" s="32">
        <f t="shared" si="105"/>
        <v>16</v>
      </c>
      <c r="Z64" s="32">
        <f t="shared" si="105"/>
        <v>9</v>
      </c>
      <c r="AA64" s="32">
        <f t="shared" si="105"/>
        <v>0</v>
      </c>
      <c r="AB64" s="32">
        <f t="shared" si="105"/>
        <v>1</v>
      </c>
      <c r="AC64" s="32">
        <f t="shared" si="105"/>
        <v>0</v>
      </c>
      <c r="AD64" s="32">
        <f t="shared" si="105"/>
        <v>0</v>
      </c>
      <c r="AE64" s="32">
        <f t="shared" si="105"/>
        <v>0</v>
      </c>
      <c r="AF64" s="32">
        <f t="shared" si="105"/>
        <v>5</v>
      </c>
      <c r="AG64" s="61">
        <f t="shared" si="68"/>
        <v>31</v>
      </c>
      <c r="AH64" s="32">
        <f t="shared" ref="AH64:AV64" si="106">SUM(AH65:AH67)</f>
        <v>0</v>
      </c>
      <c r="AI64" s="32">
        <f t="shared" si="106"/>
        <v>10</v>
      </c>
      <c r="AJ64" s="32">
        <f t="shared" si="106"/>
        <v>0</v>
      </c>
      <c r="AK64" s="32">
        <f t="shared" si="106"/>
        <v>0</v>
      </c>
      <c r="AL64" s="32">
        <f t="shared" si="106"/>
        <v>4</v>
      </c>
      <c r="AM64" s="32">
        <f t="shared" si="106"/>
        <v>1</v>
      </c>
      <c r="AN64" s="32">
        <f t="shared" si="106"/>
        <v>0</v>
      </c>
      <c r="AO64" s="32">
        <f t="shared" si="106"/>
        <v>0</v>
      </c>
      <c r="AP64" s="32">
        <f t="shared" si="106"/>
        <v>0</v>
      </c>
      <c r="AQ64" s="32">
        <f t="shared" si="106"/>
        <v>0</v>
      </c>
      <c r="AR64" s="32">
        <f t="shared" si="106"/>
        <v>2</v>
      </c>
      <c r="AS64" s="32">
        <f t="shared" si="106"/>
        <v>0</v>
      </c>
      <c r="AT64" s="32">
        <f t="shared" si="106"/>
        <v>1</v>
      </c>
      <c r="AU64" s="32">
        <f t="shared" si="106"/>
        <v>0</v>
      </c>
      <c r="AV64" s="33">
        <f t="shared" si="106"/>
        <v>13</v>
      </c>
      <c r="AW64" s="61">
        <f>SUM(AX64:BG64)</f>
        <v>31</v>
      </c>
      <c r="AX64" s="32">
        <f t="shared" ref="AX64:BG64" si="107">SUM(AX65:AX67)</f>
        <v>31</v>
      </c>
      <c r="AY64" s="32">
        <f t="shared" si="107"/>
        <v>0</v>
      </c>
      <c r="AZ64" s="32">
        <f t="shared" si="107"/>
        <v>0</v>
      </c>
      <c r="BA64" s="32">
        <f t="shared" si="107"/>
        <v>0</v>
      </c>
      <c r="BB64" s="32">
        <f t="shared" si="107"/>
        <v>0</v>
      </c>
      <c r="BC64" s="32">
        <f t="shared" si="107"/>
        <v>0</v>
      </c>
      <c r="BD64" s="32">
        <f t="shared" si="107"/>
        <v>0</v>
      </c>
      <c r="BE64" s="32">
        <f t="shared" si="107"/>
        <v>0</v>
      </c>
      <c r="BF64" s="32">
        <f t="shared" si="107"/>
        <v>0</v>
      </c>
      <c r="BG64" s="33">
        <f t="shared" si="107"/>
        <v>0</v>
      </c>
      <c r="BH64" s="61">
        <f t="shared" si="71"/>
        <v>31</v>
      </c>
      <c r="BI64" s="32">
        <f t="shared" ref="BI64:BR64" si="108">SUM(BI65:BI67)</f>
        <v>0</v>
      </c>
      <c r="BJ64" s="32">
        <f t="shared" si="108"/>
        <v>0</v>
      </c>
      <c r="BK64" s="32">
        <f t="shared" si="108"/>
        <v>0</v>
      </c>
      <c r="BL64" s="32">
        <f t="shared" si="108"/>
        <v>5</v>
      </c>
      <c r="BM64" s="32">
        <f t="shared" si="108"/>
        <v>10</v>
      </c>
      <c r="BN64" s="32">
        <f t="shared" si="108"/>
        <v>11</v>
      </c>
      <c r="BO64" s="32">
        <f t="shared" si="108"/>
        <v>4</v>
      </c>
      <c r="BP64" s="32">
        <f t="shared" si="108"/>
        <v>1</v>
      </c>
      <c r="BQ64" s="32">
        <f t="shared" si="108"/>
        <v>0</v>
      </c>
      <c r="BR64" s="33">
        <f t="shared" si="108"/>
        <v>0</v>
      </c>
      <c r="BS64" s="61">
        <f>SUM(BT64:BY64)</f>
        <v>31</v>
      </c>
      <c r="BT64" s="32">
        <f t="shared" ref="BT64:BY64" si="109">SUM(BT65:BT67)</f>
        <v>24</v>
      </c>
      <c r="BU64" s="32">
        <f t="shared" si="109"/>
        <v>7</v>
      </c>
      <c r="BV64" s="32">
        <f t="shared" si="109"/>
        <v>0</v>
      </c>
      <c r="BW64" s="32">
        <f t="shared" si="109"/>
        <v>0</v>
      </c>
      <c r="BX64" s="32">
        <f t="shared" si="109"/>
        <v>0</v>
      </c>
      <c r="BY64" s="33">
        <f t="shared" si="109"/>
        <v>0</v>
      </c>
    </row>
    <row r="65" spans="1:77" s="45" customFormat="1" ht="9.9499999999999993" customHeight="1" x14ac:dyDescent="0.15">
      <c r="A65" s="47"/>
      <c r="B65" s="205"/>
      <c r="C65" s="69" t="s">
        <v>137</v>
      </c>
      <c r="D65" s="37">
        <f t="shared" si="64"/>
        <v>25</v>
      </c>
      <c r="E65" s="37">
        <v>15</v>
      </c>
      <c r="F65" s="37">
        <v>10</v>
      </c>
      <c r="G65" s="37">
        <v>0</v>
      </c>
      <c r="H65" s="37">
        <v>0</v>
      </c>
      <c r="I65" s="37">
        <v>0</v>
      </c>
      <c r="J65" s="38">
        <v>0</v>
      </c>
      <c r="K65" s="37">
        <f t="shared" si="66"/>
        <v>25</v>
      </c>
      <c r="L65" s="37">
        <v>0</v>
      </c>
      <c r="M65" s="37">
        <v>0</v>
      </c>
      <c r="N65" s="37">
        <v>0</v>
      </c>
      <c r="O65" s="37">
        <v>4</v>
      </c>
      <c r="P65" s="37">
        <v>7</v>
      </c>
      <c r="Q65" s="37">
        <v>9</v>
      </c>
      <c r="R65" s="37">
        <v>4</v>
      </c>
      <c r="S65" s="37">
        <v>1</v>
      </c>
      <c r="T65" s="37">
        <v>0</v>
      </c>
      <c r="U65" s="38">
        <v>0</v>
      </c>
      <c r="V65" s="37">
        <f>SUM(W65:AF65)</f>
        <v>25</v>
      </c>
      <c r="W65" s="37">
        <v>0</v>
      </c>
      <c r="X65" s="37">
        <v>0</v>
      </c>
      <c r="Y65" s="37">
        <v>14</v>
      </c>
      <c r="Z65" s="37">
        <v>7</v>
      </c>
      <c r="AA65" s="37">
        <v>0</v>
      </c>
      <c r="AB65" s="37">
        <v>0</v>
      </c>
      <c r="AC65" s="37">
        <v>0</v>
      </c>
      <c r="AD65" s="37">
        <v>0</v>
      </c>
      <c r="AE65" s="37">
        <v>0</v>
      </c>
      <c r="AF65" s="38">
        <v>4</v>
      </c>
      <c r="AG65" s="37">
        <f t="shared" si="68"/>
        <v>25</v>
      </c>
      <c r="AH65" s="37">
        <v>0</v>
      </c>
      <c r="AI65" s="37">
        <v>8</v>
      </c>
      <c r="AJ65" s="37">
        <v>0</v>
      </c>
      <c r="AK65" s="37">
        <v>0</v>
      </c>
      <c r="AL65" s="37">
        <v>4</v>
      </c>
      <c r="AM65" s="37">
        <v>1</v>
      </c>
      <c r="AN65" s="37">
        <v>0</v>
      </c>
      <c r="AO65" s="37">
        <v>0</v>
      </c>
      <c r="AP65" s="37">
        <v>0</v>
      </c>
      <c r="AQ65" s="37">
        <v>0</v>
      </c>
      <c r="AR65" s="37">
        <v>2</v>
      </c>
      <c r="AS65" s="37">
        <v>0</v>
      </c>
      <c r="AT65" s="37">
        <v>1</v>
      </c>
      <c r="AU65" s="37">
        <v>0</v>
      </c>
      <c r="AV65" s="38">
        <v>9</v>
      </c>
      <c r="AW65" s="37">
        <f>SUM(AX65:BH65)</f>
        <v>50</v>
      </c>
      <c r="AX65" s="37">
        <v>25</v>
      </c>
      <c r="AY65" s="37">
        <v>0</v>
      </c>
      <c r="AZ65" s="37">
        <v>0</v>
      </c>
      <c r="BA65" s="37">
        <v>0</v>
      </c>
      <c r="BB65" s="37">
        <v>0</v>
      </c>
      <c r="BC65" s="37">
        <v>0</v>
      </c>
      <c r="BD65" s="37">
        <v>0</v>
      </c>
      <c r="BE65" s="37">
        <v>0</v>
      </c>
      <c r="BF65" s="37">
        <v>0</v>
      </c>
      <c r="BG65" s="38">
        <v>0</v>
      </c>
      <c r="BH65" s="37">
        <f t="shared" si="71"/>
        <v>25</v>
      </c>
      <c r="BI65" s="37">
        <v>0</v>
      </c>
      <c r="BJ65" s="37">
        <v>0</v>
      </c>
      <c r="BK65" s="37">
        <v>0</v>
      </c>
      <c r="BL65" s="37">
        <v>4</v>
      </c>
      <c r="BM65" s="37">
        <v>7</v>
      </c>
      <c r="BN65" s="37">
        <v>9</v>
      </c>
      <c r="BO65" s="37">
        <v>4</v>
      </c>
      <c r="BP65" s="37">
        <v>1</v>
      </c>
      <c r="BQ65" s="37">
        <v>0</v>
      </c>
      <c r="BR65" s="38">
        <v>0</v>
      </c>
      <c r="BS65" s="37">
        <f>SUM(BT65:BY65)</f>
        <v>25</v>
      </c>
      <c r="BT65" s="37">
        <v>18</v>
      </c>
      <c r="BU65" s="37">
        <v>7</v>
      </c>
      <c r="BV65" s="37">
        <v>0</v>
      </c>
      <c r="BW65" s="37">
        <v>0</v>
      </c>
      <c r="BX65" s="37">
        <v>0</v>
      </c>
      <c r="BY65" s="38">
        <v>0</v>
      </c>
    </row>
    <row r="66" spans="1:77" s="45" customFormat="1" ht="9.9499999999999993" customHeight="1" x14ac:dyDescent="0.15">
      <c r="A66" s="47"/>
      <c r="B66" s="204" t="s">
        <v>167</v>
      </c>
      <c r="C66" s="70" t="s">
        <v>135</v>
      </c>
      <c r="D66" s="35">
        <f t="shared" si="64"/>
        <v>6</v>
      </c>
      <c r="E66" s="35">
        <v>5</v>
      </c>
      <c r="F66" s="35">
        <v>1</v>
      </c>
      <c r="G66" s="35">
        <v>0</v>
      </c>
      <c r="H66" s="35">
        <v>0</v>
      </c>
      <c r="I66" s="35">
        <v>0</v>
      </c>
      <c r="J66" s="36">
        <v>0</v>
      </c>
      <c r="K66" s="35">
        <f t="shared" si="66"/>
        <v>6</v>
      </c>
      <c r="L66" s="35">
        <v>0</v>
      </c>
      <c r="M66" s="35">
        <v>0</v>
      </c>
      <c r="N66" s="35">
        <v>0</v>
      </c>
      <c r="O66" s="35">
        <v>1</v>
      </c>
      <c r="P66" s="35">
        <v>3</v>
      </c>
      <c r="Q66" s="35">
        <v>1</v>
      </c>
      <c r="R66" s="35">
        <v>1</v>
      </c>
      <c r="S66" s="35">
        <v>0</v>
      </c>
      <c r="T66" s="35">
        <v>0</v>
      </c>
      <c r="U66" s="36">
        <v>0</v>
      </c>
      <c r="V66" s="35">
        <f>SUM(W66:AF66)</f>
        <v>6</v>
      </c>
      <c r="W66" s="35">
        <v>0</v>
      </c>
      <c r="X66" s="35">
        <v>0</v>
      </c>
      <c r="Y66" s="35">
        <v>2</v>
      </c>
      <c r="Z66" s="35">
        <v>2</v>
      </c>
      <c r="AA66" s="35">
        <v>0</v>
      </c>
      <c r="AB66" s="35">
        <v>1</v>
      </c>
      <c r="AC66" s="35">
        <v>0</v>
      </c>
      <c r="AD66" s="35">
        <v>0</v>
      </c>
      <c r="AE66" s="35">
        <v>0</v>
      </c>
      <c r="AF66" s="36">
        <v>1</v>
      </c>
      <c r="AG66" s="35">
        <f t="shared" si="68"/>
        <v>6</v>
      </c>
      <c r="AH66" s="35">
        <v>0</v>
      </c>
      <c r="AI66" s="35">
        <v>2</v>
      </c>
      <c r="AJ66" s="35">
        <v>0</v>
      </c>
      <c r="AK66" s="35">
        <v>0</v>
      </c>
      <c r="AL66" s="35">
        <v>0</v>
      </c>
      <c r="AM66" s="35">
        <v>0</v>
      </c>
      <c r="AN66" s="35">
        <v>0</v>
      </c>
      <c r="AO66" s="35">
        <v>0</v>
      </c>
      <c r="AP66" s="35">
        <v>0</v>
      </c>
      <c r="AQ66" s="35">
        <v>0</v>
      </c>
      <c r="AR66" s="35">
        <v>0</v>
      </c>
      <c r="AS66" s="35">
        <v>0</v>
      </c>
      <c r="AT66" s="35">
        <v>0</v>
      </c>
      <c r="AU66" s="35">
        <v>0</v>
      </c>
      <c r="AV66" s="36">
        <v>4</v>
      </c>
      <c r="AW66" s="35">
        <f>SUM(AX66:BG66)</f>
        <v>6</v>
      </c>
      <c r="AX66" s="35">
        <v>6</v>
      </c>
      <c r="AY66" s="35">
        <v>0</v>
      </c>
      <c r="AZ66" s="35">
        <v>0</v>
      </c>
      <c r="BA66" s="35">
        <v>0</v>
      </c>
      <c r="BB66" s="35">
        <v>0</v>
      </c>
      <c r="BC66" s="35">
        <v>0</v>
      </c>
      <c r="BD66" s="35">
        <v>0</v>
      </c>
      <c r="BE66" s="35">
        <v>0</v>
      </c>
      <c r="BF66" s="35">
        <v>0</v>
      </c>
      <c r="BG66" s="36">
        <v>0</v>
      </c>
      <c r="BH66" s="35">
        <f t="shared" si="71"/>
        <v>6</v>
      </c>
      <c r="BI66" s="35">
        <v>0</v>
      </c>
      <c r="BJ66" s="35">
        <v>0</v>
      </c>
      <c r="BK66" s="35">
        <v>0</v>
      </c>
      <c r="BL66" s="35">
        <v>1</v>
      </c>
      <c r="BM66" s="35">
        <v>3</v>
      </c>
      <c r="BN66" s="35">
        <v>2</v>
      </c>
      <c r="BO66" s="35">
        <v>0</v>
      </c>
      <c r="BP66" s="35">
        <v>0</v>
      </c>
      <c r="BQ66" s="35">
        <v>0</v>
      </c>
      <c r="BR66" s="36">
        <v>0</v>
      </c>
      <c r="BS66" s="35">
        <f>SUM(BT66:BZ66)</f>
        <v>6</v>
      </c>
      <c r="BT66" s="35">
        <v>6</v>
      </c>
      <c r="BU66" s="35">
        <v>0</v>
      </c>
      <c r="BV66" s="35">
        <v>0</v>
      </c>
      <c r="BW66" s="35">
        <v>0</v>
      </c>
      <c r="BX66" s="35">
        <v>0</v>
      </c>
      <c r="BY66" s="36">
        <v>0</v>
      </c>
    </row>
    <row r="67" spans="1:77" s="45" customFormat="1" ht="9.9499999999999993" customHeight="1" x14ac:dyDescent="0.15">
      <c r="A67" s="48"/>
      <c r="B67" s="204"/>
      <c r="C67" s="71" t="s">
        <v>138</v>
      </c>
      <c r="D67" s="67">
        <f t="shared" si="64"/>
        <v>0</v>
      </c>
      <c r="E67" s="39">
        <v>0</v>
      </c>
      <c r="F67" s="39">
        <v>0</v>
      </c>
      <c r="G67" s="39">
        <v>0</v>
      </c>
      <c r="H67" s="39">
        <v>0</v>
      </c>
      <c r="I67" s="39">
        <v>0</v>
      </c>
      <c r="J67" s="40">
        <v>0</v>
      </c>
      <c r="K67" s="67">
        <f t="shared" si="66"/>
        <v>0</v>
      </c>
      <c r="L67" s="39">
        <v>0</v>
      </c>
      <c r="M67" s="39">
        <v>0</v>
      </c>
      <c r="N67" s="39">
        <v>0</v>
      </c>
      <c r="O67" s="39">
        <v>0</v>
      </c>
      <c r="P67" s="39">
        <v>0</v>
      </c>
      <c r="Q67" s="39">
        <v>0</v>
      </c>
      <c r="R67" s="39">
        <v>0</v>
      </c>
      <c r="S67" s="39">
        <v>0</v>
      </c>
      <c r="T67" s="39">
        <v>0</v>
      </c>
      <c r="U67" s="40">
        <v>0</v>
      </c>
      <c r="V67" s="39">
        <f>SUM(W67:AF67)</f>
        <v>0</v>
      </c>
      <c r="W67" s="39">
        <v>0</v>
      </c>
      <c r="X67" s="39">
        <v>0</v>
      </c>
      <c r="Y67" s="39">
        <v>0</v>
      </c>
      <c r="Z67" s="39">
        <v>0</v>
      </c>
      <c r="AA67" s="39">
        <v>0</v>
      </c>
      <c r="AB67" s="39">
        <v>0</v>
      </c>
      <c r="AC67" s="39">
        <v>0</v>
      </c>
      <c r="AD67" s="39">
        <v>0</v>
      </c>
      <c r="AE67" s="39">
        <v>0</v>
      </c>
      <c r="AF67" s="39">
        <v>0</v>
      </c>
      <c r="AG67" s="67">
        <f t="shared" si="68"/>
        <v>0</v>
      </c>
      <c r="AH67" s="39">
        <v>0</v>
      </c>
      <c r="AI67" s="39">
        <v>0</v>
      </c>
      <c r="AJ67" s="39">
        <v>0</v>
      </c>
      <c r="AK67" s="39">
        <v>0</v>
      </c>
      <c r="AL67" s="39">
        <v>0</v>
      </c>
      <c r="AM67" s="39">
        <v>0</v>
      </c>
      <c r="AN67" s="39">
        <v>0</v>
      </c>
      <c r="AO67" s="39">
        <v>0</v>
      </c>
      <c r="AP67" s="39">
        <v>0</v>
      </c>
      <c r="AQ67" s="39">
        <v>0</v>
      </c>
      <c r="AR67" s="39">
        <v>0</v>
      </c>
      <c r="AS67" s="39">
        <v>0</v>
      </c>
      <c r="AT67" s="39">
        <v>0</v>
      </c>
      <c r="AU67" s="39">
        <v>0</v>
      </c>
      <c r="AV67" s="40">
        <v>0</v>
      </c>
      <c r="AW67" s="67">
        <f>SUM(AX67:BG67)</f>
        <v>0</v>
      </c>
      <c r="AX67" s="39">
        <v>0</v>
      </c>
      <c r="AY67" s="39">
        <v>0</v>
      </c>
      <c r="AZ67" s="39">
        <v>0</v>
      </c>
      <c r="BA67" s="39">
        <v>0</v>
      </c>
      <c r="BB67" s="39">
        <v>0</v>
      </c>
      <c r="BC67" s="39">
        <v>0</v>
      </c>
      <c r="BD67" s="39">
        <v>0</v>
      </c>
      <c r="BE67" s="39">
        <v>0</v>
      </c>
      <c r="BF67" s="39">
        <v>0</v>
      </c>
      <c r="BG67" s="40">
        <v>0</v>
      </c>
      <c r="BH67" s="67">
        <f t="shared" si="71"/>
        <v>0</v>
      </c>
      <c r="BI67" s="39">
        <v>0</v>
      </c>
      <c r="BJ67" s="39">
        <v>0</v>
      </c>
      <c r="BK67" s="39">
        <v>0</v>
      </c>
      <c r="BL67" s="39">
        <v>0</v>
      </c>
      <c r="BM67" s="39">
        <v>0</v>
      </c>
      <c r="BN67" s="39">
        <v>0</v>
      </c>
      <c r="BO67" s="39">
        <v>0</v>
      </c>
      <c r="BP67" s="39">
        <v>0</v>
      </c>
      <c r="BQ67" s="39">
        <v>0</v>
      </c>
      <c r="BR67" s="40">
        <v>0</v>
      </c>
      <c r="BS67" s="67">
        <f>SUM(BT67:BY67)</f>
        <v>0</v>
      </c>
      <c r="BT67" s="39">
        <v>0</v>
      </c>
      <c r="BU67" s="39">
        <v>0</v>
      </c>
      <c r="BV67" s="39">
        <v>0</v>
      </c>
      <c r="BW67" s="39">
        <v>0</v>
      </c>
      <c r="BX67" s="39">
        <v>0</v>
      </c>
      <c r="BY67" s="40">
        <v>0</v>
      </c>
    </row>
    <row r="68" spans="1:77" s="45" customFormat="1" ht="9.9499999999999993" customHeight="1" x14ac:dyDescent="0.15">
      <c r="A68" s="49" t="s">
        <v>155</v>
      </c>
      <c r="B68" s="205" t="s">
        <v>168</v>
      </c>
      <c r="C68" s="68" t="s">
        <v>134</v>
      </c>
      <c r="D68" s="61">
        <f t="shared" si="64"/>
        <v>24</v>
      </c>
      <c r="E68" s="32">
        <f t="shared" ref="E68:J68" si="110">SUM(E69:E71)</f>
        <v>12</v>
      </c>
      <c r="F68" s="32">
        <f t="shared" si="110"/>
        <v>12</v>
      </c>
      <c r="G68" s="32">
        <f t="shared" si="110"/>
        <v>0</v>
      </c>
      <c r="H68" s="32">
        <f t="shared" si="110"/>
        <v>0</v>
      </c>
      <c r="I68" s="32">
        <f t="shared" si="110"/>
        <v>0</v>
      </c>
      <c r="J68" s="33">
        <f t="shared" si="110"/>
        <v>0</v>
      </c>
      <c r="K68" s="61">
        <f t="shared" si="66"/>
        <v>24</v>
      </c>
      <c r="L68" s="32">
        <f t="shared" ref="L68:AF68" si="111">SUM(L69:L71)</f>
        <v>0</v>
      </c>
      <c r="M68" s="32">
        <f t="shared" si="111"/>
        <v>0</v>
      </c>
      <c r="N68" s="32">
        <f t="shared" si="111"/>
        <v>0</v>
      </c>
      <c r="O68" s="32">
        <f t="shared" si="111"/>
        <v>3</v>
      </c>
      <c r="P68" s="32">
        <f t="shared" si="111"/>
        <v>6</v>
      </c>
      <c r="Q68" s="32">
        <f t="shared" si="111"/>
        <v>8</v>
      </c>
      <c r="R68" s="32">
        <f t="shared" si="111"/>
        <v>4</v>
      </c>
      <c r="S68" s="32">
        <f t="shared" si="111"/>
        <v>3</v>
      </c>
      <c r="T68" s="32">
        <f t="shared" si="111"/>
        <v>0</v>
      </c>
      <c r="U68" s="33">
        <f t="shared" si="111"/>
        <v>0</v>
      </c>
      <c r="V68" s="32">
        <f t="shared" si="111"/>
        <v>24</v>
      </c>
      <c r="W68" s="32">
        <f t="shared" si="111"/>
        <v>0</v>
      </c>
      <c r="X68" s="32">
        <f t="shared" si="111"/>
        <v>1</v>
      </c>
      <c r="Y68" s="32">
        <f t="shared" si="111"/>
        <v>2</v>
      </c>
      <c r="Z68" s="32">
        <f t="shared" si="111"/>
        <v>3</v>
      </c>
      <c r="AA68" s="32">
        <f t="shared" si="111"/>
        <v>1</v>
      </c>
      <c r="AB68" s="32">
        <f t="shared" si="111"/>
        <v>6</v>
      </c>
      <c r="AC68" s="32">
        <f t="shared" si="111"/>
        <v>0</v>
      </c>
      <c r="AD68" s="32">
        <f t="shared" si="111"/>
        <v>0</v>
      </c>
      <c r="AE68" s="32">
        <f t="shared" si="111"/>
        <v>0</v>
      </c>
      <c r="AF68" s="32">
        <f t="shared" si="111"/>
        <v>11</v>
      </c>
      <c r="AG68" s="61">
        <f t="shared" si="68"/>
        <v>24</v>
      </c>
      <c r="AH68" s="32">
        <f t="shared" ref="AH68:AV68" si="112">SUM(AH69:AH71)</f>
        <v>3</v>
      </c>
      <c r="AI68" s="32">
        <f t="shared" si="112"/>
        <v>4</v>
      </c>
      <c r="AJ68" s="32">
        <f t="shared" si="112"/>
        <v>2</v>
      </c>
      <c r="AK68" s="32">
        <f t="shared" si="112"/>
        <v>1</v>
      </c>
      <c r="AL68" s="32">
        <f t="shared" si="112"/>
        <v>1</v>
      </c>
      <c r="AM68" s="32">
        <f t="shared" si="112"/>
        <v>1</v>
      </c>
      <c r="AN68" s="32">
        <f t="shared" si="112"/>
        <v>0</v>
      </c>
      <c r="AO68" s="32">
        <f t="shared" si="112"/>
        <v>0</v>
      </c>
      <c r="AP68" s="32">
        <f t="shared" si="112"/>
        <v>0</v>
      </c>
      <c r="AQ68" s="32">
        <f t="shared" si="112"/>
        <v>0</v>
      </c>
      <c r="AR68" s="32">
        <f t="shared" si="112"/>
        <v>0</v>
      </c>
      <c r="AS68" s="32">
        <f t="shared" si="112"/>
        <v>0</v>
      </c>
      <c r="AT68" s="32">
        <f t="shared" si="112"/>
        <v>4</v>
      </c>
      <c r="AU68" s="32">
        <f t="shared" si="112"/>
        <v>2</v>
      </c>
      <c r="AV68" s="33">
        <f t="shared" si="112"/>
        <v>6</v>
      </c>
      <c r="AW68" s="61">
        <f>SUM(AX68:BG68)</f>
        <v>24</v>
      </c>
      <c r="AX68" s="32">
        <f t="shared" ref="AX68:BG68" si="113">SUM(AX69:AX71)</f>
        <v>24</v>
      </c>
      <c r="AY68" s="32">
        <f t="shared" si="113"/>
        <v>0</v>
      </c>
      <c r="AZ68" s="32">
        <f t="shared" si="113"/>
        <v>0</v>
      </c>
      <c r="BA68" s="32">
        <f t="shared" si="113"/>
        <v>0</v>
      </c>
      <c r="BB68" s="32">
        <f t="shared" si="113"/>
        <v>0</v>
      </c>
      <c r="BC68" s="32">
        <f t="shared" si="113"/>
        <v>0</v>
      </c>
      <c r="BD68" s="32">
        <f t="shared" si="113"/>
        <v>0</v>
      </c>
      <c r="BE68" s="32">
        <f t="shared" si="113"/>
        <v>0</v>
      </c>
      <c r="BF68" s="32">
        <f t="shared" si="113"/>
        <v>0</v>
      </c>
      <c r="BG68" s="33">
        <f t="shared" si="113"/>
        <v>0</v>
      </c>
      <c r="BH68" s="61">
        <f t="shared" si="71"/>
        <v>24</v>
      </c>
      <c r="BI68" s="32">
        <f t="shared" ref="BI68:BR68" si="114">SUM(BI69:BI71)</f>
        <v>0</v>
      </c>
      <c r="BJ68" s="32">
        <f t="shared" si="114"/>
        <v>0</v>
      </c>
      <c r="BK68" s="32">
        <f t="shared" si="114"/>
        <v>0</v>
      </c>
      <c r="BL68" s="32">
        <f t="shared" si="114"/>
        <v>4</v>
      </c>
      <c r="BM68" s="32">
        <f t="shared" si="114"/>
        <v>4</v>
      </c>
      <c r="BN68" s="32">
        <f t="shared" si="114"/>
        <v>8</v>
      </c>
      <c r="BO68" s="32">
        <f t="shared" si="114"/>
        <v>1</v>
      </c>
      <c r="BP68" s="32">
        <f t="shared" si="114"/>
        <v>5</v>
      </c>
      <c r="BQ68" s="32">
        <f t="shared" si="114"/>
        <v>1</v>
      </c>
      <c r="BR68" s="33">
        <f t="shared" si="114"/>
        <v>1</v>
      </c>
      <c r="BS68" s="61">
        <f>SUM(BT68:BY68)</f>
        <v>24</v>
      </c>
      <c r="BT68" s="32">
        <f t="shared" ref="BT68:BY68" si="115">SUM(BT69:BT71)</f>
        <v>12</v>
      </c>
      <c r="BU68" s="32">
        <f t="shared" si="115"/>
        <v>12</v>
      </c>
      <c r="BV68" s="32">
        <f t="shared" si="115"/>
        <v>0</v>
      </c>
      <c r="BW68" s="32">
        <f t="shared" si="115"/>
        <v>0</v>
      </c>
      <c r="BX68" s="32">
        <f t="shared" si="115"/>
        <v>0</v>
      </c>
      <c r="BY68" s="33">
        <f t="shared" si="115"/>
        <v>0</v>
      </c>
    </row>
    <row r="69" spans="1:77" s="45" customFormat="1" ht="9.9499999999999993" customHeight="1" x14ac:dyDescent="0.15">
      <c r="A69" s="47"/>
      <c r="B69" s="205"/>
      <c r="C69" s="69" t="s">
        <v>137</v>
      </c>
      <c r="D69" s="37">
        <f t="shared" si="64"/>
        <v>19</v>
      </c>
      <c r="E69" s="37">
        <v>11</v>
      </c>
      <c r="F69" s="37">
        <v>8</v>
      </c>
      <c r="G69" s="37">
        <v>0</v>
      </c>
      <c r="H69" s="37">
        <v>0</v>
      </c>
      <c r="I69" s="37">
        <v>0</v>
      </c>
      <c r="J69" s="38">
        <v>0</v>
      </c>
      <c r="K69" s="37">
        <f t="shared" si="66"/>
        <v>19</v>
      </c>
      <c r="L69" s="37">
        <v>0</v>
      </c>
      <c r="M69" s="37">
        <v>0</v>
      </c>
      <c r="N69" s="37">
        <v>0</v>
      </c>
      <c r="O69" s="37">
        <v>3</v>
      </c>
      <c r="P69" s="37">
        <v>5</v>
      </c>
      <c r="Q69" s="37">
        <v>6</v>
      </c>
      <c r="R69" s="37">
        <v>3</v>
      </c>
      <c r="S69" s="37">
        <v>2</v>
      </c>
      <c r="T69" s="37">
        <v>0</v>
      </c>
      <c r="U69" s="38">
        <v>0</v>
      </c>
      <c r="V69" s="37">
        <f>SUM(W69:AF69)</f>
        <v>19</v>
      </c>
      <c r="W69" s="37">
        <v>0</v>
      </c>
      <c r="X69" s="37">
        <v>1</v>
      </c>
      <c r="Y69" s="37">
        <v>1</v>
      </c>
      <c r="Z69" s="37">
        <v>3</v>
      </c>
      <c r="AA69" s="37">
        <v>1</v>
      </c>
      <c r="AB69" s="37">
        <v>6</v>
      </c>
      <c r="AC69" s="37">
        <v>0</v>
      </c>
      <c r="AD69" s="37">
        <v>0</v>
      </c>
      <c r="AE69" s="37">
        <v>0</v>
      </c>
      <c r="AF69" s="38">
        <v>7</v>
      </c>
      <c r="AG69" s="37">
        <f t="shared" si="68"/>
        <v>19</v>
      </c>
      <c r="AH69" s="37">
        <v>2</v>
      </c>
      <c r="AI69" s="37">
        <v>4</v>
      </c>
      <c r="AJ69" s="37">
        <v>2</v>
      </c>
      <c r="AK69" s="37">
        <v>1</v>
      </c>
      <c r="AL69" s="37">
        <v>0</v>
      </c>
      <c r="AM69" s="37">
        <v>1</v>
      </c>
      <c r="AN69" s="37">
        <v>0</v>
      </c>
      <c r="AO69" s="37">
        <v>0</v>
      </c>
      <c r="AP69" s="37">
        <v>0</v>
      </c>
      <c r="AQ69" s="37">
        <v>0</v>
      </c>
      <c r="AR69" s="37">
        <v>0</v>
      </c>
      <c r="AS69" s="37">
        <v>0</v>
      </c>
      <c r="AT69" s="37">
        <v>3</v>
      </c>
      <c r="AU69" s="37">
        <v>2</v>
      </c>
      <c r="AV69" s="38">
        <v>4</v>
      </c>
      <c r="AW69" s="37">
        <f>SUM(AX69:BH69)</f>
        <v>38</v>
      </c>
      <c r="AX69" s="37">
        <v>19</v>
      </c>
      <c r="AY69" s="37">
        <v>0</v>
      </c>
      <c r="AZ69" s="37">
        <v>0</v>
      </c>
      <c r="BA69" s="37">
        <v>0</v>
      </c>
      <c r="BB69" s="37">
        <v>0</v>
      </c>
      <c r="BC69" s="37">
        <v>0</v>
      </c>
      <c r="BD69" s="37">
        <v>0</v>
      </c>
      <c r="BE69" s="37">
        <v>0</v>
      </c>
      <c r="BF69" s="37">
        <v>0</v>
      </c>
      <c r="BG69" s="38">
        <v>0</v>
      </c>
      <c r="BH69" s="37">
        <f t="shared" si="71"/>
        <v>19</v>
      </c>
      <c r="BI69" s="37">
        <v>0</v>
      </c>
      <c r="BJ69" s="37">
        <v>0</v>
      </c>
      <c r="BK69" s="37">
        <v>0</v>
      </c>
      <c r="BL69" s="37">
        <v>4</v>
      </c>
      <c r="BM69" s="37">
        <v>3</v>
      </c>
      <c r="BN69" s="37">
        <v>6</v>
      </c>
      <c r="BO69" s="37">
        <v>0</v>
      </c>
      <c r="BP69" s="37">
        <v>5</v>
      </c>
      <c r="BQ69" s="37">
        <v>1</v>
      </c>
      <c r="BR69" s="38">
        <v>0</v>
      </c>
      <c r="BS69" s="37">
        <f>SUM(BT69:BY69)</f>
        <v>19</v>
      </c>
      <c r="BT69" s="37">
        <v>10</v>
      </c>
      <c r="BU69" s="37">
        <v>9</v>
      </c>
      <c r="BV69" s="37">
        <v>0</v>
      </c>
      <c r="BW69" s="37">
        <v>0</v>
      </c>
      <c r="BX69" s="37">
        <v>0</v>
      </c>
      <c r="BY69" s="38">
        <v>0</v>
      </c>
    </row>
    <row r="70" spans="1:77" s="45" customFormat="1" ht="9.9499999999999993" customHeight="1" x14ac:dyDescent="0.15">
      <c r="A70" s="47"/>
      <c r="B70" s="204" t="s">
        <v>169</v>
      </c>
      <c r="C70" s="70" t="s">
        <v>135</v>
      </c>
      <c r="D70" s="35">
        <f t="shared" si="64"/>
        <v>5</v>
      </c>
      <c r="E70" s="35">
        <v>1</v>
      </c>
      <c r="F70" s="35">
        <v>4</v>
      </c>
      <c r="G70" s="35">
        <v>0</v>
      </c>
      <c r="H70" s="35">
        <v>0</v>
      </c>
      <c r="I70" s="35">
        <v>0</v>
      </c>
      <c r="J70" s="36">
        <v>0</v>
      </c>
      <c r="K70" s="35">
        <f t="shared" si="66"/>
        <v>5</v>
      </c>
      <c r="L70" s="35">
        <v>0</v>
      </c>
      <c r="M70" s="35">
        <v>0</v>
      </c>
      <c r="N70" s="35">
        <v>0</v>
      </c>
      <c r="O70" s="35">
        <v>0</v>
      </c>
      <c r="P70" s="35">
        <v>1</v>
      </c>
      <c r="Q70" s="35">
        <v>2</v>
      </c>
      <c r="R70" s="35">
        <v>1</v>
      </c>
      <c r="S70" s="35">
        <v>1</v>
      </c>
      <c r="T70" s="35">
        <v>0</v>
      </c>
      <c r="U70" s="36">
        <v>0</v>
      </c>
      <c r="V70" s="35">
        <f>SUM(W70:AF70)</f>
        <v>5</v>
      </c>
      <c r="W70" s="35">
        <v>0</v>
      </c>
      <c r="X70" s="35">
        <v>0</v>
      </c>
      <c r="Y70" s="35">
        <v>1</v>
      </c>
      <c r="Z70" s="35">
        <v>0</v>
      </c>
      <c r="AA70" s="35">
        <v>0</v>
      </c>
      <c r="AB70" s="35">
        <v>0</v>
      </c>
      <c r="AC70" s="35">
        <v>0</v>
      </c>
      <c r="AD70" s="35">
        <v>0</v>
      </c>
      <c r="AE70" s="35">
        <v>0</v>
      </c>
      <c r="AF70" s="36">
        <v>4</v>
      </c>
      <c r="AG70" s="35">
        <f t="shared" si="68"/>
        <v>5</v>
      </c>
      <c r="AH70" s="35">
        <v>1</v>
      </c>
      <c r="AI70" s="35">
        <v>0</v>
      </c>
      <c r="AJ70" s="35">
        <v>0</v>
      </c>
      <c r="AK70" s="35">
        <v>0</v>
      </c>
      <c r="AL70" s="35">
        <v>1</v>
      </c>
      <c r="AM70" s="35">
        <v>0</v>
      </c>
      <c r="AN70" s="35">
        <v>0</v>
      </c>
      <c r="AO70" s="35">
        <v>0</v>
      </c>
      <c r="AP70" s="35">
        <v>0</v>
      </c>
      <c r="AQ70" s="35">
        <v>0</v>
      </c>
      <c r="AR70" s="35">
        <v>0</v>
      </c>
      <c r="AS70" s="35">
        <v>0</v>
      </c>
      <c r="AT70" s="35">
        <v>1</v>
      </c>
      <c r="AU70" s="35">
        <v>0</v>
      </c>
      <c r="AV70" s="36">
        <v>2</v>
      </c>
      <c r="AW70" s="35">
        <f>SUM(AX70:BG70)</f>
        <v>5</v>
      </c>
      <c r="AX70" s="35">
        <v>5</v>
      </c>
      <c r="AY70" s="35">
        <v>0</v>
      </c>
      <c r="AZ70" s="35">
        <v>0</v>
      </c>
      <c r="BA70" s="35">
        <v>0</v>
      </c>
      <c r="BB70" s="35">
        <v>0</v>
      </c>
      <c r="BC70" s="35">
        <v>0</v>
      </c>
      <c r="BD70" s="35">
        <v>0</v>
      </c>
      <c r="BE70" s="35">
        <v>0</v>
      </c>
      <c r="BF70" s="35">
        <v>0</v>
      </c>
      <c r="BG70" s="36">
        <v>0</v>
      </c>
      <c r="BH70" s="35">
        <f t="shared" si="71"/>
        <v>5</v>
      </c>
      <c r="BI70" s="35">
        <v>0</v>
      </c>
      <c r="BJ70" s="35">
        <v>0</v>
      </c>
      <c r="BK70" s="35">
        <v>0</v>
      </c>
      <c r="BL70" s="35">
        <v>0</v>
      </c>
      <c r="BM70" s="35">
        <v>1</v>
      </c>
      <c r="BN70" s="35">
        <v>2</v>
      </c>
      <c r="BO70" s="35">
        <v>1</v>
      </c>
      <c r="BP70" s="35">
        <v>0</v>
      </c>
      <c r="BQ70" s="35">
        <v>0</v>
      </c>
      <c r="BR70" s="36">
        <v>1</v>
      </c>
      <c r="BS70" s="35">
        <f>SUM(BT70:BZ70)</f>
        <v>5</v>
      </c>
      <c r="BT70" s="35">
        <v>2</v>
      </c>
      <c r="BU70" s="35">
        <v>3</v>
      </c>
      <c r="BV70" s="35">
        <v>0</v>
      </c>
      <c r="BW70" s="35">
        <v>0</v>
      </c>
      <c r="BX70" s="35">
        <v>0</v>
      </c>
      <c r="BY70" s="36">
        <v>0</v>
      </c>
    </row>
    <row r="71" spans="1:77" s="45" customFormat="1" ht="9.9499999999999993" customHeight="1" x14ac:dyDescent="0.15">
      <c r="A71" s="48"/>
      <c r="B71" s="204"/>
      <c r="C71" s="71" t="s">
        <v>138</v>
      </c>
      <c r="D71" s="67">
        <f t="shared" si="64"/>
        <v>0</v>
      </c>
      <c r="E71" s="39">
        <v>0</v>
      </c>
      <c r="F71" s="39">
        <v>0</v>
      </c>
      <c r="G71" s="39">
        <v>0</v>
      </c>
      <c r="H71" s="39">
        <v>0</v>
      </c>
      <c r="I71" s="39">
        <v>0</v>
      </c>
      <c r="J71" s="40">
        <v>0</v>
      </c>
      <c r="K71" s="67">
        <f t="shared" si="66"/>
        <v>0</v>
      </c>
      <c r="L71" s="39">
        <v>0</v>
      </c>
      <c r="M71" s="39">
        <v>0</v>
      </c>
      <c r="N71" s="39">
        <v>0</v>
      </c>
      <c r="O71" s="39">
        <v>0</v>
      </c>
      <c r="P71" s="39">
        <v>0</v>
      </c>
      <c r="Q71" s="39">
        <v>0</v>
      </c>
      <c r="R71" s="39">
        <v>0</v>
      </c>
      <c r="S71" s="39">
        <v>0</v>
      </c>
      <c r="T71" s="39">
        <v>0</v>
      </c>
      <c r="U71" s="40">
        <v>0</v>
      </c>
      <c r="V71" s="39">
        <f>SUM(W71:AF71)</f>
        <v>0</v>
      </c>
      <c r="W71" s="39">
        <v>0</v>
      </c>
      <c r="X71" s="39">
        <v>0</v>
      </c>
      <c r="Y71" s="39">
        <v>0</v>
      </c>
      <c r="Z71" s="39">
        <v>0</v>
      </c>
      <c r="AA71" s="39">
        <v>0</v>
      </c>
      <c r="AB71" s="39">
        <v>0</v>
      </c>
      <c r="AC71" s="39">
        <v>0</v>
      </c>
      <c r="AD71" s="39">
        <v>0</v>
      </c>
      <c r="AE71" s="39">
        <v>0</v>
      </c>
      <c r="AF71" s="39">
        <v>0</v>
      </c>
      <c r="AG71" s="67">
        <f t="shared" si="68"/>
        <v>0</v>
      </c>
      <c r="AH71" s="39">
        <v>0</v>
      </c>
      <c r="AI71" s="39">
        <v>0</v>
      </c>
      <c r="AJ71" s="39">
        <v>0</v>
      </c>
      <c r="AK71" s="39">
        <v>0</v>
      </c>
      <c r="AL71" s="39">
        <v>0</v>
      </c>
      <c r="AM71" s="39">
        <v>0</v>
      </c>
      <c r="AN71" s="39">
        <v>0</v>
      </c>
      <c r="AO71" s="39">
        <v>0</v>
      </c>
      <c r="AP71" s="39">
        <v>0</v>
      </c>
      <c r="AQ71" s="39">
        <v>0</v>
      </c>
      <c r="AR71" s="39">
        <v>0</v>
      </c>
      <c r="AS71" s="39">
        <v>0</v>
      </c>
      <c r="AT71" s="39">
        <v>0</v>
      </c>
      <c r="AU71" s="39">
        <v>0</v>
      </c>
      <c r="AV71" s="40">
        <v>0</v>
      </c>
      <c r="AW71" s="67">
        <f>SUM(AX71:BG71)</f>
        <v>0</v>
      </c>
      <c r="AX71" s="39">
        <v>0</v>
      </c>
      <c r="AY71" s="39">
        <v>0</v>
      </c>
      <c r="AZ71" s="39">
        <v>0</v>
      </c>
      <c r="BA71" s="39">
        <v>0</v>
      </c>
      <c r="BB71" s="39">
        <v>0</v>
      </c>
      <c r="BC71" s="39">
        <v>0</v>
      </c>
      <c r="BD71" s="39">
        <v>0</v>
      </c>
      <c r="BE71" s="39">
        <v>0</v>
      </c>
      <c r="BF71" s="39">
        <v>0</v>
      </c>
      <c r="BG71" s="40">
        <v>0</v>
      </c>
      <c r="BH71" s="67">
        <f t="shared" si="71"/>
        <v>0</v>
      </c>
      <c r="BI71" s="39">
        <v>0</v>
      </c>
      <c r="BJ71" s="39">
        <v>0</v>
      </c>
      <c r="BK71" s="39">
        <v>0</v>
      </c>
      <c r="BL71" s="39">
        <v>0</v>
      </c>
      <c r="BM71" s="39">
        <v>0</v>
      </c>
      <c r="BN71" s="39">
        <v>0</v>
      </c>
      <c r="BO71" s="39">
        <v>0</v>
      </c>
      <c r="BP71" s="39">
        <v>0</v>
      </c>
      <c r="BQ71" s="39">
        <v>0</v>
      </c>
      <c r="BR71" s="40">
        <v>0</v>
      </c>
      <c r="BS71" s="67">
        <f>SUM(BT71:BY71)</f>
        <v>0</v>
      </c>
      <c r="BT71" s="39">
        <v>0</v>
      </c>
      <c r="BU71" s="39">
        <v>0</v>
      </c>
      <c r="BV71" s="39">
        <v>0</v>
      </c>
      <c r="BW71" s="39">
        <v>0</v>
      </c>
      <c r="BX71" s="39">
        <v>0</v>
      </c>
      <c r="BY71" s="40">
        <v>0</v>
      </c>
    </row>
    <row r="72" spans="1:77" s="45" customFormat="1" ht="9.9499999999999993" customHeight="1" x14ac:dyDescent="0.15">
      <c r="A72" s="49" t="s">
        <v>155</v>
      </c>
      <c r="B72" s="205" t="s">
        <v>170</v>
      </c>
      <c r="C72" s="68" t="s">
        <v>134</v>
      </c>
      <c r="D72" s="61">
        <f t="shared" ref="D72:D99" si="116">SUM(E72:J72)</f>
        <v>23</v>
      </c>
      <c r="E72" s="32">
        <f t="shared" ref="E72:J72" si="117">SUM(E73:E75)</f>
        <v>12</v>
      </c>
      <c r="F72" s="32">
        <f t="shared" si="117"/>
        <v>11</v>
      </c>
      <c r="G72" s="32">
        <f t="shared" si="117"/>
        <v>0</v>
      </c>
      <c r="H72" s="32">
        <f t="shared" si="117"/>
        <v>0</v>
      </c>
      <c r="I72" s="32">
        <f t="shared" si="117"/>
        <v>0</v>
      </c>
      <c r="J72" s="33">
        <f t="shared" si="117"/>
        <v>0</v>
      </c>
      <c r="K72" s="61">
        <f t="shared" ref="K72:K99" si="118">SUM(L72:U72)</f>
        <v>23</v>
      </c>
      <c r="L72" s="32">
        <f t="shared" ref="L72:AF72" si="119">SUM(L73:L75)</f>
        <v>0</v>
      </c>
      <c r="M72" s="32">
        <f t="shared" si="119"/>
        <v>0</v>
      </c>
      <c r="N72" s="32">
        <f t="shared" si="119"/>
        <v>0</v>
      </c>
      <c r="O72" s="32">
        <f t="shared" si="119"/>
        <v>2</v>
      </c>
      <c r="P72" s="32">
        <f t="shared" si="119"/>
        <v>3</v>
      </c>
      <c r="Q72" s="32">
        <f t="shared" si="119"/>
        <v>10</v>
      </c>
      <c r="R72" s="32">
        <f t="shared" si="119"/>
        <v>7</v>
      </c>
      <c r="S72" s="32">
        <f t="shared" si="119"/>
        <v>1</v>
      </c>
      <c r="T72" s="32">
        <f t="shared" si="119"/>
        <v>0</v>
      </c>
      <c r="U72" s="33">
        <f t="shared" si="119"/>
        <v>0</v>
      </c>
      <c r="V72" s="32">
        <f t="shared" si="119"/>
        <v>23</v>
      </c>
      <c r="W72" s="32">
        <f t="shared" si="119"/>
        <v>0</v>
      </c>
      <c r="X72" s="32">
        <f t="shared" si="119"/>
        <v>0</v>
      </c>
      <c r="Y72" s="32">
        <f t="shared" si="119"/>
        <v>2</v>
      </c>
      <c r="Z72" s="32">
        <f t="shared" si="119"/>
        <v>1</v>
      </c>
      <c r="AA72" s="32">
        <f t="shared" si="119"/>
        <v>0</v>
      </c>
      <c r="AB72" s="32">
        <f t="shared" si="119"/>
        <v>0</v>
      </c>
      <c r="AC72" s="32">
        <f t="shared" si="119"/>
        <v>0</v>
      </c>
      <c r="AD72" s="32">
        <f t="shared" si="119"/>
        <v>0</v>
      </c>
      <c r="AE72" s="32">
        <f t="shared" si="119"/>
        <v>0</v>
      </c>
      <c r="AF72" s="32">
        <f t="shared" si="119"/>
        <v>20</v>
      </c>
      <c r="AG72" s="61">
        <f t="shared" ref="AG72:AG99" si="120">SUM(AH72:AV72)</f>
        <v>23</v>
      </c>
      <c r="AH72" s="32">
        <f t="shared" ref="AH72:AV72" si="121">SUM(AH73:AH75)</f>
        <v>0</v>
      </c>
      <c r="AI72" s="32">
        <f t="shared" si="121"/>
        <v>6</v>
      </c>
      <c r="AJ72" s="32">
        <f t="shared" si="121"/>
        <v>0</v>
      </c>
      <c r="AK72" s="32">
        <f t="shared" si="121"/>
        <v>1</v>
      </c>
      <c r="AL72" s="32">
        <f t="shared" si="121"/>
        <v>1</v>
      </c>
      <c r="AM72" s="32">
        <f t="shared" si="121"/>
        <v>0</v>
      </c>
      <c r="AN72" s="32">
        <f t="shared" si="121"/>
        <v>0</v>
      </c>
      <c r="AO72" s="32">
        <f t="shared" si="121"/>
        <v>0</v>
      </c>
      <c r="AP72" s="32">
        <f t="shared" si="121"/>
        <v>0</v>
      </c>
      <c r="AQ72" s="32">
        <f t="shared" si="121"/>
        <v>0</v>
      </c>
      <c r="AR72" s="32">
        <f t="shared" si="121"/>
        <v>1</v>
      </c>
      <c r="AS72" s="32">
        <f t="shared" si="121"/>
        <v>0</v>
      </c>
      <c r="AT72" s="32">
        <f t="shared" si="121"/>
        <v>3</v>
      </c>
      <c r="AU72" s="32">
        <f t="shared" si="121"/>
        <v>0</v>
      </c>
      <c r="AV72" s="33">
        <f t="shared" si="121"/>
        <v>11</v>
      </c>
      <c r="AW72" s="61">
        <f>SUM(AX72:BG72)</f>
        <v>23</v>
      </c>
      <c r="AX72" s="32">
        <f t="shared" ref="AX72:BG72" si="122">SUM(AX73:AX75)</f>
        <v>21</v>
      </c>
      <c r="AY72" s="32">
        <f t="shared" si="122"/>
        <v>1</v>
      </c>
      <c r="AZ72" s="32">
        <f t="shared" si="122"/>
        <v>0</v>
      </c>
      <c r="BA72" s="32">
        <f t="shared" si="122"/>
        <v>0</v>
      </c>
      <c r="BB72" s="32">
        <f t="shared" si="122"/>
        <v>0</v>
      </c>
      <c r="BC72" s="32">
        <f t="shared" si="122"/>
        <v>0</v>
      </c>
      <c r="BD72" s="32">
        <f t="shared" si="122"/>
        <v>1</v>
      </c>
      <c r="BE72" s="32">
        <f t="shared" si="122"/>
        <v>0</v>
      </c>
      <c r="BF72" s="32">
        <f t="shared" si="122"/>
        <v>0</v>
      </c>
      <c r="BG72" s="33">
        <f t="shared" si="122"/>
        <v>0</v>
      </c>
      <c r="BH72" s="61">
        <f t="shared" ref="BH72:BH99" si="123">SUM(BI72:BR72)</f>
        <v>23</v>
      </c>
      <c r="BI72" s="32">
        <f t="shared" ref="BI72:BR72" si="124">SUM(BI73:BI75)</f>
        <v>0</v>
      </c>
      <c r="BJ72" s="32">
        <f t="shared" si="124"/>
        <v>0</v>
      </c>
      <c r="BK72" s="32">
        <f t="shared" si="124"/>
        <v>0</v>
      </c>
      <c r="BL72" s="32">
        <f t="shared" si="124"/>
        <v>1</v>
      </c>
      <c r="BM72" s="32">
        <f t="shared" si="124"/>
        <v>7</v>
      </c>
      <c r="BN72" s="32">
        <f t="shared" si="124"/>
        <v>6</v>
      </c>
      <c r="BO72" s="32">
        <f t="shared" si="124"/>
        <v>7</v>
      </c>
      <c r="BP72" s="32">
        <f t="shared" si="124"/>
        <v>0</v>
      </c>
      <c r="BQ72" s="32">
        <f t="shared" si="124"/>
        <v>0</v>
      </c>
      <c r="BR72" s="33">
        <f t="shared" si="124"/>
        <v>2</v>
      </c>
      <c r="BS72" s="61">
        <f>SUM(BT72:BY72)</f>
        <v>23</v>
      </c>
      <c r="BT72" s="32">
        <f t="shared" ref="BT72:BY72" si="125">SUM(BT73:BT75)</f>
        <v>7</v>
      </c>
      <c r="BU72" s="32">
        <f t="shared" si="125"/>
        <v>8</v>
      </c>
      <c r="BV72" s="32">
        <f t="shared" si="125"/>
        <v>0</v>
      </c>
      <c r="BW72" s="32">
        <f t="shared" si="125"/>
        <v>0</v>
      </c>
      <c r="BX72" s="32">
        <f t="shared" si="125"/>
        <v>0</v>
      </c>
      <c r="BY72" s="33">
        <f t="shared" si="125"/>
        <v>8</v>
      </c>
    </row>
    <row r="73" spans="1:77" s="45" customFormat="1" ht="9.9499999999999993" customHeight="1" x14ac:dyDescent="0.15">
      <c r="A73" s="47"/>
      <c r="B73" s="205"/>
      <c r="C73" s="69" t="s">
        <v>137</v>
      </c>
      <c r="D73" s="37">
        <f t="shared" si="116"/>
        <v>16</v>
      </c>
      <c r="E73" s="37">
        <v>9</v>
      </c>
      <c r="F73" s="37">
        <v>7</v>
      </c>
      <c r="G73" s="37">
        <v>0</v>
      </c>
      <c r="H73" s="37">
        <v>0</v>
      </c>
      <c r="I73" s="37">
        <v>0</v>
      </c>
      <c r="J73" s="38">
        <v>0</v>
      </c>
      <c r="K73" s="37">
        <f t="shared" si="118"/>
        <v>16</v>
      </c>
      <c r="L73" s="37">
        <v>0</v>
      </c>
      <c r="M73" s="37">
        <v>0</v>
      </c>
      <c r="N73" s="37">
        <v>0</v>
      </c>
      <c r="O73" s="37">
        <v>2</v>
      </c>
      <c r="P73" s="37">
        <v>1</v>
      </c>
      <c r="Q73" s="37">
        <v>6</v>
      </c>
      <c r="R73" s="37">
        <v>7</v>
      </c>
      <c r="S73" s="37">
        <v>0</v>
      </c>
      <c r="T73" s="37">
        <v>0</v>
      </c>
      <c r="U73" s="38">
        <v>0</v>
      </c>
      <c r="V73" s="37">
        <f>SUM(W73:AF73)</f>
        <v>16</v>
      </c>
      <c r="W73" s="37">
        <v>0</v>
      </c>
      <c r="X73" s="37">
        <v>0</v>
      </c>
      <c r="Y73" s="37">
        <v>2</v>
      </c>
      <c r="Z73" s="37">
        <v>1</v>
      </c>
      <c r="AA73" s="37">
        <v>0</v>
      </c>
      <c r="AB73" s="37">
        <v>0</v>
      </c>
      <c r="AC73" s="37">
        <v>0</v>
      </c>
      <c r="AD73" s="37">
        <v>0</v>
      </c>
      <c r="AE73" s="37">
        <v>0</v>
      </c>
      <c r="AF73" s="38">
        <v>13</v>
      </c>
      <c r="AG73" s="37">
        <f t="shared" si="120"/>
        <v>16</v>
      </c>
      <c r="AH73" s="37">
        <v>0</v>
      </c>
      <c r="AI73" s="37">
        <v>4</v>
      </c>
      <c r="AJ73" s="37">
        <v>0</v>
      </c>
      <c r="AK73" s="37">
        <v>1</v>
      </c>
      <c r="AL73" s="37">
        <v>1</v>
      </c>
      <c r="AM73" s="37">
        <v>0</v>
      </c>
      <c r="AN73" s="37">
        <v>0</v>
      </c>
      <c r="AO73" s="37">
        <v>0</v>
      </c>
      <c r="AP73" s="37">
        <v>0</v>
      </c>
      <c r="AQ73" s="37">
        <v>0</v>
      </c>
      <c r="AR73" s="37">
        <v>1</v>
      </c>
      <c r="AS73" s="37">
        <v>0</v>
      </c>
      <c r="AT73" s="37">
        <v>2</v>
      </c>
      <c r="AU73" s="37">
        <v>0</v>
      </c>
      <c r="AV73" s="38">
        <v>7</v>
      </c>
      <c r="AW73" s="37">
        <f>SUM(AX73:BH73)</f>
        <v>32</v>
      </c>
      <c r="AX73" s="37">
        <v>15</v>
      </c>
      <c r="AY73" s="37">
        <v>1</v>
      </c>
      <c r="AZ73" s="37">
        <v>0</v>
      </c>
      <c r="BA73" s="37">
        <v>0</v>
      </c>
      <c r="BB73" s="37">
        <v>0</v>
      </c>
      <c r="BC73" s="37">
        <v>0</v>
      </c>
      <c r="BD73" s="37">
        <v>0</v>
      </c>
      <c r="BE73" s="37">
        <v>0</v>
      </c>
      <c r="BF73" s="37">
        <v>0</v>
      </c>
      <c r="BG73" s="38">
        <v>0</v>
      </c>
      <c r="BH73" s="37">
        <f t="shared" si="123"/>
        <v>16</v>
      </c>
      <c r="BI73" s="37">
        <v>0</v>
      </c>
      <c r="BJ73" s="37">
        <v>0</v>
      </c>
      <c r="BK73" s="37">
        <v>0</v>
      </c>
      <c r="BL73" s="37">
        <v>1</v>
      </c>
      <c r="BM73" s="37">
        <v>3</v>
      </c>
      <c r="BN73" s="37">
        <v>5</v>
      </c>
      <c r="BO73" s="37">
        <v>5</v>
      </c>
      <c r="BP73" s="37">
        <v>0</v>
      </c>
      <c r="BQ73" s="37">
        <v>0</v>
      </c>
      <c r="BR73" s="38">
        <v>2</v>
      </c>
      <c r="BS73" s="37">
        <f>SUM(BT73:BY73)</f>
        <v>16</v>
      </c>
      <c r="BT73" s="37">
        <v>5</v>
      </c>
      <c r="BU73" s="37">
        <v>8</v>
      </c>
      <c r="BV73" s="37">
        <v>0</v>
      </c>
      <c r="BW73" s="37">
        <v>0</v>
      </c>
      <c r="BX73" s="37">
        <v>0</v>
      </c>
      <c r="BY73" s="38">
        <v>3</v>
      </c>
    </row>
    <row r="74" spans="1:77" s="45" customFormat="1" ht="9.9499999999999993" customHeight="1" x14ac:dyDescent="0.15">
      <c r="A74" s="47"/>
      <c r="B74" s="204" t="s">
        <v>171</v>
      </c>
      <c r="C74" s="70" t="s">
        <v>135</v>
      </c>
      <c r="D74" s="35">
        <f t="shared" si="116"/>
        <v>7</v>
      </c>
      <c r="E74" s="35">
        <v>3</v>
      </c>
      <c r="F74" s="35">
        <v>4</v>
      </c>
      <c r="G74" s="35">
        <v>0</v>
      </c>
      <c r="H74" s="35">
        <v>0</v>
      </c>
      <c r="I74" s="35">
        <v>0</v>
      </c>
      <c r="J74" s="36">
        <v>0</v>
      </c>
      <c r="K74" s="35">
        <f t="shared" si="118"/>
        <v>7</v>
      </c>
      <c r="L74" s="35">
        <v>0</v>
      </c>
      <c r="M74" s="35">
        <v>0</v>
      </c>
      <c r="N74" s="35">
        <v>0</v>
      </c>
      <c r="O74" s="35">
        <v>0</v>
      </c>
      <c r="P74" s="35">
        <v>2</v>
      </c>
      <c r="Q74" s="35">
        <v>4</v>
      </c>
      <c r="R74" s="35">
        <v>0</v>
      </c>
      <c r="S74" s="35">
        <v>1</v>
      </c>
      <c r="T74" s="35">
        <v>0</v>
      </c>
      <c r="U74" s="36">
        <v>0</v>
      </c>
      <c r="V74" s="35">
        <f>SUM(W74:AF74)</f>
        <v>7</v>
      </c>
      <c r="W74" s="35">
        <v>0</v>
      </c>
      <c r="X74" s="35">
        <v>0</v>
      </c>
      <c r="Y74" s="35">
        <v>0</v>
      </c>
      <c r="Z74" s="35">
        <v>0</v>
      </c>
      <c r="AA74" s="35">
        <v>0</v>
      </c>
      <c r="AB74" s="35">
        <v>0</v>
      </c>
      <c r="AC74" s="35">
        <v>0</v>
      </c>
      <c r="AD74" s="35">
        <v>0</v>
      </c>
      <c r="AE74" s="35">
        <v>0</v>
      </c>
      <c r="AF74" s="36">
        <v>7</v>
      </c>
      <c r="AG74" s="35">
        <f t="shared" si="120"/>
        <v>7</v>
      </c>
      <c r="AH74" s="35">
        <v>0</v>
      </c>
      <c r="AI74" s="35">
        <v>2</v>
      </c>
      <c r="AJ74" s="35">
        <v>0</v>
      </c>
      <c r="AK74" s="35">
        <v>0</v>
      </c>
      <c r="AL74" s="35">
        <v>0</v>
      </c>
      <c r="AM74" s="35">
        <v>0</v>
      </c>
      <c r="AN74" s="35">
        <v>0</v>
      </c>
      <c r="AO74" s="35">
        <v>0</v>
      </c>
      <c r="AP74" s="35">
        <v>0</v>
      </c>
      <c r="AQ74" s="35">
        <v>0</v>
      </c>
      <c r="AR74" s="35">
        <v>0</v>
      </c>
      <c r="AS74" s="35">
        <v>0</v>
      </c>
      <c r="AT74" s="35">
        <v>1</v>
      </c>
      <c r="AU74" s="35">
        <v>0</v>
      </c>
      <c r="AV74" s="36">
        <v>4</v>
      </c>
      <c r="AW74" s="35">
        <f>SUM(AX74:BG74)</f>
        <v>7</v>
      </c>
      <c r="AX74" s="35">
        <v>6</v>
      </c>
      <c r="AY74" s="35">
        <v>0</v>
      </c>
      <c r="AZ74" s="35">
        <v>0</v>
      </c>
      <c r="BA74" s="35">
        <v>0</v>
      </c>
      <c r="BB74" s="35">
        <v>0</v>
      </c>
      <c r="BC74" s="35">
        <v>0</v>
      </c>
      <c r="BD74" s="35">
        <v>1</v>
      </c>
      <c r="BE74" s="35">
        <v>0</v>
      </c>
      <c r="BF74" s="35">
        <v>0</v>
      </c>
      <c r="BG74" s="36">
        <v>0</v>
      </c>
      <c r="BH74" s="35">
        <f t="shared" si="123"/>
        <v>7</v>
      </c>
      <c r="BI74" s="35">
        <v>0</v>
      </c>
      <c r="BJ74" s="35">
        <v>0</v>
      </c>
      <c r="BK74" s="35">
        <v>0</v>
      </c>
      <c r="BL74" s="35">
        <v>0</v>
      </c>
      <c r="BM74" s="35">
        <v>4</v>
      </c>
      <c r="BN74" s="35">
        <v>1</v>
      </c>
      <c r="BO74" s="35">
        <v>2</v>
      </c>
      <c r="BP74" s="35">
        <v>0</v>
      </c>
      <c r="BQ74" s="35">
        <v>0</v>
      </c>
      <c r="BR74" s="36">
        <v>0</v>
      </c>
      <c r="BS74" s="35">
        <f>SUM(BT74:BZ74)</f>
        <v>7</v>
      </c>
      <c r="BT74" s="35">
        <v>2</v>
      </c>
      <c r="BU74" s="35">
        <v>0</v>
      </c>
      <c r="BV74" s="35">
        <v>0</v>
      </c>
      <c r="BW74" s="35">
        <v>0</v>
      </c>
      <c r="BX74" s="35">
        <v>0</v>
      </c>
      <c r="BY74" s="36">
        <v>5</v>
      </c>
    </row>
    <row r="75" spans="1:77" s="45" customFormat="1" ht="9.9499999999999993" customHeight="1" x14ac:dyDescent="0.15">
      <c r="A75" s="48"/>
      <c r="B75" s="204"/>
      <c r="C75" s="71" t="s">
        <v>138</v>
      </c>
      <c r="D75" s="67">
        <f t="shared" si="116"/>
        <v>0</v>
      </c>
      <c r="E75" s="39">
        <v>0</v>
      </c>
      <c r="F75" s="39">
        <v>0</v>
      </c>
      <c r="G75" s="39">
        <v>0</v>
      </c>
      <c r="H75" s="39">
        <v>0</v>
      </c>
      <c r="I75" s="39">
        <v>0</v>
      </c>
      <c r="J75" s="40">
        <v>0</v>
      </c>
      <c r="K75" s="67">
        <f t="shared" si="118"/>
        <v>0</v>
      </c>
      <c r="L75" s="39">
        <v>0</v>
      </c>
      <c r="M75" s="39">
        <v>0</v>
      </c>
      <c r="N75" s="39">
        <v>0</v>
      </c>
      <c r="O75" s="39">
        <v>0</v>
      </c>
      <c r="P75" s="39">
        <v>0</v>
      </c>
      <c r="Q75" s="39">
        <v>0</v>
      </c>
      <c r="R75" s="39">
        <v>0</v>
      </c>
      <c r="S75" s="39">
        <v>0</v>
      </c>
      <c r="T75" s="39">
        <v>0</v>
      </c>
      <c r="U75" s="40">
        <v>0</v>
      </c>
      <c r="V75" s="39">
        <f>SUM(W75:AF75)</f>
        <v>0</v>
      </c>
      <c r="W75" s="39">
        <v>0</v>
      </c>
      <c r="X75" s="39">
        <v>0</v>
      </c>
      <c r="Y75" s="39">
        <v>0</v>
      </c>
      <c r="Z75" s="39">
        <v>0</v>
      </c>
      <c r="AA75" s="39">
        <v>0</v>
      </c>
      <c r="AB75" s="39">
        <v>0</v>
      </c>
      <c r="AC75" s="39">
        <v>0</v>
      </c>
      <c r="AD75" s="39">
        <v>0</v>
      </c>
      <c r="AE75" s="39">
        <v>0</v>
      </c>
      <c r="AF75" s="39">
        <v>0</v>
      </c>
      <c r="AG75" s="67">
        <f t="shared" si="120"/>
        <v>0</v>
      </c>
      <c r="AH75" s="39">
        <v>0</v>
      </c>
      <c r="AI75" s="39">
        <v>0</v>
      </c>
      <c r="AJ75" s="39">
        <v>0</v>
      </c>
      <c r="AK75" s="39">
        <v>0</v>
      </c>
      <c r="AL75" s="39">
        <v>0</v>
      </c>
      <c r="AM75" s="39">
        <v>0</v>
      </c>
      <c r="AN75" s="39">
        <v>0</v>
      </c>
      <c r="AO75" s="39">
        <v>0</v>
      </c>
      <c r="AP75" s="39">
        <v>0</v>
      </c>
      <c r="AQ75" s="39">
        <v>0</v>
      </c>
      <c r="AR75" s="39">
        <v>0</v>
      </c>
      <c r="AS75" s="39">
        <v>0</v>
      </c>
      <c r="AT75" s="39">
        <v>0</v>
      </c>
      <c r="AU75" s="39">
        <v>0</v>
      </c>
      <c r="AV75" s="40">
        <v>0</v>
      </c>
      <c r="AW75" s="67">
        <f>SUM(AX75:BG75)</f>
        <v>0</v>
      </c>
      <c r="AX75" s="39">
        <v>0</v>
      </c>
      <c r="AY75" s="39">
        <v>0</v>
      </c>
      <c r="AZ75" s="39">
        <v>0</v>
      </c>
      <c r="BA75" s="39">
        <v>0</v>
      </c>
      <c r="BB75" s="39">
        <v>0</v>
      </c>
      <c r="BC75" s="39">
        <v>0</v>
      </c>
      <c r="BD75" s="39">
        <v>0</v>
      </c>
      <c r="BE75" s="39">
        <v>0</v>
      </c>
      <c r="BF75" s="39">
        <v>0</v>
      </c>
      <c r="BG75" s="40">
        <v>0</v>
      </c>
      <c r="BH75" s="67">
        <f t="shared" si="123"/>
        <v>0</v>
      </c>
      <c r="BI75" s="39">
        <v>0</v>
      </c>
      <c r="BJ75" s="39">
        <v>0</v>
      </c>
      <c r="BK75" s="39">
        <v>0</v>
      </c>
      <c r="BL75" s="39">
        <v>0</v>
      </c>
      <c r="BM75" s="39">
        <v>0</v>
      </c>
      <c r="BN75" s="39">
        <v>0</v>
      </c>
      <c r="BO75" s="39">
        <v>0</v>
      </c>
      <c r="BP75" s="39">
        <v>0</v>
      </c>
      <c r="BQ75" s="39">
        <v>0</v>
      </c>
      <c r="BR75" s="40">
        <v>0</v>
      </c>
      <c r="BS75" s="67">
        <f>SUM(BT75:BY75)</f>
        <v>0</v>
      </c>
      <c r="BT75" s="39">
        <v>0</v>
      </c>
      <c r="BU75" s="39">
        <v>0</v>
      </c>
      <c r="BV75" s="39">
        <v>0</v>
      </c>
      <c r="BW75" s="39">
        <v>0</v>
      </c>
      <c r="BX75" s="39">
        <v>0</v>
      </c>
      <c r="BY75" s="40">
        <v>0</v>
      </c>
    </row>
    <row r="76" spans="1:77" s="45" customFormat="1" ht="9.9499999999999993" customHeight="1" x14ac:dyDescent="0.15">
      <c r="A76" s="49" t="s">
        <v>172</v>
      </c>
      <c r="B76" s="205" t="s">
        <v>173</v>
      </c>
      <c r="C76" s="68" t="s">
        <v>134</v>
      </c>
      <c r="D76" s="61">
        <f t="shared" si="116"/>
        <v>0</v>
      </c>
      <c r="E76" s="32">
        <f t="shared" ref="E76:J76" si="126">SUM(E77:E79)</f>
        <v>0</v>
      </c>
      <c r="F76" s="32">
        <f t="shared" si="126"/>
        <v>0</v>
      </c>
      <c r="G76" s="32">
        <f t="shared" si="126"/>
        <v>0</v>
      </c>
      <c r="H76" s="32">
        <f t="shared" si="126"/>
        <v>0</v>
      </c>
      <c r="I76" s="32">
        <f t="shared" si="126"/>
        <v>0</v>
      </c>
      <c r="J76" s="33">
        <f t="shared" si="126"/>
        <v>0</v>
      </c>
      <c r="K76" s="61">
        <f t="shared" si="118"/>
        <v>0</v>
      </c>
      <c r="L76" s="32">
        <f t="shared" ref="L76:AF76" si="127">SUM(L77:L79)</f>
        <v>0</v>
      </c>
      <c r="M76" s="32">
        <f t="shared" si="127"/>
        <v>0</v>
      </c>
      <c r="N76" s="32">
        <f t="shared" si="127"/>
        <v>0</v>
      </c>
      <c r="O76" s="32">
        <f t="shared" si="127"/>
        <v>0</v>
      </c>
      <c r="P76" s="32">
        <f t="shared" si="127"/>
        <v>0</v>
      </c>
      <c r="Q76" s="32">
        <f t="shared" si="127"/>
        <v>0</v>
      </c>
      <c r="R76" s="32">
        <f t="shared" si="127"/>
        <v>0</v>
      </c>
      <c r="S76" s="32">
        <f t="shared" si="127"/>
        <v>0</v>
      </c>
      <c r="T76" s="32">
        <f t="shared" si="127"/>
        <v>0</v>
      </c>
      <c r="U76" s="33">
        <f t="shared" si="127"/>
        <v>0</v>
      </c>
      <c r="V76" s="32">
        <f t="shared" si="127"/>
        <v>0</v>
      </c>
      <c r="W76" s="32">
        <f t="shared" si="127"/>
        <v>0</v>
      </c>
      <c r="X76" s="32">
        <f t="shared" si="127"/>
        <v>0</v>
      </c>
      <c r="Y76" s="32">
        <f t="shared" si="127"/>
        <v>0</v>
      </c>
      <c r="Z76" s="32">
        <f t="shared" si="127"/>
        <v>0</v>
      </c>
      <c r="AA76" s="32">
        <f t="shared" si="127"/>
        <v>0</v>
      </c>
      <c r="AB76" s="32">
        <f t="shared" si="127"/>
        <v>0</v>
      </c>
      <c r="AC76" s="32">
        <f t="shared" si="127"/>
        <v>0</v>
      </c>
      <c r="AD76" s="32">
        <f t="shared" si="127"/>
        <v>0</v>
      </c>
      <c r="AE76" s="32">
        <f t="shared" si="127"/>
        <v>0</v>
      </c>
      <c r="AF76" s="32">
        <f t="shared" si="127"/>
        <v>0</v>
      </c>
      <c r="AG76" s="61">
        <f t="shared" si="120"/>
        <v>0</v>
      </c>
      <c r="AH76" s="32">
        <f t="shared" ref="AH76:AV76" si="128">SUM(AH77:AH79)</f>
        <v>0</v>
      </c>
      <c r="AI76" s="32">
        <f t="shared" si="128"/>
        <v>0</v>
      </c>
      <c r="AJ76" s="32">
        <f t="shared" si="128"/>
        <v>0</v>
      </c>
      <c r="AK76" s="32">
        <f t="shared" si="128"/>
        <v>0</v>
      </c>
      <c r="AL76" s="32">
        <f t="shared" si="128"/>
        <v>0</v>
      </c>
      <c r="AM76" s="32">
        <f t="shared" si="128"/>
        <v>0</v>
      </c>
      <c r="AN76" s="32">
        <f t="shared" si="128"/>
        <v>0</v>
      </c>
      <c r="AO76" s="32">
        <f t="shared" si="128"/>
        <v>0</v>
      </c>
      <c r="AP76" s="32">
        <f t="shared" si="128"/>
        <v>0</v>
      </c>
      <c r="AQ76" s="32">
        <f t="shared" si="128"/>
        <v>0</v>
      </c>
      <c r="AR76" s="32">
        <f t="shared" si="128"/>
        <v>0</v>
      </c>
      <c r="AS76" s="32">
        <f t="shared" si="128"/>
        <v>0</v>
      </c>
      <c r="AT76" s="32">
        <f t="shared" si="128"/>
        <v>0</v>
      </c>
      <c r="AU76" s="32">
        <f t="shared" si="128"/>
        <v>0</v>
      </c>
      <c r="AV76" s="33">
        <f t="shared" si="128"/>
        <v>0</v>
      </c>
      <c r="AW76" s="61">
        <f>SUM(AX76:BG76)</f>
        <v>0</v>
      </c>
      <c r="AX76" s="32">
        <f t="shared" ref="AX76:BG76" si="129">SUM(AX77:AX79)</f>
        <v>0</v>
      </c>
      <c r="AY76" s="32">
        <f t="shared" si="129"/>
        <v>0</v>
      </c>
      <c r="AZ76" s="32">
        <f t="shared" si="129"/>
        <v>0</v>
      </c>
      <c r="BA76" s="32">
        <f t="shared" si="129"/>
        <v>0</v>
      </c>
      <c r="BB76" s="32">
        <f t="shared" si="129"/>
        <v>0</v>
      </c>
      <c r="BC76" s="32">
        <f t="shared" si="129"/>
        <v>0</v>
      </c>
      <c r="BD76" s="32">
        <f t="shared" si="129"/>
        <v>0</v>
      </c>
      <c r="BE76" s="32">
        <f t="shared" si="129"/>
        <v>0</v>
      </c>
      <c r="BF76" s="32">
        <f t="shared" si="129"/>
        <v>0</v>
      </c>
      <c r="BG76" s="33">
        <f t="shared" si="129"/>
        <v>0</v>
      </c>
      <c r="BH76" s="61">
        <f t="shared" si="123"/>
        <v>0</v>
      </c>
      <c r="BI76" s="32">
        <f t="shared" ref="BI76:BR76" si="130">SUM(BI77:BI79)</f>
        <v>0</v>
      </c>
      <c r="BJ76" s="32">
        <f t="shared" si="130"/>
        <v>0</v>
      </c>
      <c r="BK76" s="32">
        <f t="shared" si="130"/>
        <v>0</v>
      </c>
      <c r="BL76" s="32">
        <f t="shared" si="130"/>
        <v>0</v>
      </c>
      <c r="BM76" s="32">
        <f t="shared" si="130"/>
        <v>0</v>
      </c>
      <c r="BN76" s="32">
        <f t="shared" si="130"/>
        <v>0</v>
      </c>
      <c r="BO76" s="32">
        <f t="shared" si="130"/>
        <v>0</v>
      </c>
      <c r="BP76" s="32">
        <f t="shared" si="130"/>
        <v>0</v>
      </c>
      <c r="BQ76" s="32">
        <f t="shared" si="130"/>
        <v>0</v>
      </c>
      <c r="BR76" s="33">
        <f t="shared" si="130"/>
        <v>0</v>
      </c>
      <c r="BS76" s="61">
        <f>SUM(BT76:BY76)</f>
        <v>0</v>
      </c>
      <c r="BT76" s="32">
        <f t="shared" ref="BT76:BY76" si="131">SUM(BT77:BT79)</f>
        <v>0</v>
      </c>
      <c r="BU76" s="32">
        <f t="shared" si="131"/>
        <v>0</v>
      </c>
      <c r="BV76" s="32">
        <f t="shared" si="131"/>
        <v>0</v>
      </c>
      <c r="BW76" s="32">
        <f t="shared" si="131"/>
        <v>0</v>
      </c>
      <c r="BX76" s="32">
        <f t="shared" si="131"/>
        <v>0</v>
      </c>
      <c r="BY76" s="33">
        <f t="shared" si="131"/>
        <v>0</v>
      </c>
    </row>
    <row r="77" spans="1:77" s="45" customFormat="1" ht="9.9499999999999993" customHeight="1" x14ac:dyDescent="0.15">
      <c r="A77" s="47"/>
      <c r="B77" s="205"/>
      <c r="C77" s="69" t="s">
        <v>137</v>
      </c>
      <c r="D77" s="37">
        <f t="shared" si="116"/>
        <v>0</v>
      </c>
      <c r="E77" s="37">
        <v>0</v>
      </c>
      <c r="F77" s="37">
        <v>0</v>
      </c>
      <c r="G77" s="37">
        <v>0</v>
      </c>
      <c r="H77" s="37">
        <v>0</v>
      </c>
      <c r="I77" s="37">
        <v>0</v>
      </c>
      <c r="J77" s="38">
        <v>0</v>
      </c>
      <c r="K77" s="37">
        <f t="shared" si="118"/>
        <v>0</v>
      </c>
      <c r="L77" s="37">
        <v>0</v>
      </c>
      <c r="M77" s="37">
        <v>0</v>
      </c>
      <c r="N77" s="37">
        <v>0</v>
      </c>
      <c r="O77" s="37">
        <v>0</v>
      </c>
      <c r="P77" s="37">
        <v>0</v>
      </c>
      <c r="Q77" s="37">
        <v>0</v>
      </c>
      <c r="R77" s="37">
        <v>0</v>
      </c>
      <c r="S77" s="37">
        <v>0</v>
      </c>
      <c r="T77" s="37">
        <v>0</v>
      </c>
      <c r="U77" s="38">
        <v>0</v>
      </c>
      <c r="V77" s="37">
        <f>SUM(W77:AF77)</f>
        <v>0</v>
      </c>
      <c r="W77" s="37">
        <v>0</v>
      </c>
      <c r="X77" s="37">
        <v>0</v>
      </c>
      <c r="Y77" s="37">
        <v>0</v>
      </c>
      <c r="Z77" s="37">
        <v>0</v>
      </c>
      <c r="AA77" s="37">
        <v>0</v>
      </c>
      <c r="AB77" s="37">
        <v>0</v>
      </c>
      <c r="AC77" s="37">
        <v>0</v>
      </c>
      <c r="AD77" s="37">
        <v>0</v>
      </c>
      <c r="AE77" s="37">
        <v>0</v>
      </c>
      <c r="AF77" s="38">
        <v>0</v>
      </c>
      <c r="AG77" s="37">
        <f t="shared" si="120"/>
        <v>0</v>
      </c>
      <c r="AH77" s="37">
        <v>0</v>
      </c>
      <c r="AI77" s="37">
        <v>0</v>
      </c>
      <c r="AJ77" s="37">
        <v>0</v>
      </c>
      <c r="AK77" s="37">
        <v>0</v>
      </c>
      <c r="AL77" s="37">
        <v>0</v>
      </c>
      <c r="AM77" s="37">
        <v>0</v>
      </c>
      <c r="AN77" s="37">
        <v>0</v>
      </c>
      <c r="AO77" s="37">
        <v>0</v>
      </c>
      <c r="AP77" s="37">
        <v>0</v>
      </c>
      <c r="AQ77" s="37">
        <v>0</v>
      </c>
      <c r="AR77" s="37">
        <v>0</v>
      </c>
      <c r="AS77" s="37">
        <v>0</v>
      </c>
      <c r="AT77" s="37">
        <v>0</v>
      </c>
      <c r="AU77" s="37">
        <v>0</v>
      </c>
      <c r="AV77" s="38">
        <v>0</v>
      </c>
      <c r="AW77" s="37">
        <f>SUM(AX77:BH77)</f>
        <v>0</v>
      </c>
      <c r="AX77" s="37">
        <v>0</v>
      </c>
      <c r="AY77" s="37">
        <v>0</v>
      </c>
      <c r="AZ77" s="37">
        <v>0</v>
      </c>
      <c r="BA77" s="37">
        <v>0</v>
      </c>
      <c r="BB77" s="37">
        <v>0</v>
      </c>
      <c r="BC77" s="37">
        <v>0</v>
      </c>
      <c r="BD77" s="37">
        <v>0</v>
      </c>
      <c r="BE77" s="37">
        <v>0</v>
      </c>
      <c r="BF77" s="37">
        <v>0</v>
      </c>
      <c r="BG77" s="38">
        <v>0</v>
      </c>
      <c r="BH77" s="37">
        <f t="shared" si="123"/>
        <v>0</v>
      </c>
      <c r="BI77" s="37">
        <v>0</v>
      </c>
      <c r="BJ77" s="37">
        <v>0</v>
      </c>
      <c r="BK77" s="37">
        <v>0</v>
      </c>
      <c r="BL77" s="37">
        <v>0</v>
      </c>
      <c r="BM77" s="37">
        <v>0</v>
      </c>
      <c r="BN77" s="37">
        <v>0</v>
      </c>
      <c r="BO77" s="37">
        <v>0</v>
      </c>
      <c r="BP77" s="37">
        <v>0</v>
      </c>
      <c r="BQ77" s="37">
        <v>0</v>
      </c>
      <c r="BR77" s="38">
        <v>0</v>
      </c>
      <c r="BS77" s="37">
        <f>SUM(BT77:BY77)</f>
        <v>0</v>
      </c>
      <c r="BT77" s="37">
        <v>0</v>
      </c>
      <c r="BU77" s="37">
        <v>0</v>
      </c>
      <c r="BV77" s="37">
        <v>0</v>
      </c>
      <c r="BW77" s="37">
        <v>0</v>
      </c>
      <c r="BX77" s="37">
        <v>0</v>
      </c>
      <c r="BY77" s="38">
        <v>0</v>
      </c>
    </row>
    <row r="78" spans="1:77" s="45" customFormat="1" ht="9.9499999999999993" customHeight="1" x14ac:dyDescent="0.15">
      <c r="A78" s="47"/>
      <c r="B78" s="204" t="s">
        <v>174</v>
      </c>
      <c r="C78" s="70" t="s">
        <v>135</v>
      </c>
      <c r="D78" s="35">
        <f t="shared" si="116"/>
        <v>0</v>
      </c>
      <c r="E78" s="35">
        <v>0</v>
      </c>
      <c r="F78" s="35">
        <v>0</v>
      </c>
      <c r="G78" s="35">
        <v>0</v>
      </c>
      <c r="H78" s="35">
        <v>0</v>
      </c>
      <c r="I78" s="35">
        <v>0</v>
      </c>
      <c r="J78" s="36">
        <v>0</v>
      </c>
      <c r="K78" s="35">
        <f t="shared" si="118"/>
        <v>0</v>
      </c>
      <c r="L78" s="35">
        <v>0</v>
      </c>
      <c r="M78" s="35">
        <v>0</v>
      </c>
      <c r="N78" s="35">
        <v>0</v>
      </c>
      <c r="O78" s="35">
        <v>0</v>
      </c>
      <c r="P78" s="35">
        <v>0</v>
      </c>
      <c r="Q78" s="35">
        <v>0</v>
      </c>
      <c r="R78" s="35">
        <v>0</v>
      </c>
      <c r="S78" s="35">
        <v>0</v>
      </c>
      <c r="T78" s="35">
        <v>0</v>
      </c>
      <c r="U78" s="36">
        <v>0</v>
      </c>
      <c r="V78" s="35">
        <f>SUM(W78:AF78)</f>
        <v>0</v>
      </c>
      <c r="W78" s="35">
        <v>0</v>
      </c>
      <c r="X78" s="35">
        <v>0</v>
      </c>
      <c r="Y78" s="35">
        <v>0</v>
      </c>
      <c r="Z78" s="35">
        <v>0</v>
      </c>
      <c r="AA78" s="35">
        <v>0</v>
      </c>
      <c r="AB78" s="35">
        <v>0</v>
      </c>
      <c r="AC78" s="35">
        <v>0</v>
      </c>
      <c r="AD78" s="35">
        <v>0</v>
      </c>
      <c r="AE78" s="35">
        <v>0</v>
      </c>
      <c r="AF78" s="36">
        <v>0</v>
      </c>
      <c r="AG78" s="35">
        <f t="shared" si="120"/>
        <v>0</v>
      </c>
      <c r="AH78" s="35">
        <v>0</v>
      </c>
      <c r="AI78" s="35">
        <v>0</v>
      </c>
      <c r="AJ78" s="35">
        <v>0</v>
      </c>
      <c r="AK78" s="35">
        <v>0</v>
      </c>
      <c r="AL78" s="35">
        <v>0</v>
      </c>
      <c r="AM78" s="35">
        <v>0</v>
      </c>
      <c r="AN78" s="35">
        <v>0</v>
      </c>
      <c r="AO78" s="35">
        <v>0</v>
      </c>
      <c r="AP78" s="35">
        <v>0</v>
      </c>
      <c r="AQ78" s="35">
        <v>0</v>
      </c>
      <c r="AR78" s="35">
        <v>0</v>
      </c>
      <c r="AS78" s="35">
        <v>0</v>
      </c>
      <c r="AT78" s="35">
        <v>0</v>
      </c>
      <c r="AU78" s="35">
        <v>0</v>
      </c>
      <c r="AV78" s="36">
        <v>0</v>
      </c>
      <c r="AW78" s="35">
        <f>SUM(AX78:BG78)</f>
        <v>0</v>
      </c>
      <c r="AX78" s="35">
        <v>0</v>
      </c>
      <c r="AY78" s="35">
        <v>0</v>
      </c>
      <c r="AZ78" s="35">
        <v>0</v>
      </c>
      <c r="BA78" s="35">
        <v>0</v>
      </c>
      <c r="BB78" s="35">
        <v>0</v>
      </c>
      <c r="BC78" s="35">
        <v>0</v>
      </c>
      <c r="BD78" s="35">
        <v>0</v>
      </c>
      <c r="BE78" s="35">
        <v>0</v>
      </c>
      <c r="BF78" s="35">
        <v>0</v>
      </c>
      <c r="BG78" s="36">
        <v>0</v>
      </c>
      <c r="BH78" s="35">
        <f t="shared" si="123"/>
        <v>0</v>
      </c>
      <c r="BI78" s="35">
        <v>0</v>
      </c>
      <c r="BJ78" s="35">
        <v>0</v>
      </c>
      <c r="BK78" s="35">
        <v>0</v>
      </c>
      <c r="BL78" s="35">
        <v>0</v>
      </c>
      <c r="BM78" s="35">
        <v>0</v>
      </c>
      <c r="BN78" s="35">
        <v>0</v>
      </c>
      <c r="BO78" s="35">
        <v>0</v>
      </c>
      <c r="BP78" s="35">
        <v>0</v>
      </c>
      <c r="BQ78" s="35">
        <v>0</v>
      </c>
      <c r="BR78" s="36">
        <v>0</v>
      </c>
      <c r="BS78" s="35">
        <f>SUM(BT78:BZ78)</f>
        <v>0</v>
      </c>
      <c r="BT78" s="35">
        <v>0</v>
      </c>
      <c r="BU78" s="35">
        <v>0</v>
      </c>
      <c r="BV78" s="35">
        <v>0</v>
      </c>
      <c r="BW78" s="35">
        <v>0</v>
      </c>
      <c r="BX78" s="35">
        <v>0</v>
      </c>
      <c r="BY78" s="36">
        <v>0</v>
      </c>
    </row>
    <row r="79" spans="1:77" s="45" customFormat="1" ht="9.9499999999999993" customHeight="1" x14ac:dyDescent="0.15">
      <c r="A79" s="48"/>
      <c r="B79" s="204"/>
      <c r="C79" s="71" t="s">
        <v>138</v>
      </c>
      <c r="D79" s="67">
        <f t="shared" si="116"/>
        <v>0</v>
      </c>
      <c r="E79" s="39">
        <v>0</v>
      </c>
      <c r="F79" s="39">
        <v>0</v>
      </c>
      <c r="G79" s="39">
        <v>0</v>
      </c>
      <c r="H79" s="39">
        <v>0</v>
      </c>
      <c r="I79" s="39">
        <v>0</v>
      </c>
      <c r="J79" s="40">
        <v>0</v>
      </c>
      <c r="K79" s="67">
        <f t="shared" si="118"/>
        <v>0</v>
      </c>
      <c r="L79" s="39">
        <v>0</v>
      </c>
      <c r="M79" s="39">
        <v>0</v>
      </c>
      <c r="N79" s="39">
        <v>0</v>
      </c>
      <c r="O79" s="39">
        <v>0</v>
      </c>
      <c r="P79" s="39">
        <v>0</v>
      </c>
      <c r="Q79" s="39">
        <v>0</v>
      </c>
      <c r="R79" s="39">
        <v>0</v>
      </c>
      <c r="S79" s="39">
        <v>0</v>
      </c>
      <c r="T79" s="39">
        <v>0</v>
      </c>
      <c r="U79" s="40">
        <v>0</v>
      </c>
      <c r="V79" s="39">
        <f>SUM(W79:AF79)</f>
        <v>0</v>
      </c>
      <c r="W79" s="39">
        <v>0</v>
      </c>
      <c r="X79" s="39">
        <v>0</v>
      </c>
      <c r="Y79" s="39">
        <v>0</v>
      </c>
      <c r="Z79" s="39">
        <v>0</v>
      </c>
      <c r="AA79" s="39">
        <v>0</v>
      </c>
      <c r="AB79" s="39">
        <v>0</v>
      </c>
      <c r="AC79" s="39">
        <v>0</v>
      </c>
      <c r="AD79" s="39">
        <v>0</v>
      </c>
      <c r="AE79" s="39">
        <v>0</v>
      </c>
      <c r="AF79" s="39">
        <v>0</v>
      </c>
      <c r="AG79" s="67">
        <f t="shared" si="120"/>
        <v>0</v>
      </c>
      <c r="AH79" s="39">
        <v>0</v>
      </c>
      <c r="AI79" s="39">
        <v>0</v>
      </c>
      <c r="AJ79" s="39">
        <v>0</v>
      </c>
      <c r="AK79" s="39">
        <v>0</v>
      </c>
      <c r="AL79" s="39">
        <v>0</v>
      </c>
      <c r="AM79" s="39">
        <v>0</v>
      </c>
      <c r="AN79" s="39">
        <v>0</v>
      </c>
      <c r="AO79" s="39">
        <v>0</v>
      </c>
      <c r="AP79" s="39">
        <v>0</v>
      </c>
      <c r="AQ79" s="39">
        <v>0</v>
      </c>
      <c r="AR79" s="39">
        <v>0</v>
      </c>
      <c r="AS79" s="39">
        <v>0</v>
      </c>
      <c r="AT79" s="39">
        <v>0</v>
      </c>
      <c r="AU79" s="39">
        <v>0</v>
      </c>
      <c r="AV79" s="40">
        <v>0</v>
      </c>
      <c r="AW79" s="67">
        <f>SUM(AX79:BG79)</f>
        <v>0</v>
      </c>
      <c r="AX79" s="39">
        <v>0</v>
      </c>
      <c r="AY79" s="39">
        <v>0</v>
      </c>
      <c r="AZ79" s="39">
        <v>0</v>
      </c>
      <c r="BA79" s="39">
        <v>0</v>
      </c>
      <c r="BB79" s="39">
        <v>0</v>
      </c>
      <c r="BC79" s="39">
        <v>0</v>
      </c>
      <c r="BD79" s="39">
        <v>0</v>
      </c>
      <c r="BE79" s="39">
        <v>0</v>
      </c>
      <c r="BF79" s="39">
        <v>0</v>
      </c>
      <c r="BG79" s="40">
        <v>0</v>
      </c>
      <c r="BH79" s="67">
        <f t="shared" si="123"/>
        <v>0</v>
      </c>
      <c r="BI79" s="39">
        <v>0</v>
      </c>
      <c r="BJ79" s="39">
        <v>0</v>
      </c>
      <c r="BK79" s="39">
        <v>0</v>
      </c>
      <c r="BL79" s="39">
        <v>0</v>
      </c>
      <c r="BM79" s="39">
        <v>0</v>
      </c>
      <c r="BN79" s="39">
        <v>0</v>
      </c>
      <c r="BO79" s="39">
        <v>0</v>
      </c>
      <c r="BP79" s="39">
        <v>0</v>
      </c>
      <c r="BQ79" s="39">
        <v>0</v>
      </c>
      <c r="BR79" s="40">
        <v>0</v>
      </c>
      <c r="BS79" s="67">
        <f>SUM(BT79:BY79)</f>
        <v>0</v>
      </c>
      <c r="BT79" s="39">
        <v>0</v>
      </c>
      <c r="BU79" s="39">
        <v>0</v>
      </c>
      <c r="BV79" s="39">
        <v>0</v>
      </c>
      <c r="BW79" s="39">
        <v>0</v>
      </c>
      <c r="BX79" s="39">
        <v>0</v>
      </c>
      <c r="BY79" s="40">
        <v>0</v>
      </c>
    </row>
    <row r="80" spans="1:77" s="45" customFormat="1" ht="9.9499999999999993" customHeight="1" x14ac:dyDescent="0.15">
      <c r="A80" s="49" t="s">
        <v>155</v>
      </c>
      <c r="B80" s="205" t="s">
        <v>175</v>
      </c>
      <c r="C80" s="68" t="s">
        <v>134</v>
      </c>
      <c r="D80" s="61">
        <f t="shared" si="116"/>
        <v>19</v>
      </c>
      <c r="E80" s="32">
        <f t="shared" ref="E80:J80" si="132">SUM(E81:E83)</f>
        <v>18</v>
      </c>
      <c r="F80" s="32">
        <f t="shared" si="132"/>
        <v>0</v>
      </c>
      <c r="G80" s="32">
        <f t="shared" si="132"/>
        <v>0</v>
      </c>
      <c r="H80" s="32">
        <f t="shared" si="132"/>
        <v>1</v>
      </c>
      <c r="I80" s="32">
        <f t="shared" si="132"/>
        <v>0</v>
      </c>
      <c r="J80" s="33">
        <f t="shared" si="132"/>
        <v>0</v>
      </c>
      <c r="K80" s="61">
        <f t="shared" si="118"/>
        <v>19</v>
      </c>
      <c r="L80" s="32">
        <f t="shared" ref="L80:AF80" si="133">SUM(L81:L83)</f>
        <v>0</v>
      </c>
      <c r="M80" s="32">
        <f t="shared" si="133"/>
        <v>0</v>
      </c>
      <c r="N80" s="32">
        <f t="shared" si="133"/>
        <v>0</v>
      </c>
      <c r="O80" s="32">
        <f t="shared" si="133"/>
        <v>6</v>
      </c>
      <c r="P80" s="32">
        <f t="shared" si="133"/>
        <v>6</v>
      </c>
      <c r="Q80" s="32">
        <f t="shared" si="133"/>
        <v>5</v>
      </c>
      <c r="R80" s="32">
        <f t="shared" si="133"/>
        <v>1</v>
      </c>
      <c r="S80" s="32">
        <f t="shared" si="133"/>
        <v>1</v>
      </c>
      <c r="T80" s="32">
        <f t="shared" si="133"/>
        <v>0</v>
      </c>
      <c r="U80" s="33">
        <f t="shared" si="133"/>
        <v>0</v>
      </c>
      <c r="V80" s="32">
        <f t="shared" si="133"/>
        <v>19</v>
      </c>
      <c r="W80" s="32">
        <f t="shared" si="133"/>
        <v>0</v>
      </c>
      <c r="X80" s="32">
        <f t="shared" si="133"/>
        <v>0</v>
      </c>
      <c r="Y80" s="32">
        <f t="shared" si="133"/>
        <v>2</v>
      </c>
      <c r="Z80" s="32">
        <f t="shared" si="133"/>
        <v>2</v>
      </c>
      <c r="AA80" s="32">
        <f t="shared" si="133"/>
        <v>0</v>
      </c>
      <c r="AB80" s="32">
        <f t="shared" si="133"/>
        <v>2</v>
      </c>
      <c r="AC80" s="32">
        <f t="shared" si="133"/>
        <v>0</v>
      </c>
      <c r="AD80" s="32">
        <f t="shared" si="133"/>
        <v>0</v>
      </c>
      <c r="AE80" s="32">
        <f t="shared" si="133"/>
        <v>0</v>
      </c>
      <c r="AF80" s="32">
        <f t="shared" si="133"/>
        <v>13</v>
      </c>
      <c r="AG80" s="61">
        <f t="shared" si="120"/>
        <v>19</v>
      </c>
      <c r="AH80" s="32">
        <f t="shared" ref="AH80:AV80" si="134">SUM(AH81:AH83)</f>
        <v>2</v>
      </c>
      <c r="AI80" s="32">
        <f t="shared" si="134"/>
        <v>4</v>
      </c>
      <c r="AJ80" s="32">
        <f t="shared" si="134"/>
        <v>2</v>
      </c>
      <c r="AK80" s="32">
        <f t="shared" si="134"/>
        <v>0</v>
      </c>
      <c r="AL80" s="32">
        <f t="shared" si="134"/>
        <v>0</v>
      </c>
      <c r="AM80" s="32">
        <f t="shared" si="134"/>
        <v>0</v>
      </c>
      <c r="AN80" s="32">
        <f t="shared" si="134"/>
        <v>0</v>
      </c>
      <c r="AO80" s="32">
        <f t="shared" si="134"/>
        <v>0</v>
      </c>
      <c r="AP80" s="32">
        <f t="shared" si="134"/>
        <v>0</v>
      </c>
      <c r="AQ80" s="32">
        <f t="shared" si="134"/>
        <v>0</v>
      </c>
      <c r="AR80" s="32">
        <f t="shared" si="134"/>
        <v>1</v>
      </c>
      <c r="AS80" s="32">
        <f t="shared" si="134"/>
        <v>0</v>
      </c>
      <c r="AT80" s="32">
        <f t="shared" si="134"/>
        <v>2</v>
      </c>
      <c r="AU80" s="32">
        <f t="shared" si="134"/>
        <v>1</v>
      </c>
      <c r="AV80" s="33">
        <f t="shared" si="134"/>
        <v>7</v>
      </c>
      <c r="AW80" s="61">
        <f>SUM(AX80:BG80)</f>
        <v>19</v>
      </c>
      <c r="AX80" s="32">
        <f t="shared" ref="AX80:BG80" si="135">SUM(AX81:AX83)</f>
        <v>18</v>
      </c>
      <c r="AY80" s="32">
        <f t="shared" si="135"/>
        <v>1</v>
      </c>
      <c r="AZ80" s="32">
        <f t="shared" si="135"/>
        <v>0</v>
      </c>
      <c r="BA80" s="32">
        <f t="shared" si="135"/>
        <v>0</v>
      </c>
      <c r="BB80" s="32">
        <f t="shared" si="135"/>
        <v>0</v>
      </c>
      <c r="BC80" s="32">
        <f t="shared" si="135"/>
        <v>0</v>
      </c>
      <c r="BD80" s="32">
        <f t="shared" si="135"/>
        <v>0</v>
      </c>
      <c r="BE80" s="32">
        <f t="shared" si="135"/>
        <v>0</v>
      </c>
      <c r="BF80" s="32">
        <f t="shared" si="135"/>
        <v>0</v>
      </c>
      <c r="BG80" s="33">
        <f t="shared" si="135"/>
        <v>0</v>
      </c>
      <c r="BH80" s="61">
        <f t="shared" si="123"/>
        <v>19</v>
      </c>
      <c r="BI80" s="32">
        <f t="shared" ref="BI80:BR80" si="136">SUM(BI81:BI83)</f>
        <v>0</v>
      </c>
      <c r="BJ80" s="32">
        <f t="shared" si="136"/>
        <v>0</v>
      </c>
      <c r="BK80" s="32">
        <f t="shared" si="136"/>
        <v>0</v>
      </c>
      <c r="BL80" s="32">
        <f t="shared" si="136"/>
        <v>4</v>
      </c>
      <c r="BM80" s="32">
        <f t="shared" si="136"/>
        <v>3</v>
      </c>
      <c r="BN80" s="32">
        <f t="shared" si="136"/>
        <v>8</v>
      </c>
      <c r="BO80" s="32">
        <f t="shared" si="136"/>
        <v>1</v>
      </c>
      <c r="BP80" s="32">
        <f t="shared" si="136"/>
        <v>1</v>
      </c>
      <c r="BQ80" s="32">
        <f t="shared" si="136"/>
        <v>0</v>
      </c>
      <c r="BR80" s="33">
        <f t="shared" si="136"/>
        <v>2</v>
      </c>
      <c r="BS80" s="61">
        <f>SUM(BT80:BY80)</f>
        <v>19</v>
      </c>
      <c r="BT80" s="32">
        <f t="shared" ref="BT80:BY80" si="137">SUM(BT81:BT83)</f>
        <v>15</v>
      </c>
      <c r="BU80" s="32">
        <f t="shared" si="137"/>
        <v>1</v>
      </c>
      <c r="BV80" s="32">
        <f t="shared" si="137"/>
        <v>0</v>
      </c>
      <c r="BW80" s="32">
        <f t="shared" si="137"/>
        <v>0</v>
      </c>
      <c r="BX80" s="32">
        <f t="shared" si="137"/>
        <v>0</v>
      </c>
      <c r="BY80" s="33">
        <f t="shared" si="137"/>
        <v>3</v>
      </c>
    </row>
    <row r="81" spans="1:77" s="45" customFormat="1" ht="9.9499999999999993" customHeight="1" x14ac:dyDescent="0.15">
      <c r="A81" s="47"/>
      <c r="B81" s="205"/>
      <c r="C81" s="69" t="s">
        <v>137</v>
      </c>
      <c r="D81" s="37">
        <f t="shared" si="116"/>
        <v>18</v>
      </c>
      <c r="E81" s="37">
        <v>18</v>
      </c>
      <c r="F81" s="37">
        <v>0</v>
      </c>
      <c r="G81" s="37">
        <v>0</v>
      </c>
      <c r="H81" s="37">
        <v>0</v>
      </c>
      <c r="I81" s="37">
        <v>0</v>
      </c>
      <c r="J81" s="38">
        <v>0</v>
      </c>
      <c r="K81" s="37">
        <f t="shared" si="118"/>
        <v>18</v>
      </c>
      <c r="L81" s="37">
        <v>0</v>
      </c>
      <c r="M81" s="37">
        <v>0</v>
      </c>
      <c r="N81" s="37">
        <v>0</v>
      </c>
      <c r="O81" s="37">
        <v>5</v>
      </c>
      <c r="P81" s="37">
        <v>6</v>
      </c>
      <c r="Q81" s="37">
        <v>5</v>
      </c>
      <c r="R81" s="37">
        <v>1</v>
      </c>
      <c r="S81" s="37">
        <v>1</v>
      </c>
      <c r="T81" s="37">
        <v>0</v>
      </c>
      <c r="U81" s="38">
        <v>0</v>
      </c>
      <c r="V81" s="37">
        <f>SUM(W81:AF81)</f>
        <v>18</v>
      </c>
      <c r="W81" s="37">
        <v>0</v>
      </c>
      <c r="X81" s="37">
        <v>0</v>
      </c>
      <c r="Y81" s="37">
        <v>2</v>
      </c>
      <c r="Z81" s="37">
        <v>2</v>
      </c>
      <c r="AA81" s="37">
        <v>0</v>
      </c>
      <c r="AB81" s="37">
        <v>1</v>
      </c>
      <c r="AC81" s="37">
        <v>0</v>
      </c>
      <c r="AD81" s="37">
        <v>0</v>
      </c>
      <c r="AE81" s="37">
        <v>0</v>
      </c>
      <c r="AF81" s="38">
        <v>13</v>
      </c>
      <c r="AG81" s="37">
        <f t="shared" si="120"/>
        <v>18</v>
      </c>
      <c r="AH81" s="37">
        <v>1</v>
      </c>
      <c r="AI81" s="37">
        <v>4</v>
      </c>
      <c r="AJ81" s="37">
        <v>2</v>
      </c>
      <c r="AK81" s="37">
        <v>0</v>
      </c>
      <c r="AL81" s="37">
        <v>0</v>
      </c>
      <c r="AM81" s="37">
        <v>0</v>
      </c>
      <c r="AN81" s="37">
        <v>0</v>
      </c>
      <c r="AO81" s="37">
        <v>0</v>
      </c>
      <c r="AP81" s="37">
        <v>0</v>
      </c>
      <c r="AQ81" s="37">
        <v>0</v>
      </c>
      <c r="AR81" s="37">
        <v>1</v>
      </c>
      <c r="AS81" s="37">
        <v>0</v>
      </c>
      <c r="AT81" s="37">
        <v>2</v>
      </c>
      <c r="AU81" s="37">
        <v>1</v>
      </c>
      <c r="AV81" s="38">
        <v>7</v>
      </c>
      <c r="AW81" s="37">
        <f>SUM(AX81:BH81)</f>
        <v>36</v>
      </c>
      <c r="AX81" s="37">
        <v>17</v>
      </c>
      <c r="AY81" s="37">
        <v>1</v>
      </c>
      <c r="AZ81" s="37">
        <v>0</v>
      </c>
      <c r="BA81" s="37">
        <v>0</v>
      </c>
      <c r="BB81" s="37">
        <v>0</v>
      </c>
      <c r="BC81" s="37">
        <v>0</v>
      </c>
      <c r="BD81" s="37">
        <v>0</v>
      </c>
      <c r="BE81" s="37">
        <v>0</v>
      </c>
      <c r="BF81" s="37">
        <v>0</v>
      </c>
      <c r="BG81" s="38">
        <v>0</v>
      </c>
      <c r="BH81" s="37">
        <f t="shared" si="123"/>
        <v>18</v>
      </c>
      <c r="BI81" s="37">
        <v>0</v>
      </c>
      <c r="BJ81" s="37">
        <v>0</v>
      </c>
      <c r="BK81" s="37">
        <v>0</v>
      </c>
      <c r="BL81" s="37">
        <v>4</v>
      </c>
      <c r="BM81" s="37">
        <v>2</v>
      </c>
      <c r="BN81" s="37">
        <v>8</v>
      </c>
      <c r="BO81" s="37">
        <v>1</v>
      </c>
      <c r="BP81" s="37">
        <v>1</v>
      </c>
      <c r="BQ81" s="37">
        <v>0</v>
      </c>
      <c r="BR81" s="38">
        <v>2</v>
      </c>
      <c r="BS81" s="37">
        <f>SUM(BT81:BY81)</f>
        <v>18</v>
      </c>
      <c r="BT81" s="37">
        <v>15</v>
      </c>
      <c r="BU81" s="37">
        <v>1</v>
      </c>
      <c r="BV81" s="37">
        <v>0</v>
      </c>
      <c r="BW81" s="37">
        <v>0</v>
      </c>
      <c r="BX81" s="37">
        <v>0</v>
      </c>
      <c r="BY81" s="38">
        <v>2</v>
      </c>
    </row>
    <row r="82" spans="1:77" s="45" customFormat="1" ht="9.9499999999999993" customHeight="1" x14ac:dyDescent="0.15">
      <c r="A82" s="47"/>
      <c r="B82" s="204" t="s">
        <v>176</v>
      </c>
      <c r="C82" s="70" t="s">
        <v>135</v>
      </c>
      <c r="D82" s="35">
        <f t="shared" si="116"/>
        <v>1</v>
      </c>
      <c r="E82" s="35">
        <v>0</v>
      </c>
      <c r="F82" s="35">
        <v>0</v>
      </c>
      <c r="G82" s="35">
        <v>0</v>
      </c>
      <c r="H82" s="35">
        <v>1</v>
      </c>
      <c r="I82" s="35">
        <v>0</v>
      </c>
      <c r="J82" s="36">
        <v>0</v>
      </c>
      <c r="K82" s="35">
        <f t="shared" si="118"/>
        <v>1</v>
      </c>
      <c r="L82" s="35">
        <v>0</v>
      </c>
      <c r="M82" s="35">
        <v>0</v>
      </c>
      <c r="N82" s="35">
        <v>0</v>
      </c>
      <c r="O82" s="35">
        <v>1</v>
      </c>
      <c r="P82" s="35">
        <v>0</v>
      </c>
      <c r="Q82" s="35">
        <v>0</v>
      </c>
      <c r="R82" s="35">
        <v>0</v>
      </c>
      <c r="S82" s="35">
        <v>0</v>
      </c>
      <c r="T82" s="35">
        <v>0</v>
      </c>
      <c r="U82" s="36">
        <v>0</v>
      </c>
      <c r="V82" s="35">
        <f>SUM(W82:AF82)</f>
        <v>1</v>
      </c>
      <c r="W82" s="35">
        <v>0</v>
      </c>
      <c r="X82" s="35">
        <v>0</v>
      </c>
      <c r="Y82" s="35">
        <v>0</v>
      </c>
      <c r="Z82" s="35">
        <v>0</v>
      </c>
      <c r="AA82" s="35">
        <v>0</v>
      </c>
      <c r="AB82" s="35">
        <v>1</v>
      </c>
      <c r="AC82" s="35">
        <v>0</v>
      </c>
      <c r="AD82" s="35">
        <v>0</v>
      </c>
      <c r="AE82" s="35">
        <v>0</v>
      </c>
      <c r="AF82" s="36">
        <v>0</v>
      </c>
      <c r="AG82" s="35">
        <f t="shared" si="120"/>
        <v>1</v>
      </c>
      <c r="AH82" s="35">
        <v>1</v>
      </c>
      <c r="AI82" s="35">
        <v>0</v>
      </c>
      <c r="AJ82" s="35">
        <v>0</v>
      </c>
      <c r="AK82" s="35">
        <v>0</v>
      </c>
      <c r="AL82" s="35">
        <v>0</v>
      </c>
      <c r="AM82" s="35">
        <v>0</v>
      </c>
      <c r="AN82" s="35">
        <v>0</v>
      </c>
      <c r="AO82" s="35">
        <v>0</v>
      </c>
      <c r="AP82" s="35">
        <v>0</v>
      </c>
      <c r="AQ82" s="35">
        <v>0</v>
      </c>
      <c r="AR82" s="35">
        <v>0</v>
      </c>
      <c r="AS82" s="35">
        <v>0</v>
      </c>
      <c r="AT82" s="35">
        <v>0</v>
      </c>
      <c r="AU82" s="35">
        <v>0</v>
      </c>
      <c r="AV82" s="36">
        <v>0</v>
      </c>
      <c r="AW82" s="35">
        <f>SUM(AX82:BG82)</f>
        <v>1</v>
      </c>
      <c r="AX82" s="35">
        <v>1</v>
      </c>
      <c r="AY82" s="35">
        <v>0</v>
      </c>
      <c r="AZ82" s="35">
        <v>0</v>
      </c>
      <c r="BA82" s="35">
        <v>0</v>
      </c>
      <c r="BB82" s="35">
        <v>0</v>
      </c>
      <c r="BC82" s="35">
        <v>0</v>
      </c>
      <c r="BD82" s="35">
        <v>0</v>
      </c>
      <c r="BE82" s="35">
        <v>0</v>
      </c>
      <c r="BF82" s="35">
        <v>0</v>
      </c>
      <c r="BG82" s="36">
        <v>0</v>
      </c>
      <c r="BH82" s="35">
        <f t="shared" si="123"/>
        <v>1</v>
      </c>
      <c r="BI82" s="35">
        <v>0</v>
      </c>
      <c r="BJ82" s="35">
        <v>0</v>
      </c>
      <c r="BK82" s="35">
        <v>0</v>
      </c>
      <c r="BL82" s="35">
        <v>0</v>
      </c>
      <c r="BM82" s="35">
        <v>1</v>
      </c>
      <c r="BN82" s="35">
        <v>0</v>
      </c>
      <c r="BO82" s="35">
        <v>0</v>
      </c>
      <c r="BP82" s="35">
        <v>0</v>
      </c>
      <c r="BQ82" s="35">
        <v>0</v>
      </c>
      <c r="BR82" s="36">
        <v>0</v>
      </c>
      <c r="BS82" s="35">
        <f>SUM(BT82:BZ82)</f>
        <v>1</v>
      </c>
      <c r="BT82" s="35">
        <v>0</v>
      </c>
      <c r="BU82" s="35">
        <v>0</v>
      </c>
      <c r="BV82" s="35">
        <v>0</v>
      </c>
      <c r="BW82" s="35">
        <v>0</v>
      </c>
      <c r="BX82" s="35">
        <v>0</v>
      </c>
      <c r="BY82" s="36">
        <v>1</v>
      </c>
    </row>
    <row r="83" spans="1:77" s="45" customFormat="1" ht="9.9499999999999993" customHeight="1" x14ac:dyDescent="0.15">
      <c r="A83" s="48"/>
      <c r="B83" s="204"/>
      <c r="C83" s="71" t="s">
        <v>138</v>
      </c>
      <c r="D83" s="67">
        <f t="shared" si="116"/>
        <v>0</v>
      </c>
      <c r="E83" s="39">
        <v>0</v>
      </c>
      <c r="F83" s="39">
        <v>0</v>
      </c>
      <c r="G83" s="39">
        <v>0</v>
      </c>
      <c r="H83" s="39">
        <v>0</v>
      </c>
      <c r="I83" s="39">
        <v>0</v>
      </c>
      <c r="J83" s="40">
        <v>0</v>
      </c>
      <c r="K83" s="67">
        <f t="shared" si="118"/>
        <v>0</v>
      </c>
      <c r="L83" s="39">
        <v>0</v>
      </c>
      <c r="M83" s="39">
        <v>0</v>
      </c>
      <c r="N83" s="39">
        <v>0</v>
      </c>
      <c r="O83" s="39">
        <v>0</v>
      </c>
      <c r="P83" s="39">
        <v>0</v>
      </c>
      <c r="Q83" s="39">
        <v>0</v>
      </c>
      <c r="R83" s="39">
        <v>0</v>
      </c>
      <c r="S83" s="39">
        <v>0</v>
      </c>
      <c r="T83" s="39">
        <v>0</v>
      </c>
      <c r="U83" s="40">
        <v>0</v>
      </c>
      <c r="V83" s="39">
        <f>SUM(W83:AF83)</f>
        <v>0</v>
      </c>
      <c r="W83" s="39">
        <v>0</v>
      </c>
      <c r="X83" s="39">
        <v>0</v>
      </c>
      <c r="Y83" s="39">
        <v>0</v>
      </c>
      <c r="Z83" s="39">
        <v>0</v>
      </c>
      <c r="AA83" s="39">
        <v>0</v>
      </c>
      <c r="AB83" s="39">
        <v>0</v>
      </c>
      <c r="AC83" s="39">
        <v>0</v>
      </c>
      <c r="AD83" s="39">
        <v>0</v>
      </c>
      <c r="AE83" s="39">
        <v>0</v>
      </c>
      <c r="AF83" s="39">
        <v>0</v>
      </c>
      <c r="AG83" s="67">
        <f t="shared" si="120"/>
        <v>0</v>
      </c>
      <c r="AH83" s="39">
        <v>0</v>
      </c>
      <c r="AI83" s="39">
        <v>0</v>
      </c>
      <c r="AJ83" s="39">
        <v>0</v>
      </c>
      <c r="AK83" s="39">
        <v>0</v>
      </c>
      <c r="AL83" s="39">
        <v>0</v>
      </c>
      <c r="AM83" s="39">
        <v>0</v>
      </c>
      <c r="AN83" s="39">
        <v>0</v>
      </c>
      <c r="AO83" s="39">
        <v>0</v>
      </c>
      <c r="AP83" s="39">
        <v>0</v>
      </c>
      <c r="AQ83" s="39">
        <v>0</v>
      </c>
      <c r="AR83" s="39">
        <v>0</v>
      </c>
      <c r="AS83" s="39">
        <v>0</v>
      </c>
      <c r="AT83" s="39">
        <v>0</v>
      </c>
      <c r="AU83" s="39">
        <v>0</v>
      </c>
      <c r="AV83" s="40">
        <v>0</v>
      </c>
      <c r="AW83" s="67">
        <f>SUM(AX83:BG83)</f>
        <v>0</v>
      </c>
      <c r="AX83" s="39">
        <v>0</v>
      </c>
      <c r="AY83" s="39">
        <v>0</v>
      </c>
      <c r="AZ83" s="39">
        <v>0</v>
      </c>
      <c r="BA83" s="39">
        <v>0</v>
      </c>
      <c r="BB83" s="39">
        <v>0</v>
      </c>
      <c r="BC83" s="39">
        <v>0</v>
      </c>
      <c r="BD83" s="39">
        <v>0</v>
      </c>
      <c r="BE83" s="39">
        <v>0</v>
      </c>
      <c r="BF83" s="39">
        <v>0</v>
      </c>
      <c r="BG83" s="40">
        <v>0</v>
      </c>
      <c r="BH83" s="67">
        <f t="shared" si="123"/>
        <v>0</v>
      </c>
      <c r="BI83" s="39">
        <v>0</v>
      </c>
      <c r="BJ83" s="39">
        <v>0</v>
      </c>
      <c r="BK83" s="39">
        <v>0</v>
      </c>
      <c r="BL83" s="39">
        <v>0</v>
      </c>
      <c r="BM83" s="39">
        <v>0</v>
      </c>
      <c r="BN83" s="39">
        <v>0</v>
      </c>
      <c r="BO83" s="39">
        <v>0</v>
      </c>
      <c r="BP83" s="39">
        <v>0</v>
      </c>
      <c r="BQ83" s="39">
        <v>0</v>
      </c>
      <c r="BR83" s="40">
        <v>0</v>
      </c>
      <c r="BS83" s="67">
        <f>SUM(BT83:BY83)</f>
        <v>0</v>
      </c>
      <c r="BT83" s="39">
        <v>0</v>
      </c>
      <c r="BU83" s="39">
        <v>0</v>
      </c>
      <c r="BV83" s="39">
        <v>0</v>
      </c>
      <c r="BW83" s="39">
        <v>0</v>
      </c>
      <c r="BX83" s="39">
        <v>0</v>
      </c>
      <c r="BY83" s="40">
        <v>0</v>
      </c>
    </row>
    <row r="84" spans="1:77" s="45" customFormat="1" ht="9.9499999999999993" customHeight="1" x14ac:dyDescent="0.15">
      <c r="A84" s="49" t="s">
        <v>155</v>
      </c>
      <c r="B84" s="205" t="s">
        <v>177</v>
      </c>
      <c r="C84" s="68" t="s">
        <v>134</v>
      </c>
      <c r="D84" s="61">
        <f t="shared" si="116"/>
        <v>19</v>
      </c>
      <c r="E84" s="32">
        <f t="shared" ref="E84:J84" si="138">SUM(E85:E87)</f>
        <v>19</v>
      </c>
      <c r="F84" s="32">
        <f t="shared" si="138"/>
        <v>0</v>
      </c>
      <c r="G84" s="32">
        <f t="shared" si="138"/>
        <v>0</v>
      </c>
      <c r="H84" s="32">
        <f t="shared" si="138"/>
        <v>0</v>
      </c>
      <c r="I84" s="32">
        <f t="shared" si="138"/>
        <v>0</v>
      </c>
      <c r="J84" s="33">
        <f t="shared" si="138"/>
        <v>0</v>
      </c>
      <c r="K84" s="61">
        <f t="shared" si="118"/>
        <v>19</v>
      </c>
      <c r="L84" s="32">
        <f t="shared" ref="L84:AF84" si="139">SUM(L85:L87)</f>
        <v>0</v>
      </c>
      <c r="M84" s="32">
        <f t="shared" si="139"/>
        <v>0</v>
      </c>
      <c r="N84" s="32">
        <f t="shared" si="139"/>
        <v>0</v>
      </c>
      <c r="O84" s="32">
        <f t="shared" si="139"/>
        <v>3</v>
      </c>
      <c r="P84" s="32">
        <f t="shared" si="139"/>
        <v>5</v>
      </c>
      <c r="Q84" s="32">
        <f t="shared" si="139"/>
        <v>8</v>
      </c>
      <c r="R84" s="32">
        <f t="shared" si="139"/>
        <v>2</v>
      </c>
      <c r="S84" s="32">
        <f t="shared" si="139"/>
        <v>0</v>
      </c>
      <c r="T84" s="32">
        <f t="shared" si="139"/>
        <v>1</v>
      </c>
      <c r="U84" s="33">
        <f t="shared" si="139"/>
        <v>0</v>
      </c>
      <c r="V84" s="32">
        <f t="shared" si="139"/>
        <v>19</v>
      </c>
      <c r="W84" s="32">
        <f t="shared" si="139"/>
        <v>0</v>
      </c>
      <c r="X84" s="32">
        <f t="shared" si="139"/>
        <v>0</v>
      </c>
      <c r="Y84" s="32">
        <f t="shared" si="139"/>
        <v>0</v>
      </c>
      <c r="Z84" s="32">
        <f t="shared" si="139"/>
        <v>0</v>
      </c>
      <c r="AA84" s="32">
        <f t="shared" si="139"/>
        <v>1</v>
      </c>
      <c r="AB84" s="32">
        <f t="shared" si="139"/>
        <v>0</v>
      </c>
      <c r="AC84" s="32">
        <f t="shared" si="139"/>
        <v>0</v>
      </c>
      <c r="AD84" s="32">
        <f t="shared" si="139"/>
        <v>0</v>
      </c>
      <c r="AE84" s="32">
        <f t="shared" si="139"/>
        <v>0</v>
      </c>
      <c r="AF84" s="32">
        <f t="shared" si="139"/>
        <v>18</v>
      </c>
      <c r="AG84" s="61">
        <f t="shared" si="120"/>
        <v>19</v>
      </c>
      <c r="AH84" s="32">
        <f t="shared" ref="AH84:AV84" si="140">SUM(AH85:AH87)</f>
        <v>0</v>
      </c>
      <c r="AI84" s="32">
        <f t="shared" si="140"/>
        <v>3</v>
      </c>
      <c r="AJ84" s="32">
        <f t="shared" si="140"/>
        <v>0</v>
      </c>
      <c r="AK84" s="32">
        <f t="shared" si="140"/>
        <v>0</v>
      </c>
      <c r="AL84" s="32">
        <f t="shared" si="140"/>
        <v>1</v>
      </c>
      <c r="AM84" s="32">
        <f t="shared" si="140"/>
        <v>0</v>
      </c>
      <c r="AN84" s="32">
        <f t="shared" si="140"/>
        <v>0</v>
      </c>
      <c r="AO84" s="32">
        <f t="shared" si="140"/>
        <v>0</v>
      </c>
      <c r="AP84" s="32">
        <f t="shared" si="140"/>
        <v>0</v>
      </c>
      <c r="AQ84" s="32">
        <f t="shared" si="140"/>
        <v>0</v>
      </c>
      <c r="AR84" s="32">
        <f t="shared" si="140"/>
        <v>0</v>
      </c>
      <c r="AS84" s="32">
        <f t="shared" si="140"/>
        <v>0</v>
      </c>
      <c r="AT84" s="32">
        <f t="shared" si="140"/>
        <v>1</v>
      </c>
      <c r="AU84" s="32">
        <f t="shared" si="140"/>
        <v>0</v>
      </c>
      <c r="AV84" s="33">
        <f t="shared" si="140"/>
        <v>14</v>
      </c>
      <c r="AW84" s="61">
        <f>SUM(AX84:BG84)</f>
        <v>19</v>
      </c>
      <c r="AX84" s="32">
        <f t="shared" ref="AX84:BG84" si="141">SUM(AX85:AX87)</f>
        <v>18</v>
      </c>
      <c r="AY84" s="32">
        <f t="shared" si="141"/>
        <v>1</v>
      </c>
      <c r="AZ84" s="32">
        <f t="shared" si="141"/>
        <v>0</v>
      </c>
      <c r="BA84" s="32">
        <f t="shared" si="141"/>
        <v>0</v>
      </c>
      <c r="BB84" s="32">
        <f t="shared" si="141"/>
        <v>0</v>
      </c>
      <c r="BC84" s="32">
        <f t="shared" si="141"/>
        <v>0</v>
      </c>
      <c r="BD84" s="32">
        <f t="shared" si="141"/>
        <v>0</v>
      </c>
      <c r="BE84" s="32">
        <f t="shared" si="141"/>
        <v>0</v>
      </c>
      <c r="BF84" s="32">
        <f t="shared" si="141"/>
        <v>0</v>
      </c>
      <c r="BG84" s="33">
        <f t="shared" si="141"/>
        <v>0</v>
      </c>
      <c r="BH84" s="61">
        <f t="shared" si="123"/>
        <v>19</v>
      </c>
      <c r="BI84" s="32">
        <f t="shared" ref="BI84:BR84" si="142">SUM(BI85:BI87)</f>
        <v>0</v>
      </c>
      <c r="BJ84" s="32">
        <f t="shared" si="142"/>
        <v>0</v>
      </c>
      <c r="BK84" s="32">
        <f t="shared" si="142"/>
        <v>0</v>
      </c>
      <c r="BL84" s="32">
        <f t="shared" si="142"/>
        <v>2</v>
      </c>
      <c r="BM84" s="32">
        <f t="shared" si="142"/>
        <v>5</v>
      </c>
      <c r="BN84" s="32">
        <f t="shared" si="142"/>
        <v>9</v>
      </c>
      <c r="BO84" s="32">
        <f t="shared" si="142"/>
        <v>2</v>
      </c>
      <c r="BP84" s="32">
        <f t="shared" si="142"/>
        <v>1</v>
      </c>
      <c r="BQ84" s="32">
        <f t="shared" si="142"/>
        <v>0</v>
      </c>
      <c r="BR84" s="33">
        <f t="shared" si="142"/>
        <v>0</v>
      </c>
      <c r="BS84" s="61">
        <f>SUM(BT84:BY84)</f>
        <v>19</v>
      </c>
      <c r="BT84" s="32">
        <f t="shared" ref="BT84:BY84" si="143">SUM(BT85:BT87)</f>
        <v>18</v>
      </c>
      <c r="BU84" s="32">
        <f t="shared" si="143"/>
        <v>1</v>
      </c>
      <c r="BV84" s="32">
        <f t="shared" si="143"/>
        <v>0</v>
      </c>
      <c r="BW84" s="32">
        <f t="shared" si="143"/>
        <v>0</v>
      </c>
      <c r="BX84" s="32">
        <f t="shared" si="143"/>
        <v>0</v>
      </c>
      <c r="BY84" s="33">
        <f t="shared" si="143"/>
        <v>0</v>
      </c>
    </row>
    <row r="85" spans="1:77" s="45" customFormat="1" ht="9.9499999999999993" customHeight="1" x14ac:dyDescent="0.15">
      <c r="A85" s="47"/>
      <c r="B85" s="205"/>
      <c r="C85" s="69" t="s">
        <v>137</v>
      </c>
      <c r="D85" s="37">
        <f t="shared" si="116"/>
        <v>9</v>
      </c>
      <c r="E85" s="37">
        <v>9</v>
      </c>
      <c r="F85" s="37">
        <v>0</v>
      </c>
      <c r="G85" s="37">
        <v>0</v>
      </c>
      <c r="H85" s="37">
        <v>0</v>
      </c>
      <c r="I85" s="37">
        <v>0</v>
      </c>
      <c r="J85" s="38">
        <v>0</v>
      </c>
      <c r="K85" s="37">
        <f t="shared" si="118"/>
        <v>9</v>
      </c>
      <c r="L85" s="37">
        <v>0</v>
      </c>
      <c r="M85" s="37">
        <v>0</v>
      </c>
      <c r="N85" s="37">
        <v>0</v>
      </c>
      <c r="O85" s="37">
        <v>0</v>
      </c>
      <c r="P85" s="37">
        <v>4</v>
      </c>
      <c r="Q85" s="37">
        <v>3</v>
      </c>
      <c r="R85" s="37">
        <v>2</v>
      </c>
      <c r="S85" s="37">
        <v>0</v>
      </c>
      <c r="T85" s="37">
        <v>0</v>
      </c>
      <c r="U85" s="38">
        <v>0</v>
      </c>
      <c r="V85" s="37">
        <f>SUM(W85:AF85)</f>
        <v>9</v>
      </c>
      <c r="W85" s="37">
        <v>0</v>
      </c>
      <c r="X85" s="37">
        <v>0</v>
      </c>
      <c r="Y85" s="37">
        <v>0</v>
      </c>
      <c r="Z85" s="37">
        <v>0</v>
      </c>
      <c r="AA85" s="37">
        <v>1</v>
      </c>
      <c r="AB85" s="37">
        <v>0</v>
      </c>
      <c r="AC85" s="37">
        <v>0</v>
      </c>
      <c r="AD85" s="37">
        <v>0</v>
      </c>
      <c r="AE85" s="37">
        <v>0</v>
      </c>
      <c r="AF85" s="38">
        <v>8</v>
      </c>
      <c r="AG85" s="37">
        <f t="shared" si="120"/>
        <v>9</v>
      </c>
      <c r="AH85" s="37">
        <v>0</v>
      </c>
      <c r="AI85" s="37">
        <v>3</v>
      </c>
      <c r="AJ85" s="37">
        <v>0</v>
      </c>
      <c r="AK85" s="37">
        <v>0</v>
      </c>
      <c r="AL85" s="37">
        <v>0</v>
      </c>
      <c r="AM85" s="37">
        <v>0</v>
      </c>
      <c r="AN85" s="37">
        <v>0</v>
      </c>
      <c r="AO85" s="37">
        <v>0</v>
      </c>
      <c r="AP85" s="37">
        <v>0</v>
      </c>
      <c r="AQ85" s="37">
        <v>0</v>
      </c>
      <c r="AR85" s="37">
        <v>0</v>
      </c>
      <c r="AS85" s="37">
        <v>0</v>
      </c>
      <c r="AT85" s="37">
        <v>0</v>
      </c>
      <c r="AU85" s="37">
        <v>0</v>
      </c>
      <c r="AV85" s="38">
        <v>6</v>
      </c>
      <c r="AW85" s="37">
        <f>SUM(AX85:BH85)</f>
        <v>18</v>
      </c>
      <c r="AX85" s="37">
        <v>9</v>
      </c>
      <c r="AY85" s="37">
        <v>0</v>
      </c>
      <c r="AZ85" s="37">
        <v>0</v>
      </c>
      <c r="BA85" s="37">
        <v>0</v>
      </c>
      <c r="BB85" s="37">
        <v>0</v>
      </c>
      <c r="BC85" s="37">
        <v>0</v>
      </c>
      <c r="BD85" s="37">
        <v>0</v>
      </c>
      <c r="BE85" s="37">
        <v>0</v>
      </c>
      <c r="BF85" s="37">
        <v>0</v>
      </c>
      <c r="BG85" s="38">
        <v>0</v>
      </c>
      <c r="BH85" s="37">
        <f t="shared" si="123"/>
        <v>9</v>
      </c>
      <c r="BI85" s="37">
        <v>0</v>
      </c>
      <c r="BJ85" s="37">
        <v>0</v>
      </c>
      <c r="BK85" s="37">
        <v>0</v>
      </c>
      <c r="BL85" s="37">
        <v>1</v>
      </c>
      <c r="BM85" s="37">
        <v>2</v>
      </c>
      <c r="BN85" s="37">
        <v>5</v>
      </c>
      <c r="BO85" s="37">
        <v>1</v>
      </c>
      <c r="BP85" s="37">
        <v>0</v>
      </c>
      <c r="BQ85" s="37">
        <v>0</v>
      </c>
      <c r="BR85" s="38">
        <v>0</v>
      </c>
      <c r="BS85" s="37">
        <f>SUM(BT85:BY85)</f>
        <v>9</v>
      </c>
      <c r="BT85" s="37">
        <v>9</v>
      </c>
      <c r="BU85" s="37">
        <v>0</v>
      </c>
      <c r="BV85" s="37">
        <v>0</v>
      </c>
      <c r="BW85" s="37">
        <v>0</v>
      </c>
      <c r="BX85" s="37">
        <v>0</v>
      </c>
      <c r="BY85" s="38">
        <v>0</v>
      </c>
    </row>
    <row r="86" spans="1:77" s="45" customFormat="1" ht="9.9499999999999993" customHeight="1" x14ac:dyDescent="0.15">
      <c r="A86" s="47"/>
      <c r="B86" s="204" t="s">
        <v>178</v>
      </c>
      <c r="C86" s="70" t="s">
        <v>135</v>
      </c>
      <c r="D86" s="35">
        <f t="shared" si="116"/>
        <v>10</v>
      </c>
      <c r="E86" s="35">
        <v>10</v>
      </c>
      <c r="F86" s="35">
        <v>0</v>
      </c>
      <c r="G86" s="35">
        <v>0</v>
      </c>
      <c r="H86" s="35">
        <v>0</v>
      </c>
      <c r="I86" s="35">
        <v>0</v>
      </c>
      <c r="J86" s="36">
        <v>0</v>
      </c>
      <c r="K86" s="35">
        <f t="shared" si="118"/>
        <v>10</v>
      </c>
      <c r="L86" s="35">
        <v>0</v>
      </c>
      <c r="M86" s="35">
        <v>0</v>
      </c>
      <c r="N86" s="35">
        <v>0</v>
      </c>
      <c r="O86" s="35">
        <v>3</v>
      </c>
      <c r="P86" s="35">
        <v>1</v>
      </c>
      <c r="Q86" s="35">
        <v>5</v>
      </c>
      <c r="R86" s="35">
        <v>0</v>
      </c>
      <c r="S86" s="35">
        <v>0</v>
      </c>
      <c r="T86" s="35">
        <v>1</v>
      </c>
      <c r="U86" s="36">
        <v>0</v>
      </c>
      <c r="V86" s="35">
        <f>SUM(W86:AF86)</f>
        <v>10</v>
      </c>
      <c r="W86" s="35">
        <v>0</v>
      </c>
      <c r="X86" s="35">
        <v>0</v>
      </c>
      <c r="Y86" s="35">
        <v>0</v>
      </c>
      <c r="Z86" s="35">
        <v>0</v>
      </c>
      <c r="AA86" s="35">
        <v>0</v>
      </c>
      <c r="AB86" s="35">
        <v>0</v>
      </c>
      <c r="AC86" s="35">
        <v>0</v>
      </c>
      <c r="AD86" s="35">
        <v>0</v>
      </c>
      <c r="AE86" s="35">
        <v>0</v>
      </c>
      <c r="AF86" s="36">
        <v>10</v>
      </c>
      <c r="AG86" s="35">
        <f t="shared" si="120"/>
        <v>10</v>
      </c>
      <c r="AH86" s="35">
        <v>0</v>
      </c>
      <c r="AI86" s="35">
        <v>0</v>
      </c>
      <c r="AJ86" s="35">
        <v>0</v>
      </c>
      <c r="AK86" s="35">
        <v>0</v>
      </c>
      <c r="AL86" s="35">
        <v>1</v>
      </c>
      <c r="AM86" s="35">
        <v>0</v>
      </c>
      <c r="AN86" s="35">
        <v>0</v>
      </c>
      <c r="AO86" s="35">
        <v>0</v>
      </c>
      <c r="AP86" s="35">
        <v>0</v>
      </c>
      <c r="AQ86" s="35">
        <v>0</v>
      </c>
      <c r="AR86" s="35">
        <v>0</v>
      </c>
      <c r="AS86" s="35">
        <v>0</v>
      </c>
      <c r="AT86" s="35">
        <v>1</v>
      </c>
      <c r="AU86" s="35">
        <v>0</v>
      </c>
      <c r="AV86" s="36">
        <v>8</v>
      </c>
      <c r="AW86" s="35">
        <f>SUM(AX86:BG86)</f>
        <v>10</v>
      </c>
      <c r="AX86" s="35">
        <v>9</v>
      </c>
      <c r="AY86" s="35">
        <v>1</v>
      </c>
      <c r="AZ86" s="35">
        <v>0</v>
      </c>
      <c r="BA86" s="35">
        <v>0</v>
      </c>
      <c r="BB86" s="35">
        <v>0</v>
      </c>
      <c r="BC86" s="35">
        <v>0</v>
      </c>
      <c r="BD86" s="35">
        <v>0</v>
      </c>
      <c r="BE86" s="35">
        <v>0</v>
      </c>
      <c r="BF86" s="35">
        <v>0</v>
      </c>
      <c r="BG86" s="36">
        <v>0</v>
      </c>
      <c r="BH86" s="35">
        <f t="shared" si="123"/>
        <v>10</v>
      </c>
      <c r="BI86" s="35">
        <v>0</v>
      </c>
      <c r="BJ86" s="35">
        <v>0</v>
      </c>
      <c r="BK86" s="35">
        <v>0</v>
      </c>
      <c r="BL86" s="35">
        <v>1</v>
      </c>
      <c r="BM86" s="35">
        <v>3</v>
      </c>
      <c r="BN86" s="35">
        <v>4</v>
      </c>
      <c r="BO86" s="35">
        <v>1</v>
      </c>
      <c r="BP86" s="35">
        <v>1</v>
      </c>
      <c r="BQ86" s="35">
        <v>0</v>
      </c>
      <c r="BR86" s="36">
        <v>0</v>
      </c>
      <c r="BS86" s="35">
        <f>SUM(BT86:BZ86)</f>
        <v>10</v>
      </c>
      <c r="BT86" s="35">
        <v>9</v>
      </c>
      <c r="BU86" s="35">
        <v>1</v>
      </c>
      <c r="BV86" s="35">
        <v>0</v>
      </c>
      <c r="BW86" s="35">
        <v>0</v>
      </c>
      <c r="BX86" s="35">
        <v>0</v>
      </c>
      <c r="BY86" s="36">
        <v>0</v>
      </c>
    </row>
    <row r="87" spans="1:77" s="45" customFormat="1" ht="9.9499999999999993" customHeight="1" x14ac:dyDescent="0.15">
      <c r="A87" s="48"/>
      <c r="B87" s="204"/>
      <c r="C87" s="71" t="s">
        <v>138</v>
      </c>
      <c r="D87" s="67">
        <f t="shared" si="116"/>
        <v>0</v>
      </c>
      <c r="E87" s="39">
        <v>0</v>
      </c>
      <c r="F87" s="39">
        <v>0</v>
      </c>
      <c r="G87" s="39">
        <v>0</v>
      </c>
      <c r="H87" s="39">
        <v>0</v>
      </c>
      <c r="I87" s="39">
        <v>0</v>
      </c>
      <c r="J87" s="40">
        <v>0</v>
      </c>
      <c r="K87" s="67">
        <f t="shared" si="118"/>
        <v>0</v>
      </c>
      <c r="L87" s="39">
        <v>0</v>
      </c>
      <c r="M87" s="39">
        <v>0</v>
      </c>
      <c r="N87" s="39">
        <v>0</v>
      </c>
      <c r="O87" s="39">
        <v>0</v>
      </c>
      <c r="P87" s="39">
        <v>0</v>
      </c>
      <c r="Q87" s="39">
        <v>0</v>
      </c>
      <c r="R87" s="39">
        <v>0</v>
      </c>
      <c r="S87" s="39">
        <v>0</v>
      </c>
      <c r="T87" s="39">
        <v>0</v>
      </c>
      <c r="U87" s="40">
        <v>0</v>
      </c>
      <c r="V87" s="39">
        <f>SUM(W87:AF87)</f>
        <v>0</v>
      </c>
      <c r="W87" s="39">
        <v>0</v>
      </c>
      <c r="X87" s="39">
        <v>0</v>
      </c>
      <c r="Y87" s="39">
        <v>0</v>
      </c>
      <c r="Z87" s="39">
        <v>0</v>
      </c>
      <c r="AA87" s="39">
        <v>0</v>
      </c>
      <c r="AB87" s="39">
        <v>0</v>
      </c>
      <c r="AC87" s="39">
        <v>0</v>
      </c>
      <c r="AD87" s="39">
        <v>0</v>
      </c>
      <c r="AE87" s="39">
        <v>0</v>
      </c>
      <c r="AF87" s="39">
        <v>0</v>
      </c>
      <c r="AG87" s="67">
        <f t="shared" si="120"/>
        <v>0</v>
      </c>
      <c r="AH87" s="39">
        <v>0</v>
      </c>
      <c r="AI87" s="39">
        <v>0</v>
      </c>
      <c r="AJ87" s="39">
        <v>0</v>
      </c>
      <c r="AK87" s="39">
        <v>0</v>
      </c>
      <c r="AL87" s="39">
        <v>0</v>
      </c>
      <c r="AM87" s="39">
        <v>0</v>
      </c>
      <c r="AN87" s="39">
        <v>0</v>
      </c>
      <c r="AO87" s="39">
        <v>0</v>
      </c>
      <c r="AP87" s="39">
        <v>0</v>
      </c>
      <c r="AQ87" s="39">
        <v>0</v>
      </c>
      <c r="AR87" s="39">
        <v>0</v>
      </c>
      <c r="AS87" s="39">
        <v>0</v>
      </c>
      <c r="AT87" s="39">
        <v>0</v>
      </c>
      <c r="AU87" s="39">
        <v>0</v>
      </c>
      <c r="AV87" s="40">
        <v>0</v>
      </c>
      <c r="AW87" s="67">
        <f>SUM(AX87:BG87)</f>
        <v>0</v>
      </c>
      <c r="AX87" s="39">
        <v>0</v>
      </c>
      <c r="AY87" s="39">
        <v>0</v>
      </c>
      <c r="AZ87" s="39">
        <v>0</v>
      </c>
      <c r="BA87" s="39">
        <v>0</v>
      </c>
      <c r="BB87" s="39">
        <v>0</v>
      </c>
      <c r="BC87" s="39">
        <v>0</v>
      </c>
      <c r="BD87" s="39">
        <v>0</v>
      </c>
      <c r="BE87" s="39">
        <v>0</v>
      </c>
      <c r="BF87" s="39">
        <v>0</v>
      </c>
      <c r="BG87" s="40">
        <v>0</v>
      </c>
      <c r="BH87" s="67">
        <f t="shared" si="123"/>
        <v>0</v>
      </c>
      <c r="BI87" s="39">
        <v>0</v>
      </c>
      <c r="BJ87" s="39">
        <v>0</v>
      </c>
      <c r="BK87" s="39">
        <v>0</v>
      </c>
      <c r="BL87" s="39">
        <v>0</v>
      </c>
      <c r="BM87" s="39">
        <v>0</v>
      </c>
      <c r="BN87" s="39">
        <v>0</v>
      </c>
      <c r="BO87" s="39">
        <v>0</v>
      </c>
      <c r="BP87" s="39">
        <v>0</v>
      </c>
      <c r="BQ87" s="39">
        <v>0</v>
      </c>
      <c r="BR87" s="40">
        <v>0</v>
      </c>
      <c r="BS87" s="67">
        <f>SUM(BT87:BY87)</f>
        <v>0</v>
      </c>
      <c r="BT87" s="39">
        <v>0</v>
      </c>
      <c r="BU87" s="39">
        <v>0</v>
      </c>
      <c r="BV87" s="39">
        <v>0</v>
      </c>
      <c r="BW87" s="39">
        <v>0</v>
      </c>
      <c r="BX87" s="39">
        <v>0</v>
      </c>
      <c r="BY87" s="40">
        <v>0</v>
      </c>
    </row>
    <row r="88" spans="1:77" s="45" customFormat="1" ht="9.9499999999999993" customHeight="1" x14ac:dyDescent="0.15">
      <c r="A88" s="49" t="s">
        <v>179</v>
      </c>
      <c r="B88" s="205" t="s">
        <v>180</v>
      </c>
      <c r="C88" s="68" t="s">
        <v>134</v>
      </c>
      <c r="D88" s="61">
        <f t="shared" si="116"/>
        <v>6</v>
      </c>
      <c r="E88" s="32">
        <f t="shared" ref="E88:J88" si="144">SUM(E89:E91)</f>
        <v>5</v>
      </c>
      <c r="F88" s="32">
        <f t="shared" si="144"/>
        <v>1</v>
      </c>
      <c r="G88" s="32">
        <f t="shared" si="144"/>
        <v>0</v>
      </c>
      <c r="H88" s="32">
        <f t="shared" si="144"/>
        <v>0</v>
      </c>
      <c r="I88" s="32">
        <f t="shared" si="144"/>
        <v>0</v>
      </c>
      <c r="J88" s="33">
        <f t="shared" si="144"/>
        <v>0</v>
      </c>
      <c r="K88" s="61">
        <f t="shared" si="118"/>
        <v>6</v>
      </c>
      <c r="L88" s="32">
        <f t="shared" ref="L88:AF88" si="145">SUM(L89:L91)</f>
        <v>0</v>
      </c>
      <c r="M88" s="32">
        <f t="shared" si="145"/>
        <v>0</v>
      </c>
      <c r="N88" s="32">
        <f t="shared" si="145"/>
        <v>0</v>
      </c>
      <c r="O88" s="32">
        <f t="shared" si="145"/>
        <v>0</v>
      </c>
      <c r="P88" s="32">
        <f t="shared" si="145"/>
        <v>0</v>
      </c>
      <c r="Q88" s="32">
        <f t="shared" si="145"/>
        <v>6</v>
      </c>
      <c r="R88" s="32">
        <f t="shared" si="145"/>
        <v>0</v>
      </c>
      <c r="S88" s="32">
        <f t="shared" si="145"/>
        <v>0</v>
      </c>
      <c r="T88" s="32">
        <f t="shared" si="145"/>
        <v>0</v>
      </c>
      <c r="U88" s="33">
        <f t="shared" si="145"/>
        <v>0</v>
      </c>
      <c r="V88" s="32">
        <f t="shared" si="145"/>
        <v>6</v>
      </c>
      <c r="W88" s="32">
        <f t="shared" si="145"/>
        <v>0</v>
      </c>
      <c r="X88" s="32">
        <f t="shared" si="145"/>
        <v>0</v>
      </c>
      <c r="Y88" s="32">
        <f t="shared" si="145"/>
        <v>0</v>
      </c>
      <c r="Z88" s="32">
        <f t="shared" si="145"/>
        <v>1</v>
      </c>
      <c r="AA88" s="32">
        <f t="shared" si="145"/>
        <v>0</v>
      </c>
      <c r="AB88" s="32">
        <f t="shared" si="145"/>
        <v>3</v>
      </c>
      <c r="AC88" s="32">
        <f t="shared" si="145"/>
        <v>0</v>
      </c>
      <c r="AD88" s="32">
        <f t="shared" si="145"/>
        <v>0</v>
      </c>
      <c r="AE88" s="32">
        <f t="shared" si="145"/>
        <v>0</v>
      </c>
      <c r="AF88" s="32">
        <f t="shared" si="145"/>
        <v>2</v>
      </c>
      <c r="AG88" s="61">
        <f t="shared" si="120"/>
        <v>6</v>
      </c>
      <c r="AH88" s="32">
        <f t="shared" ref="AH88:AV88" si="146">SUM(AH89:AH91)</f>
        <v>0</v>
      </c>
      <c r="AI88" s="32">
        <f t="shared" si="146"/>
        <v>1</v>
      </c>
      <c r="AJ88" s="32">
        <f t="shared" si="146"/>
        <v>1</v>
      </c>
      <c r="AK88" s="32">
        <f t="shared" si="146"/>
        <v>0</v>
      </c>
      <c r="AL88" s="32">
        <f t="shared" si="146"/>
        <v>0</v>
      </c>
      <c r="AM88" s="32">
        <f t="shared" si="146"/>
        <v>1</v>
      </c>
      <c r="AN88" s="32">
        <f t="shared" si="146"/>
        <v>0</v>
      </c>
      <c r="AO88" s="32">
        <f t="shared" si="146"/>
        <v>0</v>
      </c>
      <c r="AP88" s="32">
        <f t="shared" si="146"/>
        <v>0</v>
      </c>
      <c r="AQ88" s="32">
        <f t="shared" si="146"/>
        <v>0</v>
      </c>
      <c r="AR88" s="32">
        <f t="shared" si="146"/>
        <v>0</v>
      </c>
      <c r="AS88" s="32">
        <f t="shared" si="146"/>
        <v>0</v>
      </c>
      <c r="AT88" s="32">
        <f t="shared" si="146"/>
        <v>1</v>
      </c>
      <c r="AU88" s="32">
        <f t="shared" si="146"/>
        <v>0</v>
      </c>
      <c r="AV88" s="33">
        <f t="shared" si="146"/>
        <v>2</v>
      </c>
      <c r="AW88" s="61">
        <f>SUM(AX88:BG88)</f>
        <v>6</v>
      </c>
      <c r="AX88" s="32">
        <f t="shared" ref="AX88:BG88" si="147">SUM(AX89:AX91)</f>
        <v>5</v>
      </c>
      <c r="AY88" s="32">
        <f t="shared" si="147"/>
        <v>0</v>
      </c>
      <c r="AZ88" s="32">
        <f t="shared" si="147"/>
        <v>0</v>
      </c>
      <c r="BA88" s="32">
        <f t="shared" si="147"/>
        <v>0</v>
      </c>
      <c r="BB88" s="32">
        <f t="shared" si="147"/>
        <v>0</v>
      </c>
      <c r="BC88" s="32">
        <f t="shared" si="147"/>
        <v>0</v>
      </c>
      <c r="BD88" s="32">
        <f t="shared" si="147"/>
        <v>0</v>
      </c>
      <c r="BE88" s="32">
        <f t="shared" si="147"/>
        <v>1</v>
      </c>
      <c r="BF88" s="32">
        <f t="shared" si="147"/>
        <v>0</v>
      </c>
      <c r="BG88" s="33">
        <f t="shared" si="147"/>
        <v>0</v>
      </c>
      <c r="BH88" s="61">
        <f t="shared" si="123"/>
        <v>6</v>
      </c>
      <c r="BI88" s="32">
        <f t="shared" ref="BI88:BR88" si="148">SUM(BI89:BI91)</f>
        <v>0</v>
      </c>
      <c r="BJ88" s="32">
        <f t="shared" si="148"/>
        <v>0</v>
      </c>
      <c r="BK88" s="32">
        <f t="shared" si="148"/>
        <v>0</v>
      </c>
      <c r="BL88" s="32">
        <f t="shared" si="148"/>
        <v>0</v>
      </c>
      <c r="BM88" s="32">
        <f t="shared" si="148"/>
        <v>0</v>
      </c>
      <c r="BN88" s="32">
        <f t="shared" si="148"/>
        <v>2</v>
      </c>
      <c r="BO88" s="32">
        <f t="shared" si="148"/>
        <v>3</v>
      </c>
      <c r="BP88" s="32">
        <f t="shared" si="148"/>
        <v>0</v>
      </c>
      <c r="BQ88" s="32">
        <f t="shared" si="148"/>
        <v>0</v>
      </c>
      <c r="BR88" s="33">
        <f t="shared" si="148"/>
        <v>1</v>
      </c>
      <c r="BS88" s="61">
        <f>SUM(BT88:BY88)</f>
        <v>6</v>
      </c>
      <c r="BT88" s="32">
        <f t="shared" ref="BT88:BY88" si="149">SUM(BT89:BT91)</f>
        <v>5</v>
      </c>
      <c r="BU88" s="32">
        <f t="shared" si="149"/>
        <v>1</v>
      </c>
      <c r="BV88" s="32">
        <f t="shared" si="149"/>
        <v>0</v>
      </c>
      <c r="BW88" s="32">
        <f t="shared" si="149"/>
        <v>0</v>
      </c>
      <c r="BX88" s="32">
        <f t="shared" si="149"/>
        <v>0</v>
      </c>
      <c r="BY88" s="33">
        <f t="shared" si="149"/>
        <v>0</v>
      </c>
    </row>
    <row r="89" spans="1:77" s="45" customFormat="1" ht="9.9499999999999993" customHeight="1" x14ac:dyDescent="0.15">
      <c r="A89" s="47"/>
      <c r="B89" s="205"/>
      <c r="C89" s="69" t="s">
        <v>137</v>
      </c>
      <c r="D89" s="37">
        <f t="shared" si="116"/>
        <v>6</v>
      </c>
      <c r="E89" s="37">
        <v>5</v>
      </c>
      <c r="F89" s="37">
        <v>1</v>
      </c>
      <c r="G89" s="37">
        <v>0</v>
      </c>
      <c r="H89" s="37">
        <v>0</v>
      </c>
      <c r="I89" s="37">
        <v>0</v>
      </c>
      <c r="J89" s="38">
        <v>0</v>
      </c>
      <c r="K89" s="37">
        <f t="shared" si="118"/>
        <v>6</v>
      </c>
      <c r="L89" s="37">
        <v>0</v>
      </c>
      <c r="M89" s="37">
        <v>0</v>
      </c>
      <c r="N89" s="37">
        <v>0</v>
      </c>
      <c r="O89" s="37">
        <v>0</v>
      </c>
      <c r="P89" s="37">
        <v>0</v>
      </c>
      <c r="Q89" s="37">
        <v>6</v>
      </c>
      <c r="R89" s="37">
        <v>0</v>
      </c>
      <c r="S89" s="37">
        <v>0</v>
      </c>
      <c r="T89" s="37">
        <v>0</v>
      </c>
      <c r="U89" s="38">
        <v>0</v>
      </c>
      <c r="V89" s="37">
        <f>SUM(W89:AF89)</f>
        <v>6</v>
      </c>
      <c r="W89" s="37">
        <v>0</v>
      </c>
      <c r="X89" s="37">
        <v>0</v>
      </c>
      <c r="Y89" s="37">
        <v>0</v>
      </c>
      <c r="Z89" s="37">
        <v>1</v>
      </c>
      <c r="AA89" s="37">
        <v>0</v>
      </c>
      <c r="AB89" s="37">
        <v>3</v>
      </c>
      <c r="AC89" s="37">
        <v>0</v>
      </c>
      <c r="AD89" s="37">
        <v>0</v>
      </c>
      <c r="AE89" s="37">
        <v>0</v>
      </c>
      <c r="AF89" s="38">
        <v>2</v>
      </c>
      <c r="AG89" s="37">
        <f t="shared" si="120"/>
        <v>6</v>
      </c>
      <c r="AH89" s="37">
        <v>0</v>
      </c>
      <c r="AI89" s="37">
        <v>1</v>
      </c>
      <c r="AJ89" s="37">
        <v>1</v>
      </c>
      <c r="AK89" s="37">
        <v>0</v>
      </c>
      <c r="AL89" s="37">
        <v>0</v>
      </c>
      <c r="AM89" s="37">
        <v>1</v>
      </c>
      <c r="AN89" s="37">
        <v>0</v>
      </c>
      <c r="AO89" s="37">
        <v>0</v>
      </c>
      <c r="AP89" s="37">
        <v>0</v>
      </c>
      <c r="AQ89" s="37">
        <v>0</v>
      </c>
      <c r="AR89" s="37">
        <v>0</v>
      </c>
      <c r="AS89" s="37">
        <v>0</v>
      </c>
      <c r="AT89" s="37">
        <v>1</v>
      </c>
      <c r="AU89" s="37">
        <v>0</v>
      </c>
      <c r="AV89" s="38">
        <v>2</v>
      </c>
      <c r="AW89" s="37">
        <f>SUM(AX89:BH89)</f>
        <v>12</v>
      </c>
      <c r="AX89" s="37">
        <v>5</v>
      </c>
      <c r="AY89" s="37">
        <v>0</v>
      </c>
      <c r="AZ89" s="37">
        <v>0</v>
      </c>
      <c r="BA89" s="37">
        <v>0</v>
      </c>
      <c r="BB89" s="37">
        <v>0</v>
      </c>
      <c r="BC89" s="37">
        <v>0</v>
      </c>
      <c r="BD89" s="37">
        <v>0</v>
      </c>
      <c r="BE89" s="37">
        <v>1</v>
      </c>
      <c r="BF89" s="37">
        <v>0</v>
      </c>
      <c r="BG89" s="38">
        <v>0</v>
      </c>
      <c r="BH89" s="37">
        <f t="shared" si="123"/>
        <v>6</v>
      </c>
      <c r="BI89" s="37">
        <v>0</v>
      </c>
      <c r="BJ89" s="37">
        <v>0</v>
      </c>
      <c r="BK89" s="37">
        <v>0</v>
      </c>
      <c r="BL89" s="37">
        <v>0</v>
      </c>
      <c r="BM89" s="37">
        <v>0</v>
      </c>
      <c r="BN89" s="37">
        <v>2</v>
      </c>
      <c r="BO89" s="37">
        <v>3</v>
      </c>
      <c r="BP89" s="37">
        <v>0</v>
      </c>
      <c r="BQ89" s="37">
        <v>0</v>
      </c>
      <c r="BR89" s="38">
        <v>1</v>
      </c>
      <c r="BS89" s="37">
        <f>SUM(BT89:BY89)</f>
        <v>6</v>
      </c>
      <c r="BT89" s="37">
        <v>5</v>
      </c>
      <c r="BU89" s="37">
        <v>1</v>
      </c>
      <c r="BV89" s="37">
        <v>0</v>
      </c>
      <c r="BW89" s="37">
        <v>0</v>
      </c>
      <c r="BX89" s="37">
        <v>0</v>
      </c>
      <c r="BY89" s="38">
        <v>0</v>
      </c>
    </row>
    <row r="90" spans="1:77" s="45" customFormat="1" ht="9.9499999999999993" customHeight="1" x14ac:dyDescent="0.15">
      <c r="A90" s="47"/>
      <c r="B90" s="204" t="s">
        <v>181</v>
      </c>
      <c r="C90" s="70" t="s">
        <v>135</v>
      </c>
      <c r="D90" s="35">
        <f t="shared" si="116"/>
        <v>0</v>
      </c>
      <c r="E90" s="35">
        <v>0</v>
      </c>
      <c r="F90" s="35">
        <v>0</v>
      </c>
      <c r="G90" s="35">
        <v>0</v>
      </c>
      <c r="H90" s="35">
        <v>0</v>
      </c>
      <c r="I90" s="35">
        <v>0</v>
      </c>
      <c r="J90" s="36">
        <v>0</v>
      </c>
      <c r="K90" s="35">
        <f t="shared" si="118"/>
        <v>0</v>
      </c>
      <c r="L90" s="35">
        <v>0</v>
      </c>
      <c r="M90" s="35">
        <v>0</v>
      </c>
      <c r="N90" s="35">
        <v>0</v>
      </c>
      <c r="O90" s="35">
        <v>0</v>
      </c>
      <c r="P90" s="35">
        <v>0</v>
      </c>
      <c r="Q90" s="35">
        <v>0</v>
      </c>
      <c r="R90" s="35">
        <v>0</v>
      </c>
      <c r="S90" s="35">
        <v>0</v>
      </c>
      <c r="T90" s="35">
        <v>0</v>
      </c>
      <c r="U90" s="36">
        <v>0</v>
      </c>
      <c r="V90" s="35">
        <f>SUM(W90:AF90)</f>
        <v>0</v>
      </c>
      <c r="W90" s="35">
        <v>0</v>
      </c>
      <c r="X90" s="35">
        <v>0</v>
      </c>
      <c r="Y90" s="35">
        <v>0</v>
      </c>
      <c r="Z90" s="35">
        <v>0</v>
      </c>
      <c r="AA90" s="35">
        <v>0</v>
      </c>
      <c r="AB90" s="35">
        <v>0</v>
      </c>
      <c r="AC90" s="35">
        <v>0</v>
      </c>
      <c r="AD90" s="35">
        <v>0</v>
      </c>
      <c r="AE90" s="35">
        <v>0</v>
      </c>
      <c r="AF90" s="36">
        <v>0</v>
      </c>
      <c r="AG90" s="35">
        <f t="shared" si="120"/>
        <v>0</v>
      </c>
      <c r="AH90" s="35">
        <v>0</v>
      </c>
      <c r="AI90" s="35">
        <v>0</v>
      </c>
      <c r="AJ90" s="35">
        <v>0</v>
      </c>
      <c r="AK90" s="35">
        <v>0</v>
      </c>
      <c r="AL90" s="35">
        <v>0</v>
      </c>
      <c r="AM90" s="35">
        <v>0</v>
      </c>
      <c r="AN90" s="35">
        <v>0</v>
      </c>
      <c r="AO90" s="35">
        <v>0</v>
      </c>
      <c r="AP90" s="35">
        <v>0</v>
      </c>
      <c r="AQ90" s="35">
        <v>0</v>
      </c>
      <c r="AR90" s="35">
        <v>0</v>
      </c>
      <c r="AS90" s="35">
        <v>0</v>
      </c>
      <c r="AT90" s="35">
        <v>0</v>
      </c>
      <c r="AU90" s="35">
        <v>0</v>
      </c>
      <c r="AV90" s="36">
        <v>0</v>
      </c>
      <c r="AW90" s="35">
        <f>SUM(AX90:BG90)</f>
        <v>0</v>
      </c>
      <c r="AX90" s="35">
        <v>0</v>
      </c>
      <c r="AY90" s="35">
        <v>0</v>
      </c>
      <c r="AZ90" s="35">
        <v>0</v>
      </c>
      <c r="BA90" s="35">
        <v>0</v>
      </c>
      <c r="BB90" s="35">
        <v>0</v>
      </c>
      <c r="BC90" s="35">
        <v>0</v>
      </c>
      <c r="BD90" s="35">
        <v>0</v>
      </c>
      <c r="BE90" s="35">
        <v>0</v>
      </c>
      <c r="BF90" s="35">
        <v>0</v>
      </c>
      <c r="BG90" s="36">
        <v>0</v>
      </c>
      <c r="BH90" s="35">
        <f t="shared" si="123"/>
        <v>0</v>
      </c>
      <c r="BI90" s="35">
        <v>0</v>
      </c>
      <c r="BJ90" s="35">
        <v>0</v>
      </c>
      <c r="BK90" s="35">
        <v>0</v>
      </c>
      <c r="BL90" s="35">
        <v>0</v>
      </c>
      <c r="BM90" s="35">
        <v>0</v>
      </c>
      <c r="BN90" s="35">
        <v>0</v>
      </c>
      <c r="BO90" s="35">
        <v>0</v>
      </c>
      <c r="BP90" s="35">
        <v>0</v>
      </c>
      <c r="BQ90" s="35">
        <v>0</v>
      </c>
      <c r="BR90" s="36">
        <v>0</v>
      </c>
      <c r="BS90" s="35">
        <f>SUM(BT90:BZ90)</f>
        <v>0</v>
      </c>
      <c r="BT90" s="35">
        <v>0</v>
      </c>
      <c r="BU90" s="35">
        <v>0</v>
      </c>
      <c r="BV90" s="35">
        <v>0</v>
      </c>
      <c r="BW90" s="35">
        <v>0</v>
      </c>
      <c r="BX90" s="35">
        <v>0</v>
      </c>
      <c r="BY90" s="36">
        <v>0</v>
      </c>
    </row>
    <row r="91" spans="1:77" s="45" customFormat="1" ht="9.9499999999999993" customHeight="1" x14ac:dyDescent="0.15">
      <c r="A91" s="48"/>
      <c r="B91" s="204"/>
      <c r="C91" s="71" t="s">
        <v>138</v>
      </c>
      <c r="D91" s="67">
        <f t="shared" si="116"/>
        <v>0</v>
      </c>
      <c r="E91" s="39">
        <v>0</v>
      </c>
      <c r="F91" s="39">
        <v>0</v>
      </c>
      <c r="G91" s="39">
        <v>0</v>
      </c>
      <c r="H91" s="39">
        <v>0</v>
      </c>
      <c r="I91" s="39">
        <v>0</v>
      </c>
      <c r="J91" s="40">
        <v>0</v>
      </c>
      <c r="K91" s="67">
        <f t="shared" si="118"/>
        <v>0</v>
      </c>
      <c r="L91" s="39">
        <v>0</v>
      </c>
      <c r="M91" s="39">
        <v>0</v>
      </c>
      <c r="N91" s="39">
        <v>0</v>
      </c>
      <c r="O91" s="39">
        <v>0</v>
      </c>
      <c r="P91" s="39">
        <v>0</v>
      </c>
      <c r="Q91" s="39">
        <v>0</v>
      </c>
      <c r="R91" s="39">
        <v>0</v>
      </c>
      <c r="S91" s="39">
        <v>0</v>
      </c>
      <c r="T91" s="39">
        <v>0</v>
      </c>
      <c r="U91" s="40">
        <v>0</v>
      </c>
      <c r="V91" s="39">
        <f>SUM(W91:AF91)</f>
        <v>0</v>
      </c>
      <c r="W91" s="39">
        <v>0</v>
      </c>
      <c r="X91" s="39">
        <v>0</v>
      </c>
      <c r="Y91" s="39">
        <v>0</v>
      </c>
      <c r="Z91" s="39">
        <v>0</v>
      </c>
      <c r="AA91" s="39">
        <v>0</v>
      </c>
      <c r="AB91" s="39">
        <v>0</v>
      </c>
      <c r="AC91" s="39">
        <v>0</v>
      </c>
      <c r="AD91" s="39">
        <v>0</v>
      </c>
      <c r="AE91" s="39">
        <v>0</v>
      </c>
      <c r="AF91" s="39">
        <v>0</v>
      </c>
      <c r="AG91" s="67">
        <f t="shared" si="120"/>
        <v>0</v>
      </c>
      <c r="AH91" s="39">
        <v>0</v>
      </c>
      <c r="AI91" s="39">
        <v>0</v>
      </c>
      <c r="AJ91" s="39">
        <v>0</v>
      </c>
      <c r="AK91" s="39">
        <v>0</v>
      </c>
      <c r="AL91" s="39">
        <v>0</v>
      </c>
      <c r="AM91" s="39">
        <v>0</v>
      </c>
      <c r="AN91" s="39">
        <v>0</v>
      </c>
      <c r="AO91" s="39">
        <v>0</v>
      </c>
      <c r="AP91" s="39">
        <v>0</v>
      </c>
      <c r="AQ91" s="39">
        <v>0</v>
      </c>
      <c r="AR91" s="39">
        <v>0</v>
      </c>
      <c r="AS91" s="39">
        <v>0</v>
      </c>
      <c r="AT91" s="39">
        <v>0</v>
      </c>
      <c r="AU91" s="39">
        <v>0</v>
      </c>
      <c r="AV91" s="40">
        <v>0</v>
      </c>
      <c r="AW91" s="67">
        <f>SUM(AX91:BG91)</f>
        <v>0</v>
      </c>
      <c r="AX91" s="39">
        <v>0</v>
      </c>
      <c r="AY91" s="39">
        <v>0</v>
      </c>
      <c r="AZ91" s="39">
        <v>0</v>
      </c>
      <c r="BA91" s="39">
        <v>0</v>
      </c>
      <c r="BB91" s="39">
        <v>0</v>
      </c>
      <c r="BC91" s="39">
        <v>0</v>
      </c>
      <c r="BD91" s="39">
        <v>0</v>
      </c>
      <c r="BE91" s="39">
        <v>0</v>
      </c>
      <c r="BF91" s="39">
        <v>0</v>
      </c>
      <c r="BG91" s="40">
        <v>0</v>
      </c>
      <c r="BH91" s="67">
        <f t="shared" si="123"/>
        <v>0</v>
      </c>
      <c r="BI91" s="39">
        <v>0</v>
      </c>
      <c r="BJ91" s="39">
        <v>0</v>
      </c>
      <c r="BK91" s="39">
        <v>0</v>
      </c>
      <c r="BL91" s="39">
        <v>0</v>
      </c>
      <c r="BM91" s="39">
        <v>0</v>
      </c>
      <c r="BN91" s="39">
        <v>0</v>
      </c>
      <c r="BO91" s="39">
        <v>0</v>
      </c>
      <c r="BP91" s="39">
        <v>0</v>
      </c>
      <c r="BQ91" s="39">
        <v>0</v>
      </c>
      <c r="BR91" s="40">
        <v>0</v>
      </c>
      <c r="BS91" s="67">
        <f>SUM(BT91:BY91)</f>
        <v>0</v>
      </c>
      <c r="BT91" s="39">
        <v>0</v>
      </c>
      <c r="BU91" s="39">
        <v>0</v>
      </c>
      <c r="BV91" s="39">
        <v>0</v>
      </c>
      <c r="BW91" s="39">
        <v>0</v>
      </c>
      <c r="BX91" s="39">
        <v>0</v>
      </c>
      <c r="BY91" s="40">
        <v>0</v>
      </c>
    </row>
    <row r="92" spans="1:77" s="50" customFormat="1" ht="9.9499999999999993" customHeight="1" x14ac:dyDescent="0.15">
      <c r="A92" s="49" t="s">
        <v>182</v>
      </c>
      <c r="B92" s="205" t="s">
        <v>183</v>
      </c>
      <c r="C92" s="68" t="s">
        <v>134</v>
      </c>
      <c r="D92" s="61">
        <f t="shared" si="116"/>
        <v>2</v>
      </c>
      <c r="E92" s="32">
        <f t="shared" ref="E92:J92" si="150">SUM(E93:E95)</f>
        <v>1</v>
      </c>
      <c r="F92" s="32">
        <f t="shared" si="150"/>
        <v>0</v>
      </c>
      <c r="G92" s="32">
        <f t="shared" si="150"/>
        <v>1</v>
      </c>
      <c r="H92" s="32">
        <f t="shared" si="150"/>
        <v>0</v>
      </c>
      <c r="I92" s="32">
        <f t="shared" si="150"/>
        <v>0</v>
      </c>
      <c r="J92" s="33">
        <f t="shared" si="150"/>
        <v>0</v>
      </c>
      <c r="K92" s="61">
        <f t="shared" si="118"/>
        <v>2</v>
      </c>
      <c r="L92" s="32">
        <f t="shared" ref="L92:AF92" si="151">SUM(L93:L95)</f>
        <v>0</v>
      </c>
      <c r="M92" s="32">
        <f t="shared" si="151"/>
        <v>0</v>
      </c>
      <c r="N92" s="32">
        <f t="shared" si="151"/>
        <v>0</v>
      </c>
      <c r="O92" s="32">
        <f t="shared" si="151"/>
        <v>1</v>
      </c>
      <c r="P92" s="32">
        <f t="shared" si="151"/>
        <v>0</v>
      </c>
      <c r="Q92" s="32">
        <f t="shared" si="151"/>
        <v>1</v>
      </c>
      <c r="R92" s="32">
        <f t="shared" si="151"/>
        <v>0</v>
      </c>
      <c r="S92" s="32">
        <f t="shared" si="151"/>
        <v>0</v>
      </c>
      <c r="T92" s="32">
        <f t="shared" si="151"/>
        <v>0</v>
      </c>
      <c r="U92" s="33">
        <f t="shared" si="151"/>
        <v>0</v>
      </c>
      <c r="V92" s="32">
        <f t="shared" si="151"/>
        <v>2</v>
      </c>
      <c r="W92" s="32">
        <f t="shared" si="151"/>
        <v>0</v>
      </c>
      <c r="X92" s="32">
        <f t="shared" si="151"/>
        <v>0</v>
      </c>
      <c r="Y92" s="32">
        <f t="shared" si="151"/>
        <v>0</v>
      </c>
      <c r="Z92" s="32">
        <f t="shared" si="151"/>
        <v>1</v>
      </c>
      <c r="AA92" s="32">
        <f t="shared" si="151"/>
        <v>0</v>
      </c>
      <c r="AB92" s="32">
        <f t="shared" si="151"/>
        <v>0</v>
      </c>
      <c r="AC92" s="32">
        <f t="shared" si="151"/>
        <v>0</v>
      </c>
      <c r="AD92" s="32">
        <f t="shared" si="151"/>
        <v>0</v>
      </c>
      <c r="AE92" s="32">
        <f t="shared" si="151"/>
        <v>0</v>
      </c>
      <c r="AF92" s="32">
        <f t="shared" si="151"/>
        <v>1</v>
      </c>
      <c r="AG92" s="61">
        <f t="shared" si="120"/>
        <v>2</v>
      </c>
      <c r="AH92" s="32">
        <f t="shared" ref="AH92:AV92" si="152">SUM(AH93:AH95)</f>
        <v>1</v>
      </c>
      <c r="AI92" s="32">
        <f t="shared" si="152"/>
        <v>0</v>
      </c>
      <c r="AJ92" s="32">
        <f t="shared" si="152"/>
        <v>0</v>
      </c>
      <c r="AK92" s="32">
        <f t="shared" si="152"/>
        <v>0</v>
      </c>
      <c r="AL92" s="32">
        <f t="shared" si="152"/>
        <v>0</v>
      </c>
      <c r="AM92" s="32">
        <f t="shared" si="152"/>
        <v>0</v>
      </c>
      <c r="AN92" s="32">
        <f t="shared" si="152"/>
        <v>0</v>
      </c>
      <c r="AO92" s="32">
        <f t="shared" si="152"/>
        <v>0</v>
      </c>
      <c r="AP92" s="32">
        <f t="shared" si="152"/>
        <v>0</v>
      </c>
      <c r="AQ92" s="32">
        <f t="shared" si="152"/>
        <v>0</v>
      </c>
      <c r="AR92" s="32">
        <f t="shared" si="152"/>
        <v>1</v>
      </c>
      <c r="AS92" s="32">
        <f t="shared" si="152"/>
        <v>0</v>
      </c>
      <c r="AT92" s="32">
        <f t="shared" si="152"/>
        <v>0</v>
      </c>
      <c r="AU92" s="32">
        <f t="shared" si="152"/>
        <v>0</v>
      </c>
      <c r="AV92" s="33">
        <f t="shared" si="152"/>
        <v>0</v>
      </c>
      <c r="AW92" s="61">
        <f>SUM(AX92:BG92)</f>
        <v>2</v>
      </c>
      <c r="AX92" s="32">
        <f t="shared" ref="AX92:BG92" si="153">SUM(AX93:AX95)</f>
        <v>2</v>
      </c>
      <c r="AY92" s="32">
        <f t="shared" si="153"/>
        <v>0</v>
      </c>
      <c r="AZ92" s="32">
        <f t="shared" si="153"/>
        <v>0</v>
      </c>
      <c r="BA92" s="32">
        <f t="shared" si="153"/>
        <v>0</v>
      </c>
      <c r="BB92" s="32">
        <f t="shared" si="153"/>
        <v>0</v>
      </c>
      <c r="BC92" s="32">
        <f t="shared" si="153"/>
        <v>0</v>
      </c>
      <c r="BD92" s="32">
        <f t="shared" si="153"/>
        <v>0</v>
      </c>
      <c r="BE92" s="32">
        <f t="shared" si="153"/>
        <v>0</v>
      </c>
      <c r="BF92" s="32">
        <f t="shared" si="153"/>
        <v>0</v>
      </c>
      <c r="BG92" s="33">
        <f t="shared" si="153"/>
        <v>0</v>
      </c>
      <c r="BH92" s="61">
        <f t="shared" si="123"/>
        <v>2</v>
      </c>
      <c r="BI92" s="32">
        <f t="shared" ref="BI92:BR92" si="154">SUM(BI93:BI95)</f>
        <v>0</v>
      </c>
      <c r="BJ92" s="32">
        <f t="shared" si="154"/>
        <v>0</v>
      </c>
      <c r="BK92" s="32">
        <f t="shared" si="154"/>
        <v>0</v>
      </c>
      <c r="BL92" s="32">
        <f t="shared" si="154"/>
        <v>1</v>
      </c>
      <c r="BM92" s="32">
        <f t="shared" si="154"/>
        <v>0</v>
      </c>
      <c r="BN92" s="32">
        <f t="shared" si="154"/>
        <v>0</v>
      </c>
      <c r="BO92" s="32">
        <f t="shared" si="154"/>
        <v>0</v>
      </c>
      <c r="BP92" s="32">
        <f t="shared" si="154"/>
        <v>1</v>
      </c>
      <c r="BQ92" s="32">
        <f t="shared" si="154"/>
        <v>0</v>
      </c>
      <c r="BR92" s="33">
        <f t="shared" si="154"/>
        <v>0</v>
      </c>
      <c r="BS92" s="61">
        <f>SUM(BT92:BY92)</f>
        <v>2</v>
      </c>
      <c r="BT92" s="32">
        <f t="shared" ref="BT92:BY92" si="155">SUM(BT93:BT95)</f>
        <v>2</v>
      </c>
      <c r="BU92" s="32">
        <f t="shared" si="155"/>
        <v>0</v>
      </c>
      <c r="BV92" s="32">
        <f t="shared" si="155"/>
        <v>0</v>
      </c>
      <c r="BW92" s="32">
        <f t="shared" si="155"/>
        <v>0</v>
      </c>
      <c r="BX92" s="32">
        <f t="shared" si="155"/>
        <v>0</v>
      </c>
      <c r="BY92" s="33">
        <f t="shared" si="155"/>
        <v>0</v>
      </c>
    </row>
    <row r="93" spans="1:77" s="50" customFormat="1" ht="9.9499999999999993" customHeight="1" x14ac:dyDescent="0.15">
      <c r="A93" s="47"/>
      <c r="B93" s="205"/>
      <c r="C93" s="69" t="s">
        <v>137</v>
      </c>
      <c r="D93" s="37">
        <f t="shared" si="116"/>
        <v>1</v>
      </c>
      <c r="E93" s="37">
        <v>1</v>
      </c>
      <c r="F93" s="37">
        <v>0</v>
      </c>
      <c r="G93" s="37">
        <v>0</v>
      </c>
      <c r="H93" s="37">
        <v>0</v>
      </c>
      <c r="I93" s="37">
        <v>0</v>
      </c>
      <c r="J93" s="38">
        <v>0</v>
      </c>
      <c r="K93" s="37">
        <f t="shared" si="118"/>
        <v>1</v>
      </c>
      <c r="L93" s="37">
        <v>0</v>
      </c>
      <c r="M93" s="37">
        <v>0</v>
      </c>
      <c r="N93" s="37">
        <v>0</v>
      </c>
      <c r="O93" s="37">
        <v>1</v>
      </c>
      <c r="P93" s="37">
        <v>0</v>
      </c>
      <c r="Q93" s="37">
        <v>0</v>
      </c>
      <c r="R93" s="37">
        <v>0</v>
      </c>
      <c r="S93" s="37">
        <v>0</v>
      </c>
      <c r="T93" s="37">
        <v>0</v>
      </c>
      <c r="U93" s="38">
        <v>0</v>
      </c>
      <c r="V93" s="37">
        <f>SUM(W93:AF93)</f>
        <v>1</v>
      </c>
      <c r="W93" s="37">
        <v>0</v>
      </c>
      <c r="X93" s="37">
        <v>0</v>
      </c>
      <c r="Y93" s="37">
        <v>0</v>
      </c>
      <c r="Z93" s="37">
        <v>0</v>
      </c>
      <c r="AA93" s="37">
        <v>0</v>
      </c>
      <c r="AB93" s="37">
        <v>0</v>
      </c>
      <c r="AC93" s="37">
        <v>0</v>
      </c>
      <c r="AD93" s="37">
        <v>0</v>
      </c>
      <c r="AE93" s="37">
        <v>0</v>
      </c>
      <c r="AF93" s="38">
        <v>1</v>
      </c>
      <c r="AG93" s="37">
        <f t="shared" si="120"/>
        <v>1</v>
      </c>
      <c r="AH93" s="37">
        <v>1</v>
      </c>
      <c r="AI93" s="37">
        <v>0</v>
      </c>
      <c r="AJ93" s="37">
        <v>0</v>
      </c>
      <c r="AK93" s="37">
        <v>0</v>
      </c>
      <c r="AL93" s="37">
        <v>0</v>
      </c>
      <c r="AM93" s="37">
        <v>0</v>
      </c>
      <c r="AN93" s="37">
        <v>0</v>
      </c>
      <c r="AO93" s="37">
        <v>0</v>
      </c>
      <c r="AP93" s="37">
        <v>0</v>
      </c>
      <c r="AQ93" s="37">
        <v>0</v>
      </c>
      <c r="AR93" s="37">
        <v>0</v>
      </c>
      <c r="AS93" s="37">
        <v>0</v>
      </c>
      <c r="AT93" s="37">
        <v>0</v>
      </c>
      <c r="AU93" s="37">
        <v>0</v>
      </c>
      <c r="AV93" s="38">
        <v>0</v>
      </c>
      <c r="AW93" s="37">
        <f>SUM(AX93:BH93)</f>
        <v>2</v>
      </c>
      <c r="AX93" s="37">
        <v>1</v>
      </c>
      <c r="AY93" s="37">
        <v>0</v>
      </c>
      <c r="AZ93" s="37">
        <v>0</v>
      </c>
      <c r="BA93" s="37">
        <v>0</v>
      </c>
      <c r="BB93" s="37">
        <v>0</v>
      </c>
      <c r="BC93" s="37">
        <v>0</v>
      </c>
      <c r="BD93" s="37">
        <v>0</v>
      </c>
      <c r="BE93" s="37">
        <v>0</v>
      </c>
      <c r="BF93" s="37">
        <v>0</v>
      </c>
      <c r="BG93" s="38">
        <v>0</v>
      </c>
      <c r="BH93" s="37">
        <f t="shared" si="123"/>
        <v>1</v>
      </c>
      <c r="BI93" s="37">
        <v>0</v>
      </c>
      <c r="BJ93" s="37">
        <v>0</v>
      </c>
      <c r="BK93" s="37">
        <v>0</v>
      </c>
      <c r="BL93" s="37">
        <v>1</v>
      </c>
      <c r="BM93" s="37">
        <v>0</v>
      </c>
      <c r="BN93" s="37">
        <v>0</v>
      </c>
      <c r="BO93" s="37">
        <v>0</v>
      </c>
      <c r="BP93" s="37">
        <v>0</v>
      </c>
      <c r="BQ93" s="37">
        <v>0</v>
      </c>
      <c r="BR93" s="38">
        <v>0</v>
      </c>
      <c r="BS93" s="37">
        <f>SUM(BT93:BY93)</f>
        <v>1</v>
      </c>
      <c r="BT93" s="37">
        <v>1</v>
      </c>
      <c r="BU93" s="37">
        <v>0</v>
      </c>
      <c r="BV93" s="37">
        <v>0</v>
      </c>
      <c r="BW93" s="37">
        <v>0</v>
      </c>
      <c r="BX93" s="37">
        <v>0</v>
      </c>
      <c r="BY93" s="38">
        <v>0</v>
      </c>
    </row>
    <row r="94" spans="1:77" s="45" customFormat="1" ht="9.9499999999999993" customHeight="1" x14ac:dyDescent="0.15">
      <c r="A94" s="47"/>
      <c r="B94" s="204" t="s">
        <v>184</v>
      </c>
      <c r="C94" s="70" t="s">
        <v>135</v>
      </c>
      <c r="D94" s="35">
        <f t="shared" si="116"/>
        <v>1</v>
      </c>
      <c r="E94" s="35">
        <v>0</v>
      </c>
      <c r="F94" s="35">
        <v>0</v>
      </c>
      <c r="G94" s="35">
        <v>1</v>
      </c>
      <c r="H94" s="35">
        <v>0</v>
      </c>
      <c r="I94" s="35">
        <v>0</v>
      </c>
      <c r="J94" s="36">
        <v>0</v>
      </c>
      <c r="K94" s="35">
        <f t="shared" si="118"/>
        <v>1</v>
      </c>
      <c r="L94" s="35">
        <v>0</v>
      </c>
      <c r="M94" s="35">
        <v>0</v>
      </c>
      <c r="N94" s="35">
        <v>0</v>
      </c>
      <c r="O94" s="35">
        <v>0</v>
      </c>
      <c r="P94" s="35">
        <v>0</v>
      </c>
      <c r="Q94" s="35">
        <v>1</v>
      </c>
      <c r="R94" s="35">
        <v>0</v>
      </c>
      <c r="S94" s="35">
        <v>0</v>
      </c>
      <c r="T94" s="35">
        <v>0</v>
      </c>
      <c r="U94" s="36">
        <v>0</v>
      </c>
      <c r="V94" s="35">
        <f>SUM(W94:AF94)</f>
        <v>1</v>
      </c>
      <c r="W94" s="35">
        <v>0</v>
      </c>
      <c r="X94" s="35">
        <v>0</v>
      </c>
      <c r="Y94" s="35">
        <v>0</v>
      </c>
      <c r="Z94" s="35">
        <v>1</v>
      </c>
      <c r="AA94" s="35">
        <v>0</v>
      </c>
      <c r="AB94" s="35">
        <v>0</v>
      </c>
      <c r="AC94" s="35">
        <v>0</v>
      </c>
      <c r="AD94" s="35">
        <v>0</v>
      </c>
      <c r="AE94" s="35">
        <v>0</v>
      </c>
      <c r="AF94" s="36">
        <v>0</v>
      </c>
      <c r="AG94" s="35">
        <f t="shared" si="120"/>
        <v>1</v>
      </c>
      <c r="AH94" s="35">
        <v>0</v>
      </c>
      <c r="AI94" s="35">
        <v>0</v>
      </c>
      <c r="AJ94" s="35">
        <v>0</v>
      </c>
      <c r="AK94" s="35">
        <v>0</v>
      </c>
      <c r="AL94" s="35">
        <v>0</v>
      </c>
      <c r="AM94" s="35">
        <v>0</v>
      </c>
      <c r="AN94" s="35">
        <v>0</v>
      </c>
      <c r="AO94" s="35">
        <v>0</v>
      </c>
      <c r="AP94" s="35">
        <v>0</v>
      </c>
      <c r="AQ94" s="35">
        <v>0</v>
      </c>
      <c r="AR94" s="35">
        <v>1</v>
      </c>
      <c r="AS94" s="35">
        <v>0</v>
      </c>
      <c r="AT94" s="35">
        <v>0</v>
      </c>
      <c r="AU94" s="35">
        <v>0</v>
      </c>
      <c r="AV94" s="36">
        <v>0</v>
      </c>
      <c r="AW94" s="35">
        <f>SUM(AX94:BG94)</f>
        <v>1</v>
      </c>
      <c r="AX94" s="35">
        <v>1</v>
      </c>
      <c r="AY94" s="35">
        <v>0</v>
      </c>
      <c r="AZ94" s="35">
        <v>0</v>
      </c>
      <c r="BA94" s="35">
        <v>0</v>
      </c>
      <c r="BB94" s="35">
        <v>0</v>
      </c>
      <c r="BC94" s="35">
        <v>0</v>
      </c>
      <c r="BD94" s="35">
        <v>0</v>
      </c>
      <c r="BE94" s="35">
        <v>0</v>
      </c>
      <c r="BF94" s="35">
        <v>0</v>
      </c>
      <c r="BG94" s="36">
        <v>0</v>
      </c>
      <c r="BH94" s="35">
        <f t="shared" si="123"/>
        <v>1</v>
      </c>
      <c r="BI94" s="35">
        <v>0</v>
      </c>
      <c r="BJ94" s="35">
        <v>0</v>
      </c>
      <c r="BK94" s="35">
        <v>0</v>
      </c>
      <c r="BL94" s="35">
        <v>0</v>
      </c>
      <c r="BM94" s="35">
        <v>0</v>
      </c>
      <c r="BN94" s="35">
        <v>0</v>
      </c>
      <c r="BO94" s="35">
        <v>0</v>
      </c>
      <c r="BP94" s="35">
        <v>1</v>
      </c>
      <c r="BQ94" s="35">
        <v>0</v>
      </c>
      <c r="BR94" s="36">
        <v>0</v>
      </c>
      <c r="BS94" s="35">
        <f>SUM(BT94:BZ94)</f>
        <v>1</v>
      </c>
      <c r="BT94" s="35">
        <v>1</v>
      </c>
      <c r="BU94" s="35">
        <v>0</v>
      </c>
      <c r="BV94" s="35">
        <v>0</v>
      </c>
      <c r="BW94" s="35">
        <v>0</v>
      </c>
      <c r="BX94" s="35">
        <v>0</v>
      </c>
      <c r="BY94" s="36">
        <v>0</v>
      </c>
    </row>
    <row r="95" spans="1:77" s="45" customFormat="1" ht="9.9499999999999993" customHeight="1" x14ac:dyDescent="0.15">
      <c r="A95" s="48"/>
      <c r="B95" s="204"/>
      <c r="C95" s="68" t="s">
        <v>185</v>
      </c>
      <c r="D95" s="67">
        <f t="shared" si="116"/>
        <v>0</v>
      </c>
      <c r="E95" s="39">
        <v>0</v>
      </c>
      <c r="F95" s="39">
        <v>0</v>
      </c>
      <c r="G95" s="39">
        <v>0</v>
      </c>
      <c r="H95" s="39">
        <v>0</v>
      </c>
      <c r="I95" s="39">
        <v>0</v>
      </c>
      <c r="J95" s="40">
        <v>0</v>
      </c>
      <c r="K95" s="67">
        <f t="shared" si="118"/>
        <v>0</v>
      </c>
      <c r="L95" s="39">
        <v>0</v>
      </c>
      <c r="M95" s="39">
        <v>0</v>
      </c>
      <c r="N95" s="39">
        <v>0</v>
      </c>
      <c r="O95" s="39">
        <v>0</v>
      </c>
      <c r="P95" s="39">
        <v>0</v>
      </c>
      <c r="Q95" s="39">
        <v>0</v>
      </c>
      <c r="R95" s="39">
        <v>0</v>
      </c>
      <c r="S95" s="39">
        <v>0</v>
      </c>
      <c r="T95" s="39">
        <v>0</v>
      </c>
      <c r="U95" s="40">
        <v>0</v>
      </c>
      <c r="V95" s="39">
        <f>SUM(W95:AF95)</f>
        <v>0</v>
      </c>
      <c r="W95" s="39">
        <v>0</v>
      </c>
      <c r="X95" s="39">
        <v>0</v>
      </c>
      <c r="Y95" s="39">
        <v>0</v>
      </c>
      <c r="Z95" s="39">
        <v>0</v>
      </c>
      <c r="AA95" s="39">
        <v>0</v>
      </c>
      <c r="AB95" s="39">
        <v>0</v>
      </c>
      <c r="AC95" s="39">
        <v>0</v>
      </c>
      <c r="AD95" s="39">
        <v>0</v>
      </c>
      <c r="AE95" s="39">
        <v>0</v>
      </c>
      <c r="AF95" s="39">
        <v>0</v>
      </c>
      <c r="AG95" s="67">
        <f t="shared" si="120"/>
        <v>0</v>
      </c>
      <c r="AH95" s="39">
        <v>0</v>
      </c>
      <c r="AI95" s="39">
        <v>0</v>
      </c>
      <c r="AJ95" s="39">
        <v>0</v>
      </c>
      <c r="AK95" s="39">
        <v>0</v>
      </c>
      <c r="AL95" s="39">
        <v>0</v>
      </c>
      <c r="AM95" s="39">
        <v>0</v>
      </c>
      <c r="AN95" s="39">
        <v>0</v>
      </c>
      <c r="AO95" s="39">
        <v>0</v>
      </c>
      <c r="AP95" s="39">
        <v>0</v>
      </c>
      <c r="AQ95" s="39">
        <v>0</v>
      </c>
      <c r="AR95" s="39">
        <v>0</v>
      </c>
      <c r="AS95" s="39">
        <v>0</v>
      </c>
      <c r="AT95" s="39">
        <v>0</v>
      </c>
      <c r="AU95" s="39">
        <v>0</v>
      </c>
      <c r="AV95" s="40">
        <v>0</v>
      </c>
      <c r="AW95" s="67">
        <f>SUM(AX95:BG95)</f>
        <v>0</v>
      </c>
      <c r="AX95" s="39">
        <v>0</v>
      </c>
      <c r="AY95" s="39">
        <v>0</v>
      </c>
      <c r="AZ95" s="39">
        <v>0</v>
      </c>
      <c r="BA95" s="39">
        <v>0</v>
      </c>
      <c r="BB95" s="39">
        <v>0</v>
      </c>
      <c r="BC95" s="39">
        <v>0</v>
      </c>
      <c r="BD95" s="39">
        <v>0</v>
      </c>
      <c r="BE95" s="39">
        <v>0</v>
      </c>
      <c r="BF95" s="39">
        <v>0</v>
      </c>
      <c r="BG95" s="40">
        <v>0</v>
      </c>
      <c r="BH95" s="67">
        <f t="shared" si="123"/>
        <v>0</v>
      </c>
      <c r="BI95" s="39">
        <v>0</v>
      </c>
      <c r="BJ95" s="39">
        <v>0</v>
      </c>
      <c r="BK95" s="39">
        <v>0</v>
      </c>
      <c r="BL95" s="39">
        <v>0</v>
      </c>
      <c r="BM95" s="39">
        <v>0</v>
      </c>
      <c r="BN95" s="39">
        <v>0</v>
      </c>
      <c r="BO95" s="39">
        <v>0</v>
      </c>
      <c r="BP95" s="39">
        <v>0</v>
      </c>
      <c r="BQ95" s="39">
        <v>0</v>
      </c>
      <c r="BR95" s="40">
        <v>0</v>
      </c>
      <c r="BS95" s="67">
        <f>SUM(BT95:BY95)</f>
        <v>0</v>
      </c>
      <c r="BT95" s="39">
        <v>0</v>
      </c>
      <c r="BU95" s="39">
        <v>0</v>
      </c>
      <c r="BV95" s="39">
        <v>0</v>
      </c>
      <c r="BW95" s="39">
        <v>0</v>
      </c>
      <c r="BX95" s="39">
        <v>0</v>
      </c>
      <c r="BY95" s="40">
        <v>0</v>
      </c>
    </row>
    <row r="96" spans="1:77" s="50" customFormat="1" ht="9.9499999999999993" customHeight="1" x14ac:dyDescent="0.15">
      <c r="A96" s="49" t="s">
        <v>155</v>
      </c>
      <c r="B96" s="205" t="s">
        <v>186</v>
      </c>
      <c r="C96" s="68" t="s">
        <v>134</v>
      </c>
      <c r="D96" s="61">
        <f t="shared" si="116"/>
        <v>0</v>
      </c>
      <c r="E96" s="32">
        <f t="shared" ref="E96:J96" si="156">SUM(E97:E99)</f>
        <v>0</v>
      </c>
      <c r="F96" s="32">
        <f t="shared" si="156"/>
        <v>0</v>
      </c>
      <c r="G96" s="32">
        <f t="shared" si="156"/>
        <v>0</v>
      </c>
      <c r="H96" s="32">
        <f t="shared" si="156"/>
        <v>0</v>
      </c>
      <c r="I96" s="32">
        <f t="shared" si="156"/>
        <v>0</v>
      </c>
      <c r="J96" s="33">
        <f t="shared" si="156"/>
        <v>0</v>
      </c>
      <c r="K96" s="61">
        <f t="shared" si="118"/>
        <v>0</v>
      </c>
      <c r="L96" s="32">
        <f t="shared" ref="L96:AF96" si="157">SUM(L97:L99)</f>
        <v>0</v>
      </c>
      <c r="M96" s="32">
        <f t="shared" si="157"/>
        <v>0</v>
      </c>
      <c r="N96" s="32">
        <f t="shared" si="157"/>
        <v>0</v>
      </c>
      <c r="O96" s="32">
        <f t="shared" si="157"/>
        <v>0</v>
      </c>
      <c r="P96" s="32">
        <f t="shared" si="157"/>
        <v>0</v>
      </c>
      <c r="Q96" s="32">
        <f t="shared" si="157"/>
        <v>0</v>
      </c>
      <c r="R96" s="32">
        <f t="shared" si="157"/>
        <v>0</v>
      </c>
      <c r="S96" s="32">
        <f t="shared" si="157"/>
        <v>0</v>
      </c>
      <c r="T96" s="32">
        <f t="shared" si="157"/>
        <v>0</v>
      </c>
      <c r="U96" s="33">
        <f t="shared" si="157"/>
        <v>0</v>
      </c>
      <c r="V96" s="32">
        <f t="shared" si="157"/>
        <v>0</v>
      </c>
      <c r="W96" s="32">
        <f t="shared" si="157"/>
        <v>0</v>
      </c>
      <c r="X96" s="32">
        <f t="shared" si="157"/>
        <v>0</v>
      </c>
      <c r="Y96" s="32">
        <f t="shared" si="157"/>
        <v>0</v>
      </c>
      <c r="Z96" s="32">
        <f t="shared" si="157"/>
        <v>0</v>
      </c>
      <c r="AA96" s="32">
        <f t="shared" si="157"/>
        <v>0</v>
      </c>
      <c r="AB96" s="32">
        <f t="shared" si="157"/>
        <v>0</v>
      </c>
      <c r="AC96" s="32">
        <f t="shared" si="157"/>
        <v>0</v>
      </c>
      <c r="AD96" s="32">
        <f t="shared" si="157"/>
        <v>0</v>
      </c>
      <c r="AE96" s="32">
        <f t="shared" si="157"/>
        <v>0</v>
      </c>
      <c r="AF96" s="32">
        <f t="shared" si="157"/>
        <v>0</v>
      </c>
      <c r="AG96" s="61">
        <f t="shared" si="120"/>
        <v>0</v>
      </c>
      <c r="AH96" s="32">
        <f t="shared" ref="AH96:AV96" si="158">SUM(AH97:AH99)</f>
        <v>0</v>
      </c>
      <c r="AI96" s="32">
        <f t="shared" si="158"/>
        <v>0</v>
      </c>
      <c r="AJ96" s="32">
        <f t="shared" si="158"/>
        <v>0</v>
      </c>
      <c r="AK96" s="32">
        <f t="shared" si="158"/>
        <v>0</v>
      </c>
      <c r="AL96" s="32">
        <f t="shared" si="158"/>
        <v>0</v>
      </c>
      <c r="AM96" s="32">
        <f t="shared" si="158"/>
        <v>0</v>
      </c>
      <c r="AN96" s="32">
        <f t="shared" si="158"/>
        <v>0</v>
      </c>
      <c r="AO96" s="32">
        <f t="shared" si="158"/>
        <v>0</v>
      </c>
      <c r="AP96" s="32">
        <f t="shared" si="158"/>
        <v>0</v>
      </c>
      <c r="AQ96" s="32">
        <f t="shared" si="158"/>
        <v>0</v>
      </c>
      <c r="AR96" s="32">
        <f t="shared" si="158"/>
        <v>0</v>
      </c>
      <c r="AS96" s="32">
        <f t="shared" si="158"/>
        <v>0</v>
      </c>
      <c r="AT96" s="32">
        <f t="shared" si="158"/>
        <v>0</v>
      </c>
      <c r="AU96" s="32">
        <f t="shared" si="158"/>
        <v>0</v>
      </c>
      <c r="AV96" s="33">
        <f t="shared" si="158"/>
        <v>0</v>
      </c>
      <c r="AW96" s="61">
        <f>SUM(AX96:BG96)</f>
        <v>0</v>
      </c>
      <c r="AX96" s="32">
        <f t="shared" ref="AX96:BG96" si="159">SUM(AX97:AX99)</f>
        <v>0</v>
      </c>
      <c r="AY96" s="32">
        <f t="shared" si="159"/>
        <v>0</v>
      </c>
      <c r="AZ96" s="32">
        <f t="shared" si="159"/>
        <v>0</v>
      </c>
      <c r="BA96" s="32">
        <f t="shared" si="159"/>
        <v>0</v>
      </c>
      <c r="BB96" s="32">
        <f t="shared" si="159"/>
        <v>0</v>
      </c>
      <c r="BC96" s="32">
        <f t="shared" si="159"/>
        <v>0</v>
      </c>
      <c r="BD96" s="32">
        <f t="shared" si="159"/>
        <v>0</v>
      </c>
      <c r="BE96" s="32">
        <f t="shared" si="159"/>
        <v>0</v>
      </c>
      <c r="BF96" s="32">
        <f t="shared" si="159"/>
        <v>0</v>
      </c>
      <c r="BG96" s="33">
        <f t="shared" si="159"/>
        <v>0</v>
      </c>
      <c r="BH96" s="61">
        <f t="shared" si="123"/>
        <v>0</v>
      </c>
      <c r="BI96" s="32">
        <f t="shared" ref="BI96:BR96" si="160">SUM(BI97:BI99)</f>
        <v>0</v>
      </c>
      <c r="BJ96" s="32">
        <f t="shared" si="160"/>
        <v>0</v>
      </c>
      <c r="BK96" s="32">
        <f t="shared" si="160"/>
        <v>0</v>
      </c>
      <c r="BL96" s="32">
        <f t="shared" si="160"/>
        <v>0</v>
      </c>
      <c r="BM96" s="32">
        <f t="shared" si="160"/>
        <v>0</v>
      </c>
      <c r="BN96" s="32">
        <f t="shared" si="160"/>
        <v>0</v>
      </c>
      <c r="BO96" s="32">
        <f t="shared" si="160"/>
        <v>0</v>
      </c>
      <c r="BP96" s="32">
        <f t="shared" si="160"/>
        <v>0</v>
      </c>
      <c r="BQ96" s="32">
        <f t="shared" si="160"/>
        <v>0</v>
      </c>
      <c r="BR96" s="33">
        <f t="shared" si="160"/>
        <v>0</v>
      </c>
      <c r="BS96" s="61">
        <f>SUM(BT96:BY96)</f>
        <v>0</v>
      </c>
      <c r="BT96" s="32">
        <f t="shared" ref="BT96:BY96" si="161">SUM(BT97:BT99)</f>
        <v>0</v>
      </c>
      <c r="BU96" s="32">
        <f t="shared" si="161"/>
        <v>0</v>
      </c>
      <c r="BV96" s="32">
        <f t="shared" si="161"/>
        <v>0</v>
      </c>
      <c r="BW96" s="32">
        <f t="shared" si="161"/>
        <v>0</v>
      </c>
      <c r="BX96" s="32">
        <f t="shared" si="161"/>
        <v>0</v>
      </c>
      <c r="BY96" s="33">
        <f t="shared" si="161"/>
        <v>0</v>
      </c>
    </row>
    <row r="97" spans="1:77" s="50" customFormat="1" ht="9.9499999999999993" customHeight="1" x14ac:dyDescent="0.15">
      <c r="A97" s="47"/>
      <c r="B97" s="205"/>
      <c r="C97" s="69" t="s">
        <v>137</v>
      </c>
      <c r="D97" s="37">
        <f t="shared" si="116"/>
        <v>0</v>
      </c>
      <c r="E97" s="37">
        <v>0</v>
      </c>
      <c r="F97" s="37">
        <v>0</v>
      </c>
      <c r="G97" s="37">
        <v>0</v>
      </c>
      <c r="H97" s="37">
        <v>0</v>
      </c>
      <c r="I97" s="37">
        <v>0</v>
      </c>
      <c r="J97" s="38">
        <v>0</v>
      </c>
      <c r="K97" s="37">
        <f t="shared" si="118"/>
        <v>0</v>
      </c>
      <c r="L97" s="37">
        <v>0</v>
      </c>
      <c r="M97" s="37">
        <v>0</v>
      </c>
      <c r="N97" s="37">
        <v>0</v>
      </c>
      <c r="O97" s="37">
        <v>0</v>
      </c>
      <c r="P97" s="37">
        <v>0</v>
      </c>
      <c r="Q97" s="37">
        <v>0</v>
      </c>
      <c r="R97" s="37">
        <v>0</v>
      </c>
      <c r="S97" s="37">
        <v>0</v>
      </c>
      <c r="T97" s="37">
        <v>0</v>
      </c>
      <c r="U97" s="38">
        <v>0</v>
      </c>
      <c r="V97" s="37">
        <f>SUM(W97:AF97)</f>
        <v>0</v>
      </c>
      <c r="W97" s="37">
        <v>0</v>
      </c>
      <c r="X97" s="37">
        <v>0</v>
      </c>
      <c r="Y97" s="37">
        <v>0</v>
      </c>
      <c r="Z97" s="37">
        <v>0</v>
      </c>
      <c r="AA97" s="37">
        <v>0</v>
      </c>
      <c r="AB97" s="37">
        <v>0</v>
      </c>
      <c r="AC97" s="37">
        <v>0</v>
      </c>
      <c r="AD97" s="37">
        <v>0</v>
      </c>
      <c r="AE97" s="37">
        <v>0</v>
      </c>
      <c r="AF97" s="38">
        <v>0</v>
      </c>
      <c r="AG97" s="37">
        <f t="shared" si="120"/>
        <v>0</v>
      </c>
      <c r="AH97" s="37">
        <v>0</v>
      </c>
      <c r="AI97" s="37">
        <v>0</v>
      </c>
      <c r="AJ97" s="37">
        <v>0</v>
      </c>
      <c r="AK97" s="37">
        <v>0</v>
      </c>
      <c r="AL97" s="37">
        <v>0</v>
      </c>
      <c r="AM97" s="37">
        <v>0</v>
      </c>
      <c r="AN97" s="37">
        <v>0</v>
      </c>
      <c r="AO97" s="37">
        <v>0</v>
      </c>
      <c r="AP97" s="37">
        <v>0</v>
      </c>
      <c r="AQ97" s="37">
        <v>0</v>
      </c>
      <c r="AR97" s="37">
        <v>0</v>
      </c>
      <c r="AS97" s="37">
        <v>0</v>
      </c>
      <c r="AT97" s="37">
        <v>0</v>
      </c>
      <c r="AU97" s="37">
        <v>0</v>
      </c>
      <c r="AV97" s="38">
        <v>0</v>
      </c>
      <c r="AW97" s="37">
        <f>SUM(AX97:BH97)</f>
        <v>0</v>
      </c>
      <c r="AX97" s="37">
        <v>0</v>
      </c>
      <c r="AY97" s="37">
        <v>0</v>
      </c>
      <c r="AZ97" s="37">
        <v>0</v>
      </c>
      <c r="BA97" s="37">
        <v>0</v>
      </c>
      <c r="BB97" s="37">
        <v>0</v>
      </c>
      <c r="BC97" s="37">
        <v>0</v>
      </c>
      <c r="BD97" s="37">
        <v>0</v>
      </c>
      <c r="BE97" s="37">
        <v>0</v>
      </c>
      <c r="BF97" s="37">
        <v>0</v>
      </c>
      <c r="BG97" s="38">
        <v>0</v>
      </c>
      <c r="BH97" s="37">
        <f t="shared" si="123"/>
        <v>0</v>
      </c>
      <c r="BI97" s="37">
        <v>0</v>
      </c>
      <c r="BJ97" s="37">
        <v>0</v>
      </c>
      <c r="BK97" s="37">
        <v>0</v>
      </c>
      <c r="BL97" s="37">
        <v>0</v>
      </c>
      <c r="BM97" s="37">
        <v>0</v>
      </c>
      <c r="BN97" s="37">
        <v>0</v>
      </c>
      <c r="BO97" s="37">
        <v>0</v>
      </c>
      <c r="BP97" s="37">
        <v>0</v>
      </c>
      <c r="BQ97" s="37">
        <v>0</v>
      </c>
      <c r="BR97" s="38">
        <v>0</v>
      </c>
      <c r="BS97" s="37">
        <f>SUM(BT97:BY97)</f>
        <v>0</v>
      </c>
      <c r="BT97" s="37">
        <v>0</v>
      </c>
      <c r="BU97" s="37">
        <v>0</v>
      </c>
      <c r="BV97" s="37">
        <v>0</v>
      </c>
      <c r="BW97" s="37">
        <v>0</v>
      </c>
      <c r="BX97" s="37">
        <v>0</v>
      </c>
      <c r="BY97" s="38">
        <v>0</v>
      </c>
    </row>
    <row r="98" spans="1:77" s="45" customFormat="1" ht="9.9499999999999993" customHeight="1" x14ac:dyDescent="0.15">
      <c r="A98" s="47"/>
      <c r="B98" s="207" t="s">
        <v>187</v>
      </c>
      <c r="C98" s="70" t="s">
        <v>135</v>
      </c>
      <c r="D98" s="35">
        <f t="shared" si="116"/>
        <v>0</v>
      </c>
      <c r="E98" s="35">
        <v>0</v>
      </c>
      <c r="F98" s="35">
        <v>0</v>
      </c>
      <c r="G98" s="35">
        <v>0</v>
      </c>
      <c r="H98" s="35">
        <v>0</v>
      </c>
      <c r="I98" s="35">
        <v>0</v>
      </c>
      <c r="J98" s="36">
        <v>0</v>
      </c>
      <c r="K98" s="35">
        <f t="shared" si="118"/>
        <v>0</v>
      </c>
      <c r="L98" s="35">
        <v>0</v>
      </c>
      <c r="M98" s="35">
        <v>0</v>
      </c>
      <c r="N98" s="35">
        <v>0</v>
      </c>
      <c r="O98" s="35">
        <v>0</v>
      </c>
      <c r="P98" s="35">
        <v>0</v>
      </c>
      <c r="Q98" s="35">
        <v>0</v>
      </c>
      <c r="R98" s="35">
        <v>0</v>
      </c>
      <c r="S98" s="35">
        <v>0</v>
      </c>
      <c r="T98" s="35">
        <v>0</v>
      </c>
      <c r="U98" s="36">
        <v>0</v>
      </c>
      <c r="V98" s="35">
        <f>SUM(W98:AF98)</f>
        <v>0</v>
      </c>
      <c r="W98" s="35">
        <v>0</v>
      </c>
      <c r="X98" s="35">
        <v>0</v>
      </c>
      <c r="Y98" s="35">
        <v>0</v>
      </c>
      <c r="Z98" s="35">
        <v>0</v>
      </c>
      <c r="AA98" s="35">
        <v>0</v>
      </c>
      <c r="AB98" s="35">
        <v>0</v>
      </c>
      <c r="AC98" s="35">
        <v>0</v>
      </c>
      <c r="AD98" s="35">
        <v>0</v>
      </c>
      <c r="AE98" s="35">
        <v>0</v>
      </c>
      <c r="AF98" s="36">
        <v>0</v>
      </c>
      <c r="AG98" s="35">
        <f t="shared" si="120"/>
        <v>0</v>
      </c>
      <c r="AH98" s="35">
        <v>0</v>
      </c>
      <c r="AI98" s="35">
        <v>0</v>
      </c>
      <c r="AJ98" s="35">
        <v>0</v>
      </c>
      <c r="AK98" s="35">
        <v>0</v>
      </c>
      <c r="AL98" s="35">
        <v>0</v>
      </c>
      <c r="AM98" s="35">
        <v>0</v>
      </c>
      <c r="AN98" s="35">
        <v>0</v>
      </c>
      <c r="AO98" s="35">
        <v>0</v>
      </c>
      <c r="AP98" s="35">
        <v>0</v>
      </c>
      <c r="AQ98" s="35">
        <v>0</v>
      </c>
      <c r="AR98" s="35">
        <v>0</v>
      </c>
      <c r="AS98" s="35">
        <v>0</v>
      </c>
      <c r="AT98" s="35">
        <v>0</v>
      </c>
      <c r="AU98" s="35">
        <v>0</v>
      </c>
      <c r="AV98" s="36">
        <v>0</v>
      </c>
      <c r="AW98" s="35">
        <f>SUM(AX98:BG98)</f>
        <v>0</v>
      </c>
      <c r="AX98" s="35">
        <v>0</v>
      </c>
      <c r="AY98" s="35">
        <v>0</v>
      </c>
      <c r="AZ98" s="35">
        <v>0</v>
      </c>
      <c r="BA98" s="35">
        <v>0</v>
      </c>
      <c r="BB98" s="35">
        <v>0</v>
      </c>
      <c r="BC98" s="35">
        <v>0</v>
      </c>
      <c r="BD98" s="35">
        <v>0</v>
      </c>
      <c r="BE98" s="35">
        <v>0</v>
      </c>
      <c r="BF98" s="35">
        <v>0</v>
      </c>
      <c r="BG98" s="36">
        <v>0</v>
      </c>
      <c r="BH98" s="35">
        <f t="shared" si="123"/>
        <v>0</v>
      </c>
      <c r="BI98" s="35">
        <v>0</v>
      </c>
      <c r="BJ98" s="35">
        <v>0</v>
      </c>
      <c r="BK98" s="35">
        <v>0</v>
      </c>
      <c r="BL98" s="35">
        <v>0</v>
      </c>
      <c r="BM98" s="35">
        <v>0</v>
      </c>
      <c r="BN98" s="35">
        <v>0</v>
      </c>
      <c r="BO98" s="35">
        <v>0</v>
      </c>
      <c r="BP98" s="35">
        <v>0</v>
      </c>
      <c r="BQ98" s="35">
        <v>0</v>
      </c>
      <c r="BR98" s="36">
        <v>0</v>
      </c>
      <c r="BS98" s="35">
        <f>SUM(BT98:BZ98)</f>
        <v>0</v>
      </c>
      <c r="BT98" s="35">
        <v>0</v>
      </c>
      <c r="BU98" s="35">
        <v>0</v>
      </c>
      <c r="BV98" s="35">
        <v>0</v>
      </c>
      <c r="BW98" s="35">
        <v>0</v>
      </c>
      <c r="BX98" s="35">
        <v>0</v>
      </c>
      <c r="BY98" s="36">
        <v>0</v>
      </c>
    </row>
    <row r="99" spans="1:77" s="45" customFormat="1" ht="9.9499999999999993" customHeight="1" x14ac:dyDescent="0.15">
      <c r="A99" s="48"/>
      <c r="B99" s="207"/>
      <c r="C99" s="71" t="s">
        <v>138</v>
      </c>
      <c r="D99" s="67">
        <f t="shared" si="116"/>
        <v>0</v>
      </c>
      <c r="E99" s="39">
        <v>0</v>
      </c>
      <c r="F99" s="39">
        <v>0</v>
      </c>
      <c r="G99" s="39">
        <v>0</v>
      </c>
      <c r="H99" s="39">
        <v>0</v>
      </c>
      <c r="I99" s="39">
        <v>0</v>
      </c>
      <c r="J99" s="40">
        <v>0</v>
      </c>
      <c r="K99" s="67">
        <f t="shared" si="118"/>
        <v>0</v>
      </c>
      <c r="L99" s="39">
        <v>0</v>
      </c>
      <c r="M99" s="39">
        <v>0</v>
      </c>
      <c r="N99" s="39">
        <v>0</v>
      </c>
      <c r="O99" s="39">
        <v>0</v>
      </c>
      <c r="P99" s="39">
        <v>0</v>
      </c>
      <c r="Q99" s="39">
        <v>0</v>
      </c>
      <c r="R99" s="39">
        <v>0</v>
      </c>
      <c r="S99" s="39">
        <v>0</v>
      </c>
      <c r="T99" s="39">
        <v>0</v>
      </c>
      <c r="U99" s="40">
        <v>0</v>
      </c>
      <c r="V99" s="39">
        <f>SUM(W99:AF99)</f>
        <v>0</v>
      </c>
      <c r="W99" s="39">
        <v>0</v>
      </c>
      <c r="X99" s="39">
        <v>0</v>
      </c>
      <c r="Y99" s="39">
        <v>0</v>
      </c>
      <c r="Z99" s="39">
        <v>0</v>
      </c>
      <c r="AA99" s="39">
        <v>0</v>
      </c>
      <c r="AB99" s="39">
        <v>0</v>
      </c>
      <c r="AC99" s="39">
        <v>0</v>
      </c>
      <c r="AD99" s="39">
        <v>0</v>
      </c>
      <c r="AE99" s="39">
        <v>0</v>
      </c>
      <c r="AF99" s="39">
        <v>0</v>
      </c>
      <c r="AG99" s="67">
        <f t="shared" si="120"/>
        <v>0</v>
      </c>
      <c r="AH99" s="39">
        <v>0</v>
      </c>
      <c r="AI99" s="39">
        <v>0</v>
      </c>
      <c r="AJ99" s="39">
        <v>0</v>
      </c>
      <c r="AK99" s="39">
        <v>0</v>
      </c>
      <c r="AL99" s="39">
        <v>0</v>
      </c>
      <c r="AM99" s="39">
        <v>0</v>
      </c>
      <c r="AN99" s="39">
        <v>0</v>
      </c>
      <c r="AO99" s="39">
        <v>0</v>
      </c>
      <c r="AP99" s="39">
        <v>0</v>
      </c>
      <c r="AQ99" s="39">
        <v>0</v>
      </c>
      <c r="AR99" s="39">
        <v>0</v>
      </c>
      <c r="AS99" s="39">
        <v>0</v>
      </c>
      <c r="AT99" s="39">
        <v>0</v>
      </c>
      <c r="AU99" s="39">
        <v>0</v>
      </c>
      <c r="AV99" s="40">
        <v>0</v>
      </c>
      <c r="AW99" s="67">
        <f>SUM(AX99:BG99)</f>
        <v>0</v>
      </c>
      <c r="AX99" s="39">
        <v>0</v>
      </c>
      <c r="AY99" s="39">
        <v>0</v>
      </c>
      <c r="AZ99" s="39">
        <v>0</v>
      </c>
      <c r="BA99" s="39">
        <v>0</v>
      </c>
      <c r="BB99" s="39">
        <v>0</v>
      </c>
      <c r="BC99" s="39">
        <v>0</v>
      </c>
      <c r="BD99" s="39">
        <v>0</v>
      </c>
      <c r="BE99" s="39">
        <v>0</v>
      </c>
      <c r="BF99" s="39">
        <v>0</v>
      </c>
      <c r="BG99" s="40">
        <v>0</v>
      </c>
      <c r="BH99" s="67">
        <f t="shared" si="123"/>
        <v>0</v>
      </c>
      <c r="BI99" s="39">
        <v>0</v>
      </c>
      <c r="BJ99" s="39">
        <v>0</v>
      </c>
      <c r="BK99" s="39">
        <v>0</v>
      </c>
      <c r="BL99" s="39">
        <v>0</v>
      </c>
      <c r="BM99" s="39">
        <v>0</v>
      </c>
      <c r="BN99" s="39">
        <v>0</v>
      </c>
      <c r="BO99" s="39">
        <v>0</v>
      </c>
      <c r="BP99" s="39">
        <v>0</v>
      </c>
      <c r="BQ99" s="39">
        <v>0</v>
      </c>
      <c r="BR99" s="40">
        <v>0</v>
      </c>
      <c r="BS99" s="67">
        <f>SUM(BT99:BY99)</f>
        <v>0</v>
      </c>
      <c r="BT99" s="39">
        <v>0</v>
      </c>
      <c r="BU99" s="39">
        <v>0</v>
      </c>
      <c r="BV99" s="39">
        <v>0</v>
      </c>
      <c r="BW99" s="39">
        <v>0</v>
      </c>
      <c r="BX99" s="39">
        <v>0</v>
      </c>
      <c r="BY99" s="40">
        <v>0</v>
      </c>
    </row>
    <row r="100" spans="1:77" customFormat="1" ht="12" customHeight="1" x14ac:dyDescent="0.25">
      <c r="A100" s="52" t="s">
        <v>188</v>
      </c>
      <c r="B100" s="53"/>
      <c r="C100" s="53"/>
      <c r="D100" s="53"/>
      <c r="E100" s="53"/>
      <c r="F100" s="53"/>
      <c r="G100" s="53"/>
      <c r="H100" s="53"/>
      <c r="I100" s="53"/>
      <c r="J100" s="53"/>
      <c r="K100" s="27"/>
      <c r="L100" s="206"/>
      <c r="M100" s="206"/>
      <c r="N100" s="206"/>
      <c r="O100" s="206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  <c r="AG100" s="27"/>
      <c r="AH100" s="27"/>
      <c r="AI100" s="27"/>
      <c r="AJ100" s="27"/>
      <c r="AK100" s="27"/>
      <c r="AL100" s="27"/>
      <c r="AM100" s="27"/>
      <c r="AN100" s="27"/>
      <c r="AO100" s="27"/>
      <c r="AP100" s="27"/>
      <c r="AQ100" s="27"/>
      <c r="AR100" s="27"/>
      <c r="AS100" s="27"/>
      <c r="AT100" s="27"/>
      <c r="AU100" s="27"/>
      <c r="AV100" s="54"/>
      <c r="AW100" s="54"/>
      <c r="AX100" s="54"/>
      <c r="AY100" s="54"/>
      <c r="AZ100" s="54"/>
      <c r="BA100" s="54"/>
      <c r="BB100" s="54"/>
      <c r="BC100" s="54"/>
      <c r="BD100" s="54"/>
      <c r="BE100" s="54"/>
      <c r="BF100" s="54"/>
      <c r="BG100" s="54"/>
      <c r="BH100" s="54"/>
      <c r="BI100" s="27"/>
      <c r="BJ100" s="27"/>
      <c r="BK100" s="27"/>
      <c r="BL100" s="27"/>
      <c r="BM100" s="27"/>
      <c r="BN100" s="27"/>
      <c r="BO100" s="27"/>
      <c r="BP100" s="27"/>
      <c r="BQ100" s="27"/>
      <c r="BR100" s="27"/>
      <c r="BS100" s="27"/>
      <c r="BT100" s="27"/>
      <c r="BU100" s="27"/>
      <c r="BV100" s="27"/>
      <c r="BW100" s="27"/>
      <c r="BX100" s="27"/>
      <c r="BY100" s="27"/>
    </row>
    <row r="101" spans="1:77" customFormat="1" ht="16.5" x14ac:dyDescent="0.25">
      <c r="A101" s="55" t="s">
        <v>189</v>
      </c>
      <c r="B101" s="27"/>
      <c r="C101" s="27"/>
      <c r="D101" s="27"/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G101" s="56"/>
      <c r="AH101" s="56"/>
      <c r="AI101" s="56"/>
      <c r="AJ101" s="56"/>
      <c r="AK101" s="56"/>
      <c r="AL101" s="56"/>
      <c r="AM101" s="56"/>
      <c r="AN101" s="56"/>
      <c r="AO101" s="56"/>
      <c r="AP101" s="56"/>
      <c r="AQ101" s="56"/>
      <c r="AR101" s="56"/>
      <c r="AS101" s="56"/>
      <c r="AT101" s="56"/>
      <c r="AU101" s="56"/>
      <c r="AV101" s="56"/>
      <c r="AW101" s="56"/>
      <c r="AX101" s="56"/>
      <c r="AY101" s="56"/>
      <c r="AZ101" s="56"/>
      <c r="BA101" s="56"/>
      <c r="BB101" s="56"/>
      <c r="BC101" s="56"/>
      <c r="BD101" s="56"/>
      <c r="BE101" s="56"/>
      <c r="BF101" s="56"/>
      <c r="BG101" s="56"/>
      <c r="BH101" s="27"/>
      <c r="BI101" s="27"/>
      <c r="BJ101" s="27"/>
      <c r="BK101" s="27"/>
      <c r="BL101" s="27"/>
      <c r="BM101" s="27"/>
      <c r="BN101" s="27"/>
      <c r="BO101" s="27"/>
      <c r="BP101" s="27"/>
      <c r="BQ101" s="27"/>
      <c r="BR101" s="27"/>
      <c r="BS101" s="27"/>
      <c r="BT101" s="27"/>
      <c r="BU101" s="27"/>
      <c r="BV101" s="27"/>
      <c r="BW101" s="27"/>
      <c r="BX101" s="27"/>
      <c r="BY101" s="27"/>
    </row>
    <row r="105" spans="1:77" customFormat="1" ht="16.5" x14ac:dyDescent="0.25">
      <c r="A105" s="27"/>
      <c r="B105" s="27"/>
      <c r="C105" s="27"/>
      <c r="D105" s="27"/>
      <c r="E105" s="57"/>
      <c r="F105" s="57"/>
      <c r="G105" s="5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27"/>
      <c r="AJ105" s="27"/>
      <c r="AK105" s="27"/>
      <c r="AL105" s="27"/>
      <c r="AM105" s="27"/>
      <c r="AN105" s="27"/>
      <c r="AO105" s="27"/>
      <c r="AP105" s="27"/>
      <c r="AQ105" s="27"/>
      <c r="AR105" s="27"/>
      <c r="AS105" s="27"/>
      <c r="AT105" s="27"/>
      <c r="AU105" s="27"/>
      <c r="AV105" s="27"/>
      <c r="AW105" s="27"/>
      <c r="AX105" s="27"/>
      <c r="AY105" s="27"/>
      <c r="AZ105" s="27"/>
      <c r="BA105" s="27"/>
      <c r="BB105" s="27"/>
      <c r="BC105" s="27"/>
      <c r="BD105" s="27"/>
      <c r="BE105" s="27"/>
      <c r="BF105" s="27"/>
      <c r="BG105" s="27"/>
      <c r="BH105" s="27"/>
      <c r="BI105" s="27"/>
      <c r="BJ105" s="27"/>
      <c r="BK105" s="27"/>
      <c r="BL105" s="27"/>
      <c r="BM105" s="27"/>
      <c r="BN105" s="27"/>
      <c r="BO105" s="27"/>
      <c r="BP105" s="27"/>
      <c r="BQ105" s="27"/>
      <c r="BR105" s="27"/>
      <c r="BS105" s="27"/>
      <c r="BT105" s="27"/>
      <c r="BU105" s="27"/>
      <c r="BV105" s="27"/>
      <c r="BW105" s="27"/>
      <c r="BX105" s="27"/>
      <c r="BY105" s="27"/>
    </row>
  </sheetData>
  <mergeCells count="61">
    <mergeCell ref="L100:O100"/>
    <mergeCell ref="B88:B89"/>
    <mergeCell ref="B90:B91"/>
    <mergeCell ref="B92:B93"/>
    <mergeCell ref="B94:B95"/>
    <mergeCell ref="B96:B97"/>
    <mergeCell ref="B98:B99"/>
    <mergeCell ref="B86:B87"/>
    <mergeCell ref="B64:B65"/>
    <mergeCell ref="B66:B67"/>
    <mergeCell ref="B68:B69"/>
    <mergeCell ref="B70:B71"/>
    <mergeCell ref="B72:B73"/>
    <mergeCell ref="B74:B75"/>
    <mergeCell ref="B76:B77"/>
    <mergeCell ref="B78:B79"/>
    <mergeCell ref="B80:B81"/>
    <mergeCell ref="B82:B83"/>
    <mergeCell ref="B84:B85"/>
    <mergeCell ref="B62:B63"/>
    <mergeCell ref="B40:B41"/>
    <mergeCell ref="B42:B43"/>
    <mergeCell ref="B44:B45"/>
    <mergeCell ref="B46:B47"/>
    <mergeCell ref="B48:B49"/>
    <mergeCell ref="B50:B51"/>
    <mergeCell ref="B52:B53"/>
    <mergeCell ref="B54:B55"/>
    <mergeCell ref="B56:B57"/>
    <mergeCell ref="B58:B59"/>
    <mergeCell ref="B60:B61"/>
    <mergeCell ref="A36:A39"/>
    <mergeCell ref="B36:B37"/>
    <mergeCell ref="B38:B39"/>
    <mergeCell ref="A14:B15"/>
    <mergeCell ref="A16:B17"/>
    <mergeCell ref="A18:B19"/>
    <mergeCell ref="A20:B21"/>
    <mergeCell ref="A22:B23"/>
    <mergeCell ref="A24:B25"/>
    <mergeCell ref="A26:B27"/>
    <mergeCell ref="A28:B29"/>
    <mergeCell ref="A30:B31"/>
    <mergeCell ref="A32:B33"/>
    <mergeCell ref="A34:B35"/>
    <mergeCell ref="A12:B13"/>
    <mergeCell ref="A2:C2"/>
    <mergeCell ref="A3:C3"/>
    <mergeCell ref="A4:B7"/>
    <mergeCell ref="C4:C6"/>
    <mergeCell ref="A8:B9"/>
    <mergeCell ref="A10:B11"/>
    <mergeCell ref="D4:BG4"/>
    <mergeCell ref="BH4:BY4"/>
    <mergeCell ref="D5:J5"/>
    <mergeCell ref="K5:U5"/>
    <mergeCell ref="V5:AF5"/>
    <mergeCell ref="AG5:AV5"/>
    <mergeCell ref="AW5:BG5"/>
    <mergeCell ref="BH5:BR5"/>
    <mergeCell ref="BS5:BY5"/>
  </mergeCells>
  <phoneticPr fontId="22" type="noConversion"/>
  <printOptions horizontalCentered="1" verticalCentered="1"/>
  <pageMargins left="0.70866141732283516" right="0.70866141732283516" top="0.74803149606299213" bottom="0.74803149606299213" header="0.31496062992126012" footer="0.31496062992126012"/>
  <pageSetup paperSize="9" scale="75" fitToWidth="0" fitToHeight="0" pageOrder="overThenDown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Y105"/>
  <sheetViews>
    <sheetView workbookViewId="0">
      <selection activeCell="D8" sqref="D8:BY99"/>
    </sheetView>
  </sheetViews>
  <sheetFormatPr defaultRowHeight="15.75" x14ac:dyDescent="0.25"/>
  <cols>
    <col min="1" max="1" width="2" style="27" customWidth="1"/>
    <col min="2" max="2" width="11.75" style="27" customWidth="1"/>
    <col min="3" max="3" width="10.5" style="27" customWidth="1"/>
    <col min="4" max="27" width="6.5" style="27" customWidth="1"/>
    <col min="28" max="28" width="6.875" style="27" customWidth="1"/>
    <col min="29" max="36" width="6.5" style="27" customWidth="1"/>
    <col min="37" max="43" width="7.125" style="27" customWidth="1"/>
    <col min="44" max="44" width="8.625" style="27" customWidth="1"/>
    <col min="45" max="55" width="6.5" style="27" customWidth="1"/>
    <col min="56" max="56" width="7.5" style="27" bestFit="1" customWidth="1"/>
    <col min="57" max="60" width="6.5" style="27" customWidth="1"/>
    <col min="61" max="61" width="7.625" style="27" customWidth="1"/>
    <col min="62" max="73" width="6.5" style="27" customWidth="1"/>
    <col min="74" max="74" width="8.75" style="27" customWidth="1"/>
    <col min="75" max="77" width="6.5" style="27" customWidth="1"/>
    <col min="78" max="78" width="9" style="27" customWidth="1"/>
    <col min="79" max="16384" width="9" style="27"/>
  </cols>
  <sheetData>
    <row r="1" spans="1:77" ht="19.5" x14ac:dyDescent="0.3">
      <c r="A1" s="25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77" ht="16.5" x14ac:dyDescent="0.25">
      <c r="A2" s="185" t="s">
        <v>192</v>
      </c>
      <c r="B2" s="185"/>
      <c r="C2" s="185"/>
      <c r="D2" s="26"/>
      <c r="E2" s="26"/>
      <c r="F2" s="26"/>
      <c r="G2" s="26"/>
      <c r="H2" s="26"/>
      <c r="I2" s="26"/>
      <c r="J2" s="26"/>
      <c r="K2" s="26"/>
    </row>
    <row r="3" spans="1:77" x14ac:dyDescent="0.25">
      <c r="A3" s="186" t="s">
        <v>130</v>
      </c>
      <c r="B3" s="186"/>
      <c r="C3" s="186"/>
      <c r="D3" s="26"/>
      <c r="E3" s="26"/>
      <c r="F3" s="26"/>
      <c r="G3" s="26"/>
      <c r="H3" s="26"/>
      <c r="I3" s="26"/>
      <c r="J3" s="26"/>
      <c r="K3" s="26"/>
    </row>
    <row r="4" spans="1:77" s="28" customFormat="1" ht="21" customHeight="1" x14ac:dyDescent="0.25">
      <c r="A4" s="187" t="s">
        <v>131</v>
      </c>
      <c r="B4" s="187"/>
      <c r="C4" s="188" t="s">
        <v>3</v>
      </c>
      <c r="D4" s="179" t="s">
        <v>4</v>
      </c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  <c r="AB4" s="179"/>
      <c r="AC4" s="179"/>
      <c r="AD4" s="179"/>
      <c r="AE4" s="179"/>
      <c r="AF4" s="179"/>
      <c r="AG4" s="179"/>
      <c r="AH4" s="179"/>
      <c r="AI4" s="179"/>
      <c r="AJ4" s="179"/>
      <c r="AK4" s="179"/>
      <c r="AL4" s="179"/>
      <c r="AM4" s="179"/>
      <c r="AN4" s="179"/>
      <c r="AO4" s="179"/>
      <c r="AP4" s="179"/>
      <c r="AQ4" s="179"/>
      <c r="AR4" s="179"/>
      <c r="AS4" s="179"/>
      <c r="AT4" s="179"/>
      <c r="AU4" s="179"/>
      <c r="AV4" s="179"/>
      <c r="AW4" s="179"/>
      <c r="AX4" s="179"/>
      <c r="AY4" s="179"/>
      <c r="AZ4" s="179"/>
      <c r="BA4" s="179"/>
      <c r="BB4" s="179"/>
      <c r="BC4" s="179"/>
      <c r="BD4" s="179"/>
      <c r="BE4" s="179"/>
      <c r="BF4" s="179"/>
      <c r="BG4" s="179"/>
      <c r="BH4" s="253" t="s">
        <v>5</v>
      </c>
      <c r="BI4" s="253"/>
      <c r="BJ4" s="253"/>
      <c r="BK4" s="253"/>
      <c r="BL4" s="253"/>
      <c r="BM4" s="253"/>
      <c r="BN4" s="253"/>
      <c r="BO4" s="253"/>
      <c r="BP4" s="253"/>
      <c r="BQ4" s="253"/>
      <c r="BR4" s="253"/>
      <c r="BS4" s="253"/>
      <c r="BT4" s="253"/>
      <c r="BU4" s="253"/>
      <c r="BV4" s="253"/>
      <c r="BW4" s="253"/>
      <c r="BX4" s="253"/>
      <c r="BY4" s="253"/>
    </row>
    <row r="5" spans="1:77" s="29" customFormat="1" ht="15.95" customHeight="1" x14ac:dyDescent="0.25">
      <c r="A5" s="187"/>
      <c r="B5" s="187"/>
      <c r="C5" s="188"/>
      <c r="D5" s="182" t="s">
        <v>6</v>
      </c>
      <c r="E5" s="182"/>
      <c r="F5" s="182"/>
      <c r="G5" s="182"/>
      <c r="H5" s="182"/>
      <c r="I5" s="182"/>
      <c r="J5" s="182"/>
      <c r="K5" s="182" t="s">
        <v>7</v>
      </c>
      <c r="L5" s="182"/>
      <c r="M5" s="182"/>
      <c r="N5" s="182"/>
      <c r="O5" s="182"/>
      <c r="P5" s="182"/>
      <c r="Q5" s="182"/>
      <c r="R5" s="182"/>
      <c r="S5" s="182"/>
      <c r="T5" s="182"/>
      <c r="U5" s="182"/>
      <c r="V5" s="182" t="s">
        <v>8</v>
      </c>
      <c r="W5" s="182"/>
      <c r="X5" s="182"/>
      <c r="Y5" s="182"/>
      <c r="Z5" s="182"/>
      <c r="AA5" s="182"/>
      <c r="AB5" s="182"/>
      <c r="AC5" s="182"/>
      <c r="AD5" s="182"/>
      <c r="AE5" s="182"/>
      <c r="AF5" s="182"/>
      <c r="AG5" s="182" t="s">
        <v>9</v>
      </c>
      <c r="AH5" s="182"/>
      <c r="AI5" s="182"/>
      <c r="AJ5" s="182"/>
      <c r="AK5" s="182"/>
      <c r="AL5" s="182"/>
      <c r="AM5" s="182"/>
      <c r="AN5" s="182"/>
      <c r="AO5" s="182"/>
      <c r="AP5" s="182"/>
      <c r="AQ5" s="182"/>
      <c r="AR5" s="182"/>
      <c r="AS5" s="182"/>
      <c r="AT5" s="182"/>
      <c r="AU5" s="182"/>
      <c r="AV5" s="182"/>
      <c r="AW5" s="182" t="s">
        <v>10</v>
      </c>
      <c r="AX5" s="182"/>
      <c r="AY5" s="182"/>
      <c r="AZ5" s="182"/>
      <c r="BA5" s="182"/>
      <c r="BB5" s="182"/>
      <c r="BC5" s="182"/>
      <c r="BD5" s="182"/>
      <c r="BE5" s="182"/>
      <c r="BF5" s="182"/>
      <c r="BG5" s="182"/>
      <c r="BH5" s="179" t="s">
        <v>11</v>
      </c>
      <c r="BI5" s="179"/>
      <c r="BJ5" s="179"/>
      <c r="BK5" s="179"/>
      <c r="BL5" s="179"/>
      <c r="BM5" s="179"/>
      <c r="BN5" s="179"/>
      <c r="BO5" s="179"/>
      <c r="BP5" s="179"/>
      <c r="BQ5" s="179"/>
      <c r="BR5" s="179"/>
      <c r="BS5" s="179" t="s">
        <v>12</v>
      </c>
      <c r="BT5" s="179"/>
      <c r="BU5" s="179"/>
      <c r="BV5" s="179"/>
      <c r="BW5" s="179"/>
      <c r="BX5" s="179"/>
      <c r="BY5" s="179"/>
    </row>
    <row r="6" spans="1:77" s="31" customFormat="1" ht="43.5" customHeight="1" x14ac:dyDescent="0.25">
      <c r="A6" s="187"/>
      <c r="B6" s="187"/>
      <c r="C6" s="188"/>
      <c r="D6" s="3" t="s">
        <v>13</v>
      </c>
      <c r="E6" s="2" t="s">
        <v>14</v>
      </c>
      <c r="F6" s="2" t="s">
        <v>15</v>
      </c>
      <c r="G6" s="3" t="s">
        <v>16</v>
      </c>
      <c r="H6" s="3" t="s">
        <v>17</v>
      </c>
      <c r="I6" s="3" t="s">
        <v>18</v>
      </c>
      <c r="J6" s="2" t="s">
        <v>19</v>
      </c>
      <c r="K6" s="7" t="s">
        <v>13</v>
      </c>
      <c r="L6" s="3" t="s">
        <v>20</v>
      </c>
      <c r="M6" s="3" t="s">
        <v>21</v>
      </c>
      <c r="N6" s="3" t="s">
        <v>22</v>
      </c>
      <c r="O6" s="3" t="s">
        <v>23</v>
      </c>
      <c r="P6" s="3" t="s">
        <v>24</v>
      </c>
      <c r="Q6" s="3" t="s">
        <v>25</v>
      </c>
      <c r="R6" s="3" t="s">
        <v>26</v>
      </c>
      <c r="S6" s="3" t="s">
        <v>27</v>
      </c>
      <c r="T6" s="3" t="s">
        <v>28</v>
      </c>
      <c r="U6" s="3" t="s">
        <v>29</v>
      </c>
      <c r="V6" s="3" t="s">
        <v>13</v>
      </c>
      <c r="W6" s="5" t="s">
        <v>30</v>
      </c>
      <c r="X6" s="5" t="s">
        <v>31</v>
      </c>
      <c r="Y6" s="6" t="s">
        <v>32</v>
      </c>
      <c r="Z6" s="6" t="s">
        <v>33</v>
      </c>
      <c r="AA6" s="3" t="s">
        <v>34</v>
      </c>
      <c r="AB6" s="3" t="s">
        <v>35</v>
      </c>
      <c r="AC6" s="3" t="s">
        <v>36</v>
      </c>
      <c r="AD6" s="5" t="s">
        <v>37</v>
      </c>
      <c r="AE6" s="5" t="s">
        <v>38</v>
      </c>
      <c r="AF6" s="3" t="s">
        <v>29</v>
      </c>
      <c r="AG6" s="3" t="s">
        <v>13</v>
      </c>
      <c r="AH6" s="3" t="s">
        <v>39</v>
      </c>
      <c r="AI6" s="3" t="s">
        <v>40</v>
      </c>
      <c r="AJ6" s="3" t="s">
        <v>41</v>
      </c>
      <c r="AK6" s="3" t="s">
        <v>42</v>
      </c>
      <c r="AL6" s="3" t="s">
        <v>43</v>
      </c>
      <c r="AM6" s="3" t="s">
        <v>44</v>
      </c>
      <c r="AN6" s="3" t="s">
        <v>45</v>
      </c>
      <c r="AO6" s="3" t="s">
        <v>46</v>
      </c>
      <c r="AP6" s="3" t="s">
        <v>47</v>
      </c>
      <c r="AQ6" s="3" t="s">
        <v>48</v>
      </c>
      <c r="AR6" s="3" t="s">
        <v>49</v>
      </c>
      <c r="AS6" s="3" t="s">
        <v>50</v>
      </c>
      <c r="AT6" s="2" t="s">
        <v>51</v>
      </c>
      <c r="AU6" s="7" t="s">
        <v>52</v>
      </c>
      <c r="AV6" s="3" t="s">
        <v>29</v>
      </c>
      <c r="AW6" s="3" t="s">
        <v>13</v>
      </c>
      <c r="AX6" s="3" t="s">
        <v>53</v>
      </c>
      <c r="AY6" s="3" t="s">
        <v>54</v>
      </c>
      <c r="AZ6" s="3" t="s">
        <v>55</v>
      </c>
      <c r="BA6" s="3" t="s">
        <v>56</v>
      </c>
      <c r="BB6" s="3" t="s">
        <v>57</v>
      </c>
      <c r="BC6" s="3" t="s">
        <v>58</v>
      </c>
      <c r="BD6" s="3" t="s">
        <v>59</v>
      </c>
      <c r="BE6" s="3" t="s">
        <v>60</v>
      </c>
      <c r="BF6" s="3" t="s">
        <v>61</v>
      </c>
      <c r="BG6" s="3" t="s">
        <v>29</v>
      </c>
      <c r="BH6" s="30" t="s">
        <v>62</v>
      </c>
      <c r="BI6" s="9" t="s">
        <v>63</v>
      </c>
      <c r="BJ6" s="9" t="s">
        <v>64</v>
      </c>
      <c r="BK6" s="9" t="s">
        <v>65</v>
      </c>
      <c r="BL6" s="9" t="s">
        <v>66</v>
      </c>
      <c r="BM6" s="9" t="s">
        <v>67</v>
      </c>
      <c r="BN6" s="9" t="s">
        <v>68</v>
      </c>
      <c r="BO6" s="9" t="s">
        <v>69</v>
      </c>
      <c r="BP6" s="9" t="s">
        <v>70</v>
      </c>
      <c r="BQ6" s="9" t="s">
        <v>71</v>
      </c>
      <c r="BR6" s="9" t="s">
        <v>72</v>
      </c>
      <c r="BS6" s="3" t="s">
        <v>13</v>
      </c>
      <c r="BT6" s="3" t="s">
        <v>73</v>
      </c>
      <c r="BU6" s="3" t="s">
        <v>74</v>
      </c>
      <c r="BV6" s="3" t="s">
        <v>16</v>
      </c>
      <c r="BW6" s="3" t="s">
        <v>17</v>
      </c>
      <c r="BX6" s="3" t="s">
        <v>18</v>
      </c>
      <c r="BY6" s="2" t="s">
        <v>19</v>
      </c>
    </row>
    <row r="7" spans="1:77" s="31" customFormat="1" ht="40.700000000000003" customHeight="1" x14ac:dyDescent="0.25">
      <c r="A7" s="187"/>
      <c r="B7" s="187"/>
      <c r="C7" s="10" t="s">
        <v>75</v>
      </c>
      <c r="D7" s="5" t="s">
        <v>76</v>
      </c>
      <c r="E7" s="5" t="s">
        <v>77</v>
      </c>
      <c r="F7" s="5" t="s">
        <v>78</v>
      </c>
      <c r="G7" s="5" t="s">
        <v>79</v>
      </c>
      <c r="H7" s="5" t="s">
        <v>80</v>
      </c>
      <c r="I7" s="5" t="s">
        <v>81</v>
      </c>
      <c r="J7" s="5" t="s">
        <v>82</v>
      </c>
      <c r="K7" s="72" t="s">
        <v>76</v>
      </c>
      <c r="L7" s="5" t="s">
        <v>83</v>
      </c>
      <c r="M7" s="5" t="s">
        <v>84</v>
      </c>
      <c r="N7" s="5" t="s">
        <v>85</v>
      </c>
      <c r="O7" s="5" t="s">
        <v>86</v>
      </c>
      <c r="P7" s="5" t="s">
        <v>87</v>
      </c>
      <c r="Q7" s="5" t="s">
        <v>88</v>
      </c>
      <c r="R7" s="5" t="s">
        <v>89</v>
      </c>
      <c r="S7" s="5" t="s">
        <v>90</v>
      </c>
      <c r="T7" s="5" t="s">
        <v>91</v>
      </c>
      <c r="U7" s="5" t="s">
        <v>92</v>
      </c>
      <c r="V7" s="5" t="s">
        <v>76</v>
      </c>
      <c r="W7" s="5" t="s">
        <v>93</v>
      </c>
      <c r="X7" s="5" t="s">
        <v>94</v>
      </c>
      <c r="Y7" s="5" t="s">
        <v>95</v>
      </c>
      <c r="Z7" s="5" t="s">
        <v>96</v>
      </c>
      <c r="AA7" s="5" t="s">
        <v>97</v>
      </c>
      <c r="AB7" s="5" t="s">
        <v>98</v>
      </c>
      <c r="AC7" s="5" t="s">
        <v>99</v>
      </c>
      <c r="AD7" s="5" t="s">
        <v>100</v>
      </c>
      <c r="AE7" s="5" t="s">
        <v>101</v>
      </c>
      <c r="AF7" s="5" t="s">
        <v>92</v>
      </c>
      <c r="AG7" s="5" t="s">
        <v>76</v>
      </c>
      <c r="AH7" s="5" t="s">
        <v>102</v>
      </c>
      <c r="AI7" s="5" t="s">
        <v>103</v>
      </c>
      <c r="AJ7" s="5" t="s">
        <v>104</v>
      </c>
      <c r="AK7" s="5" t="s">
        <v>105</v>
      </c>
      <c r="AL7" s="5" t="s">
        <v>106</v>
      </c>
      <c r="AM7" s="5" t="s">
        <v>107</v>
      </c>
      <c r="AN7" s="5"/>
      <c r="AO7" s="5"/>
      <c r="AP7" s="5"/>
      <c r="AQ7" s="5"/>
      <c r="AR7" s="5" t="s">
        <v>108</v>
      </c>
      <c r="AS7" s="5" t="s">
        <v>109</v>
      </c>
      <c r="AT7" s="5" t="s">
        <v>110</v>
      </c>
      <c r="AU7" s="72" t="s">
        <v>111</v>
      </c>
      <c r="AV7" s="5" t="s">
        <v>92</v>
      </c>
      <c r="AW7" s="5" t="s">
        <v>76</v>
      </c>
      <c r="AX7" s="5" t="s">
        <v>112</v>
      </c>
      <c r="AY7" s="5" t="s">
        <v>113</v>
      </c>
      <c r="AZ7" s="5" t="s">
        <v>114</v>
      </c>
      <c r="BA7" s="5" t="s">
        <v>115</v>
      </c>
      <c r="BB7" s="5" t="s">
        <v>116</v>
      </c>
      <c r="BC7" s="5" t="s">
        <v>117</v>
      </c>
      <c r="BD7" s="5" t="s">
        <v>118</v>
      </c>
      <c r="BE7" s="5" t="s">
        <v>119</v>
      </c>
      <c r="BF7" s="5" t="s">
        <v>120</v>
      </c>
      <c r="BG7" s="5" t="s">
        <v>92</v>
      </c>
      <c r="BH7" s="10" t="s">
        <v>76</v>
      </c>
      <c r="BI7" s="12" t="s">
        <v>83</v>
      </c>
      <c r="BJ7" s="12" t="s">
        <v>84</v>
      </c>
      <c r="BK7" s="12" t="s">
        <v>85</v>
      </c>
      <c r="BL7" s="12" t="s">
        <v>86</v>
      </c>
      <c r="BM7" s="12" t="s">
        <v>87</v>
      </c>
      <c r="BN7" s="12" t="s">
        <v>88</v>
      </c>
      <c r="BO7" s="12" t="s">
        <v>89</v>
      </c>
      <c r="BP7" s="12" t="s">
        <v>90</v>
      </c>
      <c r="BQ7" s="12" t="s">
        <v>91</v>
      </c>
      <c r="BR7" s="12" t="s">
        <v>92</v>
      </c>
      <c r="BS7" s="12" t="s">
        <v>76</v>
      </c>
      <c r="BT7" s="12" t="s">
        <v>77</v>
      </c>
      <c r="BU7" s="12" t="s">
        <v>78</v>
      </c>
      <c r="BV7" s="12" t="s">
        <v>79</v>
      </c>
      <c r="BW7" s="12" t="s">
        <v>80</v>
      </c>
      <c r="BX7" s="12" t="s">
        <v>81</v>
      </c>
      <c r="BY7" s="12" t="s">
        <v>82</v>
      </c>
    </row>
    <row r="8" spans="1:77" s="34" customFormat="1" ht="11.1" customHeight="1" x14ac:dyDescent="0.15">
      <c r="A8" s="191" t="s">
        <v>132</v>
      </c>
      <c r="B8" s="191"/>
      <c r="C8" s="60" t="s">
        <v>122</v>
      </c>
      <c r="D8" s="61">
        <f t="shared" ref="D8:AI8" si="0">SUM(D12,D16,D20,D24,D28,D32,D36,D40,D44,D48,D52,D56,D60,D64,D68,D72,D76,D80,D84,D88,D92,D96)</f>
        <v>857</v>
      </c>
      <c r="E8" s="32">
        <f t="shared" si="0"/>
        <v>765</v>
      </c>
      <c r="F8" s="32">
        <f t="shared" si="0"/>
        <v>60</v>
      </c>
      <c r="G8" s="32">
        <f t="shared" si="0"/>
        <v>7</v>
      </c>
      <c r="H8" s="32">
        <f t="shared" si="0"/>
        <v>8</v>
      </c>
      <c r="I8" s="32">
        <f t="shared" si="0"/>
        <v>0</v>
      </c>
      <c r="J8" s="33">
        <f t="shared" si="0"/>
        <v>17</v>
      </c>
      <c r="K8" s="61">
        <f t="shared" si="0"/>
        <v>857</v>
      </c>
      <c r="L8" s="32">
        <f t="shared" si="0"/>
        <v>0</v>
      </c>
      <c r="M8" s="32">
        <f t="shared" si="0"/>
        <v>0</v>
      </c>
      <c r="N8" s="32">
        <f t="shared" si="0"/>
        <v>1</v>
      </c>
      <c r="O8" s="32">
        <f t="shared" si="0"/>
        <v>170</v>
      </c>
      <c r="P8" s="32">
        <f t="shared" si="0"/>
        <v>197</v>
      </c>
      <c r="Q8" s="32">
        <f t="shared" si="0"/>
        <v>268</v>
      </c>
      <c r="R8" s="32">
        <f t="shared" si="0"/>
        <v>111</v>
      </c>
      <c r="S8" s="32">
        <f t="shared" si="0"/>
        <v>71</v>
      </c>
      <c r="T8" s="32">
        <f t="shared" si="0"/>
        <v>33</v>
      </c>
      <c r="U8" s="33">
        <f t="shared" si="0"/>
        <v>6</v>
      </c>
      <c r="V8" s="32">
        <f t="shared" si="0"/>
        <v>857</v>
      </c>
      <c r="W8" s="32">
        <f t="shared" si="0"/>
        <v>0</v>
      </c>
      <c r="X8" s="32">
        <f t="shared" si="0"/>
        <v>5</v>
      </c>
      <c r="Y8" s="32">
        <f t="shared" si="0"/>
        <v>30</v>
      </c>
      <c r="Z8" s="32">
        <f t="shared" si="0"/>
        <v>97</v>
      </c>
      <c r="AA8" s="32">
        <f t="shared" si="0"/>
        <v>25</v>
      </c>
      <c r="AB8" s="32">
        <f t="shared" si="0"/>
        <v>88</v>
      </c>
      <c r="AC8" s="32">
        <f t="shared" si="0"/>
        <v>11</v>
      </c>
      <c r="AD8" s="32">
        <f t="shared" si="0"/>
        <v>3</v>
      </c>
      <c r="AE8" s="32">
        <f t="shared" si="0"/>
        <v>0</v>
      </c>
      <c r="AF8" s="32">
        <f t="shared" si="0"/>
        <v>598</v>
      </c>
      <c r="AG8" s="61">
        <f t="shared" si="0"/>
        <v>857</v>
      </c>
      <c r="AH8" s="32">
        <f t="shared" si="0"/>
        <v>28</v>
      </c>
      <c r="AI8" s="32">
        <f t="shared" si="0"/>
        <v>167</v>
      </c>
      <c r="AJ8" s="32">
        <f t="shared" ref="AJ8:BO8" si="1">SUM(AJ12,AJ16,AJ20,AJ24,AJ28,AJ32,AJ36,AJ40,AJ44,AJ48,AJ52,AJ56,AJ60,AJ64,AJ68,AJ72,AJ76,AJ80,AJ84,AJ88,AJ92,AJ96)</f>
        <v>30</v>
      </c>
      <c r="AK8" s="32">
        <f t="shared" si="1"/>
        <v>8</v>
      </c>
      <c r="AL8" s="32">
        <f t="shared" si="1"/>
        <v>46</v>
      </c>
      <c r="AM8" s="32">
        <f t="shared" si="1"/>
        <v>33</v>
      </c>
      <c r="AN8" s="32">
        <f t="shared" si="1"/>
        <v>7</v>
      </c>
      <c r="AO8" s="32">
        <f t="shared" si="1"/>
        <v>9</v>
      </c>
      <c r="AP8" s="32">
        <f t="shared" si="1"/>
        <v>5</v>
      </c>
      <c r="AQ8" s="32">
        <f t="shared" si="1"/>
        <v>0</v>
      </c>
      <c r="AR8" s="32">
        <f t="shared" si="1"/>
        <v>17</v>
      </c>
      <c r="AS8" s="32">
        <f t="shared" si="1"/>
        <v>18</v>
      </c>
      <c r="AT8" s="32">
        <f t="shared" si="1"/>
        <v>72</v>
      </c>
      <c r="AU8" s="32">
        <f t="shared" si="1"/>
        <v>69</v>
      </c>
      <c r="AV8" s="33">
        <f t="shared" si="1"/>
        <v>348</v>
      </c>
      <c r="AW8" s="61">
        <f t="shared" si="1"/>
        <v>857</v>
      </c>
      <c r="AX8" s="32">
        <f t="shared" si="1"/>
        <v>807</v>
      </c>
      <c r="AY8" s="32">
        <f t="shared" si="1"/>
        <v>5</v>
      </c>
      <c r="AZ8" s="32">
        <f t="shared" si="1"/>
        <v>2</v>
      </c>
      <c r="BA8" s="32">
        <f t="shared" si="1"/>
        <v>19</v>
      </c>
      <c r="BB8" s="32">
        <f t="shared" si="1"/>
        <v>1</v>
      </c>
      <c r="BC8" s="32">
        <f t="shared" si="1"/>
        <v>4</v>
      </c>
      <c r="BD8" s="32">
        <f t="shared" si="1"/>
        <v>12</v>
      </c>
      <c r="BE8" s="32">
        <f t="shared" si="1"/>
        <v>2</v>
      </c>
      <c r="BF8" s="32">
        <f t="shared" si="1"/>
        <v>5</v>
      </c>
      <c r="BG8" s="33">
        <f t="shared" si="1"/>
        <v>0</v>
      </c>
      <c r="BH8" s="61">
        <f t="shared" si="1"/>
        <v>857</v>
      </c>
      <c r="BI8" s="32">
        <f t="shared" si="1"/>
        <v>4</v>
      </c>
      <c r="BJ8" s="32">
        <f t="shared" si="1"/>
        <v>0</v>
      </c>
      <c r="BK8" s="32">
        <f t="shared" si="1"/>
        <v>9</v>
      </c>
      <c r="BL8" s="32">
        <f t="shared" si="1"/>
        <v>144</v>
      </c>
      <c r="BM8" s="32">
        <f t="shared" si="1"/>
        <v>206</v>
      </c>
      <c r="BN8" s="32">
        <f t="shared" si="1"/>
        <v>226</v>
      </c>
      <c r="BO8" s="32">
        <f t="shared" si="1"/>
        <v>114</v>
      </c>
      <c r="BP8" s="32">
        <f t="shared" ref="BP8:BY8" si="2">SUM(BP12,BP16,BP20,BP24,BP28,BP32,BP36,BP40,BP44,BP48,BP52,BP56,BP60,BP64,BP68,BP72,BP76,BP80,BP84,BP88,BP92,BP96)</f>
        <v>81</v>
      </c>
      <c r="BQ8" s="32">
        <f t="shared" si="2"/>
        <v>40</v>
      </c>
      <c r="BR8" s="33">
        <f t="shared" si="2"/>
        <v>33</v>
      </c>
      <c r="BS8" s="61">
        <f t="shared" si="2"/>
        <v>857</v>
      </c>
      <c r="BT8" s="32">
        <f t="shared" si="2"/>
        <v>750</v>
      </c>
      <c r="BU8" s="32">
        <f t="shared" si="2"/>
        <v>57</v>
      </c>
      <c r="BV8" s="32">
        <f t="shared" si="2"/>
        <v>6</v>
      </c>
      <c r="BW8" s="32">
        <f t="shared" si="2"/>
        <v>9</v>
      </c>
      <c r="BX8" s="32">
        <f t="shared" si="2"/>
        <v>0</v>
      </c>
      <c r="BY8" s="33">
        <f t="shared" si="2"/>
        <v>35</v>
      </c>
    </row>
    <row r="9" spans="1:77" s="34" customFormat="1" ht="11.1" customHeight="1" x14ac:dyDescent="0.15">
      <c r="A9" s="191"/>
      <c r="B9" s="191"/>
      <c r="C9" s="62" t="s">
        <v>124</v>
      </c>
      <c r="D9" s="37">
        <f t="shared" ref="D9:AI9" si="3">SUM(D13,D17,D21,D25,D29,D33,D37,D41,D45,D49,D53,D57,D61,D65,D69,D73,D77,D81,D85,D89,D93,D97)</f>
        <v>542</v>
      </c>
      <c r="E9" s="37">
        <f t="shared" si="3"/>
        <v>474</v>
      </c>
      <c r="F9" s="37">
        <f t="shared" si="3"/>
        <v>45</v>
      </c>
      <c r="G9" s="37">
        <f t="shared" si="3"/>
        <v>6</v>
      </c>
      <c r="H9" s="37">
        <f t="shared" si="3"/>
        <v>5</v>
      </c>
      <c r="I9" s="37">
        <f t="shared" si="3"/>
        <v>0</v>
      </c>
      <c r="J9" s="38">
        <f t="shared" si="3"/>
        <v>12</v>
      </c>
      <c r="K9" s="37">
        <f t="shared" si="3"/>
        <v>542</v>
      </c>
      <c r="L9" s="37">
        <f t="shared" si="3"/>
        <v>0</v>
      </c>
      <c r="M9" s="37">
        <f t="shared" si="3"/>
        <v>0</v>
      </c>
      <c r="N9" s="37">
        <f t="shared" si="3"/>
        <v>1</v>
      </c>
      <c r="O9" s="37">
        <f t="shared" si="3"/>
        <v>125</v>
      </c>
      <c r="P9" s="37">
        <f t="shared" si="3"/>
        <v>133</v>
      </c>
      <c r="Q9" s="37">
        <f t="shared" si="3"/>
        <v>180</v>
      </c>
      <c r="R9" s="37">
        <f t="shared" si="3"/>
        <v>57</v>
      </c>
      <c r="S9" s="37">
        <f t="shared" si="3"/>
        <v>32</v>
      </c>
      <c r="T9" s="37">
        <f t="shared" si="3"/>
        <v>10</v>
      </c>
      <c r="U9" s="38">
        <f t="shared" si="3"/>
        <v>4</v>
      </c>
      <c r="V9" s="37">
        <f t="shared" si="3"/>
        <v>542</v>
      </c>
      <c r="W9" s="37">
        <f t="shared" si="3"/>
        <v>0</v>
      </c>
      <c r="X9" s="37">
        <f t="shared" si="3"/>
        <v>1</v>
      </c>
      <c r="Y9" s="37">
        <f t="shared" si="3"/>
        <v>14</v>
      </c>
      <c r="Z9" s="37">
        <f t="shared" si="3"/>
        <v>80</v>
      </c>
      <c r="AA9" s="37">
        <f t="shared" si="3"/>
        <v>13</v>
      </c>
      <c r="AB9" s="37">
        <f t="shared" si="3"/>
        <v>62</v>
      </c>
      <c r="AC9" s="37">
        <f t="shared" si="3"/>
        <v>5</v>
      </c>
      <c r="AD9" s="37">
        <f t="shared" si="3"/>
        <v>2</v>
      </c>
      <c r="AE9" s="37">
        <f t="shared" si="3"/>
        <v>0</v>
      </c>
      <c r="AF9" s="38">
        <f t="shared" si="3"/>
        <v>365</v>
      </c>
      <c r="AG9" s="37">
        <f t="shared" si="3"/>
        <v>542</v>
      </c>
      <c r="AH9" s="37">
        <f t="shared" si="3"/>
        <v>23</v>
      </c>
      <c r="AI9" s="37">
        <f t="shared" si="3"/>
        <v>114</v>
      </c>
      <c r="AJ9" s="37">
        <f t="shared" ref="AJ9:BO9" si="4">SUM(AJ13,AJ17,AJ21,AJ25,AJ29,AJ33,AJ37,AJ41,AJ45,AJ49,AJ53,AJ57,AJ61,AJ65,AJ69,AJ73,AJ77,AJ81,AJ85,AJ89,AJ93,AJ97)</f>
        <v>18</v>
      </c>
      <c r="AK9" s="37">
        <f t="shared" si="4"/>
        <v>4</v>
      </c>
      <c r="AL9" s="37">
        <f t="shared" si="4"/>
        <v>23</v>
      </c>
      <c r="AM9" s="37">
        <f t="shared" si="4"/>
        <v>20</v>
      </c>
      <c r="AN9" s="37">
        <f t="shared" si="4"/>
        <v>3</v>
      </c>
      <c r="AO9" s="37">
        <f t="shared" si="4"/>
        <v>7</v>
      </c>
      <c r="AP9" s="37">
        <f t="shared" si="4"/>
        <v>4</v>
      </c>
      <c r="AQ9" s="37">
        <f t="shared" si="4"/>
        <v>0</v>
      </c>
      <c r="AR9" s="37">
        <f t="shared" si="4"/>
        <v>15</v>
      </c>
      <c r="AS9" s="37">
        <f t="shared" si="4"/>
        <v>6</v>
      </c>
      <c r="AT9" s="37">
        <f t="shared" si="4"/>
        <v>50</v>
      </c>
      <c r="AU9" s="37">
        <f t="shared" si="4"/>
        <v>44</v>
      </c>
      <c r="AV9" s="38">
        <f t="shared" si="4"/>
        <v>211</v>
      </c>
      <c r="AW9" s="37">
        <f t="shared" si="4"/>
        <v>542</v>
      </c>
      <c r="AX9" s="37">
        <f t="shared" si="4"/>
        <v>525</v>
      </c>
      <c r="AY9" s="37">
        <f t="shared" si="4"/>
        <v>3</v>
      </c>
      <c r="AZ9" s="37">
        <f t="shared" si="4"/>
        <v>0</v>
      </c>
      <c r="BA9" s="37">
        <f t="shared" si="4"/>
        <v>9</v>
      </c>
      <c r="BB9" s="37">
        <f t="shared" si="4"/>
        <v>1</v>
      </c>
      <c r="BC9" s="37">
        <f t="shared" si="4"/>
        <v>2</v>
      </c>
      <c r="BD9" s="37">
        <f t="shared" si="4"/>
        <v>2</v>
      </c>
      <c r="BE9" s="37">
        <f t="shared" si="4"/>
        <v>0</v>
      </c>
      <c r="BF9" s="37">
        <f t="shared" si="4"/>
        <v>0</v>
      </c>
      <c r="BG9" s="38">
        <f t="shared" si="4"/>
        <v>0</v>
      </c>
      <c r="BH9" s="37">
        <f t="shared" si="4"/>
        <v>542</v>
      </c>
      <c r="BI9" s="37">
        <f t="shared" si="4"/>
        <v>2</v>
      </c>
      <c r="BJ9" s="37">
        <f t="shared" si="4"/>
        <v>0</v>
      </c>
      <c r="BK9" s="37">
        <f t="shared" si="4"/>
        <v>6</v>
      </c>
      <c r="BL9" s="37">
        <f t="shared" si="4"/>
        <v>108</v>
      </c>
      <c r="BM9" s="37">
        <f t="shared" si="4"/>
        <v>132</v>
      </c>
      <c r="BN9" s="37">
        <f t="shared" si="4"/>
        <v>142</v>
      </c>
      <c r="BO9" s="37">
        <f t="shared" si="4"/>
        <v>71</v>
      </c>
      <c r="BP9" s="37">
        <f t="shared" ref="BP9:BY9" si="5">SUM(BP13,BP17,BP21,BP25,BP29,BP33,BP37,BP41,BP45,BP49,BP53,BP57,BP61,BP65,BP69,BP73,BP77,BP81,BP85,BP89,BP93,BP97)</f>
        <v>37</v>
      </c>
      <c r="BQ9" s="37">
        <f t="shared" si="5"/>
        <v>22</v>
      </c>
      <c r="BR9" s="38">
        <f t="shared" si="5"/>
        <v>22</v>
      </c>
      <c r="BS9" s="37">
        <f t="shared" si="5"/>
        <v>542</v>
      </c>
      <c r="BT9" s="37">
        <f t="shared" si="5"/>
        <v>464</v>
      </c>
      <c r="BU9" s="37">
        <f t="shared" si="5"/>
        <v>47</v>
      </c>
      <c r="BV9" s="37">
        <f t="shared" si="5"/>
        <v>3</v>
      </c>
      <c r="BW9" s="37">
        <f t="shared" si="5"/>
        <v>5</v>
      </c>
      <c r="BX9" s="37">
        <f t="shared" si="5"/>
        <v>0</v>
      </c>
      <c r="BY9" s="38">
        <f t="shared" si="5"/>
        <v>23</v>
      </c>
    </row>
    <row r="10" spans="1:77" s="34" customFormat="1" ht="11.1" customHeight="1" x14ac:dyDescent="0.15">
      <c r="A10" s="192" t="s">
        <v>76</v>
      </c>
      <c r="B10" s="192"/>
      <c r="C10" s="64" t="s">
        <v>123</v>
      </c>
      <c r="D10" s="35">
        <f t="shared" ref="D10:AI10" si="6">SUM(D14,D18,D22,D26,D30,D34,D38,D42,D46,D50,D54,D58,D62,D66,D70,D74,D78,D82,D86,D90,D94,D98)</f>
        <v>315</v>
      </c>
      <c r="E10" s="35">
        <f t="shared" si="6"/>
        <v>291</v>
      </c>
      <c r="F10" s="35">
        <f t="shared" si="6"/>
        <v>15</v>
      </c>
      <c r="G10" s="35">
        <f t="shared" si="6"/>
        <v>1</v>
      </c>
      <c r="H10" s="35">
        <f t="shared" si="6"/>
        <v>3</v>
      </c>
      <c r="I10" s="35">
        <f t="shared" si="6"/>
        <v>0</v>
      </c>
      <c r="J10" s="36">
        <f t="shared" si="6"/>
        <v>5</v>
      </c>
      <c r="K10" s="35">
        <f t="shared" si="6"/>
        <v>315</v>
      </c>
      <c r="L10" s="35">
        <f t="shared" si="6"/>
        <v>0</v>
      </c>
      <c r="M10" s="35">
        <f t="shared" si="6"/>
        <v>0</v>
      </c>
      <c r="N10" s="35">
        <f t="shared" si="6"/>
        <v>0</v>
      </c>
      <c r="O10" s="35">
        <f t="shared" si="6"/>
        <v>45</v>
      </c>
      <c r="P10" s="35">
        <f t="shared" si="6"/>
        <v>64</v>
      </c>
      <c r="Q10" s="35">
        <f t="shared" si="6"/>
        <v>88</v>
      </c>
      <c r="R10" s="35">
        <f t="shared" si="6"/>
        <v>54</v>
      </c>
      <c r="S10" s="35">
        <f t="shared" si="6"/>
        <v>39</v>
      </c>
      <c r="T10" s="35">
        <f t="shared" si="6"/>
        <v>23</v>
      </c>
      <c r="U10" s="36">
        <f t="shared" si="6"/>
        <v>2</v>
      </c>
      <c r="V10" s="35">
        <f t="shared" si="6"/>
        <v>315</v>
      </c>
      <c r="W10" s="35">
        <f t="shared" si="6"/>
        <v>0</v>
      </c>
      <c r="X10" s="35">
        <f t="shared" si="6"/>
        <v>4</v>
      </c>
      <c r="Y10" s="35">
        <f t="shared" si="6"/>
        <v>16</v>
      </c>
      <c r="Z10" s="35">
        <f t="shared" si="6"/>
        <v>17</v>
      </c>
      <c r="AA10" s="35">
        <f t="shared" si="6"/>
        <v>12</v>
      </c>
      <c r="AB10" s="35">
        <f t="shared" si="6"/>
        <v>26</v>
      </c>
      <c r="AC10" s="35">
        <f t="shared" si="6"/>
        <v>6</v>
      </c>
      <c r="AD10" s="35">
        <f t="shared" si="6"/>
        <v>1</v>
      </c>
      <c r="AE10" s="35">
        <f t="shared" si="6"/>
        <v>0</v>
      </c>
      <c r="AF10" s="36">
        <f t="shared" si="6"/>
        <v>233</v>
      </c>
      <c r="AG10" s="35">
        <f t="shared" si="6"/>
        <v>315</v>
      </c>
      <c r="AH10" s="35">
        <f t="shared" si="6"/>
        <v>5</v>
      </c>
      <c r="AI10" s="35">
        <f t="shared" si="6"/>
        <v>53</v>
      </c>
      <c r="AJ10" s="35">
        <f t="shared" ref="AJ10:BO10" si="7">SUM(AJ14,AJ18,AJ22,AJ26,AJ30,AJ34,AJ38,AJ42,AJ46,AJ50,AJ54,AJ58,AJ62,AJ66,AJ70,AJ74,AJ78,AJ82,AJ86,AJ90,AJ94,AJ98)</f>
        <v>12</v>
      </c>
      <c r="AK10" s="35">
        <f t="shared" si="7"/>
        <v>4</v>
      </c>
      <c r="AL10" s="35">
        <f t="shared" si="7"/>
        <v>23</v>
      </c>
      <c r="AM10" s="35">
        <f t="shared" si="7"/>
        <v>13</v>
      </c>
      <c r="AN10" s="35">
        <f t="shared" si="7"/>
        <v>4</v>
      </c>
      <c r="AO10" s="35">
        <f t="shared" si="7"/>
        <v>2</v>
      </c>
      <c r="AP10" s="35">
        <f t="shared" si="7"/>
        <v>1</v>
      </c>
      <c r="AQ10" s="35">
        <f t="shared" si="7"/>
        <v>0</v>
      </c>
      <c r="AR10" s="35">
        <f t="shared" si="7"/>
        <v>2</v>
      </c>
      <c r="AS10" s="35">
        <f t="shared" si="7"/>
        <v>12</v>
      </c>
      <c r="AT10" s="35">
        <f t="shared" si="7"/>
        <v>22</v>
      </c>
      <c r="AU10" s="35">
        <f t="shared" si="7"/>
        <v>25</v>
      </c>
      <c r="AV10" s="36">
        <f t="shared" si="7"/>
        <v>137</v>
      </c>
      <c r="AW10" s="35">
        <f t="shared" si="7"/>
        <v>315</v>
      </c>
      <c r="AX10" s="35">
        <f t="shared" si="7"/>
        <v>282</v>
      </c>
      <c r="AY10" s="35">
        <f t="shared" si="7"/>
        <v>2</v>
      </c>
      <c r="AZ10" s="35">
        <f t="shared" si="7"/>
        <v>2</v>
      </c>
      <c r="BA10" s="35">
        <f t="shared" si="7"/>
        <v>10</v>
      </c>
      <c r="BB10" s="35">
        <f t="shared" si="7"/>
        <v>0</v>
      </c>
      <c r="BC10" s="35">
        <f t="shared" si="7"/>
        <v>2</v>
      </c>
      <c r="BD10" s="35">
        <f t="shared" si="7"/>
        <v>10</v>
      </c>
      <c r="BE10" s="35">
        <f t="shared" si="7"/>
        <v>2</v>
      </c>
      <c r="BF10" s="35">
        <f t="shared" si="7"/>
        <v>5</v>
      </c>
      <c r="BG10" s="36">
        <f t="shared" si="7"/>
        <v>0</v>
      </c>
      <c r="BH10" s="35">
        <f t="shared" si="7"/>
        <v>315</v>
      </c>
      <c r="BI10" s="35">
        <f t="shared" si="7"/>
        <v>2</v>
      </c>
      <c r="BJ10" s="35">
        <f t="shared" si="7"/>
        <v>0</v>
      </c>
      <c r="BK10" s="35">
        <f t="shared" si="7"/>
        <v>3</v>
      </c>
      <c r="BL10" s="35">
        <f t="shared" si="7"/>
        <v>36</v>
      </c>
      <c r="BM10" s="35">
        <f t="shared" si="7"/>
        <v>74</v>
      </c>
      <c r="BN10" s="35">
        <f t="shared" si="7"/>
        <v>84</v>
      </c>
      <c r="BO10" s="35">
        <f t="shared" si="7"/>
        <v>43</v>
      </c>
      <c r="BP10" s="35">
        <f t="shared" ref="BP10:BY10" si="8">SUM(BP14,BP18,BP22,BP26,BP30,BP34,BP38,BP42,BP46,BP50,BP54,BP58,BP62,BP66,BP70,BP74,BP78,BP82,BP86,BP90,BP94,BP98)</f>
        <v>44</v>
      </c>
      <c r="BQ10" s="35">
        <f t="shared" si="8"/>
        <v>18</v>
      </c>
      <c r="BR10" s="36">
        <f t="shared" si="8"/>
        <v>11</v>
      </c>
      <c r="BS10" s="35">
        <f t="shared" si="8"/>
        <v>315</v>
      </c>
      <c r="BT10" s="35">
        <f t="shared" si="8"/>
        <v>286</v>
      </c>
      <c r="BU10" s="35">
        <f t="shared" si="8"/>
        <v>10</v>
      </c>
      <c r="BV10" s="35">
        <f t="shared" si="8"/>
        <v>3</v>
      </c>
      <c r="BW10" s="35">
        <f t="shared" si="8"/>
        <v>4</v>
      </c>
      <c r="BX10" s="35">
        <f t="shared" si="8"/>
        <v>0</v>
      </c>
      <c r="BY10" s="36">
        <f t="shared" si="8"/>
        <v>12</v>
      </c>
    </row>
    <row r="11" spans="1:77" s="34" customFormat="1" ht="11.1" customHeight="1" x14ac:dyDescent="0.15">
      <c r="A11" s="192"/>
      <c r="B11" s="192"/>
      <c r="C11" s="66" t="s">
        <v>125</v>
      </c>
      <c r="D11" s="67">
        <f t="shared" ref="D11:AI11" si="9">SUM(D15,D19,D23,D27,D31,D35,D39,D43,D47,D51,D55,D59,D63,D67,D71,D75,D79,D83,D87,D91,D95,D99)</f>
        <v>0</v>
      </c>
      <c r="E11" s="39">
        <f t="shared" si="9"/>
        <v>0</v>
      </c>
      <c r="F11" s="39">
        <f t="shared" si="9"/>
        <v>0</v>
      </c>
      <c r="G11" s="39">
        <f t="shared" si="9"/>
        <v>0</v>
      </c>
      <c r="H11" s="39">
        <f t="shared" si="9"/>
        <v>0</v>
      </c>
      <c r="I11" s="39">
        <f t="shared" si="9"/>
        <v>0</v>
      </c>
      <c r="J11" s="40">
        <f t="shared" si="9"/>
        <v>0</v>
      </c>
      <c r="K11" s="67">
        <f t="shared" si="9"/>
        <v>0</v>
      </c>
      <c r="L11" s="39">
        <f t="shared" si="9"/>
        <v>0</v>
      </c>
      <c r="M11" s="39">
        <f t="shared" si="9"/>
        <v>0</v>
      </c>
      <c r="N11" s="39">
        <f t="shared" si="9"/>
        <v>0</v>
      </c>
      <c r="O11" s="39">
        <f t="shared" si="9"/>
        <v>0</v>
      </c>
      <c r="P11" s="39">
        <f t="shared" si="9"/>
        <v>0</v>
      </c>
      <c r="Q11" s="39">
        <f t="shared" si="9"/>
        <v>0</v>
      </c>
      <c r="R11" s="39">
        <f t="shared" si="9"/>
        <v>0</v>
      </c>
      <c r="S11" s="39">
        <f t="shared" si="9"/>
        <v>0</v>
      </c>
      <c r="T11" s="39">
        <f t="shared" si="9"/>
        <v>0</v>
      </c>
      <c r="U11" s="40">
        <f t="shared" si="9"/>
        <v>0</v>
      </c>
      <c r="V11" s="39">
        <f t="shared" si="9"/>
        <v>0</v>
      </c>
      <c r="W11" s="39">
        <f t="shared" si="9"/>
        <v>0</v>
      </c>
      <c r="X11" s="39">
        <f t="shared" si="9"/>
        <v>0</v>
      </c>
      <c r="Y11" s="39">
        <f t="shared" si="9"/>
        <v>0</v>
      </c>
      <c r="Z11" s="39">
        <f t="shared" si="9"/>
        <v>0</v>
      </c>
      <c r="AA11" s="39">
        <f t="shared" si="9"/>
        <v>0</v>
      </c>
      <c r="AB11" s="39">
        <f t="shared" si="9"/>
        <v>0</v>
      </c>
      <c r="AC11" s="39">
        <f t="shared" si="9"/>
        <v>0</v>
      </c>
      <c r="AD11" s="39">
        <f t="shared" si="9"/>
        <v>0</v>
      </c>
      <c r="AE11" s="39">
        <f t="shared" si="9"/>
        <v>0</v>
      </c>
      <c r="AF11" s="39">
        <f t="shared" si="9"/>
        <v>0</v>
      </c>
      <c r="AG11" s="67">
        <f t="shared" si="9"/>
        <v>0</v>
      </c>
      <c r="AH11" s="39">
        <f t="shared" si="9"/>
        <v>0</v>
      </c>
      <c r="AI11" s="39">
        <f t="shared" si="9"/>
        <v>0</v>
      </c>
      <c r="AJ11" s="39">
        <f t="shared" ref="AJ11:BO11" si="10">SUM(AJ15,AJ19,AJ23,AJ27,AJ31,AJ35,AJ39,AJ43,AJ47,AJ51,AJ55,AJ59,AJ63,AJ67,AJ71,AJ75,AJ79,AJ83,AJ87,AJ91,AJ95,AJ99)</f>
        <v>0</v>
      </c>
      <c r="AK11" s="39">
        <f t="shared" si="10"/>
        <v>0</v>
      </c>
      <c r="AL11" s="39">
        <f t="shared" si="10"/>
        <v>0</v>
      </c>
      <c r="AM11" s="39">
        <f t="shared" si="10"/>
        <v>0</v>
      </c>
      <c r="AN11" s="39">
        <f t="shared" si="10"/>
        <v>0</v>
      </c>
      <c r="AO11" s="39">
        <f t="shared" si="10"/>
        <v>0</v>
      </c>
      <c r="AP11" s="39">
        <f t="shared" si="10"/>
        <v>0</v>
      </c>
      <c r="AQ11" s="39">
        <f t="shared" si="10"/>
        <v>0</v>
      </c>
      <c r="AR11" s="39">
        <f t="shared" si="10"/>
        <v>0</v>
      </c>
      <c r="AS11" s="39">
        <f t="shared" si="10"/>
        <v>0</v>
      </c>
      <c r="AT11" s="39">
        <f t="shared" si="10"/>
        <v>0</v>
      </c>
      <c r="AU11" s="39">
        <f t="shared" si="10"/>
        <v>0</v>
      </c>
      <c r="AV11" s="40">
        <f t="shared" si="10"/>
        <v>0</v>
      </c>
      <c r="AW11" s="67">
        <f t="shared" si="10"/>
        <v>0</v>
      </c>
      <c r="AX11" s="39">
        <f t="shared" si="10"/>
        <v>0</v>
      </c>
      <c r="AY11" s="39">
        <f t="shared" si="10"/>
        <v>0</v>
      </c>
      <c r="AZ11" s="39">
        <f t="shared" si="10"/>
        <v>0</v>
      </c>
      <c r="BA11" s="39">
        <f t="shared" si="10"/>
        <v>0</v>
      </c>
      <c r="BB11" s="39">
        <f t="shared" si="10"/>
        <v>0</v>
      </c>
      <c r="BC11" s="39">
        <f t="shared" si="10"/>
        <v>0</v>
      </c>
      <c r="BD11" s="39">
        <f t="shared" si="10"/>
        <v>0</v>
      </c>
      <c r="BE11" s="39">
        <f t="shared" si="10"/>
        <v>0</v>
      </c>
      <c r="BF11" s="39">
        <f t="shared" si="10"/>
        <v>0</v>
      </c>
      <c r="BG11" s="40">
        <f t="shared" si="10"/>
        <v>0</v>
      </c>
      <c r="BH11" s="67">
        <f t="shared" si="10"/>
        <v>0</v>
      </c>
      <c r="BI11" s="39">
        <f t="shared" si="10"/>
        <v>0</v>
      </c>
      <c r="BJ11" s="39">
        <f t="shared" si="10"/>
        <v>0</v>
      </c>
      <c r="BK11" s="39">
        <f t="shared" si="10"/>
        <v>0</v>
      </c>
      <c r="BL11" s="39">
        <f t="shared" si="10"/>
        <v>0</v>
      </c>
      <c r="BM11" s="39">
        <f t="shared" si="10"/>
        <v>0</v>
      </c>
      <c r="BN11" s="39">
        <f t="shared" si="10"/>
        <v>0</v>
      </c>
      <c r="BO11" s="39">
        <f t="shared" si="10"/>
        <v>0</v>
      </c>
      <c r="BP11" s="39">
        <f t="shared" ref="BP11:BY11" si="11">SUM(BP15,BP19,BP23,BP27,BP31,BP35,BP39,BP43,BP47,BP51,BP55,BP59,BP63,BP67,BP71,BP75,BP79,BP83,BP87,BP91,BP95,BP99)</f>
        <v>0</v>
      </c>
      <c r="BQ11" s="39">
        <f t="shared" si="11"/>
        <v>0</v>
      </c>
      <c r="BR11" s="40">
        <f t="shared" si="11"/>
        <v>0</v>
      </c>
      <c r="BS11" s="67">
        <f t="shared" si="11"/>
        <v>0</v>
      </c>
      <c r="BT11" s="39">
        <f t="shared" si="11"/>
        <v>0</v>
      </c>
      <c r="BU11" s="39">
        <f t="shared" si="11"/>
        <v>0</v>
      </c>
      <c r="BV11" s="39">
        <f t="shared" si="11"/>
        <v>0</v>
      </c>
      <c r="BW11" s="39">
        <f t="shared" si="11"/>
        <v>0</v>
      </c>
      <c r="BX11" s="39">
        <f t="shared" si="11"/>
        <v>0</v>
      </c>
      <c r="BY11" s="40">
        <f t="shared" si="11"/>
        <v>0</v>
      </c>
    </row>
    <row r="12" spans="1:77" s="34" customFormat="1" ht="11.1" customHeight="1" x14ac:dyDescent="0.15">
      <c r="A12" s="250" t="s">
        <v>133</v>
      </c>
      <c r="B12" s="250"/>
      <c r="C12" s="68" t="s">
        <v>134</v>
      </c>
      <c r="D12" s="61">
        <f t="shared" ref="D12:D43" si="12">SUM(E12:J12)</f>
        <v>135</v>
      </c>
      <c r="E12" s="32">
        <f t="shared" ref="E12:J12" si="13">SUM(E13:E15)</f>
        <v>122</v>
      </c>
      <c r="F12" s="32">
        <f t="shared" si="13"/>
        <v>0</v>
      </c>
      <c r="G12" s="32">
        <f t="shared" si="13"/>
        <v>2</v>
      </c>
      <c r="H12" s="32">
        <f t="shared" si="13"/>
        <v>1</v>
      </c>
      <c r="I12" s="32">
        <f t="shared" si="13"/>
        <v>0</v>
      </c>
      <c r="J12" s="33">
        <f t="shared" si="13"/>
        <v>10</v>
      </c>
      <c r="K12" s="61">
        <f t="shared" ref="K12:K43" si="14">SUM(L12:U12)</f>
        <v>135</v>
      </c>
      <c r="L12" s="32">
        <f t="shared" ref="L12:AF12" si="15">SUM(L13:L15)</f>
        <v>0</v>
      </c>
      <c r="M12" s="32">
        <f t="shared" si="15"/>
        <v>0</v>
      </c>
      <c r="N12" s="32">
        <f t="shared" si="15"/>
        <v>0</v>
      </c>
      <c r="O12" s="32">
        <f t="shared" si="15"/>
        <v>21</v>
      </c>
      <c r="P12" s="32">
        <f t="shared" si="15"/>
        <v>25</v>
      </c>
      <c r="Q12" s="32">
        <f t="shared" si="15"/>
        <v>47</v>
      </c>
      <c r="R12" s="32">
        <f t="shared" si="15"/>
        <v>22</v>
      </c>
      <c r="S12" s="32">
        <f t="shared" si="15"/>
        <v>14</v>
      </c>
      <c r="T12" s="32">
        <f t="shared" si="15"/>
        <v>4</v>
      </c>
      <c r="U12" s="33">
        <f t="shared" si="15"/>
        <v>2</v>
      </c>
      <c r="V12" s="32">
        <f t="shared" si="15"/>
        <v>135</v>
      </c>
      <c r="W12" s="32">
        <f t="shared" si="15"/>
        <v>0</v>
      </c>
      <c r="X12" s="32">
        <f t="shared" si="15"/>
        <v>0</v>
      </c>
      <c r="Y12" s="32">
        <f t="shared" si="15"/>
        <v>2</v>
      </c>
      <c r="Z12" s="32">
        <f t="shared" si="15"/>
        <v>6</v>
      </c>
      <c r="AA12" s="32">
        <f t="shared" si="15"/>
        <v>1</v>
      </c>
      <c r="AB12" s="32">
        <f t="shared" si="15"/>
        <v>15</v>
      </c>
      <c r="AC12" s="32">
        <f t="shared" si="15"/>
        <v>4</v>
      </c>
      <c r="AD12" s="32">
        <f t="shared" si="15"/>
        <v>0</v>
      </c>
      <c r="AE12" s="32">
        <f t="shared" si="15"/>
        <v>0</v>
      </c>
      <c r="AF12" s="32">
        <f t="shared" si="15"/>
        <v>107</v>
      </c>
      <c r="AG12" s="61">
        <f t="shared" ref="AG12:AG43" si="16">SUM(AH12:AV12)</f>
        <v>135</v>
      </c>
      <c r="AH12" s="32">
        <f t="shared" ref="AH12:AV12" si="17">SUM(AH13:AH15)</f>
        <v>3</v>
      </c>
      <c r="AI12" s="32">
        <f t="shared" si="17"/>
        <v>27</v>
      </c>
      <c r="AJ12" s="32">
        <f t="shared" si="17"/>
        <v>6</v>
      </c>
      <c r="AK12" s="32">
        <f t="shared" si="17"/>
        <v>1</v>
      </c>
      <c r="AL12" s="32">
        <f t="shared" si="17"/>
        <v>2</v>
      </c>
      <c r="AM12" s="32">
        <f t="shared" si="17"/>
        <v>5</v>
      </c>
      <c r="AN12" s="32">
        <f t="shared" si="17"/>
        <v>0</v>
      </c>
      <c r="AO12" s="32">
        <f t="shared" si="17"/>
        <v>3</v>
      </c>
      <c r="AP12" s="32">
        <f t="shared" si="17"/>
        <v>0</v>
      </c>
      <c r="AQ12" s="32">
        <f t="shared" si="17"/>
        <v>0</v>
      </c>
      <c r="AR12" s="32">
        <f t="shared" si="17"/>
        <v>3</v>
      </c>
      <c r="AS12" s="32">
        <f t="shared" si="17"/>
        <v>0</v>
      </c>
      <c r="AT12" s="32">
        <f t="shared" si="17"/>
        <v>7</v>
      </c>
      <c r="AU12" s="32">
        <f t="shared" si="17"/>
        <v>12</v>
      </c>
      <c r="AV12" s="33">
        <f t="shared" si="17"/>
        <v>66</v>
      </c>
      <c r="AW12" s="61">
        <f t="shared" ref="AW12:AW43" si="18">SUM(AX12:BG12)</f>
        <v>135</v>
      </c>
      <c r="AX12" s="32">
        <f t="shared" ref="AX12:BG12" si="19">SUM(AX13:AX15)</f>
        <v>129</v>
      </c>
      <c r="AY12" s="32">
        <f t="shared" si="19"/>
        <v>0</v>
      </c>
      <c r="AZ12" s="32">
        <f t="shared" si="19"/>
        <v>0</v>
      </c>
      <c r="BA12" s="32">
        <f t="shared" si="19"/>
        <v>3</v>
      </c>
      <c r="BB12" s="32">
        <f t="shared" si="19"/>
        <v>0</v>
      </c>
      <c r="BC12" s="32">
        <f t="shared" si="19"/>
        <v>0</v>
      </c>
      <c r="BD12" s="32">
        <f t="shared" si="19"/>
        <v>2</v>
      </c>
      <c r="BE12" s="32">
        <f t="shared" si="19"/>
        <v>0</v>
      </c>
      <c r="BF12" s="32">
        <f t="shared" si="19"/>
        <v>1</v>
      </c>
      <c r="BG12" s="33">
        <f t="shared" si="19"/>
        <v>0</v>
      </c>
      <c r="BH12" s="61">
        <f t="shared" ref="BH12:BH43" si="20">SUM(BI12:BR12)</f>
        <v>135</v>
      </c>
      <c r="BI12" s="32">
        <f t="shared" ref="BI12:BR12" si="21">SUM(BI13:BI15)</f>
        <v>0</v>
      </c>
      <c r="BJ12" s="32">
        <f t="shared" si="21"/>
        <v>0</v>
      </c>
      <c r="BK12" s="32">
        <f t="shared" si="21"/>
        <v>2</v>
      </c>
      <c r="BL12" s="32">
        <f t="shared" si="21"/>
        <v>11</v>
      </c>
      <c r="BM12" s="32">
        <f t="shared" si="21"/>
        <v>26</v>
      </c>
      <c r="BN12" s="32">
        <f t="shared" si="21"/>
        <v>38</v>
      </c>
      <c r="BO12" s="32">
        <f t="shared" si="21"/>
        <v>22</v>
      </c>
      <c r="BP12" s="32">
        <f t="shared" si="21"/>
        <v>18</v>
      </c>
      <c r="BQ12" s="32">
        <f t="shared" si="21"/>
        <v>5</v>
      </c>
      <c r="BR12" s="33">
        <f t="shared" si="21"/>
        <v>13</v>
      </c>
      <c r="BS12" s="61">
        <f t="shared" ref="BS12:BS43" si="22">SUM(BT12:BY12)</f>
        <v>135</v>
      </c>
      <c r="BT12" s="32">
        <f t="shared" ref="BT12:BY12" si="23">SUM(BT13:BT15)</f>
        <v>115</v>
      </c>
      <c r="BU12" s="32">
        <f t="shared" si="23"/>
        <v>1</v>
      </c>
      <c r="BV12" s="32">
        <f t="shared" si="23"/>
        <v>1</v>
      </c>
      <c r="BW12" s="32">
        <f t="shared" si="23"/>
        <v>0</v>
      </c>
      <c r="BX12" s="32">
        <f t="shared" si="23"/>
        <v>0</v>
      </c>
      <c r="BY12" s="33">
        <f t="shared" si="23"/>
        <v>18</v>
      </c>
    </row>
    <row r="13" spans="1:77" s="34" customFormat="1" ht="11.1" customHeight="1" x14ac:dyDescent="0.15">
      <c r="A13" s="250"/>
      <c r="B13" s="250"/>
      <c r="C13" s="62" t="s">
        <v>124</v>
      </c>
      <c r="D13" s="37">
        <f t="shared" si="12"/>
        <v>86</v>
      </c>
      <c r="E13" s="37">
        <v>77</v>
      </c>
      <c r="F13" s="37">
        <v>0</v>
      </c>
      <c r="G13" s="37">
        <v>2</v>
      </c>
      <c r="H13" s="37">
        <v>0</v>
      </c>
      <c r="I13" s="37">
        <v>0</v>
      </c>
      <c r="J13" s="38">
        <v>7</v>
      </c>
      <c r="K13" s="37">
        <f t="shared" si="14"/>
        <v>86</v>
      </c>
      <c r="L13" s="37">
        <v>0</v>
      </c>
      <c r="M13" s="37">
        <v>0</v>
      </c>
      <c r="N13" s="37">
        <v>0</v>
      </c>
      <c r="O13" s="37">
        <v>10</v>
      </c>
      <c r="P13" s="37">
        <v>20</v>
      </c>
      <c r="Q13" s="37">
        <v>35</v>
      </c>
      <c r="R13" s="37">
        <v>13</v>
      </c>
      <c r="S13" s="37">
        <v>6</v>
      </c>
      <c r="T13" s="37">
        <v>0</v>
      </c>
      <c r="U13" s="38">
        <v>2</v>
      </c>
      <c r="V13" s="37">
        <f>SUM(W13:AF13)</f>
        <v>86</v>
      </c>
      <c r="W13" s="37">
        <v>0</v>
      </c>
      <c r="X13" s="37">
        <v>0</v>
      </c>
      <c r="Y13" s="37">
        <v>0</v>
      </c>
      <c r="Z13" s="37">
        <v>5</v>
      </c>
      <c r="AA13" s="37">
        <v>0</v>
      </c>
      <c r="AB13" s="37">
        <v>10</v>
      </c>
      <c r="AC13" s="37">
        <v>2</v>
      </c>
      <c r="AD13" s="37">
        <v>0</v>
      </c>
      <c r="AE13" s="37">
        <v>0</v>
      </c>
      <c r="AF13" s="38">
        <v>69</v>
      </c>
      <c r="AG13" s="37">
        <f t="shared" si="16"/>
        <v>86</v>
      </c>
      <c r="AH13" s="37">
        <v>2</v>
      </c>
      <c r="AI13" s="37">
        <v>18</v>
      </c>
      <c r="AJ13" s="37">
        <v>3</v>
      </c>
      <c r="AK13" s="37">
        <v>0</v>
      </c>
      <c r="AL13" s="37">
        <v>0</v>
      </c>
      <c r="AM13" s="37">
        <v>2</v>
      </c>
      <c r="AN13" s="37">
        <v>0</v>
      </c>
      <c r="AO13" s="37">
        <v>3</v>
      </c>
      <c r="AP13" s="37">
        <v>0</v>
      </c>
      <c r="AQ13" s="37">
        <v>0</v>
      </c>
      <c r="AR13" s="37">
        <v>3</v>
      </c>
      <c r="AS13" s="37">
        <v>0</v>
      </c>
      <c r="AT13" s="37">
        <v>5</v>
      </c>
      <c r="AU13" s="37">
        <v>8</v>
      </c>
      <c r="AV13" s="38">
        <v>42</v>
      </c>
      <c r="AW13" s="37">
        <f t="shared" si="18"/>
        <v>86</v>
      </c>
      <c r="AX13" s="37">
        <v>83</v>
      </c>
      <c r="AY13" s="37">
        <v>0</v>
      </c>
      <c r="AZ13" s="37">
        <v>0</v>
      </c>
      <c r="BA13" s="37">
        <v>2</v>
      </c>
      <c r="BB13" s="37">
        <v>0</v>
      </c>
      <c r="BC13" s="37">
        <v>0</v>
      </c>
      <c r="BD13" s="37">
        <v>1</v>
      </c>
      <c r="BE13" s="37">
        <v>0</v>
      </c>
      <c r="BF13" s="37">
        <v>0</v>
      </c>
      <c r="BG13" s="38">
        <v>0</v>
      </c>
      <c r="BH13" s="37">
        <f t="shared" si="20"/>
        <v>86</v>
      </c>
      <c r="BI13" s="37">
        <v>0</v>
      </c>
      <c r="BJ13" s="37">
        <v>0</v>
      </c>
      <c r="BK13" s="37">
        <v>1</v>
      </c>
      <c r="BL13" s="37">
        <v>8</v>
      </c>
      <c r="BM13" s="37">
        <v>18</v>
      </c>
      <c r="BN13" s="37">
        <v>24</v>
      </c>
      <c r="BO13" s="37">
        <v>14</v>
      </c>
      <c r="BP13" s="37">
        <v>11</v>
      </c>
      <c r="BQ13" s="37">
        <v>1</v>
      </c>
      <c r="BR13" s="38">
        <v>9</v>
      </c>
      <c r="BS13" s="37">
        <f t="shared" si="22"/>
        <v>86</v>
      </c>
      <c r="BT13" s="37">
        <v>72</v>
      </c>
      <c r="BU13" s="37">
        <v>1</v>
      </c>
      <c r="BV13" s="37">
        <v>0</v>
      </c>
      <c r="BW13" s="37">
        <v>0</v>
      </c>
      <c r="BX13" s="37">
        <v>0</v>
      </c>
      <c r="BY13" s="38">
        <v>13</v>
      </c>
    </row>
    <row r="14" spans="1:77" s="34" customFormat="1" ht="11.1" customHeight="1" x14ac:dyDescent="0.15">
      <c r="A14" s="204" t="s">
        <v>136</v>
      </c>
      <c r="B14" s="204"/>
      <c r="C14" s="64" t="s">
        <v>123</v>
      </c>
      <c r="D14" s="35">
        <f t="shared" si="12"/>
        <v>49</v>
      </c>
      <c r="E14" s="35">
        <v>45</v>
      </c>
      <c r="F14" s="35">
        <v>0</v>
      </c>
      <c r="G14" s="35">
        <v>0</v>
      </c>
      <c r="H14" s="35">
        <v>1</v>
      </c>
      <c r="I14" s="35">
        <v>0</v>
      </c>
      <c r="J14" s="36">
        <v>3</v>
      </c>
      <c r="K14" s="35">
        <f t="shared" si="14"/>
        <v>49</v>
      </c>
      <c r="L14" s="35">
        <v>0</v>
      </c>
      <c r="M14" s="35">
        <v>0</v>
      </c>
      <c r="N14" s="35">
        <v>0</v>
      </c>
      <c r="O14" s="35">
        <v>11</v>
      </c>
      <c r="P14" s="35">
        <v>5</v>
      </c>
      <c r="Q14" s="35">
        <v>12</v>
      </c>
      <c r="R14" s="35">
        <v>9</v>
      </c>
      <c r="S14" s="35">
        <v>8</v>
      </c>
      <c r="T14" s="35">
        <v>4</v>
      </c>
      <c r="U14" s="36">
        <v>0</v>
      </c>
      <c r="V14" s="35">
        <f>SUM(W14:AF14)</f>
        <v>49</v>
      </c>
      <c r="W14" s="35">
        <v>0</v>
      </c>
      <c r="X14" s="35">
        <v>0</v>
      </c>
      <c r="Y14" s="35">
        <v>2</v>
      </c>
      <c r="Z14" s="35">
        <v>1</v>
      </c>
      <c r="AA14" s="35">
        <v>1</v>
      </c>
      <c r="AB14" s="35">
        <v>5</v>
      </c>
      <c r="AC14" s="35">
        <v>2</v>
      </c>
      <c r="AD14" s="35">
        <v>0</v>
      </c>
      <c r="AE14" s="35">
        <v>0</v>
      </c>
      <c r="AF14" s="36">
        <v>38</v>
      </c>
      <c r="AG14" s="35">
        <f t="shared" si="16"/>
        <v>49</v>
      </c>
      <c r="AH14" s="35">
        <v>1</v>
      </c>
      <c r="AI14" s="35">
        <v>9</v>
      </c>
      <c r="AJ14" s="35">
        <v>3</v>
      </c>
      <c r="AK14" s="35">
        <v>1</v>
      </c>
      <c r="AL14" s="35">
        <v>2</v>
      </c>
      <c r="AM14" s="35">
        <v>3</v>
      </c>
      <c r="AN14" s="35">
        <v>0</v>
      </c>
      <c r="AO14" s="35">
        <v>0</v>
      </c>
      <c r="AP14" s="35">
        <v>0</v>
      </c>
      <c r="AQ14" s="35">
        <v>0</v>
      </c>
      <c r="AR14" s="35">
        <v>0</v>
      </c>
      <c r="AS14" s="35">
        <v>0</v>
      </c>
      <c r="AT14" s="35">
        <v>2</v>
      </c>
      <c r="AU14" s="35">
        <v>4</v>
      </c>
      <c r="AV14" s="36">
        <v>24</v>
      </c>
      <c r="AW14" s="35">
        <f t="shared" si="18"/>
        <v>49</v>
      </c>
      <c r="AX14" s="35">
        <v>46</v>
      </c>
      <c r="AY14" s="35">
        <v>0</v>
      </c>
      <c r="AZ14" s="35">
        <v>0</v>
      </c>
      <c r="BA14" s="35">
        <v>1</v>
      </c>
      <c r="BB14" s="35">
        <v>0</v>
      </c>
      <c r="BC14" s="35">
        <v>0</v>
      </c>
      <c r="BD14" s="35">
        <v>1</v>
      </c>
      <c r="BE14" s="35">
        <v>0</v>
      </c>
      <c r="BF14" s="35">
        <v>1</v>
      </c>
      <c r="BG14" s="36">
        <v>0</v>
      </c>
      <c r="BH14" s="35">
        <f t="shared" si="20"/>
        <v>49</v>
      </c>
      <c r="BI14" s="35">
        <v>0</v>
      </c>
      <c r="BJ14" s="35">
        <v>0</v>
      </c>
      <c r="BK14" s="35">
        <v>1</v>
      </c>
      <c r="BL14" s="35">
        <v>3</v>
      </c>
      <c r="BM14" s="35">
        <v>8</v>
      </c>
      <c r="BN14" s="35">
        <v>14</v>
      </c>
      <c r="BO14" s="35">
        <v>8</v>
      </c>
      <c r="BP14" s="35">
        <v>7</v>
      </c>
      <c r="BQ14" s="35">
        <v>4</v>
      </c>
      <c r="BR14" s="36">
        <v>4</v>
      </c>
      <c r="BS14" s="35">
        <f t="shared" si="22"/>
        <v>49</v>
      </c>
      <c r="BT14" s="35">
        <v>43</v>
      </c>
      <c r="BU14" s="35">
        <v>0</v>
      </c>
      <c r="BV14" s="35">
        <v>1</v>
      </c>
      <c r="BW14" s="35">
        <v>0</v>
      </c>
      <c r="BX14" s="35">
        <v>0</v>
      </c>
      <c r="BY14" s="36">
        <v>5</v>
      </c>
    </row>
    <row r="15" spans="1:77" s="34" customFormat="1" ht="11.1" customHeight="1" x14ac:dyDescent="0.15">
      <c r="A15" s="204"/>
      <c r="B15" s="204"/>
      <c r="C15" s="71" t="s">
        <v>138</v>
      </c>
      <c r="D15" s="67">
        <f t="shared" si="12"/>
        <v>0</v>
      </c>
      <c r="E15" s="39">
        <v>0</v>
      </c>
      <c r="F15" s="39">
        <v>0</v>
      </c>
      <c r="G15" s="39">
        <v>0</v>
      </c>
      <c r="H15" s="39">
        <v>0</v>
      </c>
      <c r="I15" s="39">
        <v>0</v>
      </c>
      <c r="J15" s="40">
        <v>0</v>
      </c>
      <c r="K15" s="67">
        <f t="shared" si="14"/>
        <v>0</v>
      </c>
      <c r="L15" s="39">
        <v>0</v>
      </c>
      <c r="M15" s="39">
        <v>0</v>
      </c>
      <c r="N15" s="39">
        <v>0</v>
      </c>
      <c r="O15" s="39">
        <v>0</v>
      </c>
      <c r="P15" s="39">
        <v>0</v>
      </c>
      <c r="Q15" s="39">
        <v>0</v>
      </c>
      <c r="R15" s="39">
        <v>0</v>
      </c>
      <c r="S15" s="39">
        <v>0</v>
      </c>
      <c r="T15" s="39">
        <v>0</v>
      </c>
      <c r="U15" s="40">
        <v>0</v>
      </c>
      <c r="V15" s="39">
        <f>SUM(W15:AF15)</f>
        <v>0</v>
      </c>
      <c r="W15" s="39">
        <v>0</v>
      </c>
      <c r="X15" s="39">
        <v>0</v>
      </c>
      <c r="Y15" s="39">
        <v>0</v>
      </c>
      <c r="Z15" s="39">
        <v>0</v>
      </c>
      <c r="AA15" s="39">
        <v>0</v>
      </c>
      <c r="AB15" s="39">
        <v>0</v>
      </c>
      <c r="AC15" s="39">
        <v>0</v>
      </c>
      <c r="AD15" s="39">
        <v>0</v>
      </c>
      <c r="AE15" s="39">
        <v>0</v>
      </c>
      <c r="AF15" s="39">
        <v>0</v>
      </c>
      <c r="AG15" s="67">
        <f t="shared" si="16"/>
        <v>0</v>
      </c>
      <c r="AH15" s="39">
        <v>0</v>
      </c>
      <c r="AI15" s="39">
        <v>0</v>
      </c>
      <c r="AJ15" s="39">
        <v>0</v>
      </c>
      <c r="AK15" s="39">
        <v>0</v>
      </c>
      <c r="AL15" s="39">
        <v>0</v>
      </c>
      <c r="AM15" s="39">
        <v>0</v>
      </c>
      <c r="AN15" s="39">
        <v>0</v>
      </c>
      <c r="AO15" s="39">
        <v>0</v>
      </c>
      <c r="AP15" s="39">
        <v>0</v>
      </c>
      <c r="AQ15" s="39">
        <v>0</v>
      </c>
      <c r="AR15" s="39">
        <v>0</v>
      </c>
      <c r="AS15" s="39">
        <v>0</v>
      </c>
      <c r="AT15" s="39">
        <v>0</v>
      </c>
      <c r="AU15" s="39">
        <v>0</v>
      </c>
      <c r="AV15" s="40">
        <v>0</v>
      </c>
      <c r="AW15" s="67">
        <f t="shared" si="18"/>
        <v>0</v>
      </c>
      <c r="AX15" s="39">
        <v>0</v>
      </c>
      <c r="AY15" s="39">
        <v>0</v>
      </c>
      <c r="AZ15" s="39">
        <v>0</v>
      </c>
      <c r="BA15" s="39">
        <v>0</v>
      </c>
      <c r="BB15" s="39">
        <v>0</v>
      </c>
      <c r="BC15" s="39">
        <v>0</v>
      </c>
      <c r="BD15" s="39">
        <v>0</v>
      </c>
      <c r="BE15" s="39">
        <v>0</v>
      </c>
      <c r="BF15" s="39">
        <v>0</v>
      </c>
      <c r="BG15" s="40">
        <v>0</v>
      </c>
      <c r="BH15" s="67">
        <f t="shared" si="20"/>
        <v>0</v>
      </c>
      <c r="BI15" s="39">
        <v>0</v>
      </c>
      <c r="BJ15" s="39">
        <v>0</v>
      </c>
      <c r="BK15" s="39">
        <v>0</v>
      </c>
      <c r="BL15" s="39">
        <v>0</v>
      </c>
      <c r="BM15" s="39">
        <v>0</v>
      </c>
      <c r="BN15" s="39">
        <v>0</v>
      </c>
      <c r="BO15" s="39">
        <v>0</v>
      </c>
      <c r="BP15" s="39">
        <v>0</v>
      </c>
      <c r="BQ15" s="39">
        <v>0</v>
      </c>
      <c r="BR15" s="40">
        <v>0</v>
      </c>
      <c r="BS15" s="67">
        <f t="shared" si="22"/>
        <v>0</v>
      </c>
      <c r="BT15" s="39">
        <v>0</v>
      </c>
      <c r="BU15" s="39">
        <v>0</v>
      </c>
      <c r="BV15" s="39">
        <v>0</v>
      </c>
      <c r="BW15" s="39">
        <v>0</v>
      </c>
      <c r="BX15" s="39">
        <v>0</v>
      </c>
      <c r="BY15" s="40">
        <v>0</v>
      </c>
    </row>
    <row r="16" spans="1:77" s="34" customFormat="1" ht="11.1" customHeight="1" x14ac:dyDescent="0.15">
      <c r="A16" s="250" t="s">
        <v>139</v>
      </c>
      <c r="B16" s="250"/>
      <c r="C16" s="68" t="s">
        <v>134</v>
      </c>
      <c r="D16" s="61">
        <f t="shared" si="12"/>
        <v>116</v>
      </c>
      <c r="E16" s="32">
        <f t="shared" ref="E16:J16" si="24">SUM(E17:E19)</f>
        <v>112</v>
      </c>
      <c r="F16" s="32">
        <f t="shared" si="24"/>
        <v>1</v>
      </c>
      <c r="G16" s="32">
        <f t="shared" si="24"/>
        <v>0</v>
      </c>
      <c r="H16" s="32">
        <f t="shared" si="24"/>
        <v>1</v>
      </c>
      <c r="I16" s="32">
        <f t="shared" si="24"/>
        <v>0</v>
      </c>
      <c r="J16" s="33">
        <f t="shared" si="24"/>
        <v>2</v>
      </c>
      <c r="K16" s="61">
        <f t="shared" si="14"/>
        <v>116</v>
      </c>
      <c r="L16" s="32">
        <f t="shared" ref="L16:AF16" si="25">SUM(L17:L19)</f>
        <v>0</v>
      </c>
      <c r="M16" s="32">
        <f t="shared" si="25"/>
        <v>0</v>
      </c>
      <c r="N16" s="32">
        <f t="shared" si="25"/>
        <v>0</v>
      </c>
      <c r="O16" s="32">
        <f t="shared" si="25"/>
        <v>29</v>
      </c>
      <c r="P16" s="32">
        <f t="shared" si="25"/>
        <v>26</v>
      </c>
      <c r="Q16" s="32">
        <f t="shared" si="25"/>
        <v>37</v>
      </c>
      <c r="R16" s="32">
        <f t="shared" si="25"/>
        <v>14</v>
      </c>
      <c r="S16" s="32">
        <f t="shared" si="25"/>
        <v>5</v>
      </c>
      <c r="T16" s="32">
        <f t="shared" si="25"/>
        <v>5</v>
      </c>
      <c r="U16" s="33">
        <f t="shared" si="25"/>
        <v>0</v>
      </c>
      <c r="V16" s="32">
        <f t="shared" si="25"/>
        <v>116</v>
      </c>
      <c r="W16" s="32">
        <f t="shared" si="25"/>
        <v>0</v>
      </c>
      <c r="X16" s="32">
        <f t="shared" si="25"/>
        <v>0</v>
      </c>
      <c r="Y16" s="32">
        <f t="shared" si="25"/>
        <v>0</v>
      </c>
      <c r="Z16" s="32">
        <f t="shared" si="25"/>
        <v>1</v>
      </c>
      <c r="AA16" s="32">
        <f t="shared" si="25"/>
        <v>0</v>
      </c>
      <c r="AB16" s="32">
        <f t="shared" si="25"/>
        <v>6</v>
      </c>
      <c r="AC16" s="32">
        <f t="shared" si="25"/>
        <v>1</v>
      </c>
      <c r="AD16" s="32">
        <f t="shared" si="25"/>
        <v>0</v>
      </c>
      <c r="AE16" s="32">
        <f t="shared" si="25"/>
        <v>0</v>
      </c>
      <c r="AF16" s="32">
        <f t="shared" si="25"/>
        <v>108</v>
      </c>
      <c r="AG16" s="61">
        <f t="shared" si="16"/>
        <v>116</v>
      </c>
      <c r="AH16" s="32">
        <f t="shared" ref="AH16:AV16" si="26">SUM(AH17:AH19)</f>
        <v>1</v>
      </c>
      <c r="AI16" s="32">
        <f t="shared" si="26"/>
        <v>9</v>
      </c>
      <c r="AJ16" s="32">
        <f t="shared" si="26"/>
        <v>0</v>
      </c>
      <c r="AK16" s="32">
        <f t="shared" si="26"/>
        <v>0</v>
      </c>
      <c r="AL16" s="32">
        <f t="shared" si="26"/>
        <v>0</v>
      </c>
      <c r="AM16" s="32">
        <f t="shared" si="26"/>
        <v>3</v>
      </c>
      <c r="AN16" s="32">
        <f t="shared" si="26"/>
        <v>0</v>
      </c>
      <c r="AO16" s="32">
        <f t="shared" si="26"/>
        <v>1</v>
      </c>
      <c r="AP16" s="32">
        <f t="shared" si="26"/>
        <v>0</v>
      </c>
      <c r="AQ16" s="32">
        <f t="shared" si="26"/>
        <v>0</v>
      </c>
      <c r="AR16" s="32">
        <f t="shared" si="26"/>
        <v>0</v>
      </c>
      <c r="AS16" s="32">
        <f t="shared" si="26"/>
        <v>2</v>
      </c>
      <c r="AT16" s="32">
        <f t="shared" si="26"/>
        <v>5</v>
      </c>
      <c r="AU16" s="32">
        <f t="shared" si="26"/>
        <v>1</v>
      </c>
      <c r="AV16" s="33">
        <f t="shared" si="26"/>
        <v>94</v>
      </c>
      <c r="AW16" s="61">
        <f t="shared" si="18"/>
        <v>116</v>
      </c>
      <c r="AX16" s="32">
        <f t="shared" ref="AX16:BG16" si="27">SUM(AX17:AX19)</f>
        <v>108</v>
      </c>
      <c r="AY16" s="32">
        <f t="shared" si="27"/>
        <v>1</v>
      </c>
      <c r="AZ16" s="32">
        <f t="shared" si="27"/>
        <v>0</v>
      </c>
      <c r="BA16" s="32">
        <f t="shared" si="27"/>
        <v>4</v>
      </c>
      <c r="BB16" s="32">
        <f t="shared" si="27"/>
        <v>0</v>
      </c>
      <c r="BC16" s="32">
        <f t="shared" si="27"/>
        <v>2</v>
      </c>
      <c r="BD16" s="32">
        <f t="shared" si="27"/>
        <v>0</v>
      </c>
      <c r="BE16" s="32">
        <f t="shared" si="27"/>
        <v>0</v>
      </c>
      <c r="BF16" s="32">
        <f t="shared" si="27"/>
        <v>1</v>
      </c>
      <c r="BG16" s="33">
        <f t="shared" si="27"/>
        <v>0</v>
      </c>
      <c r="BH16" s="61">
        <f t="shared" si="20"/>
        <v>116</v>
      </c>
      <c r="BI16" s="32">
        <f t="shared" ref="BI16:BR16" si="28">SUM(BI17:BI19)</f>
        <v>0</v>
      </c>
      <c r="BJ16" s="32">
        <f t="shared" si="28"/>
        <v>0</v>
      </c>
      <c r="BK16" s="32">
        <f t="shared" si="28"/>
        <v>1</v>
      </c>
      <c r="BL16" s="32">
        <f t="shared" si="28"/>
        <v>25</v>
      </c>
      <c r="BM16" s="32">
        <f t="shared" si="28"/>
        <v>25</v>
      </c>
      <c r="BN16" s="32">
        <f t="shared" si="28"/>
        <v>35</v>
      </c>
      <c r="BO16" s="32">
        <f t="shared" si="28"/>
        <v>12</v>
      </c>
      <c r="BP16" s="32">
        <f t="shared" si="28"/>
        <v>9</v>
      </c>
      <c r="BQ16" s="32">
        <f t="shared" si="28"/>
        <v>5</v>
      </c>
      <c r="BR16" s="33">
        <f t="shared" si="28"/>
        <v>4</v>
      </c>
      <c r="BS16" s="61">
        <f t="shared" si="22"/>
        <v>116</v>
      </c>
      <c r="BT16" s="32">
        <f t="shared" ref="BT16:BY16" si="29">SUM(BT17:BT19)</f>
        <v>109</v>
      </c>
      <c r="BU16" s="32">
        <f t="shared" si="29"/>
        <v>3</v>
      </c>
      <c r="BV16" s="32">
        <f t="shared" si="29"/>
        <v>0</v>
      </c>
      <c r="BW16" s="32">
        <f t="shared" si="29"/>
        <v>1</v>
      </c>
      <c r="BX16" s="32">
        <f t="shared" si="29"/>
        <v>0</v>
      </c>
      <c r="BY16" s="33">
        <f t="shared" si="29"/>
        <v>3</v>
      </c>
    </row>
    <row r="17" spans="1:77" s="34" customFormat="1" ht="11.1" customHeight="1" x14ac:dyDescent="0.15">
      <c r="A17" s="250"/>
      <c r="B17" s="250"/>
      <c r="C17" s="69" t="s">
        <v>137</v>
      </c>
      <c r="D17" s="37">
        <f t="shared" si="12"/>
        <v>56</v>
      </c>
      <c r="E17" s="37">
        <v>55</v>
      </c>
      <c r="F17" s="37">
        <v>0</v>
      </c>
      <c r="G17" s="37">
        <v>0</v>
      </c>
      <c r="H17" s="37">
        <v>0</v>
      </c>
      <c r="I17" s="37">
        <v>0</v>
      </c>
      <c r="J17" s="38">
        <v>1</v>
      </c>
      <c r="K17" s="37">
        <f t="shared" si="14"/>
        <v>56</v>
      </c>
      <c r="L17" s="37">
        <v>0</v>
      </c>
      <c r="M17" s="37">
        <v>0</v>
      </c>
      <c r="N17" s="37">
        <v>0</v>
      </c>
      <c r="O17" s="37">
        <v>13</v>
      </c>
      <c r="P17" s="37">
        <v>11</v>
      </c>
      <c r="Q17" s="37">
        <v>19</v>
      </c>
      <c r="R17" s="37">
        <v>9</v>
      </c>
      <c r="S17" s="37">
        <v>2</v>
      </c>
      <c r="T17" s="37">
        <v>2</v>
      </c>
      <c r="U17" s="38">
        <v>0</v>
      </c>
      <c r="V17" s="37">
        <f>SUM(W17:AF17)</f>
        <v>56</v>
      </c>
      <c r="W17" s="37">
        <v>0</v>
      </c>
      <c r="X17" s="37">
        <v>0</v>
      </c>
      <c r="Y17" s="37">
        <v>0</v>
      </c>
      <c r="Z17" s="37">
        <v>1</v>
      </c>
      <c r="AA17" s="37">
        <v>0</v>
      </c>
      <c r="AB17" s="37">
        <v>4</v>
      </c>
      <c r="AC17" s="37">
        <v>1</v>
      </c>
      <c r="AD17" s="37">
        <v>0</v>
      </c>
      <c r="AE17" s="37">
        <v>0</v>
      </c>
      <c r="AF17" s="38">
        <v>50</v>
      </c>
      <c r="AG17" s="37">
        <f t="shared" si="16"/>
        <v>56</v>
      </c>
      <c r="AH17" s="37">
        <v>0</v>
      </c>
      <c r="AI17" s="37">
        <v>2</v>
      </c>
      <c r="AJ17" s="37">
        <v>0</v>
      </c>
      <c r="AK17" s="37">
        <v>0</v>
      </c>
      <c r="AL17" s="37">
        <v>0</v>
      </c>
      <c r="AM17" s="37">
        <v>2</v>
      </c>
      <c r="AN17" s="37">
        <v>0</v>
      </c>
      <c r="AO17" s="37">
        <v>1</v>
      </c>
      <c r="AP17" s="37">
        <v>0</v>
      </c>
      <c r="AQ17" s="37">
        <v>0</v>
      </c>
      <c r="AR17" s="37">
        <v>0</v>
      </c>
      <c r="AS17" s="37">
        <v>1</v>
      </c>
      <c r="AT17" s="37">
        <v>3</v>
      </c>
      <c r="AU17" s="37">
        <v>1</v>
      </c>
      <c r="AV17" s="38">
        <v>46</v>
      </c>
      <c r="AW17" s="37">
        <f t="shared" si="18"/>
        <v>56</v>
      </c>
      <c r="AX17" s="37">
        <v>54</v>
      </c>
      <c r="AY17" s="37">
        <v>0</v>
      </c>
      <c r="AZ17" s="37">
        <v>0</v>
      </c>
      <c r="BA17" s="37">
        <v>1</v>
      </c>
      <c r="BB17" s="37">
        <v>0</v>
      </c>
      <c r="BC17" s="37">
        <v>1</v>
      </c>
      <c r="BD17" s="37">
        <v>0</v>
      </c>
      <c r="BE17" s="37">
        <v>0</v>
      </c>
      <c r="BF17" s="37">
        <v>0</v>
      </c>
      <c r="BG17" s="38">
        <v>0</v>
      </c>
      <c r="BH17" s="37">
        <f t="shared" si="20"/>
        <v>56</v>
      </c>
      <c r="BI17" s="37">
        <v>0</v>
      </c>
      <c r="BJ17" s="37">
        <v>0</v>
      </c>
      <c r="BK17" s="37">
        <v>1</v>
      </c>
      <c r="BL17" s="37">
        <v>11</v>
      </c>
      <c r="BM17" s="37">
        <v>9</v>
      </c>
      <c r="BN17" s="37">
        <v>17</v>
      </c>
      <c r="BO17" s="37">
        <v>9</v>
      </c>
      <c r="BP17" s="37">
        <v>2</v>
      </c>
      <c r="BQ17" s="37">
        <v>4</v>
      </c>
      <c r="BR17" s="38">
        <v>3</v>
      </c>
      <c r="BS17" s="37">
        <f t="shared" si="22"/>
        <v>56</v>
      </c>
      <c r="BT17" s="37">
        <v>54</v>
      </c>
      <c r="BU17" s="37">
        <v>1</v>
      </c>
      <c r="BV17" s="37">
        <v>0</v>
      </c>
      <c r="BW17" s="37">
        <v>0</v>
      </c>
      <c r="BX17" s="37">
        <v>0</v>
      </c>
      <c r="BY17" s="38">
        <v>1</v>
      </c>
    </row>
    <row r="18" spans="1:77" s="34" customFormat="1" ht="11.1" customHeight="1" x14ac:dyDescent="0.15">
      <c r="A18" s="204" t="s">
        <v>140</v>
      </c>
      <c r="B18" s="204"/>
      <c r="C18" s="70" t="s">
        <v>135</v>
      </c>
      <c r="D18" s="35">
        <f t="shared" si="12"/>
        <v>60</v>
      </c>
      <c r="E18" s="35">
        <v>57</v>
      </c>
      <c r="F18" s="35">
        <v>1</v>
      </c>
      <c r="G18" s="35">
        <v>0</v>
      </c>
      <c r="H18" s="35">
        <v>1</v>
      </c>
      <c r="I18" s="35">
        <v>0</v>
      </c>
      <c r="J18" s="36">
        <v>1</v>
      </c>
      <c r="K18" s="35">
        <f t="shared" si="14"/>
        <v>60</v>
      </c>
      <c r="L18" s="35">
        <v>0</v>
      </c>
      <c r="M18" s="35">
        <v>0</v>
      </c>
      <c r="N18" s="35">
        <v>0</v>
      </c>
      <c r="O18" s="35">
        <v>16</v>
      </c>
      <c r="P18" s="35">
        <v>15</v>
      </c>
      <c r="Q18" s="35">
        <v>18</v>
      </c>
      <c r="R18" s="35">
        <v>5</v>
      </c>
      <c r="S18" s="35">
        <v>3</v>
      </c>
      <c r="T18" s="35">
        <v>3</v>
      </c>
      <c r="U18" s="36">
        <v>0</v>
      </c>
      <c r="V18" s="35">
        <f>SUM(W18:AF18)</f>
        <v>60</v>
      </c>
      <c r="W18" s="35">
        <v>0</v>
      </c>
      <c r="X18" s="35">
        <v>0</v>
      </c>
      <c r="Y18" s="35">
        <v>0</v>
      </c>
      <c r="Z18" s="35">
        <v>0</v>
      </c>
      <c r="AA18" s="35">
        <v>0</v>
      </c>
      <c r="AB18" s="35">
        <v>2</v>
      </c>
      <c r="AC18" s="35">
        <v>0</v>
      </c>
      <c r="AD18" s="35">
        <v>0</v>
      </c>
      <c r="AE18" s="35">
        <v>0</v>
      </c>
      <c r="AF18" s="36">
        <v>58</v>
      </c>
      <c r="AG18" s="35">
        <f t="shared" si="16"/>
        <v>60</v>
      </c>
      <c r="AH18" s="35">
        <v>1</v>
      </c>
      <c r="AI18" s="35">
        <v>7</v>
      </c>
      <c r="AJ18" s="35">
        <v>0</v>
      </c>
      <c r="AK18" s="35">
        <v>0</v>
      </c>
      <c r="AL18" s="35">
        <v>0</v>
      </c>
      <c r="AM18" s="35">
        <v>1</v>
      </c>
      <c r="AN18" s="35">
        <v>0</v>
      </c>
      <c r="AO18" s="35">
        <v>0</v>
      </c>
      <c r="AP18" s="35">
        <v>0</v>
      </c>
      <c r="AQ18" s="35">
        <v>0</v>
      </c>
      <c r="AR18" s="35">
        <v>0</v>
      </c>
      <c r="AS18" s="35">
        <v>1</v>
      </c>
      <c r="AT18" s="35">
        <v>2</v>
      </c>
      <c r="AU18" s="35">
        <v>0</v>
      </c>
      <c r="AV18" s="36">
        <v>48</v>
      </c>
      <c r="AW18" s="35">
        <f t="shared" si="18"/>
        <v>60</v>
      </c>
      <c r="AX18" s="35">
        <v>54</v>
      </c>
      <c r="AY18" s="35">
        <v>1</v>
      </c>
      <c r="AZ18" s="35">
        <v>0</v>
      </c>
      <c r="BA18" s="35">
        <v>3</v>
      </c>
      <c r="BB18" s="35">
        <v>0</v>
      </c>
      <c r="BC18" s="35">
        <v>1</v>
      </c>
      <c r="BD18" s="35">
        <v>0</v>
      </c>
      <c r="BE18" s="35">
        <v>0</v>
      </c>
      <c r="BF18" s="35">
        <v>1</v>
      </c>
      <c r="BG18" s="36">
        <v>0</v>
      </c>
      <c r="BH18" s="35">
        <f t="shared" si="20"/>
        <v>60</v>
      </c>
      <c r="BI18" s="35">
        <v>0</v>
      </c>
      <c r="BJ18" s="35">
        <v>0</v>
      </c>
      <c r="BK18" s="35">
        <v>0</v>
      </c>
      <c r="BL18" s="35">
        <v>14</v>
      </c>
      <c r="BM18" s="35">
        <v>16</v>
      </c>
      <c r="BN18" s="35">
        <v>18</v>
      </c>
      <c r="BO18" s="35">
        <v>3</v>
      </c>
      <c r="BP18" s="35">
        <v>7</v>
      </c>
      <c r="BQ18" s="35">
        <v>1</v>
      </c>
      <c r="BR18" s="36">
        <v>1</v>
      </c>
      <c r="BS18" s="35">
        <f t="shared" si="22"/>
        <v>60</v>
      </c>
      <c r="BT18" s="35">
        <v>55</v>
      </c>
      <c r="BU18" s="35">
        <v>2</v>
      </c>
      <c r="BV18" s="35">
        <v>0</v>
      </c>
      <c r="BW18" s="35">
        <v>1</v>
      </c>
      <c r="BX18" s="35">
        <v>0</v>
      </c>
      <c r="BY18" s="36">
        <v>2</v>
      </c>
    </row>
    <row r="19" spans="1:77" s="34" customFormat="1" ht="11.1" customHeight="1" x14ac:dyDescent="0.15">
      <c r="A19" s="204"/>
      <c r="B19" s="204"/>
      <c r="C19" s="71" t="s">
        <v>138</v>
      </c>
      <c r="D19" s="67">
        <f t="shared" si="12"/>
        <v>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40">
        <v>0</v>
      </c>
      <c r="K19" s="67">
        <f t="shared" si="14"/>
        <v>0</v>
      </c>
      <c r="L19" s="39">
        <v>0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40">
        <v>0</v>
      </c>
      <c r="V19" s="39">
        <f>SUM(W19:AF19)</f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67">
        <f t="shared" si="16"/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9">
        <v>0</v>
      </c>
      <c r="AP19" s="39">
        <v>0</v>
      </c>
      <c r="AQ19" s="39">
        <v>0</v>
      </c>
      <c r="AR19" s="39">
        <v>0</v>
      </c>
      <c r="AS19" s="39">
        <v>0</v>
      </c>
      <c r="AT19" s="39">
        <v>0</v>
      </c>
      <c r="AU19" s="39">
        <v>0</v>
      </c>
      <c r="AV19" s="40">
        <v>0</v>
      </c>
      <c r="AW19" s="67">
        <f t="shared" si="18"/>
        <v>0</v>
      </c>
      <c r="AX19" s="39">
        <v>0</v>
      </c>
      <c r="AY19" s="39">
        <v>0</v>
      </c>
      <c r="AZ19" s="39">
        <v>0</v>
      </c>
      <c r="BA19" s="39">
        <v>0</v>
      </c>
      <c r="BB19" s="39">
        <v>0</v>
      </c>
      <c r="BC19" s="39">
        <v>0</v>
      </c>
      <c r="BD19" s="39">
        <v>0</v>
      </c>
      <c r="BE19" s="39">
        <v>0</v>
      </c>
      <c r="BF19" s="39">
        <v>0</v>
      </c>
      <c r="BG19" s="40">
        <v>0</v>
      </c>
      <c r="BH19" s="67">
        <f t="shared" si="20"/>
        <v>0</v>
      </c>
      <c r="BI19" s="39">
        <v>0</v>
      </c>
      <c r="BJ19" s="39">
        <v>0</v>
      </c>
      <c r="BK19" s="39">
        <v>0</v>
      </c>
      <c r="BL19" s="39">
        <v>0</v>
      </c>
      <c r="BM19" s="39">
        <v>0</v>
      </c>
      <c r="BN19" s="39">
        <v>0</v>
      </c>
      <c r="BO19" s="39">
        <v>0</v>
      </c>
      <c r="BP19" s="39">
        <v>0</v>
      </c>
      <c r="BQ19" s="39">
        <v>0</v>
      </c>
      <c r="BR19" s="40">
        <v>0</v>
      </c>
      <c r="BS19" s="67">
        <f t="shared" si="22"/>
        <v>0</v>
      </c>
      <c r="BT19" s="39">
        <v>0</v>
      </c>
      <c r="BU19" s="39">
        <v>0</v>
      </c>
      <c r="BV19" s="39">
        <v>0</v>
      </c>
      <c r="BW19" s="39">
        <v>0</v>
      </c>
      <c r="BX19" s="39">
        <v>0</v>
      </c>
      <c r="BY19" s="40">
        <v>0</v>
      </c>
    </row>
    <row r="20" spans="1:77" s="34" customFormat="1" ht="11.1" customHeight="1" x14ac:dyDescent="0.15">
      <c r="A20" s="250" t="s">
        <v>141</v>
      </c>
      <c r="B20" s="250"/>
      <c r="C20" s="68" t="s">
        <v>134</v>
      </c>
      <c r="D20" s="61">
        <f t="shared" si="12"/>
        <v>92</v>
      </c>
      <c r="E20" s="32">
        <f t="shared" ref="E20:J20" si="30">SUM(E21:E23)</f>
        <v>67</v>
      </c>
      <c r="F20" s="32">
        <f t="shared" si="30"/>
        <v>21</v>
      </c>
      <c r="G20" s="32">
        <f t="shared" si="30"/>
        <v>2</v>
      </c>
      <c r="H20" s="32">
        <f t="shared" si="30"/>
        <v>1</v>
      </c>
      <c r="I20" s="32">
        <f t="shared" si="30"/>
        <v>0</v>
      </c>
      <c r="J20" s="33">
        <f t="shared" si="30"/>
        <v>1</v>
      </c>
      <c r="K20" s="61">
        <f t="shared" si="14"/>
        <v>92</v>
      </c>
      <c r="L20" s="32">
        <f t="shared" ref="L20:AF20" si="31">SUM(L21:L23)</f>
        <v>0</v>
      </c>
      <c r="M20" s="32">
        <f t="shared" si="31"/>
        <v>0</v>
      </c>
      <c r="N20" s="32">
        <f t="shared" si="31"/>
        <v>0</v>
      </c>
      <c r="O20" s="32">
        <f t="shared" si="31"/>
        <v>21</v>
      </c>
      <c r="P20" s="32">
        <f t="shared" si="31"/>
        <v>28</v>
      </c>
      <c r="Q20" s="32">
        <f t="shared" si="31"/>
        <v>27</v>
      </c>
      <c r="R20" s="32">
        <f t="shared" si="31"/>
        <v>7</v>
      </c>
      <c r="S20" s="32">
        <f t="shared" si="31"/>
        <v>7</v>
      </c>
      <c r="T20" s="32">
        <f t="shared" si="31"/>
        <v>1</v>
      </c>
      <c r="U20" s="33">
        <f t="shared" si="31"/>
        <v>1</v>
      </c>
      <c r="V20" s="32">
        <f t="shared" si="31"/>
        <v>92</v>
      </c>
      <c r="W20" s="32">
        <f t="shared" si="31"/>
        <v>0</v>
      </c>
      <c r="X20" s="32">
        <f t="shared" si="31"/>
        <v>0</v>
      </c>
      <c r="Y20" s="32">
        <f t="shared" si="31"/>
        <v>0</v>
      </c>
      <c r="Z20" s="32">
        <f t="shared" si="31"/>
        <v>10</v>
      </c>
      <c r="AA20" s="32">
        <f t="shared" si="31"/>
        <v>1</v>
      </c>
      <c r="AB20" s="32">
        <f t="shared" si="31"/>
        <v>4</v>
      </c>
      <c r="AC20" s="32">
        <f t="shared" si="31"/>
        <v>0</v>
      </c>
      <c r="AD20" s="32">
        <f t="shared" si="31"/>
        <v>0</v>
      </c>
      <c r="AE20" s="32">
        <f t="shared" si="31"/>
        <v>0</v>
      </c>
      <c r="AF20" s="32">
        <f t="shared" si="31"/>
        <v>77</v>
      </c>
      <c r="AG20" s="61">
        <f t="shared" si="16"/>
        <v>92</v>
      </c>
      <c r="AH20" s="32">
        <f t="shared" ref="AH20:AV20" si="32">SUM(AH21:AH23)</f>
        <v>2</v>
      </c>
      <c r="AI20" s="32">
        <f t="shared" si="32"/>
        <v>8</v>
      </c>
      <c r="AJ20" s="32">
        <f t="shared" si="32"/>
        <v>0</v>
      </c>
      <c r="AK20" s="32">
        <f t="shared" si="32"/>
        <v>0</v>
      </c>
      <c r="AL20" s="32">
        <f t="shared" si="32"/>
        <v>7</v>
      </c>
      <c r="AM20" s="32">
        <f t="shared" si="32"/>
        <v>4</v>
      </c>
      <c r="AN20" s="32">
        <f t="shared" si="32"/>
        <v>0</v>
      </c>
      <c r="AO20" s="32">
        <f t="shared" si="32"/>
        <v>1</v>
      </c>
      <c r="AP20" s="32">
        <f t="shared" si="32"/>
        <v>0</v>
      </c>
      <c r="AQ20" s="32">
        <f t="shared" si="32"/>
        <v>0</v>
      </c>
      <c r="AR20" s="32">
        <f t="shared" si="32"/>
        <v>0</v>
      </c>
      <c r="AS20" s="32">
        <f t="shared" si="32"/>
        <v>1</v>
      </c>
      <c r="AT20" s="32">
        <f t="shared" si="32"/>
        <v>11</v>
      </c>
      <c r="AU20" s="32">
        <f t="shared" si="32"/>
        <v>11</v>
      </c>
      <c r="AV20" s="33">
        <f t="shared" si="32"/>
        <v>47</v>
      </c>
      <c r="AW20" s="61">
        <f t="shared" si="18"/>
        <v>92</v>
      </c>
      <c r="AX20" s="32">
        <f t="shared" ref="AX20:BG20" si="33">SUM(AX21:AX23)</f>
        <v>88</v>
      </c>
      <c r="AY20" s="32">
        <f t="shared" si="33"/>
        <v>0</v>
      </c>
      <c r="AZ20" s="32">
        <f t="shared" si="33"/>
        <v>0</v>
      </c>
      <c r="BA20" s="32">
        <f t="shared" si="33"/>
        <v>1</v>
      </c>
      <c r="BB20" s="32">
        <f t="shared" si="33"/>
        <v>0</v>
      </c>
      <c r="BC20" s="32">
        <f t="shared" si="33"/>
        <v>1</v>
      </c>
      <c r="BD20" s="32">
        <f t="shared" si="33"/>
        <v>2</v>
      </c>
      <c r="BE20" s="32">
        <f t="shared" si="33"/>
        <v>0</v>
      </c>
      <c r="BF20" s="32">
        <f t="shared" si="33"/>
        <v>0</v>
      </c>
      <c r="BG20" s="33">
        <f t="shared" si="33"/>
        <v>0</v>
      </c>
      <c r="BH20" s="61">
        <f t="shared" si="20"/>
        <v>92</v>
      </c>
      <c r="BI20" s="32">
        <f t="shared" ref="BI20:BR20" si="34">SUM(BI21:BI23)</f>
        <v>0</v>
      </c>
      <c r="BJ20" s="32">
        <f t="shared" si="34"/>
        <v>0</v>
      </c>
      <c r="BK20" s="32">
        <f t="shared" si="34"/>
        <v>1</v>
      </c>
      <c r="BL20" s="32">
        <f t="shared" si="34"/>
        <v>17</v>
      </c>
      <c r="BM20" s="32">
        <f t="shared" si="34"/>
        <v>32</v>
      </c>
      <c r="BN20" s="32">
        <f t="shared" si="34"/>
        <v>18</v>
      </c>
      <c r="BO20" s="32">
        <f t="shared" si="34"/>
        <v>12</v>
      </c>
      <c r="BP20" s="32">
        <f t="shared" si="34"/>
        <v>3</v>
      </c>
      <c r="BQ20" s="32">
        <f t="shared" si="34"/>
        <v>2</v>
      </c>
      <c r="BR20" s="33">
        <f t="shared" si="34"/>
        <v>7</v>
      </c>
      <c r="BS20" s="61">
        <f t="shared" si="22"/>
        <v>92</v>
      </c>
      <c r="BT20" s="32">
        <f t="shared" ref="BT20:BY20" si="35">SUM(BT21:BT23)</f>
        <v>73</v>
      </c>
      <c r="BU20" s="32">
        <f t="shared" si="35"/>
        <v>13</v>
      </c>
      <c r="BV20" s="32">
        <f t="shared" si="35"/>
        <v>1</v>
      </c>
      <c r="BW20" s="32">
        <f t="shared" si="35"/>
        <v>1</v>
      </c>
      <c r="BX20" s="32">
        <f t="shared" si="35"/>
        <v>0</v>
      </c>
      <c r="BY20" s="33">
        <f t="shared" si="35"/>
        <v>4</v>
      </c>
    </row>
    <row r="21" spans="1:77" s="34" customFormat="1" ht="11.1" customHeight="1" x14ac:dyDescent="0.15">
      <c r="A21" s="250"/>
      <c r="B21" s="250"/>
      <c r="C21" s="69" t="s">
        <v>137</v>
      </c>
      <c r="D21" s="37">
        <f t="shared" si="12"/>
        <v>60</v>
      </c>
      <c r="E21" s="37">
        <v>42</v>
      </c>
      <c r="F21" s="37">
        <v>14</v>
      </c>
      <c r="G21" s="37">
        <v>2</v>
      </c>
      <c r="H21" s="37">
        <v>1</v>
      </c>
      <c r="I21" s="37">
        <v>0</v>
      </c>
      <c r="J21" s="38">
        <v>1</v>
      </c>
      <c r="K21" s="37">
        <f t="shared" si="14"/>
        <v>60</v>
      </c>
      <c r="L21" s="37">
        <v>0</v>
      </c>
      <c r="M21" s="37">
        <v>0</v>
      </c>
      <c r="N21" s="37">
        <v>0</v>
      </c>
      <c r="O21" s="37">
        <v>17</v>
      </c>
      <c r="P21" s="37">
        <v>16</v>
      </c>
      <c r="Q21" s="37">
        <v>16</v>
      </c>
      <c r="R21" s="37">
        <v>4</v>
      </c>
      <c r="S21" s="37">
        <v>5</v>
      </c>
      <c r="T21" s="37">
        <v>1</v>
      </c>
      <c r="U21" s="38">
        <v>1</v>
      </c>
      <c r="V21" s="37">
        <f>SUM(W21:AF21)</f>
        <v>60</v>
      </c>
      <c r="W21" s="37">
        <v>0</v>
      </c>
      <c r="X21" s="37">
        <v>0</v>
      </c>
      <c r="Y21" s="37">
        <v>0</v>
      </c>
      <c r="Z21" s="37">
        <v>9</v>
      </c>
      <c r="AA21" s="37">
        <v>0</v>
      </c>
      <c r="AB21" s="37">
        <v>2</v>
      </c>
      <c r="AC21" s="37">
        <v>0</v>
      </c>
      <c r="AD21" s="37">
        <v>0</v>
      </c>
      <c r="AE21" s="37">
        <v>0</v>
      </c>
      <c r="AF21" s="38">
        <v>49</v>
      </c>
      <c r="AG21" s="37">
        <f t="shared" si="16"/>
        <v>60</v>
      </c>
      <c r="AH21" s="37">
        <v>1</v>
      </c>
      <c r="AI21" s="37">
        <v>2</v>
      </c>
      <c r="AJ21" s="37">
        <v>0</v>
      </c>
      <c r="AK21" s="37">
        <v>0</v>
      </c>
      <c r="AL21" s="37">
        <v>5</v>
      </c>
      <c r="AM21" s="37">
        <v>1</v>
      </c>
      <c r="AN21" s="37">
        <v>0</v>
      </c>
      <c r="AO21" s="37">
        <v>0</v>
      </c>
      <c r="AP21" s="37">
        <v>0</v>
      </c>
      <c r="AQ21" s="37">
        <v>0</v>
      </c>
      <c r="AR21" s="37">
        <v>0</v>
      </c>
      <c r="AS21" s="37">
        <v>1</v>
      </c>
      <c r="AT21" s="37">
        <v>9</v>
      </c>
      <c r="AU21" s="37">
        <v>8</v>
      </c>
      <c r="AV21" s="38">
        <v>33</v>
      </c>
      <c r="AW21" s="37">
        <f t="shared" si="18"/>
        <v>60</v>
      </c>
      <c r="AX21" s="37">
        <v>60</v>
      </c>
      <c r="AY21" s="37">
        <v>0</v>
      </c>
      <c r="AZ21" s="37">
        <v>0</v>
      </c>
      <c r="BA21" s="37">
        <v>0</v>
      </c>
      <c r="BB21" s="37">
        <v>0</v>
      </c>
      <c r="BC21" s="37">
        <v>0</v>
      </c>
      <c r="BD21" s="37">
        <v>0</v>
      </c>
      <c r="BE21" s="37">
        <v>0</v>
      </c>
      <c r="BF21" s="37">
        <v>0</v>
      </c>
      <c r="BG21" s="38">
        <v>0</v>
      </c>
      <c r="BH21" s="37">
        <f t="shared" si="20"/>
        <v>60</v>
      </c>
      <c r="BI21" s="37">
        <v>0</v>
      </c>
      <c r="BJ21" s="37">
        <v>0</v>
      </c>
      <c r="BK21" s="37">
        <v>1</v>
      </c>
      <c r="BL21" s="37">
        <v>15</v>
      </c>
      <c r="BM21" s="37">
        <v>18</v>
      </c>
      <c r="BN21" s="37">
        <v>12</v>
      </c>
      <c r="BO21" s="37">
        <v>8</v>
      </c>
      <c r="BP21" s="37">
        <v>1</v>
      </c>
      <c r="BQ21" s="37">
        <v>1</v>
      </c>
      <c r="BR21" s="38">
        <v>4</v>
      </c>
      <c r="BS21" s="37">
        <f t="shared" si="22"/>
        <v>60</v>
      </c>
      <c r="BT21" s="37">
        <v>47</v>
      </c>
      <c r="BU21" s="37">
        <v>10</v>
      </c>
      <c r="BV21" s="37">
        <v>0</v>
      </c>
      <c r="BW21" s="37">
        <v>1</v>
      </c>
      <c r="BX21" s="37">
        <v>0</v>
      </c>
      <c r="BY21" s="38">
        <v>2</v>
      </c>
    </row>
    <row r="22" spans="1:77" s="34" customFormat="1" ht="11.1" customHeight="1" x14ac:dyDescent="0.15">
      <c r="A22" s="204" t="s">
        <v>142</v>
      </c>
      <c r="B22" s="204"/>
      <c r="C22" s="70" t="s">
        <v>135</v>
      </c>
      <c r="D22" s="35">
        <f t="shared" si="12"/>
        <v>32</v>
      </c>
      <c r="E22" s="35">
        <v>25</v>
      </c>
      <c r="F22" s="35">
        <v>7</v>
      </c>
      <c r="G22" s="35">
        <v>0</v>
      </c>
      <c r="H22" s="35">
        <v>0</v>
      </c>
      <c r="I22" s="35">
        <v>0</v>
      </c>
      <c r="J22" s="36">
        <v>0</v>
      </c>
      <c r="K22" s="35">
        <f t="shared" si="14"/>
        <v>32</v>
      </c>
      <c r="L22" s="35">
        <v>0</v>
      </c>
      <c r="M22" s="35">
        <v>0</v>
      </c>
      <c r="N22" s="35">
        <v>0</v>
      </c>
      <c r="O22" s="35">
        <v>4</v>
      </c>
      <c r="P22" s="35">
        <v>12</v>
      </c>
      <c r="Q22" s="35">
        <v>11</v>
      </c>
      <c r="R22" s="35">
        <v>3</v>
      </c>
      <c r="S22" s="35">
        <v>2</v>
      </c>
      <c r="T22" s="35">
        <v>0</v>
      </c>
      <c r="U22" s="36">
        <v>0</v>
      </c>
      <c r="V22" s="35">
        <f>SUM(W22:AF22)</f>
        <v>32</v>
      </c>
      <c r="W22" s="35">
        <v>0</v>
      </c>
      <c r="X22" s="35">
        <v>0</v>
      </c>
      <c r="Y22" s="35">
        <v>0</v>
      </c>
      <c r="Z22" s="35">
        <v>1</v>
      </c>
      <c r="AA22" s="35">
        <v>1</v>
      </c>
      <c r="AB22" s="35">
        <v>2</v>
      </c>
      <c r="AC22" s="35">
        <v>0</v>
      </c>
      <c r="AD22" s="35">
        <v>0</v>
      </c>
      <c r="AE22" s="35">
        <v>0</v>
      </c>
      <c r="AF22" s="36">
        <v>28</v>
      </c>
      <c r="AG22" s="35">
        <f t="shared" si="16"/>
        <v>32</v>
      </c>
      <c r="AH22" s="35">
        <v>1</v>
      </c>
      <c r="AI22" s="35">
        <v>6</v>
      </c>
      <c r="AJ22" s="35">
        <v>0</v>
      </c>
      <c r="AK22" s="35">
        <v>0</v>
      </c>
      <c r="AL22" s="35">
        <v>2</v>
      </c>
      <c r="AM22" s="35">
        <v>3</v>
      </c>
      <c r="AN22" s="35">
        <v>0</v>
      </c>
      <c r="AO22" s="35">
        <v>1</v>
      </c>
      <c r="AP22" s="35">
        <v>0</v>
      </c>
      <c r="AQ22" s="35">
        <v>0</v>
      </c>
      <c r="AR22" s="35">
        <v>0</v>
      </c>
      <c r="AS22" s="35">
        <v>0</v>
      </c>
      <c r="AT22" s="35">
        <v>2</v>
      </c>
      <c r="AU22" s="35">
        <v>3</v>
      </c>
      <c r="AV22" s="36">
        <v>14</v>
      </c>
      <c r="AW22" s="35">
        <f t="shared" si="18"/>
        <v>32</v>
      </c>
      <c r="AX22" s="35">
        <v>28</v>
      </c>
      <c r="AY22" s="35">
        <v>0</v>
      </c>
      <c r="AZ22" s="35">
        <v>0</v>
      </c>
      <c r="BA22" s="35">
        <v>1</v>
      </c>
      <c r="BB22" s="35">
        <v>0</v>
      </c>
      <c r="BC22" s="35">
        <v>1</v>
      </c>
      <c r="BD22" s="35">
        <v>2</v>
      </c>
      <c r="BE22" s="35">
        <v>0</v>
      </c>
      <c r="BF22" s="35">
        <v>0</v>
      </c>
      <c r="BG22" s="36">
        <v>0</v>
      </c>
      <c r="BH22" s="35">
        <f t="shared" si="20"/>
        <v>32</v>
      </c>
      <c r="BI22" s="35">
        <v>0</v>
      </c>
      <c r="BJ22" s="35">
        <v>0</v>
      </c>
      <c r="BK22" s="35">
        <v>0</v>
      </c>
      <c r="BL22" s="35">
        <v>2</v>
      </c>
      <c r="BM22" s="35">
        <v>14</v>
      </c>
      <c r="BN22" s="35">
        <v>6</v>
      </c>
      <c r="BO22" s="35">
        <v>4</v>
      </c>
      <c r="BP22" s="35">
        <v>2</v>
      </c>
      <c r="BQ22" s="35">
        <v>1</v>
      </c>
      <c r="BR22" s="36">
        <v>3</v>
      </c>
      <c r="BS22" s="35">
        <f t="shared" si="22"/>
        <v>32</v>
      </c>
      <c r="BT22" s="35">
        <v>26</v>
      </c>
      <c r="BU22" s="35">
        <v>3</v>
      </c>
      <c r="BV22" s="35">
        <v>1</v>
      </c>
      <c r="BW22" s="35">
        <v>0</v>
      </c>
      <c r="BX22" s="35">
        <v>0</v>
      </c>
      <c r="BY22" s="36">
        <v>2</v>
      </c>
    </row>
    <row r="23" spans="1:77" s="34" customFormat="1" ht="11.1" customHeight="1" x14ac:dyDescent="0.15">
      <c r="A23" s="204"/>
      <c r="B23" s="204"/>
      <c r="C23" s="71" t="s">
        <v>138</v>
      </c>
      <c r="D23" s="67">
        <f t="shared" si="12"/>
        <v>0</v>
      </c>
      <c r="E23" s="39">
        <v>0</v>
      </c>
      <c r="F23" s="39">
        <v>0</v>
      </c>
      <c r="G23" s="39">
        <v>0</v>
      </c>
      <c r="H23" s="39">
        <v>0</v>
      </c>
      <c r="I23" s="39">
        <v>0</v>
      </c>
      <c r="J23" s="40">
        <v>0</v>
      </c>
      <c r="K23" s="67">
        <f t="shared" si="14"/>
        <v>0</v>
      </c>
      <c r="L23" s="39">
        <v>0</v>
      </c>
      <c r="M23" s="39">
        <v>0</v>
      </c>
      <c r="N23" s="39">
        <v>0</v>
      </c>
      <c r="O23" s="39">
        <v>0</v>
      </c>
      <c r="P23" s="39">
        <v>0</v>
      </c>
      <c r="Q23" s="39">
        <v>0</v>
      </c>
      <c r="R23" s="39">
        <v>0</v>
      </c>
      <c r="S23" s="39">
        <v>0</v>
      </c>
      <c r="T23" s="39">
        <v>0</v>
      </c>
      <c r="U23" s="40">
        <v>0</v>
      </c>
      <c r="V23" s="39">
        <f>SUM(W23:AF23)</f>
        <v>0</v>
      </c>
      <c r="W23" s="39">
        <v>0</v>
      </c>
      <c r="X23" s="39">
        <v>0</v>
      </c>
      <c r="Y23" s="39">
        <v>0</v>
      </c>
      <c r="Z23" s="39">
        <v>0</v>
      </c>
      <c r="AA23" s="39">
        <v>0</v>
      </c>
      <c r="AB23" s="39">
        <v>0</v>
      </c>
      <c r="AC23" s="39">
        <v>0</v>
      </c>
      <c r="AD23" s="39">
        <v>0</v>
      </c>
      <c r="AE23" s="39">
        <v>0</v>
      </c>
      <c r="AF23" s="39">
        <v>0</v>
      </c>
      <c r="AG23" s="67">
        <f t="shared" si="16"/>
        <v>0</v>
      </c>
      <c r="AH23" s="39">
        <v>0</v>
      </c>
      <c r="AI23" s="39">
        <v>0</v>
      </c>
      <c r="AJ23" s="39">
        <v>0</v>
      </c>
      <c r="AK23" s="39">
        <v>0</v>
      </c>
      <c r="AL23" s="39">
        <v>0</v>
      </c>
      <c r="AM23" s="39">
        <v>0</v>
      </c>
      <c r="AN23" s="39">
        <v>0</v>
      </c>
      <c r="AO23" s="39">
        <v>0</v>
      </c>
      <c r="AP23" s="39">
        <v>0</v>
      </c>
      <c r="AQ23" s="39">
        <v>0</v>
      </c>
      <c r="AR23" s="39">
        <v>0</v>
      </c>
      <c r="AS23" s="39">
        <v>0</v>
      </c>
      <c r="AT23" s="39">
        <v>0</v>
      </c>
      <c r="AU23" s="39">
        <v>0</v>
      </c>
      <c r="AV23" s="40">
        <v>0</v>
      </c>
      <c r="AW23" s="67">
        <f t="shared" si="18"/>
        <v>0</v>
      </c>
      <c r="AX23" s="39">
        <v>0</v>
      </c>
      <c r="AY23" s="39">
        <v>0</v>
      </c>
      <c r="AZ23" s="39">
        <v>0</v>
      </c>
      <c r="BA23" s="39">
        <v>0</v>
      </c>
      <c r="BB23" s="39">
        <v>0</v>
      </c>
      <c r="BC23" s="39">
        <v>0</v>
      </c>
      <c r="BD23" s="39">
        <v>0</v>
      </c>
      <c r="BE23" s="39">
        <v>0</v>
      </c>
      <c r="BF23" s="39">
        <v>0</v>
      </c>
      <c r="BG23" s="40">
        <v>0</v>
      </c>
      <c r="BH23" s="67">
        <f t="shared" si="20"/>
        <v>0</v>
      </c>
      <c r="BI23" s="39">
        <v>0</v>
      </c>
      <c r="BJ23" s="39">
        <v>0</v>
      </c>
      <c r="BK23" s="39">
        <v>0</v>
      </c>
      <c r="BL23" s="39">
        <v>0</v>
      </c>
      <c r="BM23" s="39">
        <v>0</v>
      </c>
      <c r="BN23" s="39">
        <v>0</v>
      </c>
      <c r="BO23" s="39">
        <v>0</v>
      </c>
      <c r="BP23" s="39">
        <v>0</v>
      </c>
      <c r="BQ23" s="39">
        <v>0</v>
      </c>
      <c r="BR23" s="40">
        <v>0</v>
      </c>
      <c r="BS23" s="67">
        <f t="shared" si="22"/>
        <v>0</v>
      </c>
      <c r="BT23" s="39">
        <v>0</v>
      </c>
      <c r="BU23" s="39">
        <v>0</v>
      </c>
      <c r="BV23" s="39">
        <v>0</v>
      </c>
      <c r="BW23" s="39">
        <v>0</v>
      </c>
      <c r="BX23" s="39">
        <v>0</v>
      </c>
      <c r="BY23" s="40">
        <v>0</v>
      </c>
    </row>
    <row r="24" spans="1:77" s="34" customFormat="1" ht="11.1" customHeight="1" x14ac:dyDescent="0.15">
      <c r="A24" s="250" t="s">
        <v>143</v>
      </c>
      <c r="B24" s="250"/>
      <c r="C24" s="68" t="s">
        <v>134</v>
      </c>
      <c r="D24" s="61">
        <f t="shared" si="12"/>
        <v>142</v>
      </c>
      <c r="E24" s="32">
        <f t="shared" ref="E24:J24" si="36">SUM(E25:E27)</f>
        <v>135</v>
      </c>
      <c r="F24" s="32">
        <f t="shared" si="36"/>
        <v>4</v>
      </c>
      <c r="G24" s="32">
        <f t="shared" si="36"/>
        <v>1</v>
      </c>
      <c r="H24" s="32">
        <f t="shared" si="36"/>
        <v>0</v>
      </c>
      <c r="I24" s="32">
        <f t="shared" si="36"/>
        <v>0</v>
      </c>
      <c r="J24" s="33">
        <f t="shared" si="36"/>
        <v>2</v>
      </c>
      <c r="K24" s="61">
        <f t="shared" si="14"/>
        <v>142</v>
      </c>
      <c r="L24" s="32">
        <f t="shared" ref="L24:AF24" si="37">SUM(L25:L27)</f>
        <v>0</v>
      </c>
      <c r="M24" s="32">
        <f t="shared" si="37"/>
        <v>0</v>
      </c>
      <c r="N24" s="32">
        <f t="shared" si="37"/>
        <v>0</v>
      </c>
      <c r="O24" s="32">
        <f t="shared" si="37"/>
        <v>29</v>
      </c>
      <c r="P24" s="32">
        <f t="shared" si="37"/>
        <v>41</v>
      </c>
      <c r="Q24" s="32">
        <f t="shared" si="37"/>
        <v>28</v>
      </c>
      <c r="R24" s="32">
        <f t="shared" si="37"/>
        <v>24</v>
      </c>
      <c r="S24" s="32">
        <f t="shared" si="37"/>
        <v>15</v>
      </c>
      <c r="T24" s="32">
        <f t="shared" si="37"/>
        <v>4</v>
      </c>
      <c r="U24" s="33">
        <f t="shared" si="37"/>
        <v>1</v>
      </c>
      <c r="V24" s="32">
        <f t="shared" si="37"/>
        <v>142</v>
      </c>
      <c r="W24" s="32">
        <f t="shared" si="37"/>
        <v>0</v>
      </c>
      <c r="X24" s="32">
        <f t="shared" si="37"/>
        <v>1</v>
      </c>
      <c r="Y24" s="32">
        <f t="shared" si="37"/>
        <v>5</v>
      </c>
      <c r="Z24" s="32">
        <f t="shared" si="37"/>
        <v>18</v>
      </c>
      <c r="AA24" s="32">
        <f t="shared" si="37"/>
        <v>5</v>
      </c>
      <c r="AB24" s="32">
        <f t="shared" si="37"/>
        <v>19</v>
      </c>
      <c r="AC24" s="32">
        <f t="shared" si="37"/>
        <v>4</v>
      </c>
      <c r="AD24" s="32">
        <f t="shared" si="37"/>
        <v>0</v>
      </c>
      <c r="AE24" s="32">
        <f t="shared" si="37"/>
        <v>0</v>
      </c>
      <c r="AF24" s="32">
        <f t="shared" si="37"/>
        <v>90</v>
      </c>
      <c r="AG24" s="61">
        <f t="shared" si="16"/>
        <v>142</v>
      </c>
      <c r="AH24" s="32">
        <f t="shared" ref="AH24:AV24" si="38">SUM(AH25:AH27)</f>
        <v>7</v>
      </c>
      <c r="AI24" s="32">
        <f t="shared" si="38"/>
        <v>30</v>
      </c>
      <c r="AJ24" s="32">
        <f t="shared" si="38"/>
        <v>8</v>
      </c>
      <c r="AK24" s="32">
        <f t="shared" si="38"/>
        <v>1</v>
      </c>
      <c r="AL24" s="32">
        <f t="shared" si="38"/>
        <v>8</v>
      </c>
      <c r="AM24" s="32">
        <f t="shared" si="38"/>
        <v>6</v>
      </c>
      <c r="AN24" s="32">
        <f t="shared" si="38"/>
        <v>1</v>
      </c>
      <c r="AO24" s="32">
        <f t="shared" si="38"/>
        <v>1</v>
      </c>
      <c r="AP24" s="32">
        <f t="shared" si="38"/>
        <v>0</v>
      </c>
      <c r="AQ24" s="32">
        <f t="shared" si="38"/>
        <v>0</v>
      </c>
      <c r="AR24" s="32">
        <f t="shared" si="38"/>
        <v>3</v>
      </c>
      <c r="AS24" s="32">
        <f t="shared" si="38"/>
        <v>3</v>
      </c>
      <c r="AT24" s="32">
        <f t="shared" si="38"/>
        <v>15</v>
      </c>
      <c r="AU24" s="32">
        <f t="shared" si="38"/>
        <v>17</v>
      </c>
      <c r="AV24" s="33">
        <f t="shared" si="38"/>
        <v>42</v>
      </c>
      <c r="AW24" s="61">
        <f t="shared" si="18"/>
        <v>142</v>
      </c>
      <c r="AX24" s="32">
        <f t="shared" ref="AX24:BG24" si="39">SUM(AX25:AX27)</f>
        <v>131</v>
      </c>
      <c r="AY24" s="32">
        <f t="shared" si="39"/>
        <v>2</v>
      </c>
      <c r="AZ24" s="32">
        <f t="shared" si="39"/>
        <v>1</v>
      </c>
      <c r="BA24" s="32">
        <f t="shared" si="39"/>
        <v>3</v>
      </c>
      <c r="BB24" s="32">
        <f t="shared" si="39"/>
        <v>0</v>
      </c>
      <c r="BC24" s="32">
        <f t="shared" si="39"/>
        <v>1</v>
      </c>
      <c r="BD24" s="32">
        <f t="shared" si="39"/>
        <v>3</v>
      </c>
      <c r="BE24" s="32">
        <f t="shared" si="39"/>
        <v>1</v>
      </c>
      <c r="BF24" s="32">
        <f t="shared" si="39"/>
        <v>0</v>
      </c>
      <c r="BG24" s="33">
        <f t="shared" si="39"/>
        <v>0</v>
      </c>
      <c r="BH24" s="61">
        <f t="shared" si="20"/>
        <v>142</v>
      </c>
      <c r="BI24" s="32">
        <f t="shared" ref="BI24:BR24" si="40">SUM(BI25:BI27)</f>
        <v>1</v>
      </c>
      <c r="BJ24" s="32">
        <f t="shared" si="40"/>
        <v>0</v>
      </c>
      <c r="BK24" s="32">
        <f t="shared" si="40"/>
        <v>1</v>
      </c>
      <c r="BL24" s="32">
        <f t="shared" si="40"/>
        <v>30</v>
      </c>
      <c r="BM24" s="32">
        <f t="shared" si="40"/>
        <v>39</v>
      </c>
      <c r="BN24" s="32">
        <f t="shared" si="40"/>
        <v>33</v>
      </c>
      <c r="BO24" s="32">
        <f t="shared" si="40"/>
        <v>16</v>
      </c>
      <c r="BP24" s="32">
        <f t="shared" si="40"/>
        <v>13</v>
      </c>
      <c r="BQ24" s="32">
        <f t="shared" si="40"/>
        <v>6</v>
      </c>
      <c r="BR24" s="33">
        <f t="shared" si="40"/>
        <v>3</v>
      </c>
      <c r="BS24" s="61">
        <f t="shared" si="22"/>
        <v>142</v>
      </c>
      <c r="BT24" s="32">
        <f t="shared" ref="BT24:BY24" si="41">SUM(BT25:BT27)</f>
        <v>130</v>
      </c>
      <c r="BU24" s="32">
        <f t="shared" si="41"/>
        <v>5</v>
      </c>
      <c r="BV24" s="32">
        <f t="shared" si="41"/>
        <v>1</v>
      </c>
      <c r="BW24" s="32">
        <f t="shared" si="41"/>
        <v>2</v>
      </c>
      <c r="BX24" s="32">
        <f t="shared" si="41"/>
        <v>0</v>
      </c>
      <c r="BY24" s="33">
        <f t="shared" si="41"/>
        <v>4</v>
      </c>
    </row>
    <row r="25" spans="1:77" s="34" customFormat="1" ht="11.1" customHeight="1" x14ac:dyDescent="0.15">
      <c r="A25" s="250"/>
      <c r="B25" s="250"/>
      <c r="C25" s="69" t="s">
        <v>137</v>
      </c>
      <c r="D25" s="37">
        <f t="shared" si="12"/>
        <v>88</v>
      </c>
      <c r="E25" s="37">
        <v>83</v>
      </c>
      <c r="F25" s="37">
        <v>2</v>
      </c>
      <c r="G25" s="37">
        <v>1</v>
      </c>
      <c r="H25" s="37">
        <v>0</v>
      </c>
      <c r="I25" s="37">
        <v>0</v>
      </c>
      <c r="J25" s="38">
        <v>2</v>
      </c>
      <c r="K25" s="37">
        <f t="shared" si="14"/>
        <v>88</v>
      </c>
      <c r="L25" s="37">
        <v>0</v>
      </c>
      <c r="M25" s="37">
        <v>0</v>
      </c>
      <c r="N25" s="37">
        <v>0</v>
      </c>
      <c r="O25" s="37">
        <v>25</v>
      </c>
      <c r="P25" s="37">
        <v>25</v>
      </c>
      <c r="Q25" s="37">
        <v>17</v>
      </c>
      <c r="R25" s="37">
        <v>11</v>
      </c>
      <c r="S25" s="37">
        <v>7</v>
      </c>
      <c r="T25" s="37">
        <v>2</v>
      </c>
      <c r="U25" s="38">
        <v>1</v>
      </c>
      <c r="V25" s="37">
        <f>SUM(W25:AF25)</f>
        <v>88</v>
      </c>
      <c r="W25" s="37">
        <v>0</v>
      </c>
      <c r="X25" s="37">
        <v>0</v>
      </c>
      <c r="Y25" s="37">
        <v>1</v>
      </c>
      <c r="Z25" s="37">
        <v>16</v>
      </c>
      <c r="AA25" s="37">
        <v>3</v>
      </c>
      <c r="AB25" s="37">
        <v>13</v>
      </c>
      <c r="AC25" s="37">
        <v>0</v>
      </c>
      <c r="AD25" s="37">
        <v>0</v>
      </c>
      <c r="AE25" s="37">
        <v>0</v>
      </c>
      <c r="AF25" s="38">
        <v>55</v>
      </c>
      <c r="AG25" s="37">
        <f t="shared" si="16"/>
        <v>88</v>
      </c>
      <c r="AH25" s="37">
        <v>6</v>
      </c>
      <c r="AI25" s="37">
        <v>20</v>
      </c>
      <c r="AJ25" s="37">
        <v>3</v>
      </c>
      <c r="AK25" s="37">
        <v>0</v>
      </c>
      <c r="AL25" s="37">
        <v>3</v>
      </c>
      <c r="AM25" s="37">
        <v>3</v>
      </c>
      <c r="AN25" s="37">
        <v>0</v>
      </c>
      <c r="AO25" s="37">
        <v>0</v>
      </c>
      <c r="AP25" s="37">
        <v>0</v>
      </c>
      <c r="AQ25" s="37">
        <v>0</v>
      </c>
      <c r="AR25" s="37">
        <v>3</v>
      </c>
      <c r="AS25" s="37">
        <v>1</v>
      </c>
      <c r="AT25" s="37">
        <v>12</v>
      </c>
      <c r="AU25" s="37">
        <v>10</v>
      </c>
      <c r="AV25" s="38">
        <v>27</v>
      </c>
      <c r="AW25" s="37">
        <f t="shared" si="18"/>
        <v>88</v>
      </c>
      <c r="AX25" s="37">
        <v>84</v>
      </c>
      <c r="AY25" s="37">
        <v>2</v>
      </c>
      <c r="AZ25" s="37">
        <v>0</v>
      </c>
      <c r="BA25" s="37">
        <v>1</v>
      </c>
      <c r="BB25" s="37">
        <v>0</v>
      </c>
      <c r="BC25" s="37">
        <v>1</v>
      </c>
      <c r="BD25" s="37">
        <v>0</v>
      </c>
      <c r="BE25" s="37">
        <v>0</v>
      </c>
      <c r="BF25" s="37">
        <v>0</v>
      </c>
      <c r="BG25" s="38">
        <v>0</v>
      </c>
      <c r="BH25" s="37">
        <f t="shared" si="20"/>
        <v>88</v>
      </c>
      <c r="BI25" s="37">
        <v>1</v>
      </c>
      <c r="BJ25" s="37">
        <v>0</v>
      </c>
      <c r="BK25" s="37">
        <v>1</v>
      </c>
      <c r="BL25" s="37">
        <v>24</v>
      </c>
      <c r="BM25" s="37">
        <v>27</v>
      </c>
      <c r="BN25" s="37">
        <v>17</v>
      </c>
      <c r="BO25" s="37">
        <v>12</v>
      </c>
      <c r="BP25" s="37">
        <v>2</v>
      </c>
      <c r="BQ25" s="37">
        <v>2</v>
      </c>
      <c r="BR25" s="38">
        <v>2</v>
      </c>
      <c r="BS25" s="37">
        <f t="shared" si="22"/>
        <v>88</v>
      </c>
      <c r="BT25" s="37">
        <v>80</v>
      </c>
      <c r="BU25" s="37">
        <v>2</v>
      </c>
      <c r="BV25" s="37">
        <v>1</v>
      </c>
      <c r="BW25" s="37">
        <v>2</v>
      </c>
      <c r="BX25" s="37">
        <v>0</v>
      </c>
      <c r="BY25" s="38">
        <v>3</v>
      </c>
    </row>
    <row r="26" spans="1:77" s="34" customFormat="1" ht="11.1" customHeight="1" x14ac:dyDescent="0.15">
      <c r="A26" s="204" t="s">
        <v>144</v>
      </c>
      <c r="B26" s="204"/>
      <c r="C26" s="70" t="s">
        <v>135</v>
      </c>
      <c r="D26" s="35">
        <f t="shared" si="12"/>
        <v>54</v>
      </c>
      <c r="E26" s="35">
        <v>52</v>
      </c>
      <c r="F26" s="35">
        <v>2</v>
      </c>
      <c r="G26" s="35">
        <v>0</v>
      </c>
      <c r="H26" s="35">
        <v>0</v>
      </c>
      <c r="I26" s="35">
        <v>0</v>
      </c>
      <c r="J26" s="36">
        <v>0</v>
      </c>
      <c r="K26" s="35">
        <f t="shared" si="14"/>
        <v>54</v>
      </c>
      <c r="L26" s="35">
        <v>0</v>
      </c>
      <c r="M26" s="35">
        <v>0</v>
      </c>
      <c r="N26" s="35">
        <v>0</v>
      </c>
      <c r="O26" s="35">
        <v>4</v>
      </c>
      <c r="P26" s="35">
        <v>16</v>
      </c>
      <c r="Q26" s="35">
        <v>11</v>
      </c>
      <c r="R26" s="35">
        <v>13</v>
      </c>
      <c r="S26" s="35">
        <v>8</v>
      </c>
      <c r="T26" s="35">
        <v>2</v>
      </c>
      <c r="U26" s="36">
        <v>0</v>
      </c>
      <c r="V26" s="35">
        <f>SUM(W26:AF26)</f>
        <v>54</v>
      </c>
      <c r="W26" s="35">
        <v>0</v>
      </c>
      <c r="X26" s="35">
        <v>1</v>
      </c>
      <c r="Y26" s="35">
        <v>4</v>
      </c>
      <c r="Z26" s="35">
        <v>2</v>
      </c>
      <c r="AA26" s="35">
        <v>2</v>
      </c>
      <c r="AB26" s="35">
        <v>6</v>
      </c>
      <c r="AC26" s="35">
        <v>4</v>
      </c>
      <c r="AD26" s="35">
        <v>0</v>
      </c>
      <c r="AE26" s="35">
        <v>0</v>
      </c>
      <c r="AF26" s="36">
        <v>35</v>
      </c>
      <c r="AG26" s="35">
        <f t="shared" si="16"/>
        <v>54</v>
      </c>
      <c r="AH26" s="35">
        <v>1</v>
      </c>
      <c r="AI26" s="35">
        <v>10</v>
      </c>
      <c r="AJ26" s="35">
        <v>5</v>
      </c>
      <c r="AK26" s="35">
        <v>1</v>
      </c>
      <c r="AL26" s="35">
        <v>5</v>
      </c>
      <c r="AM26" s="35">
        <v>3</v>
      </c>
      <c r="AN26" s="35">
        <v>1</v>
      </c>
      <c r="AO26" s="35">
        <v>1</v>
      </c>
      <c r="AP26" s="35">
        <v>0</v>
      </c>
      <c r="AQ26" s="35">
        <v>0</v>
      </c>
      <c r="AR26" s="35">
        <v>0</v>
      </c>
      <c r="AS26" s="35">
        <v>2</v>
      </c>
      <c r="AT26" s="35">
        <v>3</v>
      </c>
      <c r="AU26" s="35">
        <v>7</v>
      </c>
      <c r="AV26" s="36">
        <v>15</v>
      </c>
      <c r="AW26" s="35">
        <f t="shared" si="18"/>
        <v>54</v>
      </c>
      <c r="AX26" s="35">
        <v>47</v>
      </c>
      <c r="AY26" s="35">
        <v>0</v>
      </c>
      <c r="AZ26" s="35">
        <v>1</v>
      </c>
      <c r="BA26" s="35">
        <v>2</v>
      </c>
      <c r="BB26" s="35">
        <v>0</v>
      </c>
      <c r="BC26" s="35">
        <v>0</v>
      </c>
      <c r="BD26" s="35">
        <v>3</v>
      </c>
      <c r="BE26" s="35">
        <v>1</v>
      </c>
      <c r="BF26" s="35">
        <v>0</v>
      </c>
      <c r="BG26" s="36">
        <v>0</v>
      </c>
      <c r="BH26" s="35">
        <f t="shared" si="20"/>
        <v>54</v>
      </c>
      <c r="BI26" s="35">
        <v>0</v>
      </c>
      <c r="BJ26" s="35">
        <v>0</v>
      </c>
      <c r="BK26" s="35">
        <v>0</v>
      </c>
      <c r="BL26" s="35">
        <v>6</v>
      </c>
      <c r="BM26" s="35">
        <v>12</v>
      </c>
      <c r="BN26" s="35">
        <v>16</v>
      </c>
      <c r="BO26" s="35">
        <v>4</v>
      </c>
      <c r="BP26" s="35">
        <v>11</v>
      </c>
      <c r="BQ26" s="35">
        <v>4</v>
      </c>
      <c r="BR26" s="36">
        <v>1</v>
      </c>
      <c r="BS26" s="35">
        <f t="shared" si="22"/>
        <v>54</v>
      </c>
      <c r="BT26" s="35">
        <v>50</v>
      </c>
      <c r="BU26" s="35">
        <v>3</v>
      </c>
      <c r="BV26" s="35">
        <v>0</v>
      </c>
      <c r="BW26" s="35">
        <v>0</v>
      </c>
      <c r="BX26" s="35">
        <v>0</v>
      </c>
      <c r="BY26" s="36">
        <v>1</v>
      </c>
    </row>
    <row r="27" spans="1:77" s="34" customFormat="1" ht="11.1" customHeight="1" x14ac:dyDescent="0.15">
      <c r="A27" s="204"/>
      <c r="B27" s="204"/>
      <c r="C27" s="71" t="s">
        <v>138</v>
      </c>
      <c r="D27" s="67">
        <f t="shared" si="12"/>
        <v>0</v>
      </c>
      <c r="E27" s="39">
        <v>0</v>
      </c>
      <c r="F27" s="39">
        <v>0</v>
      </c>
      <c r="G27" s="39">
        <v>0</v>
      </c>
      <c r="H27" s="39">
        <v>0</v>
      </c>
      <c r="I27" s="39">
        <v>0</v>
      </c>
      <c r="J27" s="40">
        <v>0</v>
      </c>
      <c r="K27" s="67">
        <f t="shared" si="14"/>
        <v>0</v>
      </c>
      <c r="L27" s="39">
        <v>0</v>
      </c>
      <c r="M27" s="39">
        <v>0</v>
      </c>
      <c r="N27" s="39">
        <v>0</v>
      </c>
      <c r="O27" s="39">
        <v>0</v>
      </c>
      <c r="P27" s="39">
        <v>0</v>
      </c>
      <c r="Q27" s="39">
        <v>0</v>
      </c>
      <c r="R27" s="39">
        <v>0</v>
      </c>
      <c r="S27" s="39">
        <v>0</v>
      </c>
      <c r="T27" s="39">
        <v>0</v>
      </c>
      <c r="U27" s="40">
        <v>0</v>
      </c>
      <c r="V27" s="39">
        <f>SUM(W27:AF27)</f>
        <v>0</v>
      </c>
      <c r="W27" s="39">
        <v>0</v>
      </c>
      <c r="X27" s="39">
        <v>0</v>
      </c>
      <c r="Y27" s="39">
        <v>0</v>
      </c>
      <c r="Z27" s="39">
        <v>0</v>
      </c>
      <c r="AA27" s="39">
        <v>0</v>
      </c>
      <c r="AB27" s="39">
        <v>0</v>
      </c>
      <c r="AC27" s="39">
        <v>0</v>
      </c>
      <c r="AD27" s="39">
        <v>0</v>
      </c>
      <c r="AE27" s="39">
        <v>0</v>
      </c>
      <c r="AF27" s="39">
        <v>0</v>
      </c>
      <c r="AG27" s="67">
        <f t="shared" si="16"/>
        <v>0</v>
      </c>
      <c r="AH27" s="39">
        <v>0</v>
      </c>
      <c r="AI27" s="39">
        <v>0</v>
      </c>
      <c r="AJ27" s="39">
        <v>0</v>
      </c>
      <c r="AK27" s="39">
        <v>0</v>
      </c>
      <c r="AL27" s="39">
        <v>0</v>
      </c>
      <c r="AM27" s="39">
        <v>0</v>
      </c>
      <c r="AN27" s="39">
        <v>0</v>
      </c>
      <c r="AO27" s="39">
        <v>0</v>
      </c>
      <c r="AP27" s="39">
        <v>0</v>
      </c>
      <c r="AQ27" s="39">
        <v>0</v>
      </c>
      <c r="AR27" s="39">
        <v>0</v>
      </c>
      <c r="AS27" s="39">
        <v>0</v>
      </c>
      <c r="AT27" s="39">
        <v>0</v>
      </c>
      <c r="AU27" s="39">
        <v>0</v>
      </c>
      <c r="AV27" s="40">
        <v>0</v>
      </c>
      <c r="AW27" s="67">
        <f t="shared" si="18"/>
        <v>0</v>
      </c>
      <c r="AX27" s="39">
        <v>0</v>
      </c>
      <c r="AY27" s="39">
        <v>0</v>
      </c>
      <c r="AZ27" s="39">
        <v>0</v>
      </c>
      <c r="BA27" s="39">
        <v>0</v>
      </c>
      <c r="BB27" s="39">
        <v>0</v>
      </c>
      <c r="BC27" s="39">
        <v>0</v>
      </c>
      <c r="BD27" s="39">
        <v>0</v>
      </c>
      <c r="BE27" s="39">
        <v>0</v>
      </c>
      <c r="BF27" s="39">
        <v>0</v>
      </c>
      <c r="BG27" s="40">
        <v>0</v>
      </c>
      <c r="BH27" s="67">
        <f t="shared" si="20"/>
        <v>0</v>
      </c>
      <c r="BI27" s="39">
        <v>0</v>
      </c>
      <c r="BJ27" s="39">
        <v>0</v>
      </c>
      <c r="BK27" s="39">
        <v>0</v>
      </c>
      <c r="BL27" s="39">
        <v>0</v>
      </c>
      <c r="BM27" s="39">
        <v>0</v>
      </c>
      <c r="BN27" s="39">
        <v>0</v>
      </c>
      <c r="BO27" s="39">
        <v>0</v>
      </c>
      <c r="BP27" s="39">
        <v>0</v>
      </c>
      <c r="BQ27" s="39">
        <v>0</v>
      </c>
      <c r="BR27" s="40">
        <v>0</v>
      </c>
      <c r="BS27" s="67">
        <f t="shared" si="22"/>
        <v>0</v>
      </c>
      <c r="BT27" s="39">
        <v>0</v>
      </c>
      <c r="BU27" s="39">
        <v>0</v>
      </c>
      <c r="BV27" s="39">
        <v>0</v>
      </c>
      <c r="BW27" s="39">
        <v>0</v>
      </c>
      <c r="BX27" s="39">
        <v>0</v>
      </c>
      <c r="BY27" s="40">
        <v>0</v>
      </c>
    </row>
    <row r="28" spans="1:77" s="34" customFormat="1" ht="11.1" customHeight="1" x14ac:dyDescent="0.15">
      <c r="A28" s="252" t="s">
        <v>145</v>
      </c>
      <c r="B28" s="252"/>
      <c r="C28" s="68" t="s">
        <v>134</v>
      </c>
      <c r="D28" s="61">
        <f t="shared" si="12"/>
        <v>46</v>
      </c>
      <c r="E28" s="32">
        <f t="shared" ref="E28:J28" si="42">SUM(E29:E31)</f>
        <v>44</v>
      </c>
      <c r="F28" s="32">
        <f t="shared" si="42"/>
        <v>2</v>
      </c>
      <c r="G28" s="32">
        <f t="shared" si="42"/>
        <v>0</v>
      </c>
      <c r="H28" s="32">
        <f t="shared" si="42"/>
        <v>0</v>
      </c>
      <c r="I28" s="32">
        <f t="shared" si="42"/>
        <v>0</v>
      </c>
      <c r="J28" s="33">
        <f t="shared" si="42"/>
        <v>0</v>
      </c>
      <c r="K28" s="61">
        <f t="shared" si="14"/>
        <v>46</v>
      </c>
      <c r="L28" s="32">
        <f t="shared" ref="L28:AF28" si="43">SUM(L29:L31)</f>
        <v>0</v>
      </c>
      <c r="M28" s="32">
        <f t="shared" si="43"/>
        <v>0</v>
      </c>
      <c r="N28" s="32">
        <f t="shared" si="43"/>
        <v>0</v>
      </c>
      <c r="O28" s="32">
        <f t="shared" si="43"/>
        <v>9</v>
      </c>
      <c r="P28" s="32">
        <f t="shared" si="43"/>
        <v>8</v>
      </c>
      <c r="Q28" s="32">
        <f t="shared" si="43"/>
        <v>19</v>
      </c>
      <c r="R28" s="32">
        <f t="shared" si="43"/>
        <v>4</v>
      </c>
      <c r="S28" s="32">
        <f t="shared" si="43"/>
        <v>4</v>
      </c>
      <c r="T28" s="32">
        <f t="shared" si="43"/>
        <v>2</v>
      </c>
      <c r="U28" s="33">
        <f t="shared" si="43"/>
        <v>0</v>
      </c>
      <c r="V28" s="32">
        <f t="shared" si="43"/>
        <v>46</v>
      </c>
      <c r="W28" s="32">
        <f t="shared" si="43"/>
        <v>0</v>
      </c>
      <c r="X28" s="32">
        <f t="shared" si="43"/>
        <v>0</v>
      </c>
      <c r="Y28" s="32">
        <f t="shared" si="43"/>
        <v>0</v>
      </c>
      <c r="Z28" s="32">
        <f t="shared" si="43"/>
        <v>2</v>
      </c>
      <c r="AA28" s="32">
        <f t="shared" si="43"/>
        <v>3</v>
      </c>
      <c r="AB28" s="32">
        <f t="shared" si="43"/>
        <v>6</v>
      </c>
      <c r="AC28" s="32">
        <f t="shared" si="43"/>
        <v>1</v>
      </c>
      <c r="AD28" s="32">
        <f t="shared" si="43"/>
        <v>0</v>
      </c>
      <c r="AE28" s="32">
        <f t="shared" si="43"/>
        <v>0</v>
      </c>
      <c r="AF28" s="32">
        <f t="shared" si="43"/>
        <v>34</v>
      </c>
      <c r="AG28" s="61">
        <f t="shared" si="16"/>
        <v>46</v>
      </c>
      <c r="AH28" s="32">
        <f t="shared" ref="AH28:AV28" si="44">SUM(AH29:AH31)</f>
        <v>3</v>
      </c>
      <c r="AI28" s="32">
        <f t="shared" si="44"/>
        <v>15</v>
      </c>
      <c r="AJ28" s="32">
        <f t="shared" si="44"/>
        <v>1</v>
      </c>
      <c r="AK28" s="32">
        <f t="shared" si="44"/>
        <v>0</v>
      </c>
      <c r="AL28" s="32">
        <f t="shared" si="44"/>
        <v>4</v>
      </c>
      <c r="AM28" s="32">
        <f t="shared" si="44"/>
        <v>3</v>
      </c>
      <c r="AN28" s="32">
        <f t="shared" si="44"/>
        <v>0</v>
      </c>
      <c r="AO28" s="32">
        <f t="shared" si="44"/>
        <v>0</v>
      </c>
      <c r="AP28" s="32">
        <f t="shared" si="44"/>
        <v>0</v>
      </c>
      <c r="AQ28" s="32">
        <f t="shared" si="44"/>
        <v>0</v>
      </c>
      <c r="AR28" s="32">
        <f t="shared" si="44"/>
        <v>1</v>
      </c>
      <c r="AS28" s="32">
        <f t="shared" si="44"/>
        <v>0</v>
      </c>
      <c r="AT28" s="32">
        <f t="shared" si="44"/>
        <v>4</v>
      </c>
      <c r="AU28" s="32">
        <f t="shared" si="44"/>
        <v>5</v>
      </c>
      <c r="AV28" s="33">
        <f t="shared" si="44"/>
        <v>10</v>
      </c>
      <c r="AW28" s="61">
        <f t="shared" si="18"/>
        <v>46</v>
      </c>
      <c r="AX28" s="32">
        <f t="shared" ref="AX28:BG28" si="45">SUM(AX29:AX31)</f>
        <v>42</v>
      </c>
      <c r="AY28" s="32">
        <f t="shared" si="45"/>
        <v>1</v>
      </c>
      <c r="AZ28" s="32">
        <f t="shared" si="45"/>
        <v>0</v>
      </c>
      <c r="BA28" s="32">
        <f t="shared" si="45"/>
        <v>1</v>
      </c>
      <c r="BB28" s="32">
        <f t="shared" si="45"/>
        <v>0</v>
      </c>
      <c r="BC28" s="32">
        <f t="shared" si="45"/>
        <v>0</v>
      </c>
      <c r="BD28" s="32">
        <f t="shared" si="45"/>
        <v>1</v>
      </c>
      <c r="BE28" s="32">
        <f t="shared" si="45"/>
        <v>0</v>
      </c>
      <c r="BF28" s="32">
        <f t="shared" si="45"/>
        <v>1</v>
      </c>
      <c r="BG28" s="33">
        <f t="shared" si="45"/>
        <v>0</v>
      </c>
      <c r="BH28" s="61">
        <f t="shared" si="20"/>
        <v>46</v>
      </c>
      <c r="BI28" s="32">
        <f t="shared" ref="BI28:BR28" si="46">SUM(BI29:BI31)</f>
        <v>0</v>
      </c>
      <c r="BJ28" s="32">
        <f t="shared" si="46"/>
        <v>0</v>
      </c>
      <c r="BK28" s="32">
        <f t="shared" si="46"/>
        <v>1</v>
      </c>
      <c r="BL28" s="32">
        <f t="shared" si="46"/>
        <v>5</v>
      </c>
      <c r="BM28" s="32">
        <f t="shared" si="46"/>
        <v>8</v>
      </c>
      <c r="BN28" s="32">
        <f t="shared" si="46"/>
        <v>17</v>
      </c>
      <c r="BO28" s="32">
        <f t="shared" si="46"/>
        <v>8</v>
      </c>
      <c r="BP28" s="32">
        <f t="shared" si="46"/>
        <v>3</v>
      </c>
      <c r="BQ28" s="32">
        <f t="shared" si="46"/>
        <v>3</v>
      </c>
      <c r="BR28" s="33">
        <f t="shared" si="46"/>
        <v>1</v>
      </c>
      <c r="BS28" s="61">
        <f t="shared" si="22"/>
        <v>46</v>
      </c>
      <c r="BT28" s="32">
        <f t="shared" ref="BT28:BY28" si="47">SUM(BT29:BT31)</f>
        <v>41</v>
      </c>
      <c r="BU28" s="32">
        <f t="shared" si="47"/>
        <v>5</v>
      </c>
      <c r="BV28" s="32">
        <f t="shared" si="47"/>
        <v>0</v>
      </c>
      <c r="BW28" s="32">
        <f t="shared" si="47"/>
        <v>0</v>
      </c>
      <c r="BX28" s="32">
        <f t="shared" si="47"/>
        <v>0</v>
      </c>
      <c r="BY28" s="33">
        <f t="shared" si="47"/>
        <v>0</v>
      </c>
    </row>
    <row r="29" spans="1:77" s="34" customFormat="1" ht="11.1" customHeight="1" x14ac:dyDescent="0.15">
      <c r="A29" s="252"/>
      <c r="B29" s="252"/>
      <c r="C29" s="69" t="s">
        <v>137</v>
      </c>
      <c r="D29" s="37">
        <f t="shared" si="12"/>
        <v>32</v>
      </c>
      <c r="E29" s="37">
        <v>30</v>
      </c>
      <c r="F29" s="37">
        <v>2</v>
      </c>
      <c r="G29" s="37">
        <v>0</v>
      </c>
      <c r="H29" s="37">
        <v>0</v>
      </c>
      <c r="I29" s="37">
        <v>0</v>
      </c>
      <c r="J29" s="38">
        <v>0</v>
      </c>
      <c r="K29" s="37">
        <f t="shared" si="14"/>
        <v>32</v>
      </c>
      <c r="L29" s="37">
        <v>0</v>
      </c>
      <c r="M29" s="37">
        <v>0</v>
      </c>
      <c r="N29" s="37">
        <v>0</v>
      </c>
      <c r="O29" s="37">
        <v>7</v>
      </c>
      <c r="P29" s="37">
        <v>6</v>
      </c>
      <c r="Q29" s="37">
        <v>14</v>
      </c>
      <c r="R29" s="37">
        <v>3</v>
      </c>
      <c r="S29" s="37">
        <v>2</v>
      </c>
      <c r="T29" s="37">
        <v>0</v>
      </c>
      <c r="U29" s="38">
        <v>0</v>
      </c>
      <c r="V29" s="37">
        <f>SUM(W29:AF29)</f>
        <v>32</v>
      </c>
      <c r="W29" s="37">
        <v>0</v>
      </c>
      <c r="X29" s="37">
        <v>0</v>
      </c>
      <c r="Y29" s="37">
        <v>0</v>
      </c>
      <c r="Z29" s="37">
        <v>2</v>
      </c>
      <c r="AA29" s="37">
        <v>3</v>
      </c>
      <c r="AB29" s="37">
        <v>6</v>
      </c>
      <c r="AC29" s="37">
        <v>1</v>
      </c>
      <c r="AD29" s="37">
        <v>0</v>
      </c>
      <c r="AE29" s="37">
        <v>0</v>
      </c>
      <c r="AF29" s="38">
        <v>20</v>
      </c>
      <c r="AG29" s="37">
        <f t="shared" si="16"/>
        <v>32</v>
      </c>
      <c r="AH29" s="37">
        <v>3</v>
      </c>
      <c r="AI29" s="37">
        <v>10</v>
      </c>
      <c r="AJ29" s="37">
        <v>0</v>
      </c>
      <c r="AK29" s="37">
        <v>0</v>
      </c>
      <c r="AL29" s="37">
        <v>3</v>
      </c>
      <c r="AM29" s="37">
        <v>2</v>
      </c>
      <c r="AN29" s="37">
        <v>0</v>
      </c>
      <c r="AO29" s="37">
        <v>0</v>
      </c>
      <c r="AP29" s="37">
        <v>0</v>
      </c>
      <c r="AQ29" s="37">
        <v>0</v>
      </c>
      <c r="AR29" s="37">
        <v>1</v>
      </c>
      <c r="AS29" s="37">
        <v>0</v>
      </c>
      <c r="AT29" s="37">
        <v>1</v>
      </c>
      <c r="AU29" s="37">
        <v>5</v>
      </c>
      <c r="AV29" s="38">
        <v>7</v>
      </c>
      <c r="AW29" s="37">
        <f t="shared" si="18"/>
        <v>32</v>
      </c>
      <c r="AX29" s="37">
        <v>30</v>
      </c>
      <c r="AY29" s="37">
        <v>1</v>
      </c>
      <c r="AZ29" s="37">
        <v>0</v>
      </c>
      <c r="BA29" s="37">
        <v>1</v>
      </c>
      <c r="BB29" s="37">
        <v>0</v>
      </c>
      <c r="BC29" s="37">
        <v>0</v>
      </c>
      <c r="BD29" s="37">
        <v>0</v>
      </c>
      <c r="BE29" s="37">
        <v>0</v>
      </c>
      <c r="BF29" s="37">
        <v>0</v>
      </c>
      <c r="BG29" s="38">
        <v>0</v>
      </c>
      <c r="BH29" s="37">
        <f t="shared" si="20"/>
        <v>32</v>
      </c>
      <c r="BI29" s="37">
        <v>0</v>
      </c>
      <c r="BJ29" s="37">
        <v>0</v>
      </c>
      <c r="BK29" s="37">
        <v>0</v>
      </c>
      <c r="BL29" s="37">
        <v>4</v>
      </c>
      <c r="BM29" s="37">
        <v>5</v>
      </c>
      <c r="BN29" s="37">
        <v>13</v>
      </c>
      <c r="BO29" s="37">
        <v>6</v>
      </c>
      <c r="BP29" s="37">
        <v>1</v>
      </c>
      <c r="BQ29" s="37">
        <v>2</v>
      </c>
      <c r="BR29" s="38">
        <v>1</v>
      </c>
      <c r="BS29" s="37">
        <f t="shared" si="22"/>
        <v>32</v>
      </c>
      <c r="BT29" s="37">
        <v>27</v>
      </c>
      <c r="BU29" s="37">
        <v>5</v>
      </c>
      <c r="BV29" s="37">
        <v>0</v>
      </c>
      <c r="BW29" s="37">
        <v>0</v>
      </c>
      <c r="BX29" s="37">
        <v>0</v>
      </c>
      <c r="BY29" s="38">
        <v>0</v>
      </c>
    </row>
    <row r="30" spans="1:77" s="34" customFormat="1" ht="11.1" customHeight="1" x14ac:dyDescent="0.15">
      <c r="A30" s="204" t="s">
        <v>146</v>
      </c>
      <c r="B30" s="204"/>
      <c r="C30" s="70" t="s">
        <v>135</v>
      </c>
      <c r="D30" s="35">
        <f t="shared" si="12"/>
        <v>14</v>
      </c>
      <c r="E30" s="35">
        <v>14</v>
      </c>
      <c r="F30" s="35">
        <v>0</v>
      </c>
      <c r="G30" s="35">
        <v>0</v>
      </c>
      <c r="H30" s="35">
        <v>0</v>
      </c>
      <c r="I30" s="35">
        <v>0</v>
      </c>
      <c r="J30" s="36">
        <v>0</v>
      </c>
      <c r="K30" s="35">
        <f t="shared" si="14"/>
        <v>14</v>
      </c>
      <c r="L30" s="35">
        <v>0</v>
      </c>
      <c r="M30" s="35">
        <v>0</v>
      </c>
      <c r="N30" s="35">
        <v>0</v>
      </c>
      <c r="O30" s="35">
        <v>2</v>
      </c>
      <c r="P30" s="35">
        <v>2</v>
      </c>
      <c r="Q30" s="35">
        <v>5</v>
      </c>
      <c r="R30" s="35">
        <v>1</v>
      </c>
      <c r="S30" s="35">
        <v>2</v>
      </c>
      <c r="T30" s="35">
        <v>2</v>
      </c>
      <c r="U30" s="36">
        <v>0</v>
      </c>
      <c r="V30" s="35">
        <f>SUM(W30:AF30)</f>
        <v>14</v>
      </c>
      <c r="W30" s="35">
        <v>0</v>
      </c>
      <c r="X30" s="35">
        <v>0</v>
      </c>
      <c r="Y30" s="35">
        <v>0</v>
      </c>
      <c r="Z30" s="35">
        <v>0</v>
      </c>
      <c r="AA30" s="35">
        <v>0</v>
      </c>
      <c r="AB30" s="35">
        <v>0</v>
      </c>
      <c r="AC30" s="35">
        <v>0</v>
      </c>
      <c r="AD30" s="35">
        <v>0</v>
      </c>
      <c r="AE30" s="35">
        <v>0</v>
      </c>
      <c r="AF30" s="36">
        <v>14</v>
      </c>
      <c r="AG30" s="35">
        <f t="shared" si="16"/>
        <v>14</v>
      </c>
      <c r="AH30" s="35">
        <v>0</v>
      </c>
      <c r="AI30" s="35">
        <v>5</v>
      </c>
      <c r="AJ30" s="35">
        <v>1</v>
      </c>
      <c r="AK30" s="35">
        <v>0</v>
      </c>
      <c r="AL30" s="35">
        <v>1</v>
      </c>
      <c r="AM30" s="35">
        <v>1</v>
      </c>
      <c r="AN30" s="35">
        <v>0</v>
      </c>
      <c r="AO30" s="35">
        <v>0</v>
      </c>
      <c r="AP30" s="35">
        <v>0</v>
      </c>
      <c r="AQ30" s="35">
        <v>0</v>
      </c>
      <c r="AR30" s="35">
        <v>0</v>
      </c>
      <c r="AS30" s="35">
        <v>0</v>
      </c>
      <c r="AT30" s="35">
        <v>3</v>
      </c>
      <c r="AU30" s="35">
        <v>0</v>
      </c>
      <c r="AV30" s="36">
        <v>3</v>
      </c>
      <c r="AW30" s="35">
        <f t="shared" si="18"/>
        <v>14</v>
      </c>
      <c r="AX30" s="35">
        <v>12</v>
      </c>
      <c r="AY30" s="35">
        <v>0</v>
      </c>
      <c r="AZ30" s="35">
        <v>0</v>
      </c>
      <c r="BA30" s="35">
        <v>0</v>
      </c>
      <c r="BB30" s="35">
        <v>0</v>
      </c>
      <c r="BC30" s="35">
        <v>0</v>
      </c>
      <c r="BD30" s="35">
        <v>1</v>
      </c>
      <c r="BE30" s="35">
        <v>0</v>
      </c>
      <c r="BF30" s="35">
        <v>1</v>
      </c>
      <c r="BG30" s="36">
        <v>0</v>
      </c>
      <c r="BH30" s="35">
        <f t="shared" si="20"/>
        <v>14</v>
      </c>
      <c r="BI30" s="35">
        <v>0</v>
      </c>
      <c r="BJ30" s="35">
        <v>0</v>
      </c>
      <c r="BK30" s="35">
        <v>1</v>
      </c>
      <c r="BL30" s="35">
        <v>1</v>
      </c>
      <c r="BM30" s="35">
        <v>3</v>
      </c>
      <c r="BN30" s="35">
        <v>4</v>
      </c>
      <c r="BO30" s="35">
        <v>2</v>
      </c>
      <c r="BP30" s="35">
        <v>2</v>
      </c>
      <c r="BQ30" s="35">
        <v>1</v>
      </c>
      <c r="BR30" s="36">
        <v>0</v>
      </c>
      <c r="BS30" s="35">
        <f t="shared" si="22"/>
        <v>14</v>
      </c>
      <c r="BT30" s="35">
        <v>14</v>
      </c>
      <c r="BU30" s="35">
        <v>0</v>
      </c>
      <c r="BV30" s="35">
        <v>0</v>
      </c>
      <c r="BW30" s="35">
        <v>0</v>
      </c>
      <c r="BX30" s="35">
        <v>0</v>
      </c>
      <c r="BY30" s="36">
        <v>0</v>
      </c>
    </row>
    <row r="31" spans="1:77" s="34" customFormat="1" ht="11.1" customHeight="1" x14ac:dyDescent="0.15">
      <c r="A31" s="204"/>
      <c r="B31" s="204"/>
      <c r="C31" s="71" t="s">
        <v>138</v>
      </c>
      <c r="D31" s="67">
        <f t="shared" si="12"/>
        <v>0</v>
      </c>
      <c r="E31" s="39">
        <v>0</v>
      </c>
      <c r="F31" s="39">
        <v>0</v>
      </c>
      <c r="G31" s="39">
        <v>0</v>
      </c>
      <c r="H31" s="39">
        <v>0</v>
      </c>
      <c r="I31" s="39">
        <v>0</v>
      </c>
      <c r="J31" s="40">
        <v>0</v>
      </c>
      <c r="K31" s="67">
        <f t="shared" si="14"/>
        <v>0</v>
      </c>
      <c r="L31" s="39">
        <v>0</v>
      </c>
      <c r="M31" s="39">
        <v>0</v>
      </c>
      <c r="N31" s="39">
        <v>0</v>
      </c>
      <c r="O31" s="39">
        <v>0</v>
      </c>
      <c r="P31" s="39">
        <v>0</v>
      </c>
      <c r="Q31" s="39">
        <v>0</v>
      </c>
      <c r="R31" s="39">
        <v>0</v>
      </c>
      <c r="S31" s="39">
        <v>0</v>
      </c>
      <c r="T31" s="39">
        <v>0</v>
      </c>
      <c r="U31" s="40">
        <v>0</v>
      </c>
      <c r="V31" s="39">
        <f>SUM(W31:AF31)</f>
        <v>0</v>
      </c>
      <c r="W31" s="39">
        <v>0</v>
      </c>
      <c r="X31" s="39">
        <v>0</v>
      </c>
      <c r="Y31" s="39">
        <v>0</v>
      </c>
      <c r="Z31" s="39">
        <v>0</v>
      </c>
      <c r="AA31" s="39">
        <v>0</v>
      </c>
      <c r="AB31" s="39">
        <v>0</v>
      </c>
      <c r="AC31" s="39">
        <v>0</v>
      </c>
      <c r="AD31" s="39">
        <v>0</v>
      </c>
      <c r="AE31" s="39">
        <v>0</v>
      </c>
      <c r="AF31" s="39">
        <v>0</v>
      </c>
      <c r="AG31" s="67">
        <f t="shared" si="16"/>
        <v>0</v>
      </c>
      <c r="AH31" s="39">
        <v>0</v>
      </c>
      <c r="AI31" s="39">
        <v>0</v>
      </c>
      <c r="AJ31" s="39">
        <v>0</v>
      </c>
      <c r="AK31" s="39">
        <v>0</v>
      </c>
      <c r="AL31" s="39">
        <v>0</v>
      </c>
      <c r="AM31" s="39">
        <v>0</v>
      </c>
      <c r="AN31" s="39">
        <v>0</v>
      </c>
      <c r="AO31" s="39">
        <v>0</v>
      </c>
      <c r="AP31" s="39">
        <v>0</v>
      </c>
      <c r="AQ31" s="39">
        <v>0</v>
      </c>
      <c r="AR31" s="39">
        <v>0</v>
      </c>
      <c r="AS31" s="39">
        <v>0</v>
      </c>
      <c r="AT31" s="39">
        <v>0</v>
      </c>
      <c r="AU31" s="39">
        <v>0</v>
      </c>
      <c r="AV31" s="40">
        <v>0</v>
      </c>
      <c r="AW31" s="67">
        <f t="shared" si="18"/>
        <v>0</v>
      </c>
      <c r="AX31" s="39">
        <v>0</v>
      </c>
      <c r="AY31" s="39">
        <v>0</v>
      </c>
      <c r="AZ31" s="39">
        <v>0</v>
      </c>
      <c r="BA31" s="39">
        <v>0</v>
      </c>
      <c r="BB31" s="39">
        <v>0</v>
      </c>
      <c r="BC31" s="39">
        <v>0</v>
      </c>
      <c r="BD31" s="39">
        <v>0</v>
      </c>
      <c r="BE31" s="39">
        <v>0</v>
      </c>
      <c r="BF31" s="39">
        <v>0</v>
      </c>
      <c r="BG31" s="40">
        <v>0</v>
      </c>
      <c r="BH31" s="67">
        <f t="shared" si="20"/>
        <v>0</v>
      </c>
      <c r="BI31" s="39">
        <v>0</v>
      </c>
      <c r="BJ31" s="39">
        <v>0</v>
      </c>
      <c r="BK31" s="39">
        <v>0</v>
      </c>
      <c r="BL31" s="39">
        <v>0</v>
      </c>
      <c r="BM31" s="39">
        <v>0</v>
      </c>
      <c r="BN31" s="39">
        <v>0</v>
      </c>
      <c r="BO31" s="39">
        <v>0</v>
      </c>
      <c r="BP31" s="39">
        <v>0</v>
      </c>
      <c r="BQ31" s="39">
        <v>0</v>
      </c>
      <c r="BR31" s="40">
        <v>0</v>
      </c>
      <c r="BS31" s="67">
        <f t="shared" si="22"/>
        <v>0</v>
      </c>
      <c r="BT31" s="39">
        <v>0</v>
      </c>
      <c r="BU31" s="39">
        <v>0</v>
      </c>
      <c r="BV31" s="39">
        <v>0</v>
      </c>
      <c r="BW31" s="39">
        <v>0</v>
      </c>
      <c r="BX31" s="39">
        <v>0</v>
      </c>
      <c r="BY31" s="40">
        <v>0</v>
      </c>
    </row>
    <row r="32" spans="1:77" s="34" customFormat="1" ht="11.1" customHeight="1" x14ac:dyDescent="0.15">
      <c r="A32" s="250" t="s">
        <v>147</v>
      </c>
      <c r="B32" s="250"/>
      <c r="C32" s="68" t="s">
        <v>134</v>
      </c>
      <c r="D32" s="61">
        <f t="shared" si="12"/>
        <v>133</v>
      </c>
      <c r="E32" s="32">
        <f t="shared" ref="E32:J32" si="48">SUM(E33:E35)</f>
        <v>126</v>
      </c>
      <c r="F32" s="32">
        <f t="shared" si="48"/>
        <v>4</v>
      </c>
      <c r="G32" s="32">
        <f t="shared" si="48"/>
        <v>1</v>
      </c>
      <c r="H32" s="32">
        <f t="shared" si="48"/>
        <v>1</v>
      </c>
      <c r="I32" s="32">
        <f t="shared" si="48"/>
        <v>0</v>
      </c>
      <c r="J32" s="33">
        <f t="shared" si="48"/>
        <v>1</v>
      </c>
      <c r="K32" s="61">
        <f t="shared" si="14"/>
        <v>133</v>
      </c>
      <c r="L32" s="32">
        <f t="shared" ref="L32:AF32" si="49">SUM(L33:L35)</f>
        <v>0</v>
      </c>
      <c r="M32" s="32">
        <f t="shared" si="49"/>
        <v>0</v>
      </c>
      <c r="N32" s="32">
        <f t="shared" si="49"/>
        <v>0</v>
      </c>
      <c r="O32" s="32">
        <f t="shared" si="49"/>
        <v>35</v>
      </c>
      <c r="P32" s="32">
        <f t="shared" si="49"/>
        <v>32</v>
      </c>
      <c r="Q32" s="32">
        <f t="shared" si="49"/>
        <v>41</v>
      </c>
      <c r="R32" s="32">
        <f t="shared" si="49"/>
        <v>11</v>
      </c>
      <c r="S32" s="32">
        <f t="shared" si="49"/>
        <v>8</v>
      </c>
      <c r="T32" s="32">
        <f t="shared" si="49"/>
        <v>6</v>
      </c>
      <c r="U32" s="33">
        <f t="shared" si="49"/>
        <v>0</v>
      </c>
      <c r="V32" s="32">
        <f t="shared" si="49"/>
        <v>133</v>
      </c>
      <c r="W32" s="32">
        <f t="shared" si="49"/>
        <v>0</v>
      </c>
      <c r="X32" s="32">
        <f t="shared" si="49"/>
        <v>0</v>
      </c>
      <c r="Y32" s="32">
        <f t="shared" si="49"/>
        <v>4</v>
      </c>
      <c r="Z32" s="32">
        <f t="shared" si="49"/>
        <v>27</v>
      </c>
      <c r="AA32" s="32">
        <f t="shared" si="49"/>
        <v>3</v>
      </c>
      <c r="AB32" s="32">
        <f t="shared" si="49"/>
        <v>16</v>
      </c>
      <c r="AC32" s="32">
        <f t="shared" si="49"/>
        <v>1</v>
      </c>
      <c r="AD32" s="32">
        <f t="shared" si="49"/>
        <v>1</v>
      </c>
      <c r="AE32" s="32">
        <f t="shared" si="49"/>
        <v>0</v>
      </c>
      <c r="AF32" s="32">
        <f t="shared" si="49"/>
        <v>81</v>
      </c>
      <c r="AG32" s="61">
        <f t="shared" si="16"/>
        <v>133</v>
      </c>
      <c r="AH32" s="32">
        <f t="shared" ref="AH32:AV32" si="50">SUM(AH33:AH35)</f>
        <v>4</v>
      </c>
      <c r="AI32" s="32">
        <f t="shared" si="50"/>
        <v>44</v>
      </c>
      <c r="AJ32" s="32">
        <f t="shared" si="50"/>
        <v>6</v>
      </c>
      <c r="AK32" s="32">
        <f t="shared" si="50"/>
        <v>2</v>
      </c>
      <c r="AL32" s="32">
        <f t="shared" si="50"/>
        <v>12</v>
      </c>
      <c r="AM32" s="32">
        <f t="shared" si="50"/>
        <v>5</v>
      </c>
      <c r="AN32" s="32">
        <f t="shared" si="50"/>
        <v>1</v>
      </c>
      <c r="AO32" s="32">
        <f t="shared" si="50"/>
        <v>2</v>
      </c>
      <c r="AP32" s="32">
        <f t="shared" si="50"/>
        <v>2</v>
      </c>
      <c r="AQ32" s="32">
        <f t="shared" si="50"/>
        <v>0</v>
      </c>
      <c r="AR32" s="32">
        <f t="shared" si="50"/>
        <v>3</v>
      </c>
      <c r="AS32" s="32">
        <f t="shared" si="50"/>
        <v>7</v>
      </c>
      <c r="AT32" s="32">
        <f t="shared" si="50"/>
        <v>11</v>
      </c>
      <c r="AU32" s="32">
        <f t="shared" si="50"/>
        <v>3</v>
      </c>
      <c r="AV32" s="33">
        <f t="shared" si="50"/>
        <v>31</v>
      </c>
      <c r="AW32" s="61">
        <f t="shared" si="18"/>
        <v>133</v>
      </c>
      <c r="AX32" s="32">
        <f t="shared" ref="AX32:BG32" si="51">SUM(AX33:AX35)</f>
        <v>129</v>
      </c>
      <c r="AY32" s="32">
        <f t="shared" si="51"/>
        <v>1</v>
      </c>
      <c r="AZ32" s="32">
        <f t="shared" si="51"/>
        <v>0</v>
      </c>
      <c r="BA32" s="32">
        <f t="shared" si="51"/>
        <v>2</v>
      </c>
      <c r="BB32" s="32">
        <f t="shared" si="51"/>
        <v>1</v>
      </c>
      <c r="BC32" s="32">
        <f t="shared" si="51"/>
        <v>0</v>
      </c>
      <c r="BD32" s="32">
        <f t="shared" si="51"/>
        <v>0</v>
      </c>
      <c r="BE32" s="32">
        <f t="shared" si="51"/>
        <v>0</v>
      </c>
      <c r="BF32" s="32">
        <f t="shared" si="51"/>
        <v>0</v>
      </c>
      <c r="BG32" s="33">
        <f t="shared" si="51"/>
        <v>0</v>
      </c>
      <c r="BH32" s="61">
        <f t="shared" si="20"/>
        <v>133</v>
      </c>
      <c r="BI32" s="32">
        <f t="shared" ref="BI32:BR32" si="52">SUM(BI33:BI35)</f>
        <v>1</v>
      </c>
      <c r="BJ32" s="32">
        <f t="shared" si="52"/>
        <v>0</v>
      </c>
      <c r="BK32" s="32">
        <f t="shared" si="52"/>
        <v>1</v>
      </c>
      <c r="BL32" s="32">
        <f t="shared" si="52"/>
        <v>33</v>
      </c>
      <c r="BM32" s="32">
        <f t="shared" si="52"/>
        <v>34</v>
      </c>
      <c r="BN32" s="32">
        <f t="shared" si="52"/>
        <v>34</v>
      </c>
      <c r="BO32" s="32">
        <f t="shared" si="52"/>
        <v>12</v>
      </c>
      <c r="BP32" s="32">
        <f t="shared" si="52"/>
        <v>13</v>
      </c>
      <c r="BQ32" s="32">
        <f t="shared" si="52"/>
        <v>3</v>
      </c>
      <c r="BR32" s="33">
        <f t="shared" si="52"/>
        <v>2</v>
      </c>
      <c r="BS32" s="61">
        <f t="shared" si="22"/>
        <v>133</v>
      </c>
      <c r="BT32" s="32">
        <f t="shared" ref="BT32:BY32" si="53">SUM(BT33:BT35)</f>
        <v>125</v>
      </c>
      <c r="BU32" s="32">
        <f t="shared" si="53"/>
        <v>5</v>
      </c>
      <c r="BV32" s="32">
        <f t="shared" si="53"/>
        <v>0</v>
      </c>
      <c r="BW32" s="32">
        <f t="shared" si="53"/>
        <v>0</v>
      </c>
      <c r="BX32" s="32">
        <f t="shared" si="53"/>
        <v>0</v>
      </c>
      <c r="BY32" s="33">
        <f t="shared" si="53"/>
        <v>3</v>
      </c>
    </row>
    <row r="33" spans="1:77" s="34" customFormat="1" ht="11.1" customHeight="1" x14ac:dyDescent="0.15">
      <c r="A33" s="250"/>
      <c r="B33" s="250"/>
      <c r="C33" s="69" t="s">
        <v>137</v>
      </c>
      <c r="D33" s="37">
        <f t="shared" si="12"/>
        <v>98</v>
      </c>
      <c r="E33" s="37">
        <v>92</v>
      </c>
      <c r="F33" s="37">
        <v>4</v>
      </c>
      <c r="G33" s="37">
        <v>1</v>
      </c>
      <c r="H33" s="37">
        <v>0</v>
      </c>
      <c r="I33" s="37">
        <v>0</v>
      </c>
      <c r="J33" s="38">
        <v>1</v>
      </c>
      <c r="K33" s="37">
        <f t="shared" si="14"/>
        <v>98</v>
      </c>
      <c r="L33" s="37">
        <v>0</v>
      </c>
      <c r="M33" s="37">
        <v>0</v>
      </c>
      <c r="N33" s="37">
        <v>0</v>
      </c>
      <c r="O33" s="37">
        <v>31</v>
      </c>
      <c r="P33" s="37">
        <v>23</v>
      </c>
      <c r="Q33" s="37">
        <v>32</v>
      </c>
      <c r="R33" s="37">
        <v>5</v>
      </c>
      <c r="S33" s="37">
        <v>4</v>
      </c>
      <c r="T33" s="37">
        <v>3</v>
      </c>
      <c r="U33" s="38">
        <v>0</v>
      </c>
      <c r="V33" s="37">
        <f>SUM(W33:AF33)</f>
        <v>98</v>
      </c>
      <c r="W33" s="37">
        <v>0</v>
      </c>
      <c r="X33" s="37">
        <v>0</v>
      </c>
      <c r="Y33" s="37">
        <v>3</v>
      </c>
      <c r="Z33" s="37">
        <v>23</v>
      </c>
      <c r="AA33" s="37">
        <v>1</v>
      </c>
      <c r="AB33" s="37">
        <v>12</v>
      </c>
      <c r="AC33" s="37">
        <v>1</v>
      </c>
      <c r="AD33" s="37">
        <v>1</v>
      </c>
      <c r="AE33" s="37">
        <v>0</v>
      </c>
      <c r="AF33" s="38">
        <v>57</v>
      </c>
      <c r="AG33" s="37">
        <f t="shared" si="16"/>
        <v>98</v>
      </c>
      <c r="AH33" s="37">
        <v>4</v>
      </c>
      <c r="AI33" s="37">
        <v>35</v>
      </c>
      <c r="AJ33" s="37">
        <v>5</v>
      </c>
      <c r="AK33" s="37">
        <v>1</v>
      </c>
      <c r="AL33" s="37">
        <v>6</v>
      </c>
      <c r="AM33" s="37">
        <v>5</v>
      </c>
      <c r="AN33" s="37">
        <v>0</v>
      </c>
      <c r="AO33" s="37">
        <v>2</v>
      </c>
      <c r="AP33" s="37">
        <v>2</v>
      </c>
      <c r="AQ33" s="37">
        <v>0</v>
      </c>
      <c r="AR33" s="37">
        <v>2</v>
      </c>
      <c r="AS33" s="37">
        <v>3</v>
      </c>
      <c r="AT33" s="37">
        <v>10</v>
      </c>
      <c r="AU33" s="37">
        <v>2</v>
      </c>
      <c r="AV33" s="38">
        <v>21</v>
      </c>
      <c r="AW33" s="37">
        <f t="shared" si="18"/>
        <v>98</v>
      </c>
      <c r="AX33" s="37">
        <v>96</v>
      </c>
      <c r="AY33" s="37">
        <v>0</v>
      </c>
      <c r="AZ33" s="37">
        <v>0</v>
      </c>
      <c r="BA33" s="37">
        <v>1</v>
      </c>
      <c r="BB33" s="37">
        <v>1</v>
      </c>
      <c r="BC33" s="37">
        <v>0</v>
      </c>
      <c r="BD33" s="37">
        <v>0</v>
      </c>
      <c r="BE33" s="37">
        <v>0</v>
      </c>
      <c r="BF33" s="37">
        <v>0</v>
      </c>
      <c r="BG33" s="38">
        <v>0</v>
      </c>
      <c r="BH33" s="37">
        <f t="shared" si="20"/>
        <v>98</v>
      </c>
      <c r="BI33" s="37">
        <v>1</v>
      </c>
      <c r="BJ33" s="37">
        <v>0</v>
      </c>
      <c r="BK33" s="37">
        <v>0</v>
      </c>
      <c r="BL33" s="37">
        <v>29</v>
      </c>
      <c r="BM33" s="37">
        <v>23</v>
      </c>
      <c r="BN33" s="37">
        <v>24</v>
      </c>
      <c r="BO33" s="37">
        <v>8</v>
      </c>
      <c r="BP33" s="37">
        <v>10</v>
      </c>
      <c r="BQ33" s="37">
        <v>1</v>
      </c>
      <c r="BR33" s="38">
        <v>2</v>
      </c>
      <c r="BS33" s="37">
        <f t="shared" si="22"/>
        <v>98</v>
      </c>
      <c r="BT33" s="37">
        <v>90</v>
      </c>
      <c r="BU33" s="37">
        <v>5</v>
      </c>
      <c r="BV33" s="37">
        <v>0</v>
      </c>
      <c r="BW33" s="37">
        <v>0</v>
      </c>
      <c r="BX33" s="37">
        <v>0</v>
      </c>
      <c r="BY33" s="38">
        <v>3</v>
      </c>
    </row>
    <row r="34" spans="1:77" s="34" customFormat="1" ht="11.1" customHeight="1" x14ac:dyDescent="0.15">
      <c r="A34" s="204" t="s">
        <v>148</v>
      </c>
      <c r="B34" s="204"/>
      <c r="C34" s="70" t="s">
        <v>135</v>
      </c>
      <c r="D34" s="35">
        <f t="shared" si="12"/>
        <v>35</v>
      </c>
      <c r="E34" s="35">
        <v>34</v>
      </c>
      <c r="F34" s="35">
        <v>0</v>
      </c>
      <c r="G34" s="35">
        <v>0</v>
      </c>
      <c r="H34" s="35">
        <v>1</v>
      </c>
      <c r="I34" s="35">
        <v>0</v>
      </c>
      <c r="J34" s="36">
        <v>0</v>
      </c>
      <c r="K34" s="35">
        <f t="shared" si="14"/>
        <v>35</v>
      </c>
      <c r="L34" s="35">
        <v>0</v>
      </c>
      <c r="M34" s="35">
        <v>0</v>
      </c>
      <c r="N34" s="35">
        <v>0</v>
      </c>
      <c r="O34" s="35">
        <v>4</v>
      </c>
      <c r="P34" s="35">
        <v>9</v>
      </c>
      <c r="Q34" s="35">
        <v>9</v>
      </c>
      <c r="R34" s="35">
        <v>6</v>
      </c>
      <c r="S34" s="35">
        <v>4</v>
      </c>
      <c r="T34" s="35">
        <v>3</v>
      </c>
      <c r="U34" s="36">
        <v>0</v>
      </c>
      <c r="V34" s="35">
        <f>SUM(W34:AF34)</f>
        <v>35</v>
      </c>
      <c r="W34" s="35">
        <v>0</v>
      </c>
      <c r="X34" s="35">
        <v>0</v>
      </c>
      <c r="Y34" s="35">
        <v>1</v>
      </c>
      <c r="Z34" s="35">
        <v>4</v>
      </c>
      <c r="AA34" s="35">
        <v>2</v>
      </c>
      <c r="AB34" s="35">
        <v>4</v>
      </c>
      <c r="AC34" s="35">
        <v>0</v>
      </c>
      <c r="AD34" s="35">
        <v>0</v>
      </c>
      <c r="AE34" s="35">
        <v>0</v>
      </c>
      <c r="AF34" s="36">
        <v>24</v>
      </c>
      <c r="AG34" s="35">
        <f t="shared" si="16"/>
        <v>35</v>
      </c>
      <c r="AH34" s="35">
        <v>0</v>
      </c>
      <c r="AI34" s="35">
        <v>9</v>
      </c>
      <c r="AJ34" s="35">
        <v>1</v>
      </c>
      <c r="AK34" s="35">
        <v>1</v>
      </c>
      <c r="AL34" s="35">
        <v>6</v>
      </c>
      <c r="AM34" s="35">
        <v>0</v>
      </c>
      <c r="AN34" s="35">
        <v>1</v>
      </c>
      <c r="AO34" s="35">
        <v>0</v>
      </c>
      <c r="AP34" s="35">
        <v>0</v>
      </c>
      <c r="AQ34" s="35">
        <v>0</v>
      </c>
      <c r="AR34" s="35">
        <v>1</v>
      </c>
      <c r="AS34" s="35">
        <v>4</v>
      </c>
      <c r="AT34" s="35">
        <v>1</v>
      </c>
      <c r="AU34" s="35">
        <v>1</v>
      </c>
      <c r="AV34" s="36">
        <v>10</v>
      </c>
      <c r="AW34" s="35">
        <f t="shared" si="18"/>
        <v>35</v>
      </c>
      <c r="AX34" s="35">
        <v>33</v>
      </c>
      <c r="AY34" s="35">
        <v>1</v>
      </c>
      <c r="AZ34" s="35">
        <v>0</v>
      </c>
      <c r="BA34" s="35">
        <v>1</v>
      </c>
      <c r="BB34" s="35">
        <v>0</v>
      </c>
      <c r="BC34" s="35">
        <v>0</v>
      </c>
      <c r="BD34" s="35">
        <v>0</v>
      </c>
      <c r="BE34" s="35">
        <v>0</v>
      </c>
      <c r="BF34" s="35">
        <v>0</v>
      </c>
      <c r="BG34" s="36">
        <v>0</v>
      </c>
      <c r="BH34" s="35">
        <f t="shared" si="20"/>
        <v>35</v>
      </c>
      <c r="BI34" s="35">
        <v>0</v>
      </c>
      <c r="BJ34" s="35">
        <v>0</v>
      </c>
      <c r="BK34" s="35">
        <v>1</v>
      </c>
      <c r="BL34" s="35">
        <v>4</v>
      </c>
      <c r="BM34" s="35">
        <v>11</v>
      </c>
      <c r="BN34" s="35">
        <v>10</v>
      </c>
      <c r="BO34" s="35">
        <v>4</v>
      </c>
      <c r="BP34" s="35">
        <v>3</v>
      </c>
      <c r="BQ34" s="35">
        <v>2</v>
      </c>
      <c r="BR34" s="36">
        <v>0</v>
      </c>
      <c r="BS34" s="35">
        <f t="shared" si="22"/>
        <v>35</v>
      </c>
      <c r="BT34" s="35">
        <v>35</v>
      </c>
      <c r="BU34" s="35">
        <v>0</v>
      </c>
      <c r="BV34" s="35">
        <v>0</v>
      </c>
      <c r="BW34" s="35">
        <v>0</v>
      </c>
      <c r="BX34" s="35">
        <v>0</v>
      </c>
      <c r="BY34" s="36">
        <v>0</v>
      </c>
    </row>
    <row r="35" spans="1:77" s="34" customFormat="1" ht="11.1" customHeight="1" x14ac:dyDescent="0.15">
      <c r="A35" s="204"/>
      <c r="B35" s="204"/>
      <c r="C35" s="71" t="s">
        <v>138</v>
      </c>
      <c r="D35" s="67">
        <f t="shared" si="12"/>
        <v>0</v>
      </c>
      <c r="E35" s="39">
        <v>0</v>
      </c>
      <c r="F35" s="39">
        <v>0</v>
      </c>
      <c r="G35" s="39">
        <v>0</v>
      </c>
      <c r="H35" s="39">
        <v>0</v>
      </c>
      <c r="I35" s="39">
        <v>0</v>
      </c>
      <c r="J35" s="40">
        <v>0</v>
      </c>
      <c r="K35" s="67">
        <f t="shared" si="14"/>
        <v>0</v>
      </c>
      <c r="L35" s="39">
        <v>0</v>
      </c>
      <c r="M35" s="39">
        <v>0</v>
      </c>
      <c r="N35" s="39">
        <v>0</v>
      </c>
      <c r="O35" s="39">
        <v>0</v>
      </c>
      <c r="P35" s="39">
        <v>0</v>
      </c>
      <c r="Q35" s="39">
        <v>0</v>
      </c>
      <c r="R35" s="39">
        <v>0</v>
      </c>
      <c r="S35" s="39">
        <v>0</v>
      </c>
      <c r="T35" s="39">
        <v>0</v>
      </c>
      <c r="U35" s="40">
        <v>0</v>
      </c>
      <c r="V35" s="39">
        <f>SUM(W35:AF35)</f>
        <v>0</v>
      </c>
      <c r="W35" s="39">
        <v>0</v>
      </c>
      <c r="X35" s="39">
        <v>0</v>
      </c>
      <c r="Y35" s="39">
        <v>0</v>
      </c>
      <c r="Z35" s="39">
        <v>0</v>
      </c>
      <c r="AA35" s="39">
        <v>0</v>
      </c>
      <c r="AB35" s="39">
        <v>0</v>
      </c>
      <c r="AC35" s="39">
        <v>0</v>
      </c>
      <c r="AD35" s="39">
        <v>0</v>
      </c>
      <c r="AE35" s="39">
        <v>0</v>
      </c>
      <c r="AF35" s="39">
        <v>0</v>
      </c>
      <c r="AG35" s="67">
        <f t="shared" si="16"/>
        <v>0</v>
      </c>
      <c r="AH35" s="39">
        <v>0</v>
      </c>
      <c r="AI35" s="39">
        <v>0</v>
      </c>
      <c r="AJ35" s="39">
        <v>0</v>
      </c>
      <c r="AK35" s="39">
        <v>0</v>
      </c>
      <c r="AL35" s="39">
        <v>0</v>
      </c>
      <c r="AM35" s="39">
        <v>0</v>
      </c>
      <c r="AN35" s="39">
        <v>0</v>
      </c>
      <c r="AO35" s="39">
        <v>0</v>
      </c>
      <c r="AP35" s="39">
        <v>0</v>
      </c>
      <c r="AQ35" s="39">
        <v>0</v>
      </c>
      <c r="AR35" s="39">
        <v>0</v>
      </c>
      <c r="AS35" s="39">
        <v>0</v>
      </c>
      <c r="AT35" s="39">
        <v>0</v>
      </c>
      <c r="AU35" s="39">
        <v>0</v>
      </c>
      <c r="AV35" s="40">
        <v>0</v>
      </c>
      <c r="AW35" s="67">
        <f t="shared" si="18"/>
        <v>0</v>
      </c>
      <c r="AX35" s="39">
        <v>0</v>
      </c>
      <c r="AY35" s="39">
        <v>0</v>
      </c>
      <c r="AZ35" s="39">
        <v>0</v>
      </c>
      <c r="BA35" s="39">
        <v>0</v>
      </c>
      <c r="BB35" s="39">
        <v>0</v>
      </c>
      <c r="BC35" s="39">
        <v>0</v>
      </c>
      <c r="BD35" s="39">
        <v>0</v>
      </c>
      <c r="BE35" s="39">
        <v>0</v>
      </c>
      <c r="BF35" s="39">
        <v>0</v>
      </c>
      <c r="BG35" s="40">
        <v>0</v>
      </c>
      <c r="BH35" s="67">
        <f t="shared" si="20"/>
        <v>0</v>
      </c>
      <c r="BI35" s="39">
        <v>0</v>
      </c>
      <c r="BJ35" s="39">
        <v>0</v>
      </c>
      <c r="BK35" s="39">
        <v>0</v>
      </c>
      <c r="BL35" s="39">
        <v>0</v>
      </c>
      <c r="BM35" s="39">
        <v>0</v>
      </c>
      <c r="BN35" s="39">
        <v>0</v>
      </c>
      <c r="BO35" s="39">
        <v>0</v>
      </c>
      <c r="BP35" s="39">
        <v>0</v>
      </c>
      <c r="BQ35" s="39">
        <v>0</v>
      </c>
      <c r="BR35" s="40">
        <v>0</v>
      </c>
      <c r="BS35" s="67">
        <f t="shared" si="22"/>
        <v>0</v>
      </c>
      <c r="BT35" s="39">
        <v>0</v>
      </c>
      <c r="BU35" s="39">
        <v>0</v>
      </c>
      <c r="BV35" s="39">
        <v>0</v>
      </c>
      <c r="BW35" s="39">
        <v>0</v>
      </c>
      <c r="BX35" s="39">
        <v>0</v>
      </c>
      <c r="BY35" s="40">
        <v>0</v>
      </c>
    </row>
    <row r="36" spans="1:77" s="45" customFormat="1" ht="11.1" customHeight="1" x14ac:dyDescent="0.15">
      <c r="A36" s="251" t="s">
        <v>149</v>
      </c>
      <c r="B36" s="252" t="s">
        <v>150</v>
      </c>
      <c r="C36" s="68" t="s">
        <v>134</v>
      </c>
      <c r="D36" s="61">
        <f t="shared" si="12"/>
        <v>13</v>
      </c>
      <c r="E36" s="32">
        <f t="shared" ref="E36:J36" si="54">SUM(E37:E39)</f>
        <v>11</v>
      </c>
      <c r="F36" s="32">
        <f t="shared" si="54"/>
        <v>1</v>
      </c>
      <c r="G36" s="32">
        <f t="shared" si="54"/>
        <v>0</v>
      </c>
      <c r="H36" s="32">
        <f t="shared" si="54"/>
        <v>1</v>
      </c>
      <c r="I36" s="32">
        <f t="shared" si="54"/>
        <v>0</v>
      </c>
      <c r="J36" s="33">
        <f t="shared" si="54"/>
        <v>0</v>
      </c>
      <c r="K36" s="61">
        <f t="shared" si="14"/>
        <v>13</v>
      </c>
      <c r="L36" s="32">
        <f t="shared" ref="L36:AF36" si="55">SUM(L37:L39)</f>
        <v>0</v>
      </c>
      <c r="M36" s="32">
        <f t="shared" si="55"/>
        <v>0</v>
      </c>
      <c r="N36" s="32">
        <f t="shared" si="55"/>
        <v>0</v>
      </c>
      <c r="O36" s="32">
        <f t="shared" si="55"/>
        <v>3</v>
      </c>
      <c r="P36" s="32">
        <f t="shared" si="55"/>
        <v>1</v>
      </c>
      <c r="Q36" s="32">
        <f t="shared" si="55"/>
        <v>5</v>
      </c>
      <c r="R36" s="32">
        <f t="shared" si="55"/>
        <v>2</v>
      </c>
      <c r="S36" s="32">
        <f t="shared" si="55"/>
        <v>1</v>
      </c>
      <c r="T36" s="32">
        <f t="shared" si="55"/>
        <v>1</v>
      </c>
      <c r="U36" s="33">
        <f t="shared" si="55"/>
        <v>0</v>
      </c>
      <c r="V36" s="32">
        <f t="shared" si="55"/>
        <v>13</v>
      </c>
      <c r="W36" s="32">
        <f t="shared" si="55"/>
        <v>0</v>
      </c>
      <c r="X36" s="32">
        <f t="shared" si="55"/>
        <v>0</v>
      </c>
      <c r="Y36" s="32">
        <f t="shared" si="55"/>
        <v>1</v>
      </c>
      <c r="Z36" s="32">
        <f t="shared" si="55"/>
        <v>4</v>
      </c>
      <c r="AA36" s="32">
        <f t="shared" si="55"/>
        <v>1</v>
      </c>
      <c r="AB36" s="32">
        <f t="shared" si="55"/>
        <v>4</v>
      </c>
      <c r="AC36" s="32">
        <f t="shared" si="55"/>
        <v>0</v>
      </c>
      <c r="AD36" s="32">
        <f t="shared" si="55"/>
        <v>0</v>
      </c>
      <c r="AE36" s="32">
        <f t="shared" si="55"/>
        <v>0</v>
      </c>
      <c r="AF36" s="32">
        <f t="shared" si="55"/>
        <v>3</v>
      </c>
      <c r="AG36" s="61">
        <f t="shared" si="16"/>
        <v>13</v>
      </c>
      <c r="AH36" s="32">
        <f t="shared" ref="AH36:AV36" si="56">SUM(AH37:AH39)</f>
        <v>1</v>
      </c>
      <c r="AI36" s="32">
        <f t="shared" si="56"/>
        <v>5</v>
      </c>
      <c r="AJ36" s="32">
        <f t="shared" si="56"/>
        <v>2</v>
      </c>
      <c r="AK36" s="32">
        <f t="shared" si="56"/>
        <v>0</v>
      </c>
      <c r="AL36" s="32">
        <f t="shared" si="56"/>
        <v>0</v>
      </c>
      <c r="AM36" s="32">
        <f t="shared" si="56"/>
        <v>1</v>
      </c>
      <c r="AN36" s="32">
        <f t="shared" si="56"/>
        <v>0</v>
      </c>
      <c r="AO36" s="32">
        <f t="shared" si="56"/>
        <v>0</v>
      </c>
      <c r="AP36" s="32">
        <f t="shared" si="56"/>
        <v>0</v>
      </c>
      <c r="AQ36" s="32">
        <f t="shared" si="56"/>
        <v>0</v>
      </c>
      <c r="AR36" s="32">
        <f t="shared" si="56"/>
        <v>0</v>
      </c>
      <c r="AS36" s="32">
        <f t="shared" si="56"/>
        <v>1</v>
      </c>
      <c r="AT36" s="32">
        <f t="shared" si="56"/>
        <v>0</v>
      </c>
      <c r="AU36" s="32">
        <f t="shared" si="56"/>
        <v>1</v>
      </c>
      <c r="AV36" s="33">
        <f t="shared" si="56"/>
        <v>2</v>
      </c>
      <c r="AW36" s="61">
        <f t="shared" si="18"/>
        <v>13</v>
      </c>
      <c r="AX36" s="32">
        <f t="shared" ref="AX36:BG36" si="57">SUM(AX37:AX39)</f>
        <v>11</v>
      </c>
      <c r="AY36" s="32">
        <f t="shared" si="57"/>
        <v>0</v>
      </c>
      <c r="AZ36" s="32">
        <f t="shared" si="57"/>
        <v>1</v>
      </c>
      <c r="BA36" s="32">
        <f t="shared" si="57"/>
        <v>1</v>
      </c>
      <c r="BB36" s="32">
        <f t="shared" si="57"/>
        <v>0</v>
      </c>
      <c r="BC36" s="32">
        <f t="shared" si="57"/>
        <v>0</v>
      </c>
      <c r="BD36" s="32">
        <f t="shared" si="57"/>
        <v>0</v>
      </c>
      <c r="BE36" s="32">
        <f t="shared" si="57"/>
        <v>0</v>
      </c>
      <c r="BF36" s="32">
        <f t="shared" si="57"/>
        <v>0</v>
      </c>
      <c r="BG36" s="33">
        <f t="shared" si="57"/>
        <v>0</v>
      </c>
      <c r="BH36" s="61">
        <f t="shared" si="20"/>
        <v>13</v>
      </c>
      <c r="BI36" s="32">
        <f t="shared" ref="BI36:BR36" si="58">SUM(BI37:BI39)</f>
        <v>0</v>
      </c>
      <c r="BJ36" s="32">
        <f t="shared" si="58"/>
        <v>0</v>
      </c>
      <c r="BK36" s="32">
        <f t="shared" si="58"/>
        <v>0</v>
      </c>
      <c r="BL36" s="32">
        <f t="shared" si="58"/>
        <v>2</v>
      </c>
      <c r="BM36" s="32">
        <f t="shared" si="58"/>
        <v>3</v>
      </c>
      <c r="BN36" s="32">
        <f t="shared" si="58"/>
        <v>3</v>
      </c>
      <c r="BO36" s="32">
        <f t="shared" si="58"/>
        <v>2</v>
      </c>
      <c r="BP36" s="32">
        <f t="shared" si="58"/>
        <v>2</v>
      </c>
      <c r="BQ36" s="32">
        <f t="shared" si="58"/>
        <v>1</v>
      </c>
      <c r="BR36" s="33">
        <f t="shared" si="58"/>
        <v>0</v>
      </c>
      <c r="BS36" s="61">
        <f t="shared" si="22"/>
        <v>13</v>
      </c>
      <c r="BT36" s="32">
        <f t="shared" ref="BT36:BY36" si="59">SUM(BT37:BT39)</f>
        <v>11</v>
      </c>
      <c r="BU36" s="32">
        <f t="shared" si="59"/>
        <v>2</v>
      </c>
      <c r="BV36" s="32">
        <f t="shared" si="59"/>
        <v>0</v>
      </c>
      <c r="BW36" s="32">
        <f t="shared" si="59"/>
        <v>0</v>
      </c>
      <c r="BX36" s="32">
        <f t="shared" si="59"/>
        <v>0</v>
      </c>
      <c r="BY36" s="33">
        <f t="shared" si="59"/>
        <v>0</v>
      </c>
    </row>
    <row r="37" spans="1:77" s="45" customFormat="1" ht="11.1" customHeight="1" x14ac:dyDescent="0.15">
      <c r="A37" s="251"/>
      <c r="B37" s="252"/>
      <c r="C37" s="69" t="s">
        <v>137</v>
      </c>
      <c r="D37" s="37">
        <f t="shared" si="12"/>
        <v>9</v>
      </c>
      <c r="E37" s="37">
        <v>7</v>
      </c>
      <c r="F37" s="37">
        <v>1</v>
      </c>
      <c r="G37" s="37">
        <v>0</v>
      </c>
      <c r="H37" s="37">
        <v>1</v>
      </c>
      <c r="I37" s="37">
        <v>0</v>
      </c>
      <c r="J37" s="38">
        <v>0</v>
      </c>
      <c r="K37" s="37">
        <f t="shared" si="14"/>
        <v>9</v>
      </c>
      <c r="L37" s="37">
        <v>0</v>
      </c>
      <c r="M37" s="37">
        <v>0</v>
      </c>
      <c r="N37" s="37">
        <v>0</v>
      </c>
      <c r="O37" s="37">
        <v>3</v>
      </c>
      <c r="P37" s="37">
        <v>0</v>
      </c>
      <c r="Q37" s="37">
        <v>4</v>
      </c>
      <c r="R37" s="37">
        <v>1</v>
      </c>
      <c r="S37" s="37">
        <v>1</v>
      </c>
      <c r="T37" s="37">
        <v>0</v>
      </c>
      <c r="U37" s="38">
        <v>0</v>
      </c>
      <c r="V37" s="37">
        <f>SUM(W37:AF37)</f>
        <v>9</v>
      </c>
      <c r="W37" s="37">
        <v>0</v>
      </c>
      <c r="X37" s="37">
        <v>0</v>
      </c>
      <c r="Y37" s="37">
        <v>1</v>
      </c>
      <c r="Z37" s="37">
        <v>3</v>
      </c>
      <c r="AA37" s="37">
        <v>1</v>
      </c>
      <c r="AB37" s="37">
        <v>3</v>
      </c>
      <c r="AC37" s="37">
        <v>0</v>
      </c>
      <c r="AD37" s="37">
        <v>0</v>
      </c>
      <c r="AE37" s="37">
        <v>0</v>
      </c>
      <c r="AF37" s="38">
        <v>1</v>
      </c>
      <c r="AG37" s="37">
        <f t="shared" si="16"/>
        <v>9</v>
      </c>
      <c r="AH37" s="37">
        <v>1</v>
      </c>
      <c r="AI37" s="37">
        <v>5</v>
      </c>
      <c r="AJ37" s="37">
        <v>1</v>
      </c>
      <c r="AK37" s="37">
        <v>0</v>
      </c>
      <c r="AL37" s="37">
        <v>0</v>
      </c>
      <c r="AM37" s="37">
        <v>1</v>
      </c>
      <c r="AN37" s="37">
        <v>0</v>
      </c>
      <c r="AO37" s="37">
        <v>0</v>
      </c>
      <c r="AP37" s="37">
        <v>0</v>
      </c>
      <c r="AQ37" s="37">
        <v>0</v>
      </c>
      <c r="AR37" s="37">
        <v>0</v>
      </c>
      <c r="AS37" s="37">
        <v>0</v>
      </c>
      <c r="AT37" s="37">
        <v>0</v>
      </c>
      <c r="AU37" s="37">
        <v>0</v>
      </c>
      <c r="AV37" s="38">
        <v>1</v>
      </c>
      <c r="AW37" s="37">
        <f t="shared" si="18"/>
        <v>9</v>
      </c>
      <c r="AX37" s="37">
        <v>8</v>
      </c>
      <c r="AY37" s="37">
        <v>0</v>
      </c>
      <c r="AZ37" s="37">
        <v>0</v>
      </c>
      <c r="BA37" s="37">
        <v>1</v>
      </c>
      <c r="BB37" s="37">
        <v>0</v>
      </c>
      <c r="BC37" s="37">
        <v>0</v>
      </c>
      <c r="BD37" s="37">
        <v>0</v>
      </c>
      <c r="BE37" s="37">
        <v>0</v>
      </c>
      <c r="BF37" s="37">
        <v>0</v>
      </c>
      <c r="BG37" s="38">
        <v>0</v>
      </c>
      <c r="BH37" s="37">
        <f t="shared" si="20"/>
        <v>9</v>
      </c>
      <c r="BI37" s="37">
        <v>0</v>
      </c>
      <c r="BJ37" s="37">
        <v>0</v>
      </c>
      <c r="BK37" s="37">
        <v>0</v>
      </c>
      <c r="BL37" s="37">
        <v>2</v>
      </c>
      <c r="BM37" s="37">
        <v>3</v>
      </c>
      <c r="BN37" s="37">
        <v>2</v>
      </c>
      <c r="BO37" s="37">
        <v>0</v>
      </c>
      <c r="BP37" s="37">
        <v>1</v>
      </c>
      <c r="BQ37" s="37">
        <v>1</v>
      </c>
      <c r="BR37" s="38">
        <v>0</v>
      </c>
      <c r="BS37" s="37">
        <f t="shared" si="22"/>
        <v>9</v>
      </c>
      <c r="BT37" s="37">
        <v>7</v>
      </c>
      <c r="BU37" s="37">
        <v>2</v>
      </c>
      <c r="BV37" s="37">
        <v>0</v>
      </c>
      <c r="BW37" s="37">
        <v>0</v>
      </c>
      <c r="BX37" s="37">
        <v>0</v>
      </c>
      <c r="BY37" s="38">
        <v>0</v>
      </c>
    </row>
    <row r="38" spans="1:77" s="45" customFormat="1" ht="11.1" customHeight="1" x14ac:dyDescent="0.15">
      <c r="A38" s="251"/>
      <c r="B38" s="204" t="s">
        <v>151</v>
      </c>
      <c r="C38" s="70" t="s">
        <v>135</v>
      </c>
      <c r="D38" s="35">
        <f t="shared" si="12"/>
        <v>4</v>
      </c>
      <c r="E38" s="35">
        <v>4</v>
      </c>
      <c r="F38" s="35">
        <v>0</v>
      </c>
      <c r="G38" s="35">
        <v>0</v>
      </c>
      <c r="H38" s="35">
        <v>0</v>
      </c>
      <c r="I38" s="35">
        <v>0</v>
      </c>
      <c r="J38" s="36">
        <v>0</v>
      </c>
      <c r="K38" s="35">
        <f t="shared" si="14"/>
        <v>4</v>
      </c>
      <c r="L38" s="35">
        <v>0</v>
      </c>
      <c r="M38" s="35">
        <v>0</v>
      </c>
      <c r="N38" s="35">
        <v>0</v>
      </c>
      <c r="O38" s="35">
        <v>0</v>
      </c>
      <c r="P38" s="35">
        <v>1</v>
      </c>
      <c r="Q38" s="35">
        <v>1</v>
      </c>
      <c r="R38" s="35">
        <v>1</v>
      </c>
      <c r="S38" s="35">
        <v>0</v>
      </c>
      <c r="T38" s="35">
        <v>1</v>
      </c>
      <c r="U38" s="36">
        <v>0</v>
      </c>
      <c r="V38" s="35">
        <f>SUM(W38:AF38)</f>
        <v>4</v>
      </c>
      <c r="W38" s="35">
        <v>0</v>
      </c>
      <c r="X38" s="35">
        <v>0</v>
      </c>
      <c r="Y38" s="35">
        <v>0</v>
      </c>
      <c r="Z38" s="35">
        <v>1</v>
      </c>
      <c r="AA38" s="35">
        <v>0</v>
      </c>
      <c r="AB38" s="35">
        <v>1</v>
      </c>
      <c r="AC38" s="35">
        <v>0</v>
      </c>
      <c r="AD38" s="35">
        <v>0</v>
      </c>
      <c r="AE38" s="35">
        <v>0</v>
      </c>
      <c r="AF38" s="36">
        <v>2</v>
      </c>
      <c r="AG38" s="35">
        <f t="shared" si="16"/>
        <v>4</v>
      </c>
      <c r="AH38" s="35">
        <v>0</v>
      </c>
      <c r="AI38" s="35">
        <v>0</v>
      </c>
      <c r="AJ38" s="35">
        <v>1</v>
      </c>
      <c r="AK38" s="35">
        <v>0</v>
      </c>
      <c r="AL38" s="35">
        <v>0</v>
      </c>
      <c r="AM38" s="35">
        <v>0</v>
      </c>
      <c r="AN38" s="35">
        <v>0</v>
      </c>
      <c r="AO38" s="35">
        <v>0</v>
      </c>
      <c r="AP38" s="35">
        <v>0</v>
      </c>
      <c r="AQ38" s="35">
        <v>0</v>
      </c>
      <c r="AR38" s="35">
        <v>0</v>
      </c>
      <c r="AS38" s="35">
        <v>1</v>
      </c>
      <c r="AT38" s="35">
        <v>0</v>
      </c>
      <c r="AU38" s="35">
        <v>1</v>
      </c>
      <c r="AV38" s="36">
        <v>1</v>
      </c>
      <c r="AW38" s="35">
        <f t="shared" si="18"/>
        <v>4</v>
      </c>
      <c r="AX38" s="35">
        <v>3</v>
      </c>
      <c r="AY38" s="35">
        <v>0</v>
      </c>
      <c r="AZ38" s="35">
        <v>1</v>
      </c>
      <c r="BA38" s="35">
        <v>0</v>
      </c>
      <c r="BB38" s="35">
        <v>0</v>
      </c>
      <c r="BC38" s="35">
        <v>0</v>
      </c>
      <c r="BD38" s="35">
        <v>0</v>
      </c>
      <c r="BE38" s="35">
        <v>0</v>
      </c>
      <c r="BF38" s="35">
        <v>0</v>
      </c>
      <c r="BG38" s="36">
        <v>0</v>
      </c>
      <c r="BH38" s="35">
        <f t="shared" si="20"/>
        <v>4</v>
      </c>
      <c r="BI38" s="35">
        <v>0</v>
      </c>
      <c r="BJ38" s="35">
        <v>0</v>
      </c>
      <c r="BK38" s="35">
        <v>0</v>
      </c>
      <c r="BL38" s="35">
        <v>0</v>
      </c>
      <c r="BM38" s="35">
        <v>0</v>
      </c>
      <c r="BN38" s="35">
        <v>1</v>
      </c>
      <c r="BO38" s="35">
        <v>2</v>
      </c>
      <c r="BP38" s="35">
        <v>1</v>
      </c>
      <c r="BQ38" s="35">
        <v>0</v>
      </c>
      <c r="BR38" s="36">
        <v>0</v>
      </c>
      <c r="BS38" s="35">
        <f t="shared" si="22"/>
        <v>4</v>
      </c>
      <c r="BT38" s="35">
        <v>4</v>
      </c>
      <c r="BU38" s="35">
        <v>0</v>
      </c>
      <c r="BV38" s="35">
        <v>0</v>
      </c>
      <c r="BW38" s="35">
        <v>0</v>
      </c>
      <c r="BX38" s="35">
        <v>0</v>
      </c>
      <c r="BY38" s="36">
        <v>0</v>
      </c>
    </row>
    <row r="39" spans="1:77" s="45" customFormat="1" ht="11.1" customHeight="1" x14ac:dyDescent="0.15">
      <c r="A39" s="251"/>
      <c r="B39" s="204"/>
      <c r="C39" s="71" t="s">
        <v>138</v>
      </c>
      <c r="D39" s="67">
        <f t="shared" si="12"/>
        <v>0</v>
      </c>
      <c r="E39" s="39">
        <v>0</v>
      </c>
      <c r="F39" s="39">
        <v>0</v>
      </c>
      <c r="G39" s="39">
        <v>0</v>
      </c>
      <c r="H39" s="39">
        <v>0</v>
      </c>
      <c r="I39" s="39">
        <v>0</v>
      </c>
      <c r="J39" s="40">
        <v>0</v>
      </c>
      <c r="K39" s="67">
        <f t="shared" si="14"/>
        <v>0</v>
      </c>
      <c r="L39" s="39">
        <v>0</v>
      </c>
      <c r="M39" s="39">
        <v>0</v>
      </c>
      <c r="N39" s="39">
        <v>0</v>
      </c>
      <c r="O39" s="39">
        <v>0</v>
      </c>
      <c r="P39" s="39">
        <v>0</v>
      </c>
      <c r="Q39" s="39">
        <v>0</v>
      </c>
      <c r="R39" s="39">
        <v>0</v>
      </c>
      <c r="S39" s="39">
        <v>0</v>
      </c>
      <c r="T39" s="39">
        <v>0</v>
      </c>
      <c r="U39" s="40">
        <v>0</v>
      </c>
      <c r="V39" s="39">
        <f>SUM(W39:AF39)</f>
        <v>0</v>
      </c>
      <c r="W39" s="39">
        <v>0</v>
      </c>
      <c r="X39" s="39">
        <v>0</v>
      </c>
      <c r="Y39" s="39">
        <v>0</v>
      </c>
      <c r="Z39" s="39">
        <v>0</v>
      </c>
      <c r="AA39" s="39">
        <v>0</v>
      </c>
      <c r="AB39" s="39">
        <v>0</v>
      </c>
      <c r="AC39" s="39">
        <v>0</v>
      </c>
      <c r="AD39" s="39">
        <v>0</v>
      </c>
      <c r="AE39" s="39">
        <v>0</v>
      </c>
      <c r="AF39" s="39">
        <v>0</v>
      </c>
      <c r="AG39" s="67">
        <f t="shared" si="16"/>
        <v>0</v>
      </c>
      <c r="AH39" s="39">
        <v>0</v>
      </c>
      <c r="AI39" s="39">
        <v>0</v>
      </c>
      <c r="AJ39" s="39">
        <v>0</v>
      </c>
      <c r="AK39" s="39">
        <v>0</v>
      </c>
      <c r="AL39" s="39">
        <v>0</v>
      </c>
      <c r="AM39" s="39">
        <v>0</v>
      </c>
      <c r="AN39" s="39">
        <v>0</v>
      </c>
      <c r="AO39" s="39">
        <v>0</v>
      </c>
      <c r="AP39" s="39">
        <v>0</v>
      </c>
      <c r="AQ39" s="39">
        <v>0</v>
      </c>
      <c r="AR39" s="39">
        <v>0</v>
      </c>
      <c r="AS39" s="39">
        <v>0</v>
      </c>
      <c r="AT39" s="39">
        <v>0</v>
      </c>
      <c r="AU39" s="39">
        <v>0</v>
      </c>
      <c r="AV39" s="40">
        <v>0</v>
      </c>
      <c r="AW39" s="67">
        <f t="shared" si="18"/>
        <v>0</v>
      </c>
      <c r="AX39" s="39">
        <v>0</v>
      </c>
      <c r="AY39" s="39">
        <v>0</v>
      </c>
      <c r="AZ39" s="39">
        <v>0</v>
      </c>
      <c r="BA39" s="39">
        <v>0</v>
      </c>
      <c r="BB39" s="39">
        <v>0</v>
      </c>
      <c r="BC39" s="39">
        <v>0</v>
      </c>
      <c r="BD39" s="39">
        <v>0</v>
      </c>
      <c r="BE39" s="39">
        <v>0</v>
      </c>
      <c r="BF39" s="39">
        <v>0</v>
      </c>
      <c r="BG39" s="40">
        <v>0</v>
      </c>
      <c r="BH39" s="67">
        <f t="shared" si="20"/>
        <v>0</v>
      </c>
      <c r="BI39" s="39">
        <v>0</v>
      </c>
      <c r="BJ39" s="39">
        <v>0</v>
      </c>
      <c r="BK39" s="39">
        <v>0</v>
      </c>
      <c r="BL39" s="39">
        <v>0</v>
      </c>
      <c r="BM39" s="39">
        <v>0</v>
      </c>
      <c r="BN39" s="39">
        <v>0</v>
      </c>
      <c r="BO39" s="39">
        <v>0</v>
      </c>
      <c r="BP39" s="39">
        <v>0</v>
      </c>
      <c r="BQ39" s="39">
        <v>0</v>
      </c>
      <c r="BR39" s="40">
        <v>0</v>
      </c>
      <c r="BS39" s="67">
        <f t="shared" si="22"/>
        <v>0</v>
      </c>
      <c r="BT39" s="39">
        <v>0</v>
      </c>
      <c r="BU39" s="39">
        <v>0</v>
      </c>
      <c r="BV39" s="39">
        <v>0</v>
      </c>
      <c r="BW39" s="39">
        <v>0</v>
      </c>
      <c r="BX39" s="39">
        <v>0</v>
      </c>
      <c r="BY39" s="40">
        <v>0</v>
      </c>
    </row>
    <row r="40" spans="1:77" s="45" customFormat="1" ht="11.1" customHeight="1" x14ac:dyDescent="0.15">
      <c r="A40" s="46" t="s">
        <v>152</v>
      </c>
      <c r="B40" s="205" t="s">
        <v>153</v>
      </c>
      <c r="C40" s="68" t="s">
        <v>134</v>
      </c>
      <c r="D40" s="61">
        <f t="shared" si="12"/>
        <v>22</v>
      </c>
      <c r="E40" s="32">
        <f t="shared" ref="E40:J40" si="60">SUM(E41:E43)</f>
        <v>19</v>
      </c>
      <c r="F40" s="32">
        <f t="shared" si="60"/>
        <v>1</v>
      </c>
      <c r="G40" s="32">
        <f t="shared" si="60"/>
        <v>0</v>
      </c>
      <c r="H40" s="32">
        <f t="shared" si="60"/>
        <v>1</v>
      </c>
      <c r="I40" s="32">
        <f t="shared" si="60"/>
        <v>0</v>
      </c>
      <c r="J40" s="33">
        <f t="shared" si="60"/>
        <v>1</v>
      </c>
      <c r="K40" s="61">
        <f t="shared" si="14"/>
        <v>22</v>
      </c>
      <c r="L40" s="32">
        <f t="shared" ref="L40:AF40" si="61">SUM(L41:L43)</f>
        <v>0</v>
      </c>
      <c r="M40" s="32">
        <f t="shared" si="61"/>
        <v>0</v>
      </c>
      <c r="N40" s="32">
        <f t="shared" si="61"/>
        <v>0</v>
      </c>
      <c r="O40" s="32">
        <f t="shared" si="61"/>
        <v>1</v>
      </c>
      <c r="P40" s="32">
        <f t="shared" si="61"/>
        <v>3</v>
      </c>
      <c r="Q40" s="32">
        <f t="shared" si="61"/>
        <v>13</v>
      </c>
      <c r="R40" s="32">
        <f t="shared" si="61"/>
        <v>0</v>
      </c>
      <c r="S40" s="32">
        <f t="shared" si="61"/>
        <v>1</v>
      </c>
      <c r="T40" s="32">
        <f t="shared" si="61"/>
        <v>3</v>
      </c>
      <c r="U40" s="33">
        <f t="shared" si="61"/>
        <v>1</v>
      </c>
      <c r="V40" s="32">
        <f t="shared" si="61"/>
        <v>22</v>
      </c>
      <c r="W40" s="32">
        <f t="shared" si="61"/>
        <v>0</v>
      </c>
      <c r="X40" s="32">
        <f t="shared" si="61"/>
        <v>0</v>
      </c>
      <c r="Y40" s="32">
        <f t="shared" si="61"/>
        <v>0</v>
      </c>
      <c r="Z40" s="32">
        <f t="shared" si="61"/>
        <v>0</v>
      </c>
      <c r="AA40" s="32">
        <f t="shared" si="61"/>
        <v>2</v>
      </c>
      <c r="AB40" s="32">
        <f t="shared" si="61"/>
        <v>5</v>
      </c>
      <c r="AC40" s="32">
        <f t="shared" si="61"/>
        <v>0</v>
      </c>
      <c r="AD40" s="32">
        <f t="shared" si="61"/>
        <v>1</v>
      </c>
      <c r="AE40" s="32">
        <f t="shared" si="61"/>
        <v>0</v>
      </c>
      <c r="AF40" s="32">
        <f t="shared" si="61"/>
        <v>14</v>
      </c>
      <c r="AG40" s="61">
        <f t="shared" si="16"/>
        <v>22</v>
      </c>
      <c r="AH40" s="32">
        <f t="shared" ref="AH40:AV40" si="62">SUM(AH41:AH43)</f>
        <v>1</v>
      </c>
      <c r="AI40" s="32">
        <f t="shared" si="62"/>
        <v>4</v>
      </c>
      <c r="AJ40" s="32">
        <f t="shared" si="62"/>
        <v>5</v>
      </c>
      <c r="AK40" s="32">
        <f t="shared" si="62"/>
        <v>0</v>
      </c>
      <c r="AL40" s="32">
        <f t="shared" si="62"/>
        <v>2</v>
      </c>
      <c r="AM40" s="32">
        <f t="shared" si="62"/>
        <v>0</v>
      </c>
      <c r="AN40" s="32">
        <f t="shared" si="62"/>
        <v>0</v>
      </c>
      <c r="AO40" s="32">
        <f t="shared" si="62"/>
        <v>0</v>
      </c>
      <c r="AP40" s="32">
        <f t="shared" si="62"/>
        <v>1</v>
      </c>
      <c r="AQ40" s="32">
        <f t="shared" si="62"/>
        <v>0</v>
      </c>
      <c r="AR40" s="32">
        <f t="shared" si="62"/>
        <v>0</v>
      </c>
      <c r="AS40" s="32">
        <f t="shared" si="62"/>
        <v>1</v>
      </c>
      <c r="AT40" s="32">
        <f t="shared" si="62"/>
        <v>3</v>
      </c>
      <c r="AU40" s="32">
        <f t="shared" si="62"/>
        <v>1</v>
      </c>
      <c r="AV40" s="33">
        <f t="shared" si="62"/>
        <v>4</v>
      </c>
      <c r="AW40" s="61">
        <f t="shared" si="18"/>
        <v>22</v>
      </c>
      <c r="AX40" s="32">
        <f t="shared" ref="AX40:BG40" si="63">SUM(AX41:AX43)</f>
        <v>20</v>
      </c>
      <c r="AY40" s="32">
        <f t="shared" si="63"/>
        <v>0</v>
      </c>
      <c r="AZ40" s="32">
        <f t="shared" si="63"/>
        <v>0</v>
      </c>
      <c r="BA40" s="32">
        <f t="shared" si="63"/>
        <v>0</v>
      </c>
      <c r="BB40" s="32">
        <f t="shared" si="63"/>
        <v>0</v>
      </c>
      <c r="BC40" s="32">
        <f t="shared" si="63"/>
        <v>0</v>
      </c>
      <c r="BD40" s="32">
        <f t="shared" si="63"/>
        <v>0</v>
      </c>
      <c r="BE40" s="32">
        <f t="shared" si="63"/>
        <v>1</v>
      </c>
      <c r="BF40" s="32">
        <f t="shared" si="63"/>
        <v>1</v>
      </c>
      <c r="BG40" s="33">
        <f t="shared" si="63"/>
        <v>0</v>
      </c>
      <c r="BH40" s="61">
        <f t="shared" si="20"/>
        <v>22</v>
      </c>
      <c r="BI40" s="32">
        <f t="shared" ref="BI40:BR40" si="64">SUM(BI41:BI43)</f>
        <v>1</v>
      </c>
      <c r="BJ40" s="32">
        <f t="shared" si="64"/>
        <v>0</v>
      </c>
      <c r="BK40" s="32">
        <f t="shared" si="64"/>
        <v>0</v>
      </c>
      <c r="BL40" s="32">
        <f t="shared" si="64"/>
        <v>2</v>
      </c>
      <c r="BM40" s="32">
        <f t="shared" si="64"/>
        <v>2</v>
      </c>
      <c r="BN40" s="32">
        <f t="shared" si="64"/>
        <v>7</v>
      </c>
      <c r="BO40" s="32">
        <f t="shared" si="64"/>
        <v>3</v>
      </c>
      <c r="BP40" s="32">
        <f t="shared" si="64"/>
        <v>4</v>
      </c>
      <c r="BQ40" s="32">
        <f t="shared" si="64"/>
        <v>2</v>
      </c>
      <c r="BR40" s="33">
        <f t="shared" si="64"/>
        <v>1</v>
      </c>
      <c r="BS40" s="61">
        <f t="shared" si="22"/>
        <v>22</v>
      </c>
      <c r="BT40" s="32">
        <f t="shared" ref="BT40:BY40" si="65">SUM(BT41:BT43)</f>
        <v>18</v>
      </c>
      <c r="BU40" s="32">
        <f t="shared" si="65"/>
        <v>3</v>
      </c>
      <c r="BV40" s="32">
        <f t="shared" si="65"/>
        <v>0</v>
      </c>
      <c r="BW40" s="32">
        <f t="shared" si="65"/>
        <v>1</v>
      </c>
      <c r="BX40" s="32">
        <f t="shared" si="65"/>
        <v>0</v>
      </c>
      <c r="BY40" s="33">
        <f t="shared" si="65"/>
        <v>0</v>
      </c>
    </row>
    <row r="41" spans="1:77" s="45" customFormat="1" ht="11.1" customHeight="1" x14ac:dyDescent="0.15">
      <c r="A41" s="47"/>
      <c r="B41" s="205"/>
      <c r="C41" s="69" t="s">
        <v>137</v>
      </c>
      <c r="D41" s="37">
        <f t="shared" si="12"/>
        <v>12</v>
      </c>
      <c r="E41" s="37">
        <v>11</v>
      </c>
      <c r="F41" s="37">
        <v>0</v>
      </c>
      <c r="G41" s="37">
        <v>0</v>
      </c>
      <c r="H41" s="37">
        <v>1</v>
      </c>
      <c r="I41" s="37">
        <v>0</v>
      </c>
      <c r="J41" s="38">
        <v>0</v>
      </c>
      <c r="K41" s="37">
        <f t="shared" si="14"/>
        <v>12</v>
      </c>
      <c r="L41" s="37">
        <v>0</v>
      </c>
      <c r="M41" s="37">
        <v>0</v>
      </c>
      <c r="N41" s="37">
        <v>0</v>
      </c>
      <c r="O41" s="37">
        <v>1</v>
      </c>
      <c r="P41" s="37">
        <v>2</v>
      </c>
      <c r="Q41" s="37">
        <v>9</v>
      </c>
      <c r="R41" s="37">
        <v>0</v>
      </c>
      <c r="S41" s="37">
        <v>0</v>
      </c>
      <c r="T41" s="37">
        <v>0</v>
      </c>
      <c r="U41" s="38">
        <v>0</v>
      </c>
      <c r="V41" s="37">
        <f>SUM(W41:AF41)</f>
        <v>12</v>
      </c>
      <c r="W41" s="37">
        <v>0</v>
      </c>
      <c r="X41" s="37">
        <v>0</v>
      </c>
      <c r="Y41" s="37">
        <v>0</v>
      </c>
      <c r="Z41" s="37">
        <v>0</v>
      </c>
      <c r="AA41" s="37">
        <v>0</v>
      </c>
      <c r="AB41" s="37">
        <v>3</v>
      </c>
      <c r="AC41" s="37">
        <v>0</v>
      </c>
      <c r="AD41" s="37">
        <v>0</v>
      </c>
      <c r="AE41" s="37">
        <v>0</v>
      </c>
      <c r="AF41" s="38">
        <v>9</v>
      </c>
      <c r="AG41" s="37">
        <f t="shared" si="16"/>
        <v>12</v>
      </c>
      <c r="AH41" s="37">
        <v>0</v>
      </c>
      <c r="AI41" s="37">
        <v>3</v>
      </c>
      <c r="AJ41" s="37">
        <v>4</v>
      </c>
      <c r="AK41" s="37">
        <v>0</v>
      </c>
      <c r="AL41" s="37">
        <v>0</v>
      </c>
      <c r="AM41" s="37">
        <v>0</v>
      </c>
      <c r="AN41" s="37">
        <v>0</v>
      </c>
      <c r="AO41" s="37">
        <v>0</v>
      </c>
      <c r="AP41" s="37">
        <v>1</v>
      </c>
      <c r="AQ41" s="37">
        <v>0</v>
      </c>
      <c r="AR41" s="37">
        <v>0</v>
      </c>
      <c r="AS41" s="37">
        <v>0</v>
      </c>
      <c r="AT41" s="37">
        <v>1</v>
      </c>
      <c r="AU41" s="37">
        <v>1</v>
      </c>
      <c r="AV41" s="38">
        <v>2</v>
      </c>
      <c r="AW41" s="37">
        <f t="shared" si="18"/>
        <v>12</v>
      </c>
      <c r="AX41" s="37">
        <v>12</v>
      </c>
      <c r="AY41" s="37">
        <v>0</v>
      </c>
      <c r="AZ41" s="37">
        <v>0</v>
      </c>
      <c r="BA41" s="37">
        <v>0</v>
      </c>
      <c r="BB41" s="37">
        <v>0</v>
      </c>
      <c r="BC41" s="37">
        <v>0</v>
      </c>
      <c r="BD41" s="37">
        <v>0</v>
      </c>
      <c r="BE41" s="37">
        <v>0</v>
      </c>
      <c r="BF41" s="37">
        <v>0</v>
      </c>
      <c r="BG41" s="38">
        <v>0</v>
      </c>
      <c r="BH41" s="37">
        <f t="shared" si="20"/>
        <v>12</v>
      </c>
      <c r="BI41" s="37">
        <v>0</v>
      </c>
      <c r="BJ41" s="37">
        <v>0</v>
      </c>
      <c r="BK41" s="37">
        <v>0</v>
      </c>
      <c r="BL41" s="37">
        <v>1</v>
      </c>
      <c r="BM41" s="37">
        <v>2</v>
      </c>
      <c r="BN41" s="37">
        <v>4</v>
      </c>
      <c r="BO41" s="37">
        <v>1</v>
      </c>
      <c r="BP41" s="37">
        <v>2</v>
      </c>
      <c r="BQ41" s="37">
        <v>1</v>
      </c>
      <c r="BR41" s="38">
        <v>1</v>
      </c>
      <c r="BS41" s="37">
        <f t="shared" si="22"/>
        <v>12</v>
      </c>
      <c r="BT41" s="37">
        <v>10</v>
      </c>
      <c r="BU41" s="37">
        <v>2</v>
      </c>
      <c r="BV41" s="37">
        <v>0</v>
      </c>
      <c r="BW41" s="37">
        <v>0</v>
      </c>
      <c r="BX41" s="37">
        <v>0</v>
      </c>
      <c r="BY41" s="38">
        <v>0</v>
      </c>
    </row>
    <row r="42" spans="1:77" s="45" customFormat="1" ht="11.1" customHeight="1" x14ac:dyDescent="0.15">
      <c r="A42" s="47"/>
      <c r="B42" s="204" t="s">
        <v>154</v>
      </c>
      <c r="C42" s="70" t="s">
        <v>135</v>
      </c>
      <c r="D42" s="35">
        <f t="shared" si="12"/>
        <v>10</v>
      </c>
      <c r="E42" s="35">
        <v>8</v>
      </c>
      <c r="F42" s="35">
        <v>1</v>
      </c>
      <c r="G42" s="35">
        <v>0</v>
      </c>
      <c r="H42" s="35">
        <v>0</v>
      </c>
      <c r="I42" s="35">
        <v>0</v>
      </c>
      <c r="J42" s="36">
        <v>1</v>
      </c>
      <c r="K42" s="35">
        <f t="shared" si="14"/>
        <v>10</v>
      </c>
      <c r="L42" s="35">
        <v>0</v>
      </c>
      <c r="M42" s="35">
        <v>0</v>
      </c>
      <c r="N42" s="35">
        <v>0</v>
      </c>
      <c r="O42" s="35">
        <v>0</v>
      </c>
      <c r="P42" s="35">
        <v>1</v>
      </c>
      <c r="Q42" s="35">
        <v>4</v>
      </c>
      <c r="R42" s="35">
        <v>0</v>
      </c>
      <c r="S42" s="35">
        <v>1</v>
      </c>
      <c r="T42" s="35">
        <v>3</v>
      </c>
      <c r="U42" s="36">
        <v>1</v>
      </c>
      <c r="V42" s="35">
        <f>SUM(W42:AF42)</f>
        <v>10</v>
      </c>
      <c r="W42" s="35">
        <v>0</v>
      </c>
      <c r="X42" s="35">
        <v>0</v>
      </c>
      <c r="Y42" s="35">
        <v>0</v>
      </c>
      <c r="Z42" s="35">
        <v>0</v>
      </c>
      <c r="AA42" s="35">
        <v>2</v>
      </c>
      <c r="AB42" s="35">
        <v>2</v>
      </c>
      <c r="AC42" s="35">
        <v>0</v>
      </c>
      <c r="AD42" s="35">
        <v>1</v>
      </c>
      <c r="AE42" s="35">
        <v>0</v>
      </c>
      <c r="AF42" s="36">
        <v>5</v>
      </c>
      <c r="AG42" s="35">
        <f t="shared" si="16"/>
        <v>10</v>
      </c>
      <c r="AH42" s="35">
        <v>1</v>
      </c>
      <c r="AI42" s="35">
        <v>1</v>
      </c>
      <c r="AJ42" s="35">
        <v>1</v>
      </c>
      <c r="AK42" s="35">
        <v>0</v>
      </c>
      <c r="AL42" s="35">
        <v>2</v>
      </c>
      <c r="AM42" s="35">
        <v>0</v>
      </c>
      <c r="AN42" s="35">
        <v>0</v>
      </c>
      <c r="AO42" s="35">
        <v>0</v>
      </c>
      <c r="AP42" s="35">
        <v>0</v>
      </c>
      <c r="AQ42" s="35">
        <v>0</v>
      </c>
      <c r="AR42" s="35">
        <v>0</v>
      </c>
      <c r="AS42" s="35">
        <v>1</v>
      </c>
      <c r="AT42" s="35">
        <v>2</v>
      </c>
      <c r="AU42" s="35">
        <v>0</v>
      </c>
      <c r="AV42" s="36">
        <v>2</v>
      </c>
      <c r="AW42" s="35">
        <f t="shared" si="18"/>
        <v>10</v>
      </c>
      <c r="AX42" s="35">
        <v>8</v>
      </c>
      <c r="AY42" s="35">
        <v>0</v>
      </c>
      <c r="AZ42" s="35">
        <v>0</v>
      </c>
      <c r="BA42" s="35">
        <v>0</v>
      </c>
      <c r="BB42" s="35">
        <v>0</v>
      </c>
      <c r="BC42" s="35">
        <v>0</v>
      </c>
      <c r="BD42" s="35">
        <v>0</v>
      </c>
      <c r="BE42" s="35">
        <v>1</v>
      </c>
      <c r="BF42" s="35">
        <v>1</v>
      </c>
      <c r="BG42" s="36">
        <v>0</v>
      </c>
      <c r="BH42" s="35">
        <f t="shared" si="20"/>
        <v>10</v>
      </c>
      <c r="BI42" s="35">
        <v>1</v>
      </c>
      <c r="BJ42" s="35">
        <v>0</v>
      </c>
      <c r="BK42" s="35">
        <v>0</v>
      </c>
      <c r="BL42" s="35">
        <v>1</v>
      </c>
      <c r="BM42" s="35">
        <v>0</v>
      </c>
      <c r="BN42" s="35">
        <v>3</v>
      </c>
      <c r="BO42" s="35">
        <v>2</v>
      </c>
      <c r="BP42" s="35">
        <v>2</v>
      </c>
      <c r="BQ42" s="35">
        <v>1</v>
      </c>
      <c r="BR42" s="36">
        <v>0</v>
      </c>
      <c r="BS42" s="35">
        <f t="shared" si="22"/>
        <v>10</v>
      </c>
      <c r="BT42" s="35">
        <v>8</v>
      </c>
      <c r="BU42" s="35">
        <v>1</v>
      </c>
      <c r="BV42" s="35">
        <v>0</v>
      </c>
      <c r="BW42" s="35">
        <v>1</v>
      </c>
      <c r="BX42" s="35">
        <v>0</v>
      </c>
      <c r="BY42" s="36">
        <v>0</v>
      </c>
    </row>
    <row r="43" spans="1:77" s="45" customFormat="1" ht="11.1" customHeight="1" x14ac:dyDescent="0.15">
      <c r="A43" s="48"/>
      <c r="B43" s="204"/>
      <c r="C43" s="71" t="s">
        <v>138</v>
      </c>
      <c r="D43" s="67">
        <f t="shared" si="12"/>
        <v>0</v>
      </c>
      <c r="E43" s="39">
        <v>0</v>
      </c>
      <c r="F43" s="39">
        <v>0</v>
      </c>
      <c r="G43" s="39">
        <v>0</v>
      </c>
      <c r="H43" s="39">
        <v>0</v>
      </c>
      <c r="I43" s="39">
        <v>0</v>
      </c>
      <c r="J43" s="40">
        <v>0</v>
      </c>
      <c r="K43" s="67">
        <f t="shared" si="14"/>
        <v>0</v>
      </c>
      <c r="L43" s="39">
        <v>0</v>
      </c>
      <c r="M43" s="39">
        <v>0</v>
      </c>
      <c r="N43" s="39">
        <v>0</v>
      </c>
      <c r="O43" s="39">
        <v>0</v>
      </c>
      <c r="P43" s="39">
        <v>0</v>
      </c>
      <c r="Q43" s="39">
        <v>0</v>
      </c>
      <c r="R43" s="39">
        <v>0</v>
      </c>
      <c r="S43" s="39">
        <v>0</v>
      </c>
      <c r="T43" s="39">
        <v>0</v>
      </c>
      <c r="U43" s="40">
        <v>0</v>
      </c>
      <c r="V43" s="39">
        <f>SUM(W43:AF43)</f>
        <v>0</v>
      </c>
      <c r="W43" s="39">
        <v>0</v>
      </c>
      <c r="X43" s="39">
        <v>0</v>
      </c>
      <c r="Y43" s="39">
        <v>0</v>
      </c>
      <c r="Z43" s="39">
        <v>0</v>
      </c>
      <c r="AA43" s="39">
        <v>0</v>
      </c>
      <c r="AB43" s="39">
        <v>0</v>
      </c>
      <c r="AC43" s="39">
        <v>0</v>
      </c>
      <c r="AD43" s="39">
        <v>0</v>
      </c>
      <c r="AE43" s="39">
        <v>0</v>
      </c>
      <c r="AF43" s="39">
        <v>0</v>
      </c>
      <c r="AG43" s="67">
        <f t="shared" si="16"/>
        <v>0</v>
      </c>
      <c r="AH43" s="39">
        <v>0</v>
      </c>
      <c r="AI43" s="39">
        <v>0</v>
      </c>
      <c r="AJ43" s="39">
        <v>0</v>
      </c>
      <c r="AK43" s="39">
        <v>0</v>
      </c>
      <c r="AL43" s="39">
        <v>0</v>
      </c>
      <c r="AM43" s="39">
        <v>0</v>
      </c>
      <c r="AN43" s="39">
        <v>0</v>
      </c>
      <c r="AO43" s="39">
        <v>0</v>
      </c>
      <c r="AP43" s="39">
        <v>0</v>
      </c>
      <c r="AQ43" s="39">
        <v>0</v>
      </c>
      <c r="AR43" s="39">
        <v>0</v>
      </c>
      <c r="AS43" s="39">
        <v>0</v>
      </c>
      <c r="AT43" s="39">
        <v>0</v>
      </c>
      <c r="AU43" s="39">
        <v>0</v>
      </c>
      <c r="AV43" s="40">
        <v>0</v>
      </c>
      <c r="AW43" s="67">
        <f t="shared" si="18"/>
        <v>0</v>
      </c>
      <c r="AX43" s="39">
        <v>0</v>
      </c>
      <c r="AY43" s="39">
        <v>0</v>
      </c>
      <c r="AZ43" s="39">
        <v>0</v>
      </c>
      <c r="BA43" s="39">
        <v>0</v>
      </c>
      <c r="BB43" s="39">
        <v>0</v>
      </c>
      <c r="BC43" s="39">
        <v>0</v>
      </c>
      <c r="BD43" s="39">
        <v>0</v>
      </c>
      <c r="BE43" s="39">
        <v>0</v>
      </c>
      <c r="BF43" s="39">
        <v>0</v>
      </c>
      <c r="BG43" s="40">
        <v>0</v>
      </c>
      <c r="BH43" s="67">
        <f t="shared" si="20"/>
        <v>0</v>
      </c>
      <c r="BI43" s="39">
        <v>0</v>
      </c>
      <c r="BJ43" s="39">
        <v>0</v>
      </c>
      <c r="BK43" s="39">
        <v>0</v>
      </c>
      <c r="BL43" s="39">
        <v>0</v>
      </c>
      <c r="BM43" s="39">
        <v>0</v>
      </c>
      <c r="BN43" s="39">
        <v>0</v>
      </c>
      <c r="BO43" s="39">
        <v>0</v>
      </c>
      <c r="BP43" s="39">
        <v>0</v>
      </c>
      <c r="BQ43" s="39">
        <v>0</v>
      </c>
      <c r="BR43" s="40">
        <v>0</v>
      </c>
      <c r="BS43" s="67">
        <f t="shared" si="22"/>
        <v>0</v>
      </c>
      <c r="BT43" s="39">
        <v>0</v>
      </c>
      <c r="BU43" s="39">
        <v>0</v>
      </c>
      <c r="BV43" s="39">
        <v>0</v>
      </c>
      <c r="BW43" s="39">
        <v>0</v>
      </c>
      <c r="BX43" s="39">
        <v>0</v>
      </c>
      <c r="BY43" s="40">
        <v>0</v>
      </c>
    </row>
    <row r="44" spans="1:77" s="45" customFormat="1" ht="11.1" customHeight="1" x14ac:dyDescent="0.15">
      <c r="A44" s="49" t="s">
        <v>155</v>
      </c>
      <c r="B44" s="205" t="s">
        <v>156</v>
      </c>
      <c r="C44" s="68" t="s">
        <v>134</v>
      </c>
      <c r="D44" s="61">
        <f t="shared" ref="D44:D75" si="66">SUM(E44:J44)</f>
        <v>11</v>
      </c>
      <c r="E44" s="32">
        <f t="shared" ref="E44:J44" si="67">SUM(E45:E47)</f>
        <v>9</v>
      </c>
      <c r="F44" s="32">
        <f t="shared" si="67"/>
        <v>1</v>
      </c>
      <c r="G44" s="32">
        <f t="shared" si="67"/>
        <v>0</v>
      </c>
      <c r="H44" s="32">
        <f t="shared" si="67"/>
        <v>1</v>
      </c>
      <c r="I44" s="32">
        <f t="shared" si="67"/>
        <v>0</v>
      </c>
      <c r="J44" s="33">
        <f t="shared" si="67"/>
        <v>0</v>
      </c>
      <c r="K44" s="61">
        <f t="shared" ref="K44:K75" si="68">SUM(L44:U44)</f>
        <v>11</v>
      </c>
      <c r="L44" s="32">
        <f t="shared" ref="L44:AF44" si="69">SUM(L45:L47)</f>
        <v>0</v>
      </c>
      <c r="M44" s="32">
        <f t="shared" si="69"/>
        <v>0</v>
      </c>
      <c r="N44" s="32">
        <f t="shared" si="69"/>
        <v>0</v>
      </c>
      <c r="O44" s="32">
        <f t="shared" si="69"/>
        <v>1</v>
      </c>
      <c r="P44" s="32">
        <f t="shared" si="69"/>
        <v>3</v>
      </c>
      <c r="Q44" s="32">
        <f t="shared" si="69"/>
        <v>5</v>
      </c>
      <c r="R44" s="32">
        <f t="shared" si="69"/>
        <v>2</v>
      </c>
      <c r="S44" s="32">
        <f t="shared" si="69"/>
        <v>0</v>
      </c>
      <c r="T44" s="32">
        <f t="shared" si="69"/>
        <v>0</v>
      </c>
      <c r="U44" s="33">
        <f t="shared" si="69"/>
        <v>0</v>
      </c>
      <c r="V44" s="32">
        <f t="shared" si="69"/>
        <v>11</v>
      </c>
      <c r="W44" s="32">
        <f t="shared" si="69"/>
        <v>0</v>
      </c>
      <c r="X44" s="32">
        <f t="shared" si="69"/>
        <v>0</v>
      </c>
      <c r="Y44" s="32">
        <f t="shared" si="69"/>
        <v>0</v>
      </c>
      <c r="Z44" s="32">
        <f t="shared" si="69"/>
        <v>0</v>
      </c>
      <c r="AA44" s="32">
        <f t="shared" si="69"/>
        <v>1</v>
      </c>
      <c r="AB44" s="32">
        <f t="shared" si="69"/>
        <v>0</v>
      </c>
      <c r="AC44" s="32">
        <f t="shared" si="69"/>
        <v>0</v>
      </c>
      <c r="AD44" s="32">
        <f t="shared" si="69"/>
        <v>0</v>
      </c>
      <c r="AE44" s="32">
        <f t="shared" si="69"/>
        <v>0</v>
      </c>
      <c r="AF44" s="32">
        <f t="shared" si="69"/>
        <v>10</v>
      </c>
      <c r="AG44" s="61">
        <f t="shared" ref="AG44:AG75" si="70">SUM(AH44:AV44)</f>
        <v>11</v>
      </c>
      <c r="AH44" s="32">
        <f t="shared" ref="AH44:AV44" si="71">SUM(AH45:AH47)</f>
        <v>0</v>
      </c>
      <c r="AI44" s="32">
        <f t="shared" si="71"/>
        <v>1</v>
      </c>
      <c r="AJ44" s="32">
        <f t="shared" si="71"/>
        <v>0</v>
      </c>
      <c r="AK44" s="32">
        <f t="shared" si="71"/>
        <v>0</v>
      </c>
      <c r="AL44" s="32">
        <f t="shared" si="71"/>
        <v>1</v>
      </c>
      <c r="AM44" s="32">
        <f t="shared" si="71"/>
        <v>0</v>
      </c>
      <c r="AN44" s="32">
        <f t="shared" si="71"/>
        <v>0</v>
      </c>
      <c r="AO44" s="32">
        <f t="shared" si="71"/>
        <v>0</v>
      </c>
      <c r="AP44" s="32">
        <f t="shared" si="71"/>
        <v>0</v>
      </c>
      <c r="AQ44" s="32">
        <f t="shared" si="71"/>
        <v>0</v>
      </c>
      <c r="AR44" s="32">
        <f t="shared" si="71"/>
        <v>0</v>
      </c>
      <c r="AS44" s="32">
        <f t="shared" si="71"/>
        <v>0</v>
      </c>
      <c r="AT44" s="32">
        <f t="shared" si="71"/>
        <v>1</v>
      </c>
      <c r="AU44" s="32">
        <f t="shared" si="71"/>
        <v>3</v>
      </c>
      <c r="AV44" s="33">
        <f t="shared" si="71"/>
        <v>5</v>
      </c>
      <c r="AW44" s="61">
        <f t="shared" ref="AW44:AW75" si="72">SUM(AX44:BG44)</f>
        <v>11</v>
      </c>
      <c r="AX44" s="32">
        <f t="shared" ref="AX44:BG44" si="73">SUM(AX45:AX47)</f>
        <v>10</v>
      </c>
      <c r="AY44" s="32">
        <f t="shared" si="73"/>
        <v>0</v>
      </c>
      <c r="AZ44" s="32">
        <f t="shared" si="73"/>
        <v>0</v>
      </c>
      <c r="BA44" s="32">
        <f t="shared" si="73"/>
        <v>0</v>
      </c>
      <c r="BB44" s="32">
        <f t="shared" si="73"/>
        <v>0</v>
      </c>
      <c r="BC44" s="32">
        <f t="shared" si="73"/>
        <v>0</v>
      </c>
      <c r="BD44" s="32">
        <f t="shared" si="73"/>
        <v>1</v>
      </c>
      <c r="BE44" s="32">
        <f t="shared" si="73"/>
        <v>0</v>
      </c>
      <c r="BF44" s="32">
        <f t="shared" si="73"/>
        <v>0</v>
      </c>
      <c r="BG44" s="33">
        <f t="shared" si="73"/>
        <v>0</v>
      </c>
      <c r="BH44" s="61">
        <f t="shared" ref="BH44:BH75" si="74">SUM(BI44:BR44)</f>
        <v>11</v>
      </c>
      <c r="BI44" s="32">
        <f t="shared" ref="BI44:BR44" si="75">SUM(BI45:BI47)</f>
        <v>0</v>
      </c>
      <c r="BJ44" s="32">
        <f t="shared" si="75"/>
        <v>0</v>
      </c>
      <c r="BK44" s="32">
        <f t="shared" si="75"/>
        <v>0</v>
      </c>
      <c r="BL44" s="32">
        <f t="shared" si="75"/>
        <v>2</v>
      </c>
      <c r="BM44" s="32">
        <f t="shared" si="75"/>
        <v>1</v>
      </c>
      <c r="BN44" s="32">
        <f t="shared" si="75"/>
        <v>5</v>
      </c>
      <c r="BO44" s="32">
        <f t="shared" si="75"/>
        <v>2</v>
      </c>
      <c r="BP44" s="32">
        <f t="shared" si="75"/>
        <v>1</v>
      </c>
      <c r="BQ44" s="32">
        <f t="shared" si="75"/>
        <v>0</v>
      </c>
      <c r="BR44" s="33">
        <f t="shared" si="75"/>
        <v>0</v>
      </c>
      <c r="BS44" s="61">
        <f t="shared" ref="BS44:BS75" si="76">SUM(BT44:BY44)</f>
        <v>11</v>
      </c>
      <c r="BT44" s="32">
        <f t="shared" ref="BT44:BY44" si="77">SUM(BT45:BT47)</f>
        <v>7</v>
      </c>
      <c r="BU44" s="32">
        <f t="shared" si="77"/>
        <v>3</v>
      </c>
      <c r="BV44" s="32">
        <f t="shared" si="77"/>
        <v>0</v>
      </c>
      <c r="BW44" s="32">
        <f t="shared" si="77"/>
        <v>1</v>
      </c>
      <c r="BX44" s="32">
        <f t="shared" si="77"/>
        <v>0</v>
      </c>
      <c r="BY44" s="33">
        <f t="shared" si="77"/>
        <v>0</v>
      </c>
    </row>
    <row r="45" spans="1:77" s="45" customFormat="1" ht="11.1" customHeight="1" x14ac:dyDescent="0.15">
      <c r="A45" s="47"/>
      <c r="B45" s="205"/>
      <c r="C45" s="69" t="s">
        <v>137</v>
      </c>
      <c r="D45" s="37">
        <f t="shared" si="66"/>
        <v>9</v>
      </c>
      <c r="E45" s="37">
        <v>7</v>
      </c>
      <c r="F45" s="37">
        <v>1</v>
      </c>
      <c r="G45" s="37">
        <v>0</v>
      </c>
      <c r="H45" s="37">
        <v>1</v>
      </c>
      <c r="I45" s="37">
        <v>0</v>
      </c>
      <c r="J45" s="38">
        <v>0</v>
      </c>
      <c r="K45" s="37">
        <f t="shared" si="68"/>
        <v>9</v>
      </c>
      <c r="L45" s="37">
        <v>0</v>
      </c>
      <c r="M45" s="37">
        <v>0</v>
      </c>
      <c r="N45" s="37">
        <v>0</v>
      </c>
      <c r="O45" s="37">
        <v>1</v>
      </c>
      <c r="P45" s="37">
        <v>3</v>
      </c>
      <c r="Q45" s="37">
        <v>4</v>
      </c>
      <c r="R45" s="37">
        <v>1</v>
      </c>
      <c r="S45" s="37">
        <v>0</v>
      </c>
      <c r="T45" s="37">
        <v>0</v>
      </c>
      <c r="U45" s="38">
        <v>0</v>
      </c>
      <c r="V45" s="37">
        <f>SUM(W45:AF45)</f>
        <v>9</v>
      </c>
      <c r="W45" s="37">
        <v>0</v>
      </c>
      <c r="X45" s="37">
        <v>0</v>
      </c>
      <c r="Y45" s="37">
        <v>0</v>
      </c>
      <c r="Z45" s="37">
        <v>0</v>
      </c>
      <c r="AA45" s="37">
        <v>1</v>
      </c>
      <c r="AB45" s="37">
        <v>0</v>
      </c>
      <c r="AC45" s="37">
        <v>0</v>
      </c>
      <c r="AD45" s="37">
        <v>0</v>
      </c>
      <c r="AE45" s="37">
        <v>0</v>
      </c>
      <c r="AF45" s="38">
        <v>8</v>
      </c>
      <c r="AG45" s="37">
        <f t="shared" si="70"/>
        <v>9</v>
      </c>
      <c r="AH45" s="37">
        <v>0</v>
      </c>
      <c r="AI45" s="37">
        <v>1</v>
      </c>
      <c r="AJ45" s="37">
        <v>0</v>
      </c>
      <c r="AK45" s="37">
        <v>0</v>
      </c>
      <c r="AL45" s="37">
        <v>1</v>
      </c>
      <c r="AM45" s="37">
        <v>0</v>
      </c>
      <c r="AN45" s="37">
        <v>0</v>
      </c>
      <c r="AO45" s="37">
        <v>0</v>
      </c>
      <c r="AP45" s="37">
        <v>0</v>
      </c>
      <c r="AQ45" s="37">
        <v>0</v>
      </c>
      <c r="AR45" s="37">
        <v>0</v>
      </c>
      <c r="AS45" s="37">
        <v>0</v>
      </c>
      <c r="AT45" s="37">
        <v>1</v>
      </c>
      <c r="AU45" s="37">
        <v>2</v>
      </c>
      <c r="AV45" s="38">
        <v>4</v>
      </c>
      <c r="AW45" s="37">
        <f t="shared" si="72"/>
        <v>9</v>
      </c>
      <c r="AX45" s="37">
        <v>9</v>
      </c>
      <c r="AY45" s="37">
        <v>0</v>
      </c>
      <c r="AZ45" s="37">
        <v>0</v>
      </c>
      <c r="BA45" s="37">
        <v>0</v>
      </c>
      <c r="BB45" s="37">
        <v>0</v>
      </c>
      <c r="BC45" s="37">
        <v>0</v>
      </c>
      <c r="BD45" s="37">
        <v>0</v>
      </c>
      <c r="BE45" s="37">
        <v>0</v>
      </c>
      <c r="BF45" s="37">
        <v>0</v>
      </c>
      <c r="BG45" s="38">
        <v>0</v>
      </c>
      <c r="BH45" s="37">
        <f t="shared" si="74"/>
        <v>9</v>
      </c>
      <c r="BI45" s="37">
        <v>0</v>
      </c>
      <c r="BJ45" s="37">
        <v>0</v>
      </c>
      <c r="BK45" s="37">
        <v>0</v>
      </c>
      <c r="BL45" s="37">
        <v>2</v>
      </c>
      <c r="BM45" s="37">
        <v>1</v>
      </c>
      <c r="BN45" s="37">
        <v>4</v>
      </c>
      <c r="BO45" s="37">
        <v>1</v>
      </c>
      <c r="BP45" s="37">
        <v>1</v>
      </c>
      <c r="BQ45" s="37">
        <v>0</v>
      </c>
      <c r="BR45" s="38">
        <v>0</v>
      </c>
      <c r="BS45" s="37">
        <f t="shared" si="76"/>
        <v>9</v>
      </c>
      <c r="BT45" s="37">
        <v>5</v>
      </c>
      <c r="BU45" s="37">
        <v>3</v>
      </c>
      <c r="BV45" s="37">
        <v>0</v>
      </c>
      <c r="BW45" s="37">
        <v>1</v>
      </c>
      <c r="BX45" s="37">
        <v>0</v>
      </c>
      <c r="BY45" s="38">
        <v>0</v>
      </c>
    </row>
    <row r="46" spans="1:77" s="45" customFormat="1" ht="11.1" customHeight="1" x14ac:dyDescent="0.15">
      <c r="A46" s="47"/>
      <c r="B46" s="204" t="s">
        <v>157</v>
      </c>
      <c r="C46" s="70" t="s">
        <v>135</v>
      </c>
      <c r="D46" s="35">
        <f t="shared" si="66"/>
        <v>2</v>
      </c>
      <c r="E46" s="35">
        <v>2</v>
      </c>
      <c r="F46" s="35">
        <v>0</v>
      </c>
      <c r="G46" s="35">
        <v>0</v>
      </c>
      <c r="H46" s="35">
        <v>0</v>
      </c>
      <c r="I46" s="35">
        <v>0</v>
      </c>
      <c r="J46" s="36">
        <v>0</v>
      </c>
      <c r="K46" s="35">
        <f t="shared" si="68"/>
        <v>2</v>
      </c>
      <c r="L46" s="35">
        <v>0</v>
      </c>
      <c r="M46" s="35">
        <v>0</v>
      </c>
      <c r="N46" s="35">
        <v>0</v>
      </c>
      <c r="O46" s="35">
        <v>0</v>
      </c>
      <c r="P46" s="35">
        <v>0</v>
      </c>
      <c r="Q46" s="35">
        <v>1</v>
      </c>
      <c r="R46" s="35">
        <v>1</v>
      </c>
      <c r="S46" s="35">
        <v>0</v>
      </c>
      <c r="T46" s="35">
        <v>0</v>
      </c>
      <c r="U46" s="36">
        <v>0</v>
      </c>
      <c r="V46" s="35">
        <f>SUM(W46:AF46)</f>
        <v>2</v>
      </c>
      <c r="W46" s="35">
        <v>0</v>
      </c>
      <c r="X46" s="35">
        <v>0</v>
      </c>
      <c r="Y46" s="35">
        <v>0</v>
      </c>
      <c r="Z46" s="35">
        <v>0</v>
      </c>
      <c r="AA46" s="35">
        <v>0</v>
      </c>
      <c r="AB46" s="35">
        <v>0</v>
      </c>
      <c r="AC46" s="35">
        <v>0</v>
      </c>
      <c r="AD46" s="35">
        <v>0</v>
      </c>
      <c r="AE46" s="35">
        <v>0</v>
      </c>
      <c r="AF46" s="36">
        <v>2</v>
      </c>
      <c r="AG46" s="35">
        <f t="shared" si="70"/>
        <v>2</v>
      </c>
      <c r="AH46" s="35">
        <v>0</v>
      </c>
      <c r="AI46" s="35">
        <v>0</v>
      </c>
      <c r="AJ46" s="35">
        <v>0</v>
      </c>
      <c r="AK46" s="35">
        <v>0</v>
      </c>
      <c r="AL46" s="35">
        <v>0</v>
      </c>
      <c r="AM46" s="35">
        <v>0</v>
      </c>
      <c r="AN46" s="35">
        <v>0</v>
      </c>
      <c r="AO46" s="35">
        <v>0</v>
      </c>
      <c r="AP46" s="35">
        <v>0</v>
      </c>
      <c r="AQ46" s="35">
        <v>0</v>
      </c>
      <c r="AR46" s="35">
        <v>0</v>
      </c>
      <c r="AS46" s="35">
        <v>0</v>
      </c>
      <c r="AT46" s="35">
        <v>0</v>
      </c>
      <c r="AU46" s="35">
        <v>1</v>
      </c>
      <c r="AV46" s="36">
        <v>1</v>
      </c>
      <c r="AW46" s="35">
        <f t="shared" si="72"/>
        <v>2</v>
      </c>
      <c r="AX46" s="35">
        <v>1</v>
      </c>
      <c r="AY46" s="35">
        <v>0</v>
      </c>
      <c r="AZ46" s="35">
        <v>0</v>
      </c>
      <c r="BA46" s="35">
        <v>0</v>
      </c>
      <c r="BB46" s="35">
        <v>0</v>
      </c>
      <c r="BC46" s="35">
        <v>0</v>
      </c>
      <c r="BD46" s="35">
        <v>1</v>
      </c>
      <c r="BE46" s="35">
        <v>0</v>
      </c>
      <c r="BF46" s="35">
        <v>0</v>
      </c>
      <c r="BG46" s="36">
        <v>0</v>
      </c>
      <c r="BH46" s="35">
        <f t="shared" si="74"/>
        <v>2</v>
      </c>
      <c r="BI46" s="35">
        <v>0</v>
      </c>
      <c r="BJ46" s="35">
        <v>0</v>
      </c>
      <c r="BK46" s="35">
        <v>0</v>
      </c>
      <c r="BL46" s="35">
        <v>0</v>
      </c>
      <c r="BM46" s="35">
        <v>0</v>
      </c>
      <c r="BN46" s="35">
        <v>1</v>
      </c>
      <c r="BO46" s="35">
        <v>1</v>
      </c>
      <c r="BP46" s="35">
        <v>0</v>
      </c>
      <c r="BQ46" s="35">
        <v>0</v>
      </c>
      <c r="BR46" s="36">
        <v>0</v>
      </c>
      <c r="BS46" s="35">
        <f t="shared" si="76"/>
        <v>2</v>
      </c>
      <c r="BT46" s="35">
        <v>2</v>
      </c>
      <c r="BU46" s="35">
        <v>0</v>
      </c>
      <c r="BV46" s="35">
        <v>0</v>
      </c>
      <c r="BW46" s="35">
        <v>0</v>
      </c>
      <c r="BX46" s="35">
        <v>0</v>
      </c>
      <c r="BY46" s="36">
        <v>0</v>
      </c>
    </row>
    <row r="47" spans="1:77" s="45" customFormat="1" ht="11.1" customHeight="1" x14ac:dyDescent="0.15">
      <c r="A47" s="48"/>
      <c r="B47" s="204"/>
      <c r="C47" s="71" t="s">
        <v>138</v>
      </c>
      <c r="D47" s="67">
        <f t="shared" si="66"/>
        <v>0</v>
      </c>
      <c r="E47" s="39">
        <v>0</v>
      </c>
      <c r="F47" s="39">
        <v>0</v>
      </c>
      <c r="G47" s="39">
        <v>0</v>
      </c>
      <c r="H47" s="39">
        <v>0</v>
      </c>
      <c r="I47" s="39">
        <v>0</v>
      </c>
      <c r="J47" s="40">
        <v>0</v>
      </c>
      <c r="K47" s="67">
        <f t="shared" si="68"/>
        <v>0</v>
      </c>
      <c r="L47" s="39">
        <v>0</v>
      </c>
      <c r="M47" s="39">
        <v>0</v>
      </c>
      <c r="N47" s="39">
        <v>0</v>
      </c>
      <c r="O47" s="39">
        <v>0</v>
      </c>
      <c r="P47" s="39">
        <v>0</v>
      </c>
      <c r="Q47" s="39">
        <v>0</v>
      </c>
      <c r="R47" s="39">
        <v>0</v>
      </c>
      <c r="S47" s="39">
        <v>0</v>
      </c>
      <c r="T47" s="39">
        <v>0</v>
      </c>
      <c r="U47" s="40">
        <v>0</v>
      </c>
      <c r="V47" s="39">
        <f>SUM(W47:AF47)</f>
        <v>0</v>
      </c>
      <c r="W47" s="39">
        <v>0</v>
      </c>
      <c r="X47" s="39">
        <v>0</v>
      </c>
      <c r="Y47" s="39">
        <v>0</v>
      </c>
      <c r="Z47" s="39">
        <v>0</v>
      </c>
      <c r="AA47" s="39">
        <v>0</v>
      </c>
      <c r="AB47" s="39">
        <v>0</v>
      </c>
      <c r="AC47" s="39">
        <v>0</v>
      </c>
      <c r="AD47" s="39">
        <v>0</v>
      </c>
      <c r="AE47" s="39">
        <v>0</v>
      </c>
      <c r="AF47" s="39">
        <v>0</v>
      </c>
      <c r="AG47" s="67">
        <f t="shared" si="70"/>
        <v>0</v>
      </c>
      <c r="AH47" s="39">
        <v>0</v>
      </c>
      <c r="AI47" s="39">
        <v>0</v>
      </c>
      <c r="AJ47" s="39">
        <v>0</v>
      </c>
      <c r="AK47" s="39">
        <v>0</v>
      </c>
      <c r="AL47" s="39">
        <v>0</v>
      </c>
      <c r="AM47" s="39">
        <v>0</v>
      </c>
      <c r="AN47" s="39">
        <v>0</v>
      </c>
      <c r="AO47" s="39">
        <v>0</v>
      </c>
      <c r="AP47" s="39">
        <v>0</v>
      </c>
      <c r="AQ47" s="39">
        <v>0</v>
      </c>
      <c r="AR47" s="39">
        <v>0</v>
      </c>
      <c r="AS47" s="39">
        <v>0</v>
      </c>
      <c r="AT47" s="39">
        <v>0</v>
      </c>
      <c r="AU47" s="39">
        <v>0</v>
      </c>
      <c r="AV47" s="40">
        <v>0</v>
      </c>
      <c r="AW47" s="67">
        <f t="shared" si="72"/>
        <v>0</v>
      </c>
      <c r="AX47" s="39">
        <v>0</v>
      </c>
      <c r="AY47" s="39">
        <v>0</v>
      </c>
      <c r="AZ47" s="39">
        <v>0</v>
      </c>
      <c r="BA47" s="39">
        <v>0</v>
      </c>
      <c r="BB47" s="39">
        <v>0</v>
      </c>
      <c r="BC47" s="39">
        <v>0</v>
      </c>
      <c r="BD47" s="39">
        <v>0</v>
      </c>
      <c r="BE47" s="39">
        <v>0</v>
      </c>
      <c r="BF47" s="39">
        <v>0</v>
      </c>
      <c r="BG47" s="40">
        <v>0</v>
      </c>
      <c r="BH47" s="67">
        <f t="shared" si="74"/>
        <v>0</v>
      </c>
      <c r="BI47" s="39">
        <v>0</v>
      </c>
      <c r="BJ47" s="39">
        <v>0</v>
      </c>
      <c r="BK47" s="39">
        <v>0</v>
      </c>
      <c r="BL47" s="39">
        <v>0</v>
      </c>
      <c r="BM47" s="39">
        <v>0</v>
      </c>
      <c r="BN47" s="39">
        <v>0</v>
      </c>
      <c r="BO47" s="39">
        <v>0</v>
      </c>
      <c r="BP47" s="39">
        <v>0</v>
      </c>
      <c r="BQ47" s="39">
        <v>0</v>
      </c>
      <c r="BR47" s="40">
        <v>0</v>
      </c>
      <c r="BS47" s="67">
        <f t="shared" si="76"/>
        <v>0</v>
      </c>
      <c r="BT47" s="39">
        <v>0</v>
      </c>
      <c r="BU47" s="39">
        <v>0</v>
      </c>
      <c r="BV47" s="39">
        <v>0</v>
      </c>
      <c r="BW47" s="39">
        <v>0</v>
      </c>
      <c r="BX47" s="39">
        <v>0</v>
      </c>
      <c r="BY47" s="40">
        <v>0</v>
      </c>
    </row>
    <row r="48" spans="1:77" s="45" customFormat="1" ht="11.1" customHeight="1" x14ac:dyDescent="0.15">
      <c r="A48" s="49" t="s">
        <v>155</v>
      </c>
      <c r="B48" s="205" t="s">
        <v>158</v>
      </c>
      <c r="C48" s="68" t="s">
        <v>134</v>
      </c>
      <c r="D48" s="61">
        <f t="shared" si="66"/>
        <v>19</v>
      </c>
      <c r="E48" s="32">
        <f t="shared" ref="E48:J48" si="78">SUM(E49:E51)</f>
        <v>19</v>
      </c>
      <c r="F48" s="32">
        <f t="shared" si="78"/>
        <v>0</v>
      </c>
      <c r="G48" s="32">
        <f t="shared" si="78"/>
        <v>0</v>
      </c>
      <c r="H48" s="32">
        <f t="shared" si="78"/>
        <v>0</v>
      </c>
      <c r="I48" s="32">
        <f t="shared" si="78"/>
        <v>0</v>
      </c>
      <c r="J48" s="33">
        <f t="shared" si="78"/>
        <v>0</v>
      </c>
      <c r="K48" s="61">
        <f t="shared" si="68"/>
        <v>19</v>
      </c>
      <c r="L48" s="32">
        <f t="shared" ref="L48:AF48" si="79">SUM(L49:L51)</f>
        <v>0</v>
      </c>
      <c r="M48" s="32">
        <f t="shared" si="79"/>
        <v>0</v>
      </c>
      <c r="N48" s="32">
        <f t="shared" si="79"/>
        <v>0</v>
      </c>
      <c r="O48" s="32">
        <f t="shared" si="79"/>
        <v>3</v>
      </c>
      <c r="P48" s="32">
        <f t="shared" si="79"/>
        <v>1</v>
      </c>
      <c r="Q48" s="32">
        <f t="shared" si="79"/>
        <v>5</v>
      </c>
      <c r="R48" s="32">
        <f t="shared" si="79"/>
        <v>4</v>
      </c>
      <c r="S48" s="32">
        <f t="shared" si="79"/>
        <v>4</v>
      </c>
      <c r="T48" s="32">
        <f t="shared" si="79"/>
        <v>2</v>
      </c>
      <c r="U48" s="33">
        <f t="shared" si="79"/>
        <v>0</v>
      </c>
      <c r="V48" s="32">
        <f t="shared" si="79"/>
        <v>19</v>
      </c>
      <c r="W48" s="32">
        <f t="shared" si="79"/>
        <v>0</v>
      </c>
      <c r="X48" s="32">
        <f t="shared" si="79"/>
        <v>1</v>
      </c>
      <c r="Y48" s="32">
        <f t="shared" si="79"/>
        <v>1</v>
      </c>
      <c r="Z48" s="32">
        <f t="shared" si="79"/>
        <v>1</v>
      </c>
      <c r="AA48" s="32">
        <f t="shared" si="79"/>
        <v>1</v>
      </c>
      <c r="AB48" s="32">
        <f t="shared" si="79"/>
        <v>0</v>
      </c>
      <c r="AC48" s="32">
        <f t="shared" si="79"/>
        <v>0</v>
      </c>
      <c r="AD48" s="32">
        <f t="shared" si="79"/>
        <v>0</v>
      </c>
      <c r="AE48" s="32">
        <f t="shared" si="79"/>
        <v>0</v>
      </c>
      <c r="AF48" s="32">
        <f t="shared" si="79"/>
        <v>15</v>
      </c>
      <c r="AG48" s="61">
        <f t="shared" si="70"/>
        <v>19</v>
      </c>
      <c r="AH48" s="32">
        <f t="shared" ref="AH48:AV48" si="80">SUM(AH49:AH51)</f>
        <v>0</v>
      </c>
      <c r="AI48" s="32">
        <f t="shared" si="80"/>
        <v>1</v>
      </c>
      <c r="AJ48" s="32">
        <f t="shared" si="80"/>
        <v>0</v>
      </c>
      <c r="AK48" s="32">
        <f t="shared" si="80"/>
        <v>1</v>
      </c>
      <c r="AL48" s="32">
        <f t="shared" si="80"/>
        <v>1</v>
      </c>
      <c r="AM48" s="32">
        <f t="shared" si="80"/>
        <v>1</v>
      </c>
      <c r="AN48" s="32">
        <f t="shared" si="80"/>
        <v>0</v>
      </c>
      <c r="AO48" s="32">
        <f t="shared" si="80"/>
        <v>0</v>
      </c>
      <c r="AP48" s="32">
        <f t="shared" si="80"/>
        <v>0</v>
      </c>
      <c r="AQ48" s="32">
        <f t="shared" si="80"/>
        <v>0</v>
      </c>
      <c r="AR48" s="32">
        <f t="shared" si="80"/>
        <v>2</v>
      </c>
      <c r="AS48" s="32">
        <f t="shared" si="80"/>
        <v>0</v>
      </c>
      <c r="AT48" s="32">
        <f t="shared" si="80"/>
        <v>5</v>
      </c>
      <c r="AU48" s="32">
        <f t="shared" si="80"/>
        <v>6</v>
      </c>
      <c r="AV48" s="33">
        <f t="shared" si="80"/>
        <v>2</v>
      </c>
      <c r="AW48" s="61">
        <f t="shared" si="72"/>
        <v>19</v>
      </c>
      <c r="AX48" s="32">
        <f t="shared" ref="AX48:BG48" si="81">SUM(AX49:AX51)</f>
        <v>15</v>
      </c>
      <c r="AY48" s="32">
        <f t="shared" si="81"/>
        <v>0</v>
      </c>
      <c r="AZ48" s="32">
        <f t="shared" si="81"/>
        <v>0</v>
      </c>
      <c r="BA48" s="32">
        <f t="shared" si="81"/>
        <v>1</v>
      </c>
      <c r="BB48" s="32">
        <f t="shared" si="81"/>
        <v>0</v>
      </c>
      <c r="BC48" s="32">
        <f t="shared" si="81"/>
        <v>0</v>
      </c>
      <c r="BD48" s="32">
        <f t="shared" si="81"/>
        <v>3</v>
      </c>
      <c r="BE48" s="32">
        <f t="shared" si="81"/>
        <v>0</v>
      </c>
      <c r="BF48" s="32">
        <f t="shared" si="81"/>
        <v>0</v>
      </c>
      <c r="BG48" s="33">
        <f t="shared" si="81"/>
        <v>0</v>
      </c>
      <c r="BH48" s="61">
        <f t="shared" si="74"/>
        <v>19</v>
      </c>
      <c r="BI48" s="32">
        <f t="shared" ref="BI48:BR48" si="82">SUM(BI49:BI51)</f>
        <v>0</v>
      </c>
      <c r="BJ48" s="32">
        <f t="shared" si="82"/>
        <v>0</v>
      </c>
      <c r="BK48" s="32">
        <f t="shared" si="82"/>
        <v>0</v>
      </c>
      <c r="BL48" s="32">
        <f t="shared" si="82"/>
        <v>2</v>
      </c>
      <c r="BM48" s="32">
        <f t="shared" si="82"/>
        <v>2</v>
      </c>
      <c r="BN48" s="32">
        <f t="shared" si="82"/>
        <v>3</v>
      </c>
      <c r="BO48" s="32">
        <f t="shared" si="82"/>
        <v>6</v>
      </c>
      <c r="BP48" s="32">
        <f t="shared" si="82"/>
        <v>4</v>
      </c>
      <c r="BQ48" s="32">
        <f t="shared" si="82"/>
        <v>2</v>
      </c>
      <c r="BR48" s="33">
        <f t="shared" si="82"/>
        <v>0</v>
      </c>
      <c r="BS48" s="61">
        <f t="shared" si="76"/>
        <v>19</v>
      </c>
      <c r="BT48" s="32">
        <f t="shared" ref="BT48:BY48" si="83">SUM(BT49:BT51)</f>
        <v>18</v>
      </c>
      <c r="BU48" s="32">
        <f t="shared" si="83"/>
        <v>0</v>
      </c>
      <c r="BV48" s="32">
        <f t="shared" si="83"/>
        <v>0</v>
      </c>
      <c r="BW48" s="32">
        <f t="shared" si="83"/>
        <v>1</v>
      </c>
      <c r="BX48" s="32">
        <f t="shared" si="83"/>
        <v>0</v>
      </c>
      <c r="BY48" s="33">
        <f t="shared" si="83"/>
        <v>0</v>
      </c>
    </row>
    <row r="49" spans="1:77" s="45" customFormat="1" ht="11.1" customHeight="1" x14ac:dyDescent="0.15">
      <c r="A49" s="47"/>
      <c r="B49" s="205"/>
      <c r="C49" s="69" t="s">
        <v>137</v>
      </c>
      <c r="D49" s="37">
        <f t="shared" si="66"/>
        <v>8</v>
      </c>
      <c r="E49" s="37">
        <v>8</v>
      </c>
      <c r="F49" s="37">
        <v>0</v>
      </c>
      <c r="G49" s="37">
        <v>0</v>
      </c>
      <c r="H49" s="37">
        <v>0</v>
      </c>
      <c r="I49" s="37">
        <v>0</v>
      </c>
      <c r="J49" s="38">
        <v>0</v>
      </c>
      <c r="K49" s="37">
        <f t="shared" si="68"/>
        <v>8</v>
      </c>
      <c r="L49" s="37">
        <v>0</v>
      </c>
      <c r="M49" s="37">
        <v>0</v>
      </c>
      <c r="N49" s="37">
        <v>0</v>
      </c>
      <c r="O49" s="37">
        <v>2</v>
      </c>
      <c r="P49" s="37">
        <v>1</v>
      </c>
      <c r="Q49" s="37">
        <v>0</v>
      </c>
      <c r="R49" s="37">
        <v>2</v>
      </c>
      <c r="S49" s="37">
        <v>2</v>
      </c>
      <c r="T49" s="37">
        <v>1</v>
      </c>
      <c r="U49" s="38">
        <v>0</v>
      </c>
      <c r="V49" s="37">
        <f>SUM(W49:AF49)</f>
        <v>8</v>
      </c>
      <c r="W49" s="37">
        <v>0</v>
      </c>
      <c r="X49" s="37">
        <v>0</v>
      </c>
      <c r="Y49" s="37">
        <v>0</v>
      </c>
      <c r="Z49" s="37">
        <v>0</v>
      </c>
      <c r="AA49" s="37">
        <v>0</v>
      </c>
      <c r="AB49" s="37">
        <v>0</v>
      </c>
      <c r="AC49" s="37">
        <v>0</v>
      </c>
      <c r="AD49" s="37">
        <v>0</v>
      </c>
      <c r="AE49" s="37">
        <v>0</v>
      </c>
      <c r="AF49" s="38">
        <v>8</v>
      </c>
      <c r="AG49" s="37">
        <f t="shared" si="70"/>
        <v>8</v>
      </c>
      <c r="AH49" s="37">
        <v>0</v>
      </c>
      <c r="AI49" s="37">
        <v>1</v>
      </c>
      <c r="AJ49" s="37">
        <v>0</v>
      </c>
      <c r="AK49" s="37">
        <v>1</v>
      </c>
      <c r="AL49" s="37">
        <v>1</v>
      </c>
      <c r="AM49" s="37">
        <v>0</v>
      </c>
      <c r="AN49" s="37">
        <v>0</v>
      </c>
      <c r="AO49" s="37">
        <v>0</v>
      </c>
      <c r="AP49" s="37">
        <v>0</v>
      </c>
      <c r="AQ49" s="37">
        <v>0</v>
      </c>
      <c r="AR49" s="37">
        <v>2</v>
      </c>
      <c r="AS49" s="37">
        <v>0</v>
      </c>
      <c r="AT49" s="37">
        <v>1</v>
      </c>
      <c r="AU49" s="37">
        <v>1</v>
      </c>
      <c r="AV49" s="38">
        <v>1</v>
      </c>
      <c r="AW49" s="37">
        <f t="shared" si="72"/>
        <v>8</v>
      </c>
      <c r="AX49" s="37">
        <v>7</v>
      </c>
      <c r="AY49" s="37">
        <v>0</v>
      </c>
      <c r="AZ49" s="37">
        <v>0</v>
      </c>
      <c r="BA49" s="37">
        <v>0</v>
      </c>
      <c r="BB49" s="37">
        <v>0</v>
      </c>
      <c r="BC49" s="37">
        <v>0</v>
      </c>
      <c r="BD49" s="37">
        <v>1</v>
      </c>
      <c r="BE49" s="37">
        <v>0</v>
      </c>
      <c r="BF49" s="37">
        <v>0</v>
      </c>
      <c r="BG49" s="38">
        <v>0</v>
      </c>
      <c r="BH49" s="37">
        <f t="shared" si="74"/>
        <v>8</v>
      </c>
      <c r="BI49" s="37">
        <v>0</v>
      </c>
      <c r="BJ49" s="37">
        <v>0</v>
      </c>
      <c r="BK49" s="37">
        <v>0</v>
      </c>
      <c r="BL49" s="37">
        <v>1</v>
      </c>
      <c r="BM49" s="37">
        <v>1</v>
      </c>
      <c r="BN49" s="37">
        <v>0</v>
      </c>
      <c r="BO49" s="37">
        <v>2</v>
      </c>
      <c r="BP49" s="37">
        <v>3</v>
      </c>
      <c r="BQ49" s="37">
        <v>1</v>
      </c>
      <c r="BR49" s="38">
        <v>0</v>
      </c>
      <c r="BS49" s="37">
        <f t="shared" si="76"/>
        <v>8</v>
      </c>
      <c r="BT49" s="37">
        <v>8</v>
      </c>
      <c r="BU49" s="37">
        <v>0</v>
      </c>
      <c r="BV49" s="37">
        <v>0</v>
      </c>
      <c r="BW49" s="37">
        <v>0</v>
      </c>
      <c r="BX49" s="37">
        <v>0</v>
      </c>
      <c r="BY49" s="38">
        <v>0</v>
      </c>
    </row>
    <row r="50" spans="1:77" s="45" customFormat="1" ht="11.1" customHeight="1" x14ac:dyDescent="0.15">
      <c r="A50" s="47"/>
      <c r="B50" s="204" t="s">
        <v>159</v>
      </c>
      <c r="C50" s="70" t="s">
        <v>135</v>
      </c>
      <c r="D50" s="35">
        <f t="shared" si="66"/>
        <v>11</v>
      </c>
      <c r="E50" s="35">
        <v>11</v>
      </c>
      <c r="F50" s="35">
        <v>0</v>
      </c>
      <c r="G50" s="35">
        <v>0</v>
      </c>
      <c r="H50" s="35">
        <v>0</v>
      </c>
      <c r="I50" s="35">
        <v>0</v>
      </c>
      <c r="J50" s="36">
        <v>0</v>
      </c>
      <c r="K50" s="35">
        <f t="shared" si="68"/>
        <v>11</v>
      </c>
      <c r="L50" s="35">
        <v>0</v>
      </c>
      <c r="M50" s="35">
        <v>0</v>
      </c>
      <c r="N50" s="35">
        <v>0</v>
      </c>
      <c r="O50" s="35">
        <v>1</v>
      </c>
      <c r="P50" s="35">
        <v>0</v>
      </c>
      <c r="Q50" s="35">
        <v>5</v>
      </c>
      <c r="R50" s="35">
        <v>2</v>
      </c>
      <c r="S50" s="35">
        <v>2</v>
      </c>
      <c r="T50" s="35">
        <v>1</v>
      </c>
      <c r="U50" s="36">
        <v>0</v>
      </c>
      <c r="V50" s="35">
        <f>SUM(W50:AF50)</f>
        <v>11</v>
      </c>
      <c r="W50" s="35">
        <v>0</v>
      </c>
      <c r="X50" s="35">
        <v>1</v>
      </c>
      <c r="Y50" s="35">
        <v>1</v>
      </c>
      <c r="Z50" s="35">
        <v>1</v>
      </c>
      <c r="AA50" s="35">
        <v>1</v>
      </c>
      <c r="AB50" s="35">
        <v>0</v>
      </c>
      <c r="AC50" s="35">
        <v>0</v>
      </c>
      <c r="AD50" s="35">
        <v>0</v>
      </c>
      <c r="AE50" s="35">
        <v>0</v>
      </c>
      <c r="AF50" s="36">
        <v>7</v>
      </c>
      <c r="AG50" s="35">
        <f t="shared" si="70"/>
        <v>11</v>
      </c>
      <c r="AH50" s="35">
        <v>0</v>
      </c>
      <c r="AI50" s="35">
        <v>0</v>
      </c>
      <c r="AJ50" s="35">
        <v>0</v>
      </c>
      <c r="AK50" s="35">
        <v>0</v>
      </c>
      <c r="AL50" s="35">
        <v>0</v>
      </c>
      <c r="AM50" s="35">
        <v>1</v>
      </c>
      <c r="AN50" s="35">
        <v>0</v>
      </c>
      <c r="AO50" s="35">
        <v>0</v>
      </c>
      <c r="AP50" s="35">
        <v>0</v>
      </c>
      <c r="AQ50" s="35">
        <v>0</v>
      </c>
      <c r="AR50" s="35">
        <v>0</v>
      </c>
      <c r="AS50" s="35">
        <v>0</v>
      </c>
      <c r="AT50" s="35">
        <v>4</v>
      </c>
      <c r="AU50" s="35">
        <v>5</v>
      </c>
      <c r="AV50" s="36">
        <v>1</v>
      </c>
      <c r="AW50" s="35">
        <f t="shared" si="72"/>
        <v>11</v>
      </c>
      <c r="AX50" s="35">
        <v>8</v>
      </c>
      <c r="AY50" s="35">
        <v>0</v>
      </c>
      <c r="AZ50" s="35">
        <v>0</v>
      </c>
      <c r="BA50" s="35">
        <v>1</v>
      </c>
      <c r="BB50" s="35">
        <v>0</v>
      </c>
      <c r="BC50" s="35">
        <v>0</v>
      </c>
      <c r="BD50" s="35">
        <v>2</v>
      </c>
      <c r="BE50" s="35">
        <v>0</v>
      </c>
      <c r="BF50" s="35">
        <v>0</v>
      </c>
      <c r="BG50" s="36">
        <v>0</v>
      </c>
      <c r="BH50" s="35">
        <f t="shared" si="74"/>
        <v>11</v>
      </c>
      <c r="BI50" s="35">
        <v>0</v>
      </c>
      <c r="BJ50" s="35">
        <v>0</v>
      </c>
      <c r="BK50" s="35">
        <v>0</v>
      </c>
      <c r="BL50" s="35">
        <v>1</v>
      </c>
      <c r="BM50" s="35">
        <v>1</v>
      </c>
      <c r="BN50" s="35">
        <v>3</v>
      </c>
      <c r="BO50" s="35">
        <v>4</v>
      </c>
      <c r="BP50" s="35">
        <v>1</v>
      </c>
      <c r="BQ50" s="35">
        <v>1</v>
      </c>
      <c r="BR50" s="36">
        <v>0</v>
      </c>
      <c r="BS50" s="35">
        <f t="shared" si="76"/>
        <v>11</v>
      </c>
      <c r="BT50" s="35">
        <v>10</v>
      </c>
      <c r="BU50" s="35">
        <v>0</v>
      </c>
      <c r="BV50" s="35">
        <v>0</v>
      </c>
      <c r="BW50" s="35">
        <v>1</v>
      </c>
      <c r="BX50" s="35">
        <v>0</v>
      </c>
      <c r="BY50" s="36">
        <v>0</v>
      </c>
    </row>
    <row r="51" spans="1:77" s="45" customFormat="1" ht="11.1" customHeight="1" x14ac:dyDescent="0.15">
      <c r="A51" s="48"/>
      <c r="B51" s="204"/>
      <c r="C51" s="71" t="s">
        <v>138</v>
      </c>
      <c r="D51" s="67">
        <f t="shared" si="66"/>
        <v>0</v>
      </c>
      <c r="E51" s="39">
        <v>0</v>
      </c>
      <c r="F51" s="39">
        <v>0</v>
      </c>
      <c r="G51" s="39">
        <v>0</v>
      </c>
      <c r="H51" s="39">
        <v>0</v>
      </c>
      <c r="I51" s="39">
        <v>0</v>
      </c>
      <c r="J51" s="40">
        <v>0</v>
      </c>
      <c r="K51" s="67">
        <f t="shared" si="68"/>
        <v>0</v>
      </c>
      <c r="L51" s="39">
        <v>0</v>
      </c>
      <c r="M51" s="39">
        <v>0</v>
      </c>
      <c r="N51" s="39">
        <v>0</v>
      </c>
      <c r="O51" s="39">
        <v>0</v>
      </c>
      <c r="P51" s="39">
        <v>0</v>
      </c>
      <c r="Q51" s="39">
        <v>0</v>
      </c>
      <c r="R51" s="39">
        <v>0</v>
      </c>
      <c r="S51" s="39">
        <v>0</v>
      </c>
      <c r="T51" s="39">
        <v>0</v>
      </c>
      <c r="U51" s="40">
        <v>0</v>
      </c>
      <c r="V51" s="39">
        <f>SUM(W51:AF51)</f>
        <v>0</v>
      </c>
      <c r="W51" s="39">
        <v>0</v>
      </c>
      <c r="X51" s="39">
        <v>0</v>
      </c>
      <c r="Y51" s="39">
        <v>0</v>
      </c>
      <c r="Z51" s="39">
        <v>0</v>
      </c>
      <c r="AA51" s="39">
        <v>0</v>
      </c>
      <c r="AB51" s="39">
        <v>0</v>
      </c>
      <c r="AC51" s="39">
        <v>0</v>
      </c>
      <c r="AD51" s="39">
        <v>0</v>
      </c>
      <c r="AE51" s="39">
        <v>0</v>
      </c>
      <c r="AF51" s="39">
        <v>0</v>
      </c>
      <c r="AG51" s="67">
        <f t="shared" si="70"/>
        <v>0</v>
      </c>
      <c r="AH51" s="39">
        <v>0</v>
      </c>
      <c r="AI51" s="39">
        <v>0</v>
      </c>
      <c r="AJ51" s="39">
        <v>0</v>
      </c>
      <c r="AK51" s="39">
        <v>0</v>
      </c>
      <c r="AL51" s="39">
        <v>0</v>
      </c>
      <c r="AM51" s="39">
        <v>0</v>
      </c>
      <c r="AN51" s="39">
        <v>0</v>
      </c>
      <c r="AO51" s="39">
        <v>0</v>
      </c>
      <c r="AP51" s="39">
        <v>0</v>
      </c>
      <c r="AQ51" s="39">
        <v>0</v>
      </c>
      <c r="AR51" s="39">
        <v>0</v>
      </c>
      <c r="AS51" s="39">
        <v>0</v>
      </c>
      <c r="AT51" s="39">
        <v>0</v>
      </c>
      <c r="AU51" s="39">
        <v>0</v>
      </c>
      <c r="AV51" s="40">
        <v>0</v>
      </c>
      <c r="AW51" s="67">
        <f t="shared" si="72"/>
        <v>0</v>
      </c>
      <c r="AX51" s="39">
        <v>0</v>
      </c>
      <c r="AY51" s="39">
        <v>0</v>
      </c>
      <c r="AZ51" s="39">
        <v>0</v>
      </c>
      <c r="BA51" s="39">
        <v>0</v>
      </c>
      <c r="BB51" s="39">
        <v>0</v>
      </c>
      <c r="BC51" s="39">
        <v>0</v>
      </c>
      <c r="BD51" s="39">
        <v>0</v>
      </c>
      <c r="BE51" s="39">
        <v>0</v>
      </c>
      <c r="BF51" s="39">
        <v>0</v>
      </c>
      <c r="BG51" s="40">
        <v>0</v>
      </c>
      <c r="BH51" s="67">
        <f t="shared" si="74"/>
        <v>0</v>
      </c>
      <c r="BI51" s="39">
        <v>0</v>
      </c>
      <c r="BJ51" s="39">
        <v>0</v>
      </c>
      <c r="BK51" s="39">
        <v>0</v>
      </c>
      <c r="BL51" s="39">
        <v>0</v>
      </c>
      <c r="BM51" s="39">
        <v>0</v>
      </c>
      <c r="BN51" s="39">
        <v>0</v>
      </c>
      <c r="BO51" s="39">
        <v>0</v>
      </c>
      <c r="BP51" s="39">
        <v>0</v>
      </c>
      <c r="BQ51" s="39">
        <v>0</v>
      </c>
      <c r="BR51" s="40">
        <v>0</v>
      </c>
      <c r="BS51" s="67">
        <f t="shared" si="76"/>
        <v>0</v>
      </c>
      <c r="BT51" s="39">
        <v>0</v>
      </c>
      <c r="BU51" s="39">
        <v>0</v>
      </c>
      <c r="BV51" s="39">
        <v>0</v>
      </c>
      <c r="BW51" s="39">
        <v>0</v>
      </c>
      <c r="BX51" s="39">
        <v>0</v>
      </c>
      <c r="BY51" s="40">
        <v>0</v>
      </c>
    </row>
    <row r="52" spans="1:77" s="45" customFormat="1" ht="11.1" customHeight="1" x14ac:dyDescent="0.15">
      <c r="A52" s="49" t="s">
        <v>155</v>
      </c>
      <c r="B52" s="205" t="s">
        <v>160</v>
      </c>
      <c r="C52" s="68" t="s">
        <v>134</v>
      </c>
      <c r="D52" s="61">
        <f t="shared" si="66"/>
        <v>13</v>
      </c>
      <c r="E52" s="32">
        <f t="shared" ref="E52:J52" si="84">SUM(E53:E55)</f>
        <v>10</v>
      </c>
      <c r="F52" s="32">
        <f t="shared" si="84"/>
        <v>3</v>
      </c>
      <c r="G52" s="32">
        <f t="shared" si="84"/>
        <v>0</v>
      </c>
      <c r="H52" s="32">
        <f t="shared" si="84"/>
        <v>0</v>
      </c>
      <c r="I52" s="32">
        <f t="shared" si="84"/>
        <v>0</v>
      </c>
      <c r="J52" s="33">
        <f t="shared" si="84"/>
        <v>0</v>
      </c>
      <c r="K52" s="61">
        <f t="shared" si="68"/>
        <v>13</v>
      </c>
      <c r="L52" s="32">
        <f t="shared" ref="L52:AF52" si="85">SUM(L53:L55)</f>
        <v>0</v>
      </c>
      <c r="M52" s="32">
        <f t="shared" si="85"/>
        <v>0</v>
      </c>
      <c r="N52" s="32">
        <f t="shared" si="85"/>
        <v>1</v>
      </c>
      <c r="O52" s="32">
        <f t="shared" si="85"/>
        <v>1</v>
      </c>
      <c r="P52" s="32">
        <f t="shared" si="85"/>
        <v>1</v>
      </c>
      <c r="Q52" s="32">
        <f t="shared" si="85"/>
        <v>2</v>
      </c>
      <c r="R52" s="32">
        <f t="shared" si="85"/>
        <v>2</v>
      </c>
      <c r="S52" s="32">
        <f t="shared" si="85"/>
        <v>5</v>
      </c>
      <c r="T52" s="32">
        <f t="shared" si="85"/>
        <v>0</v>
      </c>
      <c r="U52" s="33">
        <f t="shared" si="85"/>
        <v>1</v>
      </c>
      <c r="V52" s="32">
        <f t="shared" si="85"/>
        <v>13</v>
      </c>
      <c r="W52" s="32">
        <f t="shared" si="85"/>
        <v>0</v>
      </c>
      <c r="X52" s="32">
        <f t="shared" si="85"/>
        <v>0</v>
      </c>
      <c r="Y52" s="32">
        <f t="shared" si="85"/>
        <v>3</v>
      </c>
      <c r="Z52" s="32">
        <f t="shared" si="85"/>
        <v>5</v>
      </c>
      <c r="AA52" s="32">
        <f t="shared" si="85"/>
        <v>3</v>
      </c>
      <c r="AB52" s="32">
        <f t="shared" si="85"/>
        <v>1</v>
      </c>
      <c r="AC52" s="32">
        <f t="shared" si="85"/>
        <v>0</v>
      </c>
      <c r="AD52" s="32">
        <f t="shared" si="85"/>
        <v>0</v>
      </c>
      <c r="AE52" s="32">
        <f t="shared" si="85"/>
        <v>0</v>
      </c>
      <c r="AF52" s="32">
        <f t="shared" si="85"/>
        <v>1</v>
      </c>
      <c r="AG52" s="61">
        <f t="shared" si="70"/>
        <v>13</v>
      </c>
      <c r="AH52" s="32">
        <f t="shared" ref="AH52:AV52" si="86">SUM(AH53:AH55)</f>
        <v>1</v>
      </c>
      <c r="AI52" s="32">
        <f t="shared" si="86"/>
        <v>3</v>
      </c>
      <c r="AJ52" s="32">
        <f t="shared" si="86"/>
        <v>0</v>
      </c>
      <c r="AK52" s="32">
        <f t="shared" si="86"/>
        <v>1</v>
      </c>
      <c r="AL52" s="32">
        <f t="shared" si="86"/>
        <v>3</v>
      </c>
      <c r="AM52" s="32">
        <f t="shared" si="86"/>
        <v>1</v>
      </c>
      <c r="AN52" s="32">
        <f t="shared" si="86"/>
        <v>1</v>
      </c>
      <c r="AO52" s="32">
        <f t="shared" si="86"/>
        <v>0</v>
      </c>
      <c r="AP52" s="32">
        <f t="shared" si="86"/>
        <v>0</v>
      </c>
      <c r="AQ52" s="32">
        <f t="shared" si="86"/>
        <v>0</v>
      </c>
      <c r="AR52" s="32">
        <f t="shared" si="86"/>
        <v>0</v>
      </c>
      <c r="AS52" s="32">
        <f t="shared" si="86"/>
        <v>1</v>
      </c>
      <c r="AT52" s="32">
        <f t="shared" si="86"/>
        <v>1</v>
      </c>
      <c r="AU52" s="32">
        <f t="shared" si="86"/>
        <v>0</v>
      </c>
      <c r="AV52" s="33">
        <f t="shared" si="86"/>
        <v>1</v>
      </c>
      <c r="AW52" s="61">
        <f t="shared" si="72"/>
        <v>13</v>
      </c>
      <c r="AX52" s="32">
        <f t="shared" ref="AX52:BG52" si="87">SUM(AX53:AX55)</f>
        <v>12</v>
      </c>
      <c r="AY52" s="32">
        <f t="shared" si="87"/>
        <v>0</v>
      </c>
      <c r="AZ52" s="32">
        <f t="shared" si="87"/>
        <v>0</v>
      </c>
      <c r="BA52" s="32">
        <f t="shared" si="87"/>
        <v>1</v>
      </c>
      <c r="BB52" s="32">
        <f t="shared" si="87"/>
        <v>0</v>
      </c>
      <c r="BC52" s="32">
        <f t="shared" si="87"/>
        <v>0</v>
      </c>
      <c r="BD52" s="32">
        <f t="shared" si="87"/>
        <v>0</v>
      </c>
      <c r="BE52" s="32">
        <f t="shared" si="87"/>
        <v>0</v>
      </c>
      <c r="BF52" s="32">
        <f t="shared" si="87"/>
        <v>0</v>
      </c>
      <c r="BG52" s="33">
        <f t="shared" si="87"/>
        <v>0</v>
      </c>
      <c r="BH52" s="61">
        <f t="shared" si="74"/>
        <v>13</v>
      </c>
      <c r="BI52" s="32">
        <f t="shared" ref="BI52:BR52" si="88">SUM(BI53:BI55)</f>
        <v>0</v>
      </c>
      <c r="BJ52" s="32">
        <f t="shared" si="88"/>
        <v>0</v>
      </c>
      <c r="BK52" s="32">
        <f t="shared" si="88"/>
        <v>0</v>
      </c>
      <c r="BL52" s="32">
        <f t="shared" si="88"/>
        <v>1</v>
      </c>
      <c r="BM52" s="32">
        <f t="shared" si="88"/>
        <v>3</v>
      </c>
      <c r="BN52" s="32">
        <f t="shared" si="88"/>
        <v>4</v>
      </c>
      <c r="BO52" s="32">
        <f t="shared" si="88"/>
        <v>2</v>
      </c>
      <c r="BP52" s="32">
        <f t="shared" si="88"/>
        <v>0</v>
      </c>
      <c r="BQ52" s="32">
        <f t="shared" si="88"/>
        <v>2</v>
      </c>
      <c r="BR52" s="33">
        <f t="shared" si="88"/>
        <v>1</v>
      </c>
      <c r="BS52" s="61">
        <f t="shared" si="76"/>
        <v>13</v>
      </c>
      <c r="BT52" s="32">
        <f t="shared" ref="BT52:BY52" si="89">SUM(BT53:BT55)</f>
        <v>8</v>
      </c>
      <c r="BU52" s="32">
        <f t="shared" si="89"/>
        <v>3</v>
      </c>
      <c r="BV52" s="32">
        <f t="shared" si="89"/>
        <v>1</v>
      </c>
      <c r="BW52" s="32">
        <f t="shared" si="89"/>
        <v>1</v>
      </c>
      <c r="BX52" s="32">
        <f t="shared" si="89"/>
        <v>0</v>
      </c>
      <c r="BY52" s="33">
        <f t="shared" si="89"/>
        <v>0</v>
      </c>
    </row>
    <row r="53" spans="1:77" s="45" customFormat="1" ht="11.1" customHeight="1" x14ac:dyDescent="0.15">
      <c r="A53" s="47"/>
      <c r="B53" s="205"/>
      <c r="C53" s="69" t="s">
        <v>137</v>
      </c>
      <c r="D53" s="37">
        <f t="shared" si="66"/>
        <v>6</v>
      </c>
      <c r="E53" s="37">
        <v>3</v>
      </c>
      <c r="F53" s="37">
        <v>3</v>
      </c>
      <c r="G53" s="37">
        <v>0</v>
      </c>
      <c r="H53" s="37">
        <v>0</v>
      </c>
      <c r="I53" s="37">
        <v>0</v>
      </c>
      <c r="J53" s="38">
        <v>0</v>
      </c>
      <c r="K53" s="37">
        <f t="shared" si="68"/>
        <v>6</v>
      </c>
      <c r="L53" s="37">
        <v>0</v>
      </c>
      <c r="M53" s="37">
        <v>0</v>
      </c>
      <c r="N53" s="37">
        <v>1</v>
      </c>
      <c r="O53" s="37">
        <v>1</v>
      </c>
      <c r="P53" s="37">
        <v>1</v>
      </c>
      <c r="Q53" s="37">
        <v>2</v>
      </c>
      <c r="R53" s="37">
        <v>0</v>
      </c>
      <c r="S53" s="37">
        <v>1</v>
      </c>
      <c r="T53" s="37">
        <v>0</v>
      </c>
      <c r="U53" s="38">
        <v>0</v>
      </c>
      <c r="V53" s="37">
        <f>SUM(W53:AF53)</f>
        <v>6</v>
      </c>
      <c r="W53" s="37">
        <v>0</v>
      </c>
      <c r="X53" s="37">
        <v>0</v>
      </c>
      <c r="Y53" s="37">
        <v>2</v>
      </c>
      <c r="Z53" s="37">
        <v>2</v>
      </c>
      <c r="AA53" s="37">
        <v>1</v>
      </c>
      <c r="AB53" s="37">
        <v>1</v>
      </c>
      <c r="AC53" s="37">
        <v>0</v>
      </c>
      <c r="AD53" s="37">
        <v>0</v>
      </c>
      <c r="AE53" s="37">
        <v>0</v>
      </c>
      <c r="AF53" s="38">
        <v>0</v>
      </c>
      <c r="AG53" s="37">
        <f t="shared" si="70"/>
        <v>6</v>
      </c>
      <c r="AH53" s="37">
        <v>1</v>
      </c>
      <c r="AI53" s="37">
        <v>1</v>
      </c>
      <c r="AJ53" s="37">
        <v>0</v>
      </c>
      <c r="AK53" s="37">
        <v>1</v>
      </c>
      <c r="AL53" s="37">
        <v>1</v>
      </c>
      <c r="AM53" s="37">
        <v>0</v>
      </c>
      <c r="AN53" s="37">
        <v>1</v>
      </c>
      <c r="AO53" s="37">
        <v>0</v>
      </c>
      <c r="AP53" s="37">
        <v>0</v>
      </c>
      <c r="AQ53" s="37">
        <v>0</v>
      </c>
      <c r="AR53" s="37">
        <v>0</v>
      </c>
      <c r="AS53" s="37">
        <v>0</v>
      </c>
      <c r="AT53" s="37">
        <v>1</v>
      </c>
      <c r="AU53" s="37">
        <v>0</v>
      </c>
      <c r="AV53" s="38">
        <v>0</v>
      </c>
      <c r="AW53" s="37">
        <f t="shared" si="72"/>
        <v>6</v>
      </c>
      <c r="AX53" s="37">
        <v>5</v>
      </c>
      <c r="AY53" s="37">
        <v>0</v>
      </c>
      <c r="AZ53" s="37">
        <v>0</v>
      </c>
      <c r="BA53" s="37">
        <v>1</v>
      </c>
      <c r="BB53" s="37">
        <v>0</v>
      </c>
      <c r="BC53" s="37">
        <v>0</v>
      </c>
      <c r="BD53" s="37">
        <v>0</v>
      </c>
      <c r="BE53" s="37">
        <v>0</v>
      </c>
      <c r="BF53" s="37">
        <v>0</v>
      </c>
      <c r="BG53" s="38">
        <v>0</v>
      </c>
      <c r="BH53" s="37">
        <f t="shared" si="74"/>
        <v>6</v>
      </c>
      <c r="BI53" s="37">
        <v>0</v>
      </c>
      <c r="BJ53" s="37">
        <v>0</v>
      </c>
      <c r="BK53" s="37">
        <v>0</v>
      </c>
      <c r="BL53" s="37">
        <v>1</v>
      </c>
      <c r="BM53" s="37">
        <v>2</v>
      </c>
      <c r="BN53" s="37">
        <v>1</v>
      </c>
      <c r="BO53" s="37">
        <v>0</v>
      </c>
      <c r="BP53" s="37">
        <v>0</v>
      </c>
      <c r="BQ53" s="37">
        <v>2</v>
      </c>
      <c r="BR53" s="38">
        <v>0</v>
      </c>
      <c r="BS53" s="37">
        <f t="shared" si="76"/>
        <v>6</v>
      </c>
      <c r="BT53" s="37">
        <v>3</v>
      </c>
      <c r="BU53" s="37">
        <v>3</v>
      </c>
      <c r="BV53" s="37">
        <v>0</v>
      </c>
      <c r="BW53" s="37">
        <v>0</v>
      </c>
      <c r="BX53" s="37">
        <v>0</v>
      </c>
      <c r="BY53" s="38">
        <v>0</v>
      </c>
    </row>
    <row r="54" spans="1:77" s="45" customFormat="1" ht="11.1" customHeight="1" x14ac:dyDescent="0.15">
      <c r="A54" s="47"/>
      <c r="B54" s="204" t="s">
        <v>161</v>
      </c>
      <c r="C54" s="70" t="s">
        <v>135</v>
      </c>
      <c r="D54" s="35">
        <f t="shared" si="66"/>
        <v>7</v>
      </c>
      <c r="E54" s="35">
        <v>7</v>
      </c>
      <c r="F54" s="35">
        <v>0</v>
      </c>
      <c r="G54" s="35">
        <v>0</v>
      </c>
      <c r="H54" s="35">
        <v>0</v>
      </c>
      <c r="I54" s="35">
        <v>0</v>
      </c>
      <c r="J54" s="36">
        <v>0</v>
      </c>
      <c r="K54" s="35">
        <f t="shared" si="68"/>
        <v>7</v>
      </c>
      <c r="L54" s="35">
        <v>0</v>
      </c>
      <c r="M54" s="35">
        <v>0</v>
      </c>
      <c r="N54" s="35">
        <v>0</v>
      </c>
      <c r="O54" s="35">
        <v>0</v>
      </c>
      <c r="P54" s="35">
        <v>0</v>
      </c>
      <c r="Q54" s="35">
        <v>0</v>
      </c>
      <c r="R54" s="35">
        <v>2</v>
      </c>
      <c r="S54" s="35">
        <v>4</v>
      </c>
      <c r="T54" s="35">
        <v>0</v>
      </c>
      <c r="U54" s="36">
        <v>1</v>
      </c>
      <c r="V54" s="35">
        <f>SUM(W54:AF54)</f>
        <v>7</v>
      </c>
      <c r="W54" s="35">
        <v>0</v>
      </c>
      <c r="X54" s="35">
        <v>0</v>
      </c>
      <c r="Y54" s="35">
        <v>1</v>
      </c>
      <c r="Z54" s="35">
        <v>3</v>
      </c>
      <c r="AA54" s="35">
        <v>2</v>
      </c>
      <c r="AB54" s="35">
        <v>0</v>
      </c>
      <c r="AC54" s="35">
        <v>0</v>
      </c>
      <c r="AD54" s="35">
        <v>0</v>
      </c>
      <c r="AE54" s="35">
        <v>0</v>
      </c>
      <c r="AF54" s="36">
        <v>1</v>
      </c>
      <c r="AG54" s="35">
        <f t="shared" si="70"/>
        <v>7</v>
      </c>
      <c r="AH54" s="35">
        <v>0</v>
      </c>
      <c r="AI54" s="35">
        <v>2</v>
      </c>
      <c r="AJ54" s="35">
        <v>0</v>
      </c>
      <c r="AK54" s="35">
        <v>0</v>
      </c>
      <c r="AL54" s="35">
        <v>2</v>
      </c>
      <c r="AM54" s="35">
        <v>1</v>
      </c>
      <c r="AN54" s="35">
        <v>0</v>
      </c>
      <c r="AO54" s="35">
        <v>0</v>
      </c>
      <c r="AP54" s="35">
        <v>0</v>
      </c>
      <c r="AQ54" s="35">
        <v>0</v>
      </c>
      <c r="AR54" s="35">
        <v>0</v>
      </c>
      <c r="AS54" s="35">
        <v>1</v>
      </c>
      <c r="AT54" s="35">
        <v>0</v>
      </c>
      <c r="AU54" s="35">
        <v>0</v>
      </c>
      <c r="AV54" s="36">
        <v>1</v>
      </c>
      <c r="AW54" s="35">
        <f t="shared" si="72"/>
        <v>7</v>
      </c>
      <c r="AX54" s="35">
        <v>7</v>
      </c>
      <c r="AY54" s="35">
        <v>0</v>
      </c>
      <c r="AZ54" s="35">
        <v>0</v>
      </c>
      <c r="BA54" s="35">
        <v>0</v>
      </c>
      <c r="BB54" s="35">
        <v>0</v>
      </c>
      <c r="BC54" s="35">
        <v>0</v>
      </c>
      <c r="BD54" s="35">
        <v>0</v>
      </c>
      <c r="BE54" s="35">
        <v>0</v>
      </c>
      <c r="BF54" s="35">
        <v>0</v>
      </c>
      <c r="BG54" s="36">
        <v>0</v>
      </c>
      <c r="BH54" s="35">
        <f t="shared" si="74"/>
        <v>7</v>
      </c>
      <c r="BI54" s="35">
        <v>0</v>
      </c>
      <c r="BJ54" s="35">
        <v>0</v>
      </c>
      <c r="BK54" s="35">
        <v>0</v>
      </c>
      <c r="BL54" s="35">
        <v>0</v>
      </c>
      <c r="BM54" s="35">
        <v>1</v>
      </c>
      <c r="BN54" s="35">
        <v>3</v>
      </c>
      <c r="BO54" s="35">
        <v>2</v>
      </c>
      <c r="BP54" s="35">
        <v>0</v>
      </c>
      <c r="BQ54" s="35">
        <v>0</v>
      </c>
      <c r="BR54" s="36">
        <v>1</v>
      </c>
      <c r="BS54" s="35">
        <f t="shared" si="76"/>
        <v>7</v>
      </c>
      <c r="BT54" s="35">
        <v>5</v>
      </c>
      <c r="BU54" s="35">
        <v>0</v>
      </c>
      <c r="BV54" s="35">
        <v>1</v>
      </c>
      <c r="BW54" s="35">
        <v>1</v>
      </c>
      <c r="BX54" s="35">
        <v>0</v>
      </c>
      <c r="BY54" s="36">
        <v>0</v>
      </c>
    </row>
    <row r="55" spans="1:77" s="45" customFormat="1" ht="11.1" customHeight="1" x14ac:dyDescent="0.15">
      <c r="A55" s="48"/>
      <c r="B55" s="204"/>
      <c r="C55" s="71" t="s">
        <v>138</v>
      </c>
      <c r="D55" s="67">
        <f t="shared" si="66"/>
        <v>0</v>
      </c>
      <c r="E55" s="39">
        <v>0</v>
      </c>
      <c r="F55" s="39">
        <v>0</v>
      </c>
      <c r="G55" s="39">
        <v>0</v>
      </c>
      <c r="H55" s="39">
        <v>0</v>
      </c>
      <c r="I55" s="39">
        <v>0</v>
      </c>
      <c r="J55" s="40">
        <v>0</v>
      </c>
      <c r="K55" s="67">
        <f t="shared" si="68"/>
        <v>0</v>
      </c>
      <c r="L55" s="39">
        <v>0</v>
      </c>
      <c r="M55" s="39">
        <v>0</v>
      </c>
      <c r="N55" s="39">
        <v>0</v>
      </c>
      <c r="O55" s="39">
        <v>0</v>
      </c>
      <c r="P55" s="39">
        <v>0</v>
      </c>
      <c r="Q55" s="39">
        <v>0</v>
      </c>
      <c r="R55" s="39">
        <v>0</v>
      </c>
      <c r="S55" s="39">
        <v>0</v>
      </c>
      <c r="T55" s="39">
        <v>0</v>
      </c>
      <c r="U55" s="40">
        <v>0</v>
      </c>
      <c r="V55" s="39">
        <f>SUM(W55:AF55)</f>
        <v>0</v>
      </c>
      <c r="W55" s="39">
        <v>0</v>
      </c>
      <c r="X55" s="39">
        <v>0</v>
      </c>
      <c r="Y55" s="39">
        <v>0</v>
      </c>
      <c r="Z55" s="39">
        <v>0</v>
      </c>
      <c r="AA55" s="39">
        <v>0</v>
      </c>
      <c r="AB55" s="39">
        <v>0</v>
      </c>
      <c r="AC55" s="39">
        <v>0</v>
      </c>
      <c r="AD55" s="39">
        <v>0</v>
      </c>
      <c r="AE55" s="39">
        <v>0</v>
      </c>
      <c r="AF55" s="39">
        <v>0</v>
      </c>
      <c r="AG55" s="67">
        <f t="shared" si="70"/>
        <v>0</v>
      </c>
      <c r="AH55" s="39">
        <v>0</v>
      </c>
      <c r="AI55" s="39">
        <v>0</v>
      </c>
      <c r="AJ55" s="39">
        <v>0</v>
      </c>
      <c r="AK55" s="39">
        <v>0</v>
      </c>
      <c r="AL55" s="39">
        <v>0</v>
      </c>
      <c r="AM55" s="39">
        <v>0</v>
      </c>
      <c r="AN55" s="39">
        <v>0</v>
      </c>
      <c r="AO55" s="39">
        <v>0</v>
      </c>
      <c r="AP55" s="39">
        <v>0</v>
      </c>
      <c r="AQ55" s="39">
        <v>0</v>
      </c>
      <c r="AR55" s="39">
        <v>0</v>
      </c>
      <c r="AS55" s="39">
        <v>0</v>
      </c>
      <c r="AT55" s="39">
        <v>0</v>
      </c>
      <c r="AU55" s="39">
        <v>0</v>
      </c>
      <c r="AV55" s="40">
        <v>0</v>
      </c>
      <c r="AW55" s="67">
        <f t="shared" si="72"/>
        <v>0</v>
      </c>
      <c r="AX55" s="39">
        <v>0</v>
      </c>
      <c r="AY55" s="39">
        <v>0</v>
      </c>
      <c r="AZ55" s="39">
        <v>0</v>
      </c>
      <c r="BA55" s="39">
        <v>0</v>
      </c>
      <c r="BB55" s="39">
        <v>0</v>
      </c>
      <c r="BC55" s="39">
        <v>0</v>
      </c>
      <c r="BD55" s="39">
        <v>0</v>
      </c>
      <c r="BE55" s="39">
        <v>0</v>
      </c>
      <c r="BF55" s="39">
        <v>0</v>
      </c>
      <c r="BG55" s="40">
        <v>0</v>
      </c>
      <c r="BH55" s="67">
        <f t="shared" si="74"/>
        <v>0</v>
      </c>
      <c r="BI55" s="39">
        <v>0</v>
      </c>
      <c r="BJ55" s="39">
        <v>0</v>
      </c>
      <c r="BK55" s="39">
        <v>0</v>
      </c>
      <c r="BL55" s="39">
        <v>0</v>
      </c>
      <c r="BM55" s="39">
        <v>0</v>
      </c>
      <c r="BN55" s="39">
        <v>0</v>
      </c>
      <c r="BO55" s="39">
        <v>0</v>
      </c>
      <c r="BP55" s="39">
        <v>0</v>
      </c>
      <c r="BQ55" s="39">
        <v>0</v>
      </c>
      <c r="BR55" s="40">
        <v>0</v>
      </c>
      <c r="BS55" s="67">
        <f t="shared" si="76"/>
        <v>0</v>
      </c>
      <c r="BT55" s="39">
        <v>0</v>
      </c>
      <c r="BU55" s="39">
        <v>0</v>
      </c>
      <c r="BV55" s="39">
        <v>0</v>
      </c>
      <c r="BW55" s="39">
        <v>0</v>
      </c>
      <c r="BX55" s="39">
        <v>0</v>
      </c>
      <c r="BY55" s="40">
        <v>0</v>
      </c>
    </row>
    <row r="56" spans="1:77" s="45" customFormat="1" ht="11.1" customHeight="1" x14ac:dyDescent="0.15">
      <c r="A56" s="49" t="s">
        <v>155</v>
      </c>
      <c r="B56" s="205" t="s">
        <v>162</v>
      </c>
      <c r="C56" s="68" t="s">
        <v>134</v>
      </c>
      <c r="D56" s="61">
        <f t="shared" si="66"/>
        <v>9</v>
      </c>
      <c r="E56" s="32">
        <f t="shared" ref="E56:J56" si="90">SUM(E57:E59)</f>
        <v>8</v>
      </c>
      <c r="F56" s="32">
        <f t="shared" si="90"/>
        <v>1</v>
      </c>
      <c r="G56" s="32">
        <f t="shared" si="90"/>
        <v>0</v>
      </c>
      <c r="H56" s="32">
        <f t="shared" si="90"/>
        <v>0</v>
      </c>
      <c r="I56" s="32">
        <f t="shared" si="90"/>
        <v>0</v>
      </c>
      <c r="J56" s="33">
        <f t="shared" si="90"/>
        <v>0</v>
      </c>
      <c r="K56" s="61">
        <f t="shared" si="68"/>
        <v>9</v>
      </c>
      <c r="L56" s="32">
        <f t="shared" ref="L56:AF56" si="91">SUM(L57:L59)</f>
        <v>0</v>
      </c>
      <c r="M56" s="32">
        <f t="shared" si="91"/>
        <v>0</v>
      </c>
      <c r="N56" s="32">
        <f t="shared" si="91"/>
        <v>0</v>
      </c>
      <c r="O56" s="32">
        <f t="shared" si="91"/>
        <v>0</v>
      </c>
      <c r="P56" s="32">
        <f t="shared" si="91"/>
        <v>1</v>
      </c>
      <c r="Q56" s="32">
        <f t="shared" si="91"/>
        <v>5</v>
      </c>
      <c r="R56" s="32">
        <f t="shared" si="91"/>
        <v>1</v>
      </c>
      <c r="S56" s="32">
        <f t="shared" si="91"/>
        <v>2</v>
      </c>
      <c r="T56" s="32">
        <f t="shared" si="91"/>
        <v>0</v>
      </c>
      <c r="U56" s="33">
        <f t="shared" si="91"/>
        <v>0</v>
      </c>
      <c r="V56" s="32">
        <f t="shared" si="91"/>
        <v>9</v>
      </c>
      <c r="W56" s="32">
        <f t="shared" si="91"/>
        <v>0</v>
      </c>
      <c r="X56" s="32">
        <f t="shared" si="91"/>
        <v>0</v>
      </c>
      <c r="Y56" s="32">
        <f t="shared" si="91"/>
        <v>1</v>
      </c>
      <c r="Z56" s="32">
        <f t="shared" si="91"/>
        <v>1</v>
      </c>
      <c r="AA56" s="32">
        <f t="shared" si="91"/>
        <v>0</v>
      </c>
      <c r="AB56" s="32">
        <f t="shared" si="91"/>
        <v>0</v>
      </c>
      <c r="AC56" s="32">
        <f t="shared" si="91"/>
        <v>0</v>
      </c>
      <c r="AD56" s="32">
        <f t="shared" si="91"/>
        <v>0</v>
      </c>
      <c r="AE56" s="32">
        <f t="shared" si="91"/>
        <v>0</v>
      </c>
      <c r="AF56" s="32">
        <f t="shared" si="91"/>
        <v>7</v>
      </c>
      <c r="AG56" s="61">
        <f t="shared" si="70"/>
        <v>9</v>
      </c>
      <c r="AH56" s="32">
        <f t="shared" ref="AH56:AV56" si="92">SUM(AH57:AH59)</f>
        <v>0</v>
      </c>
      <c r="AI56" s="32">
        <f t="shared" si="92"/>
        <v>1</v>
      </c>
      <c r="AJ56" s="32">
        <f t="shared" si="92"/>
        <v>0</v>
      </c>
      <c r="AK56" s="32">
        <f t="shared" si="92"/>
        <v>0</v>
      </c>
      <c r="AL56" s="32">
        <f t="shared" si="92"/>
        <v>1</v>
      </c>
      <c r="AM56" s="32">
        <f t="shared" si="92"/>
        <v>0</v>
      </c>
      <c r="AN56" s="32">
        <f t="shared" si="92"/>
        <v>0</v>
      </c>
      <c r="AO56" s="32">
        <f t="shared" si="92"/>
        <v>0</v>
      </c>
      <c r="AP56" s="32">
        <f t="shared" si="92"/>
        <v>0</v>
      </c>
      <c r="AQ56" s="32">
        <f t="shared" si="92"/>
        <v>0</v>
      </c>
      <c r="AR56" s="32">
        <f t="shared" si="92"/>
        <v>0</v>
      </c>
      <c r="AS56" s="32">
        <f t="shared" si="92"/>
        <v>0</v>
      </c>
      <c r="AT56" s="32">
        <f t="shared" si="92"/>
        <v>2</v>
      </c>
      <c r="AU56" s="32">
        <f t="shared" si="92"/>
        <v>0</v>
      </c>
      <c r="AV56" s="33">
        <f t="shared" si="92"/>
        <v>5</v>
      </c>
      <c r="AW56" s="61">
        <f t="shared" si="72"/>
        <v>9</v>
      </c>
      <c r="AX56" s="32">
        <f t="shared" ref="AX56:BG56" si="93">SUM(AX57:AX59)</f>
        <v>8</v>
      </c>
      <c r="AY56" s="32">
        <f t="shared" si="93"/>
        <v>0</v>
      </c>
      <c r="AZ56" s="32">
        <f t="shared" si="93"/>
        <v>0</v>
      </c>
      <c r="BA56" s="32">
        <f t="shared" si="93"/>
        <v>1</v>
      </c>
      <c r="BB56" s="32">
        <f t="shared" si="93"/>
        <v>0</v>
      </c>
      <c r="BC56" s="32">
        <f t="shared" si="93"/>
        <v>0</v>
      </c>
      <c r="BD56" s="32">
        <f t="shared" si="93"/>
        <v>0</v>
      </c>
      <c r="BE56" s="32">
        <f t="shared" si="93"/>
        <v>0</v>
      </c>
      <c r="BF56" s="32">
        <f t="shared" si="93"/>
        <v>0</v>
      </c>
      <c r="BG56" s="33">
        <f t="shared" si="93"/>
        <v>0</v>
      </c>
      <c r="BH56" s="61">
        <f t="shared" si="74"/>
        <v>9</v>
      </c>
      <c r="BI56" s="32">
        <f t="shared" ref="BI56:BR56" si="94">SUM(BI57:BI59)</f>
        <v>0</v>
      </c>
      <c r="BJ56" s="32">
        <f t="shared" si="94"/>
        <v>0</v>
      </c>
      <c r="BK56" s="32">
        <f t="shared" si="94"/>
        <v>0</v>
      </c>
      <c r="BL56" s="32">
        <f t="shared" si="94"/>
        <v>0</v>
      </c>
      <c r="BM56" s="32">
        <f t="shared" si="94"/>
        <v>2</v>
      </c>
      <c r="BN56" s="32">
        <f t="shared" si="94"/>
        <v>2</v>
      </c>
      <c r="BO56" s="32">
        <f t="shared" si="94"/>
        <v>3</v>
      </c>
      <c r="BP56" s="32">
        <f t="shared" si="94"/>
        <v>2</v>
      </c>
      <c r="BQ56" s="32">
        <f t="shared" si="94"/>
        <v>0</v>
      </c>
      <c r="BR56" s="33">
        <f t="shared" si="94"/>
        <v>0</v>
      </c>
      <c r="BS56" s="61">
        <f t="shared" si="76"/>
        <v>9</v>
      </c>
      <c r="BT56" s="32">
        <f t="shared" ref="BT56:BY56" si="95">SUM(BT57:BT59)</f>
        <v>9</v>
      </c>
      <c r="BU56" s="32">
        <f t="shared" si="95"/>
        <v>0</v>
      </c>
      <c r="BV56" s="32">
        <f t="shared" si="95"/>
        <v>0</v>
      </c>
      <c r="BW56" s="32">
        <f t="shared" si="95"/>
        <v>0</v>
      </c>
      <c r="BX56" s="32">
        <f t="shared" si="95"/>
        <v>0</v>
      </c>
      <c r="BY56" s="33">
        <f t="shared" si="95"/>
        <v>0</v>
      </c>
    </row>
    <row r="57" spans="1:77" s="45" customFormat="1" ht="11.1" customHeight="1" x14ac:dyDescent="0.15">
      <c r="A57" s="47"/>
      <c r="B57" s="205"/>
      <c r="C57" s="69" t="s">
        <v>137</v>
      </c>
      <c r="D57" s="37">
        <f t="shared" si="66"/>
        <v>6</v>
      </c>
      <c r="E57" s="37">
        <v>6</v>
      </c>
      <c r="F57" s="37">
        <v>0</v>
      </c>
      <c r="G57" s="37">
        <v>0</v>
      </c>
      <c r="H57" s="37">
        <v>0</v>
      </c>
      <c r="I57" s="37">
        <v>0</v>
      </c>
      <c r="J57" s="38">
        <v>0</v>
      </c>
      <c r="K57" s="37">
        <f t="shared" si="68"/>
        <v>6</v>
      </c>
      <c r="L57" s="37">
        <v>0</v>
      </c>
      <c r="M57" s="37">
        <v>0</v>
      </c>
      <c r="N57" s="37">
        <v>0</v>
      </c>
      <c r="O57" s="37">
        <v>0</v>
      </c>
      <c r="P57" s="37">
        <v>1</v>
      </c>
      <c r="Q57" s="37">
        <v>4</v>
      </c>
      <c r="R57" s="37">
        <v>0</v>
      </c>
      <c r="S57" s="37">
        <v>1</v>
      </c>
      <c r="T57" s="37">
        <v>0</v>
      </c>
      <c r="U57" s="38">
        <v>0</v>
      </c>
      <c r="V57" s="37">
        <f>SUM(W57:AF57)</f>
        <v>6</v>
      </c>
      <c r="W57" s="37">
        <v>0</v>
      </c>
      <c r="X57" s="37">
        <v>0</v>
      </c>
      <c r="Y57" s="37">
        <v>0</v>
      </c>
      <c r="Z57" s="37">
        <v>1</v>
      </c>
      <c r="AA57" s="37">
        <v>0</v>
      </c>
      <c r="AB57" s="37">
        <v>0</v>
      </c>
      <c r="AC57" s="37">
        <v>0</v>
      </c>
      <c r="AD57" s="37">
        <v>0</v>
      </c>
      <c r="AE57" s="37">
        <v>0</v>
      </c>
      <c r="AF57" s="38">
        <v>5</v>
      </c>
      <c r="AG57" s="37">
        <f t="shared" si="70"/>
        <v>6</v>
      </c>
      <c r="AH57" s="37">
        <v>0</v>
      </c>
      <c r="AI57" s="37">
        <v>1</v>
      </c>
      <c r="AJ57" s="37">
        <v>0</v>
      </c>
      <c r="AK57" s="37">
        <v>0</v>
      </c>
      <c r="AL57" s="37">
        <v>1</v>
      </c>
      <c r="AM57" s="37">
        <v>0</v>
      </c>
      <c r="AN57" s="37">
        <v>0</v>
      </c>
      <c r="AO57" s="37">
        <v>0</v>
      </c>
      <c r="AP57" s="37">
        <v>0</v>
      </c>
      <c r="AQ57" s="37">
        <v>0</v>
      </c>
      <c r="AR57" s="37">
        <v>0</v>
      </c>
      <c r="AS57" s="37">
        <v>0</v>
      </c>
      <c r="AT57" s="37">
        <v>1</v>
      </c>
      <c r="AU57" s="37">
        <v>0</v>
      </c>
      <c r="AV57" s="38">
        <v>3</v>
      </c>
      <c r="AW57" s="37">
        <f t="shared" si="72"/>
        <v>6</v>
      </c>
      <c r="AX57" s="37">
        <v>5</v>
      </c>
      <c r="AY57" s="37">
        <v>0</v>
      </c>
      <c r="AZ57" s="37">
        <v>0</v>
      </c>
      <c r="BA57" s="37">
        <v>1</v>
      </c>
      <c r="BB57" s="37">
        <v>0</v>
      </c>
      <c r="BC57" s="37">
        <v>0</v>
      </c>
      <c r="BD57" s="37">
        <v>0</v>
      </c>
      <c r="BE57" s="37">
        <v>0</v>
      </c>
      <c r="BF57" s="37">
        <v>0</v>
      </c>
      <c r="BG57" s="38">
        <v>0</v>
      </c>
      <c r="BH57" s="37">
        <f t="shared" si="74"/>
        <v>6</v>
      </c>
      <c r="BI57" s="37">
        <v>0</v>
      </c>
      <c r="BJ57" s="37">
        <v>0</v>
      </c>
      <c r="BK57" s="37">
        <v>0</v>
      </c>
      <c r="BL57" s="37">
        <v>0</v>
      </c>
      <c r="BM57" s="37">
        <v>2</v>
      </c>
      <c r="BN57" s="37">
        <v>2</v>
      </c>
      <c r="BO57" s="37">
        <v>2</v>
      </c>
      <c r="BP57" s="37">
        <v>0</v>
      </c>
      <c r="BQ57" s="37">
        <v>0</v>
      </c>
      <c r="BR57" s="38">
        <v>0</v>
      </c>
      <c r="BS57" s="37">
        <f t="shared" si="76"/>
        <v>6</v>
      </c>
      <c r="BT57" s="37">
        <v>6</v>
      </c>
      <c r="BU57" s="37">
        <v>0</v>
      </c>
      <c r="BV57" s="37">
        <v>0</v>
      </c>
      <c r="BW57" s="37">
        <v>0</v>
      </c>
      <c r="BX57" s="37">
        <v>0</v>
      </c>
      <c r="BY57" s="38">
        <v>0</v>
      </c>
    </row>
    <row r="58" spans="1:77" s="45" customFormat="1" ht="11.1" customHeight="1" x14ac:dyDescent="0.15">
      <c r="A58" s="47"/>
      <c r="B58" s="204" t="s">
        <v>163</v>
      </c>
      <c r="C58" s="70" t="s">
        <v>135</v>
      </c>
      <c r="D58" s="35">
        <f t="shared" si="66"/>
        <v>3</v>
      </c>
      <c r="E58" s="35">
        <v>2</v>
      </c>
      <c r="F58" s="35">
        <v>1</v>
      </c>
      <c r="G58" s="35">
        <v>0</v>
      </c>
      <c r="H58" s="35">
        <v>0</v>
      </c>
      <c r="I58" s="35">
        <v>0</v>
      </c>
      <c r="J58" s="36">
        <v>0</v>
      </c>
      <c r="K58" s="35">
        <f t="shared" si="68"/>
        <v>3</v>
      </c>
      <c r="L58" s="35">
        <v>0</v>
      </c>
      <c r="M58" s="35">
        <v>0</v>
      </c>
      <c r="N58" s="35">
        <v>0</v>
      </c>
      <c r="O58" s="35">
        <v>0</v>
      </c>
      <c r="P58" s="35">
        <v>0</v>
      </c>
      <c r="Q58" s="35">
        <v>1</v>
      </c>
      <c r="R58" s="35">
        <v>1</v>
      </c>
      <c r="S58" s="35">
        <v>1</v>
      </c>
      <c r="T58" s="35">
        <v>0</v>
      </c>
      <c r="U58" s="36">
        <v>0</v>
      </c>
      <c r="V58" s="35">
        <f>SUM(W58:AF58)</f>
        <v>3</v>
      </c>
      <c r="W58" s="35">
        <v>0</v>
      </c>
      <c r="X58" s="35">
        <v>0</v>
      </c>
      <c r="Y58" s="35">
        <v>1</v>
      </c>
      <c r="Z58" s="35">
        <v>0</v>
      </c>
      <c r="AA58" s="35">
        <v>0</v>
      </c>
      <c r="AB58" s="35">
        <v>0</v>
      </c>
      <c r="AC58" s="35">
        <v>0</v>
      </c>
      <c r="AD58" s="35">
        <v>0</v>
      </c>
      <c r="AE58" s="35">
        <v>0</v>
      </c>
      <c r="AF58" s="36">
        <v>2</v>
      </c>
      <c r="AG58" s="35">
        <f t="shared" si="70"/>
        <v>3</v>
      </c>
      <c r="AH58" s="35">
        <v>0</v>
      </c>
      <c r="AI58" s="35">
        <v>0</v>
      </c>
      <c r="AJ58" s="35">
        <v>0</v>
      </c>
      <c r="AK58" s="35">
        <v>0</v>
      </c>
      <c r="AL58" s="35">
        <v>0</v>
      </c>
      <c r="AM58" s="35">
        <v>0</v>
      </c>
      <c r="AN58" s="35">
        <v>0</v>
      </c>
      <c r="AO58" s="35">
        <v>0</v>
      </c>
      <c r="AP58" s="35">
        <v>0</v>
      </c>
      <c r="AQ58" s="35">
        <v>0</v>
      </c>
      <c r="AR58" s="35">
        <v>0</v>
      </c>
      <c r="AS58" s="35">
        <v>0</v>
      </c>
      <c r="AT58" s="35">
        <v>1</v>
      </c>
      <c r="AU58" s="35">
        <v>0</v>
      </c>
      <c r="AV58" s="36">
        <v>2</v>
      </c>
      <c r="AW58" s="35">
        <f t="shared" si="72"/>
        <v>3</v>
      </c>
      <c r="AX58" s="35">
        <v>3</v>
      </c>
      <c r="AY58" s="35">
        <v>0</v>
      </c>
      <c r="AZ58" s="35">
        <v>0</v>
      </c>
      <c r="BA58" s="35">
        <v>0</v>
      </c>
      <c r="BB58" s="35">
        <v>0</v>
      </c>
      <c r="BC58" s="35">
        <v>0</v>
      </c>
      <c r="BD58" s="35">
        <v>0</v>
      </c>
      <c r="BE58" s="35">
        <v>0</v>
      </c>
      <c r="BF58" s="35">
        <v>0</v>
      </c>
      <c r="BG58" s="36">
        <v>0</v>
      </c>
      <c r="BH58" s="35">
        <f t="shared" si="74"/>
        <v>3</v>
      </c>
      <c r="BI58" s="35">
        <v>0</v>
      </c>
      <c r="BJ58" s="35">
        <v>0</v>
      </c>
      <c r="BK58" s="35">
        <v>0</v>
      </c>
      <c r="BL58" s="35">
        <v>0</v>
      </c>
      <c r="BM58" s="35">
        <v>0</v>
      </c>
      <c r="BN58" s="35">
        <v>0</v>
      </c>
      <c r="BO58" s="35">
        <v>1</v>
      </c>
      <c r="BP58" s="35">
        <v>2</v>
      </c>
      <c r="BQ58" s="35">
        <v>0</v>
      </c>
      <c r="BR58" s="36">
        <v>0</v>
      </c>
      <c r="BS58" s="35">
        <f t="shared" si="76"/>
        <v>3</v>
      </c>
      <c r="BT58" s="35">
        <v>3</v>
      </c>
      <c r="BU58" s="35">
        <v>0</v>
      </c>
      <c r="BV58" s="35">
        <v>0</v>
      </c>
      <c r="BW58" s="35">
        <v>0</v>
      </c>
      <c r="BX58" s="35">
        <v>0</v>
      </c>
      <c r="BY58" s="36">
        <v>0</v>
      </c>
    </row>
    <row r="59" spans="1:77" s="45" customFormat="1" ht="11.1" customHeight="1" x14ac:dyDescent="0.15">
      <c r="A59" s="48"/>
      <c r="B59" s="204"/>
      <c r="C59" s="71" t="s">
        <v>138</v>
      </c>
      <c r="D59" s="67">
        <f t="shared" si="66"/>
        <v>0</v>
      </c>
      <c r="E59" s="39">
        <v>0</v>
      </c>
      <c r="F59" s="39">
        <v>0</v>
      </c>
      <c r="G59" s="39">
        <v>0</v>
      </c>
      <c r="H59" s="39">
        <v>0</v>
      </c>
      <c r="I59" s="39">
        <v>0</v>
      </c>
      <c r="J59" s="40">
        <v>0</v>
      </c>
      <c r="K59" s="67">
        <f t="shared" si="68"/>
        <v>0</v>
      </c>
      <c r="L59" s="39">
        <v>0</v>
      </c>
      <c r="M59" s="39">
        <v>0</v>
      </c>
      <c r="N59" s="39">
        <v>0</v>
      </c>
      <c r="O59" s="39">
        <v>0</v>
      </c>
      <c r="P59" s="39">
        <v>0</v>
      </c>
      <c r="Q59" s="39">
        <v>0</v>
      </c>
      <c r="R59" s="39">
        <v>0</v>
      </c>
      <c r="S59" s="39">
        <v>0</v>
      </c>
      <c r="T59" s="39">
        <v>0</v>
      </c>
      <c r="U59" s="40">
        <v>0</v>
      </c>
      <c r="V59" s="39">
        <f>SUM(W59:AF59)</f>
        <v>0</v>
      </c>
      <c r="W59" s="39">
        <v>0</v>
      </c>
      <c r="X59" s="39">
        <v>0</v>
      </c>
      <c r="Y59" s="39">
        <v>0</v>
      </c>
      <c r="Z59" s="39">
        <v>0</v>
      </c>
      <c r="AA59" s="39">
        <v>0</v>
      </c>
      <c r="AB59" s="39">
        <v>0</v>
      </c>
      <c r="AC59" s="39">
        <v>0</v>
      </c>
      <c r="AD59" s="39">
        <v>0</v>
      </c>
      <c r="AE59" s="39">
        <v>0</v>
      </c>
      <c r="AF59" s="39">
        <v>0</v>
      </c>
      <c r="AG59" s="67">
        <f t="shared" si="70"/>
        <v>0</v>
      </c>
      <c r="AH59" s="39">
        <v>0</v>
      </c>
      <c r="AI59" s="39">
        <v>0</v>
      </c>
      <c r="AJ59" s="39">
        <v>0</v>
      </c>
      <c r="AK59" s="39">
        <v>0</v>
      </c>
      <c r="AL59" s="39">
        <v>0</v>
      </c>
      <c r="AM59" s="39">
        <v>0</v>
      </c>
      <c r="AN59" s="39">
        <v>0</v>
      </c>
      <c r="AO59" s="39">
        <v>0</v>
      </c>
      <c r="AP59" s="39">
        <v>0</v>
      </c>
      <c r="AQ59" s="39">
        <v>0</v>
      </c>
      <c r="AR59" s="39">
        <v>0</v>
      </c>
      <c r="AS59" s="39">
        <v>0</v>
      </c>
      <c r="AT59" s="39">
        <v>0</v>
      </c>
      <c r="AU59" s="39">
        <v>0</v>
      </c>
      <c r="AV59" s="40">
        <v>0</v>
      </c>
      <c r="AW59" s="67">
        <f t="shared" si="72"/>
        <v>0</v>
      </c>
      <c r="AX59" s="39">
        <v>0</v>
      </c>
      <c r="AY59" s="39">
        <v>0</v>
      </c>
      <c r="AZ59" s="39">
        <v>0</v>
      </c>
      <c r="BA59" s="39">
        <v>0</v>
      </c>
      <c r="BB59" s="39">
        <v>0</v>
      </c>
      <c r="BC59" s="39">
        <v>0</v>
      </c>
      <c r="BD59" s="39">
        <v>0</v>
      </c>
      <c r="BE59" s="39">
        <v>0</v>
      </c>
      <c r="BF59" s="39">
        <v>0</v>
      </c>
      <c r="BG59" s="40">
        <v>0</v>
      </c>
      <c r="BH59" s="67">
        <f t="shared" si="74"/>
        <v>0</v>
      </c>
      <c r="BI59" s="39">
        <v>0</v>
      </c>
      <c r="BJ59" s="39">
        <v>0</v>
      </c>
      <c r="BK59" s="39">
        <v>0</v>
      </c>
      <c r="BL59" s="39">
        <v>0</v>
      </c>
      <c r="BM59" s="39">
        <v>0</v>
      </c>
      <c r="BN59" s="39">
        <v>0</v>
      </c>
      <c r="BO59" s="39">
        <v>0</v>
      </c>
      <c r="BP59" s="39">
        <v>0</v>
      </c>
      <c r="BQ59" s="39">
        <v>0</v>
      </c>
      <c r="BR59" s="40">
        <v>0</v>
      </c>
      <c r="BS59" s="67">
        <f t="shared" si="76"/>
        <v>0</v>
      </c>
      <c r="BT59" s="39">
        <v>0</v>
      </c>
      <c r="BU59" s="39">
        <v>0</v>
      </c>
      <c r="BV59" s="39">
        <v>0</v>
      </c>
      <c r="BW59" s="39">
        <v>0</v>
      </c>
      <c r="BX59" s="39">
        <v>0</v>
      </c>
      <c r="BY59" s="40">
        <v>0</v>
      </c>
    </row>
    <row r="60" spans="1:77" s="45" customFormat="1" ht="11.1" customHeight="1" x14ac:dyDescent="0.15">
      <c r="A60" s="49" t="s">
        <v>155</v>
      </c>
      <c r="B60" s="205" t="s">
        <v>164</v>
      </c>
      <c r="C60" s="68" t="s">
        <v>134</v>
      </c>
      <c r="D60" s="61">
        <f t="shared" si="66"/>
        <v>13</v>
      </c>
      <c r="E60" s="32">
        <f t="shared" ref="E60:J60" si="96">SUM(E61:E63)</f>
        <v>12</v>
      </c>
      <c r="F60" s="32">
        <f t="shared" si="96"/>
        <v>0</v>
      </c>
      <c r="G60" s="32">
        <f t="shared" si="96"/>
        <v>1</v>
      </c>
      <c r="H60" s="32">
        <f t="shared" si="96"/>
        <v>0</v>
      </c>
      <c r="I60" s="32">
        <f t="shared" si="96"/>
        <v>0</v>
      </c>
      <c r="J60" s="33">
        <f t="shared" si="96"/>
        <v>0</v>
      </c>
      <c r="K60" s="61">
        <f t="shared" si="68"/>
        <v>13</v>
      </c>
      <c r="L60" s="32">
        <f t="shared" ref="L60:AF60" si="97">SUM(L61:L63)</f>
        <v>0</v>
      </c>
      <c r="M60" s="32">
        <f t="shared" si="97"/>
        <v>0</v>
      </c>
      <c r="N60" s="32">
        <f t="shared" si="97"/>
        <v>0</v>
      </c>
      <c r="O60" s="32">
        <f t="shared" si="97"/>
        <v>0</v>
      </c>
      <c r="P60" s="32">
        <f t="shared" si="97"/>
        <v>1</v>
      </c>
      <c r="Q60" s="32">
        <f t="shared" si="97"/>
        <v>4</v>
      </c>
      <c r="R60" s="32">
        <f t="shared" si="97"/>
        <v>4</v>
      </c>
      <c r="S60" s="32">
        <f t="shared" si="97"/>
        <v>1</v>
      </c>
      <c r="T60" s="32">
        <f t="shared" si="97"/>
        <v>3</v>
      </c>
      <c r="U60" s="33">
        <f t="shared" si="97"/>
        <v>0</v>
      </c>
      <c r="V60" s="32">
        <f t="shared" si="97"/>
        <v>13</v>
      </c>
      <c r="W60" s="32">
        <f t="shared" si="97"/>
        <v>0</v>
      </c>
      <c r="X60" s="32">
        <f t="shared" si="97"/>
        <v>2</v>
      </c>
      <c r="Y60" s="32">
        <f t="shared" si="97"/>
        <v>3</v>
      </c>
      <c r="Z60" s="32">
        <f t="shared" si="97"/>
        <v>1</v>
      </c>
      <c r="AA60" s="32">
        <f t="shared" si="97"/>
        <v>0</v>
      </c>
      <c r="AB60" s="32">
        <f t="shared" si="97"/>
        <v>2</v>
      </c>
      <c r="AC60" s="32">
        <f t="shared" si="97"/>
        <v>0</v>
      </c>
      <c r="AD60" s="32">
        <f t="shared" si="97"/>
        <v>0</v>
      </c>
      <c r="AE60" s="32">
        <f t="shared" si="97"/>
        <v>0</v>
      </c>
      <c r="AF60" s="32">
        <f t="shared" si="97"/>
        <v>5</v>
      </c>
      <c r="AG60" s="61">
        <f t="shared" si="70"/>
        <v>13</v>
      </c>
      <c r="AH60" s="32">
        <f t="shared" ref="AH60:AV60" si="98">SUM(AH61:AH63)</f>
        <v>0</v>
      </c>
      <c r="AI60" s="32">
        <f t="shared" si="98"/>
        <v>1</v>
      </c>
      <c r="AJ60" s="32">
        <f t="shared" si="98"/>
        <v>0</v>
      </c>
      <c r="AK60" s="32">
        <f t="shared" si="98"/>
        <v>1</v>
      </c>
      <c r="AL60" s="32">
        <f t="shared" si="98"/>
        <v>2</v>
      </c>
      <c r="AM60" s="32">
        <f t="shared" si="98"/>
        <v>0</v>
      </c>
      <c r="AN60" s="32">
        <f t="shared" si="98"/>
        <v>0</v>
      </c>
      <c r="AO60" s="32">
        <f t="shared" si="98"/>
        <v>0</v>
      </c>
      <c r="AP60" s="32">
        <f t="shared" si="98"/>
        <v>0</v>
      </c>
      <c r="AQ60" s="32">
        <f t="shared" si="98"/>
        <v>0</v>
      </c>
      <c r="AR60" s="32">
        <f t="shared" si="98"/>
        <v>1</v>
      </c>
      <c r="AS60" s="32">
        <f t="shared" si="98"/>
        <v>2</v>
      </c>
      <c r="AT60" s="32">
        <f t="shared" si="98"/>
        <v>3</v>
      </c>
      <c r="AU60" s="32">
        <f t="shared" si="98"/>
        <v>1</v>
      </c>
      <c r="AV60" s="33">
        <f t="shared" si="98"/>
        <v>2</v>
      </c>
      <c r="AW60" s="61">
        <f t="shared" si="72"/>
        <v>13</v>
      </c>
      <c r="AX60" s="32">
        <f t="shared" ref="AX60:BG60" si="99">SUM(AX61:AX63)</f>
        <v>13</v>
      </c>
      <c r="AY60" s="32">
        <f t="shared" si="99"/>
        <v>0</v>
      </c>
      <c r="AZ60" s="32">
        <f t="shared" si="99"/>
        <v>0</v>
      </c>
      <c r="BA60" s="32">
        <f t="shared" si="99"/>
        <v>0</v>
      </c>
      <c r="BB60" s="32">
        <f t="shared" si="99"/>
        <v>0</v>
      </c>
      <c r="BC60" s="32">
        <f t="shared" si="99"/>
        <v>0</v>
      </c>
      <c r="BD60" s="32">
        <f t="shared" si="99"/>
        <v>0</v>
      </c>
      <c r="BE60" s="32">
        <f t="shared" si="99"/>
        <v>0</v>
      </c>
      <c r="BF60" s="32">
        <f t="shared" si="99"/>
        <v>0</v>
      </c>
      <c r="BG60" s="33">
        <f t="shared" si="99"/>
        <v>0</v>
      </c>
      <c r="BH60" s="61">
        <f t="shared" si="74"/>
        <v>13</v>
      </c>
      <c r="BI60" s="32">
        <f t="shared" ref="BI60:BR60" si="100">SUM(BI61:BI63)</f>
        <v>0</v>
      </c>
      <c r="BJ60" s="32">
        <f t="shared" si="100"/>
        <v>0</v>
      </c>
      <c r="BK60" s="32">
        <f t="shared" si="100"/>
        <v>0</v>
      </c>
      <c r="BL60" s="32">
        <f t="shared" si="100"/>
        <v>1</v>
      </c>
      <c r="BM60" s="32">
        <f t="shared" si="100"/>
        <v>0</v>
      </c>
      <c r="BN60" s="32">
        <f t="shared" si="100"/>
        <v>4</v>
      </c>
      <c r="BO60" s="32">
        <f t="shared" si="100"/>
        <v>4</v>
      </c>
      <c r="BP60" s="32">
        <f t="shared" si="100"/>
        <v>3</v>
      </c>
      <c r="BQ60" s="32">
        <f t="shared" si="100"/>
        <v>1</v>
      </c>
      <c r="BR60" s="33">
        <f t="shared" si="100"/>
        <v>0</v>
      </c>
      <c r="BS60" s="61">
        <f t="shared" si="76"/>
        <v>13</v>
      </c>
      <c r="BT60" s="32">
        <f t="shared" ref="BT60:BY60" si="101">SUM(BT61:BT63)</f>
        <v>13</v>
      </c>
      <c r="BU60" s="32">
        <f t="shared" si="101"/>
        <v>0</v>
      </c>
      <c r="BV60" s="32">
        <f t="shared" si="101"/>
        <v>0</v>
      </c>
      <c r="BW60" s="32">
        <f t="shared" si="101"/>
        <v>0</v>
      </c>
      <c r="BX60" s="32">
        <f t="shared" si="101"/>
        <v>0</v>
      </c>
      <c r="BY60" s="33">
        <f t="shared" si="101"/>
        <v>0</v>
      </c>
    </row>
    <row r="61" spans="1:77" s="45" customFormat="1" ht="11.1" customHeight="1" x14ac:dyDescent="0.15">
      <c r="A61" s="47"/>
      <c r="B61" s="205"/>
      <c r="C61" s="69" t="s">
        <v>137</v>
      </c>
      <c r="D61" s="37">
        <f t="shared" si="66"/>
        <v>5</v>
      </c>
      <c r="E61" s="37">
        <v>5</v>
      </c>
      <c r="F61" s="37">
        <v>0</v>
      </c>
      <c r="G61" s="37">
        <v>0</v>
      </c>
      <c r="H61" s="37">
        <v>0</v>
      </c>
      <c r="I61" s="37">
        <v>0</v>
      </c>
      <c r="J61" s="38">
        <v>0</v>
      </c>
      <c r="K61" s="37">
        <f t="shared" si="68"/>
        <v>5</v>
      </c>
      <c r="L61" s="37">
        <v>0</v>
      </c>
      <c r="M61" s="37">
        <v>0</v>
      </c>
      <c r="N61" s="37">
        <v>0</v>
      </c>
      <c r="O61" s="37">
        <v>0</v>
      </c>
      <c r="P61" s="37">
        <v>1</v>
      </c>
      <c r="Q61" s="37">
        <v>3</v>
      </c>
      <c r="R61" s="37">
        <v>0</v>
      </c>
      <c r="S61" s="37">
        <v>0</v>
      </c>
      <c r="T61" s="37">
        <v>1</v>
      </c>
      <c r="U61" s="38">
        <v>0</v>
      </c>
      <c r="V61" s="37">
        <f>SUM(W61:AF61)</f>
        <v>5</v>
      </c>
      <c r="W61" s="37">
        <v>0</v>
      </c>
      <c r="X61" s="37">
        <v>1</v>
      </c>
      <c r="Y61" s="37">
        <v>0</v>
      </c>
      <c r="Z61" s="37">
        <v>1</v>
      </c>
      <c r="AA61" s="37">
        <v>0</v>
      </c>
      <c r="AB61" s="37">
        <v>1</v>
      </c>
      <c r="AC61" s="37">
        <v>0</v>
      </c>
      <c r="AD61" s="37">
        <v>0</v>
      </c>
      <c r="AE61" s="37">
        <v>0</v>
      </c>
      <c r="AF61" s="38">
        <v>2</v>
      </c>
      <c r="AG61" s="37">
        <f t="shared" si="70"/>
        <v>5</v>
      </c>
      <c r="AH61" s="37">
        <v>0</v>
      </c>
      <c r="AI61" s="37">
        <v>0</v>
      </c>
      <c r="AJ61" s="37">
        <v>0</v>
      </c>
      <c r="AK61" s="37">
        <v>1</v>
      </c>
      <c r="AL61" s="37">
        <v>0</v>
      </c>
      <c r="AM61" s="37">
        <v>0</v>
      </c>
      <c r="AN61" s="37">
        <v>0</v>
      </c>
      <c r="AO61" s="37">
        <v>0</v>
      </c>
      <c r="AP61" s="37">
        <v>0</v>
      </c>
      <c r="AQ61" s="37">
        <v>0</v>
      </c>
      <c r="AR61" s="37">
        <v>0</v>
      </c>
      <c r="AS61" s="37">
        <v>0</v>
      </c>
      <c r="AT61" s="37">
        <v>3</v>
      </c>
      <c r="AU61" s="37">
        <v>0</v>
      </c>
      <c r="AV61" s="38">
        <v>1</v>
      </c>
      <c r="AW61" s="37">
        <f t="shared" si="72"/>
        <v>5</v>
      </c>
      <c r="AX61" s="37">
        <v>5</v>
      </c>
      <c r="AY61" s="37">
        <v>0</v>
      </c>
      <c r="AZ61" s="37">
        <v>0</v>
      </c>
      <c r="BA61" s="37">
        <v>0</v>
      </c>
      <c r="BB61" s="37">
        <v>0</v>
      </c>
      <c r="BC61" s="37">
        <v>0</v>
      </c>
      <c r="BD61" s="37">
        <v>0</v>
      </c>
      <c r="BE61" s="37">
        <v>0</v>
      </c>
      <c r="BF61" s="37">
        <v>0</v>
      </c>
      <c r="BG61" s="38">
        <v>0</v>
      </c>
      <c r="BH61" s="37">
        <f t="shared" si="74"/>
        <v>5</v>
      </c>
      <c r="BI61" s="37">
        <v>0</v>
      </c>
      <c r="BJ61" s="37">
        <v>0</v>
      </c>
      <c r="BK61" s="37">
        <v>0</v>
      </c>
      <c r="BL61" s="37">
        <v>0</v>
      </c>
      <c r="BM61" s="37">
        <v>0</v>
      </c>
      <c r="BN61" s="37">
        <v>2</v>
      </c>
      <c r="BO61" s="37">
        <v>2</v>
      </c>
      <c r="BP61" s="37">
        <v>1</v>
      </c>
      <c r="BQ61" s="37">
        <v>0</v>
      </c>
      <c r="BR61" s="38">
        <v>0</v>
      </c>
      <c r="BS61" s="37">
        <f t="shared" si="76"/>
        <v>5</v>
      </c>
      <c r="BT61" s="37">
        <v>5</v>
      </c>
      <c r="BU61" s="37">
        <v>0</v>
      </c>
      <c r="BV61" s="37">
        <v>0</v>
      </c>
      <c r="BW61" s="37">
        <v>0</v>
      </c>
      <c r="BX61" s="37">
        <v>0</v>
      </c>
      <c r="BY61" s="38">
        <v>0</v>
      </c>
    </row>
    <row r="62" spans="1:77" s="45" customFormat="1" ht="11.1" customHeight="1" x14ac:dyDescent="0.15">
      <c r="A62" s="47"/>
      <c r="B62" s="204" t="s">
        <v>165</v>
      </c>
      <c r="C62" s="70" t="s">
        <v>135</v>
      </c>
      <c r="D62" s="35">
        <f t="shared" si="66"/>
        <v>8</v>
      </c>
      <c r="E62" s="35">
        <v>7</v>
      </c>
      <c r="F62" s="35">
        <v>0</v>
      </c>
      <c r="G62" s="35">
        <v>1</v>
      </c>
      <c r="H62" s="35">
        <v>0</v>
      </c>
      <c r="I62" s="35">
        <v>0</v>
      </c>
      <c r="J62" s="36">
        <v>0</v>
      </c>
      <c r="K62" s="35">
        <f t="shared" si="68"/>
        <v>8</v>
      </c>
      <c r="L62" s="35">
        <v>0</v>
      </c>
      <c r="M62" s="35">
        <v>0</v>
      </c>
      <c r="N62" s="35">
        <v>0</v>
      </c>
      <c r="O62" s="35">
        <v>0</v>
      </c>
      <c r="P62" s="35">
        <v>0</v>
      </c>
      <c r="Q62" s="35">
        <v>1</v>
      </c>
      <c r="R62" s="35">
        <v>4</v>
      </c>
      <c r="S62" s="35">
        <v>1</v>
      </c>
      <c r="T62" s="35">
        <v>2</v>
      </c>
      <c r="U62" s="36">
        <v>0</v>
      </c>
      <c r="V62" s="35">
        <f>SUM(W62:AF62)</f>
        <v>8</v>
      </c>
      <c r="W62" s="35">
        <v>0</v>
      </c>
      <c r="X62" s="35">
        <v>1</v>
      </c>
      <c r="Y62" s="35">
        <v>3</v>
      </c>
      <c r="Z62" s="35">
        <v>0</v>
      </c>
      <c r="AA62" s="35">
        <v>0</v>
      </c>
      <c r="AB62" s="35">
        <v>1</v>
      </c>
      <c r="AC62" s="35">
        <v>0</v>
      </c>
      <c r="AD62" s="35">
        <v>0</v>
      </c>
      <c r="AE62" s="35">
        <v>0</v>
      </c>
      <c r="AF62" s="36">
        <v>3</v>
      </c>
      <c r="AG62" s="35">
        <f t="shared" si="70"/>
        <v>8</v>
      </c>
      <c r="AH62" s="35">
        <v>0</v>
      </c>
      <c r="AI62" s="35">
        <v>1</v>
      </c>
      <c r="AJ62" s="35">
        <v>0</v>
      </c>
      <c r="AK62" s="35">
        <v>0</v>
      </c>
      <c r="AL62" s="35">
        <v>2</v>
      </c>
      <c r="AM62" s="35">
        <v>0</v>
      </c>
      <c r="AN62" s="35">
        <v>0</v>
      </c>
      <c r="AO62" s="35">
        <v>0</v>
      </c>
      <c r="AP62" s="35">
        <v>0</v>
      </c>
      <c r="AQ62" s="35">
        <v>0</v>
      </c>
      <c r="AR62" s="35">
        <v>1</v>
      </c>
      <c r="AS62" s="35">
        <v>2</v>
      </c>
      <c r="AT62" s="35">
        <v>0</v>
      </c>
      <c r="AU62" s="35">
        <v>1</v>
      </c>
      <c r="AV62" s="36">
        <v>1</v>
      </c>
      <c r="AW62" s="35">
        <f t="shared" si="72"/>
        <v>8</v>
      </c>
      <c r="AX62" s="35">
        <v>8</v>
      </c>
      <c r="AY62" s="35">
        <v>0</v>
      </c>
      <c r="AZ62" s="35">
        <v>0</v>
      </c>
      <c r="BA62" s="35">
        <v>0</v>
      </c>
      <c r="BB62" s="35">
        <v>0</v>
      </c>
      <c r="BC62" s="35">
        <v>0</v>
      </c>
      <c r="BD62" s="35">
        <v>0</v>
      </c>
      <c r="BE62" s="35">
        <v>0</v>
      </c>
      <c r="BF62" s="35">
        <v>0</v>
      </c>
      <c r="BG62" s="36">
        <v>0</v>
      </c>
      <c r="BH62" s="35">
        <f t="shared" si="74"/>
        <v>8</v>
      </c>
      <c r="BI62" s="35">
        <v>0</v>
      </c>
      <c r="BJ62" s="35">
        <v>0</v>
      </c>
      <c r="BK62" s="35">
        <v>0</v>
      </c>
      <c r="BL62" s="35">
        <v>1</v>
      </c>
      <c r="BM62" s="35">
        <v>0</v>
      </c>
      <c r="BN62" s="35">
        <v>2</v>
      </c>
      <c r="BO62" s="35">
        <v>2</v>
      </c>
      <c r="BP62" s="35">
        <v>2</v>
      </c>
      <c r="BQ62" s="35">
        <v>1</v>
      </c>
      <c r="BR62" s="36">
        <v>0</v>
      </c>
      <c r="BS62" s="35">
        <f t="shared" si="76"/>
        <v>8</v>
      </c>
      <c r="BT62" s="35">
        <v>8</v>
      </c>
      <c r="BU62" s="35">
        <v>0</v>
      </c>
      <c r="BV62" s="35">
        <v>0</v>
      </c>
      <c r="BW62" s="35">
        <v>0</v>
      </c>
      <c r="BX62" s="35">
        <v>0</v>
      </c>
      <c r="BY62" s="36">
        <v>0</v>
      </c>
    </row>
    <row r="63" spans="1:77" s="45" customFormat="1" ht="11.1" customHeight="1" x14ac:dyDescent="0.15">
      <c r="A63" s="48"/>
      <c r="B63" s="204"/>
      <c r="C63" s="71" t="s">
        <v>138</v>
      </c>
      <c r="D63" s="67">
        <f t="shared" si="66"/>
        <v>0</v>
      </c>
      <c r="E63" s="39">
        <v>0</v>
      </c>
      <c r="F63" s="39">
        <v>0</v>
      </c>
      <c r="G63" s="39">
        <v>0</v>
      </c>
      <c r="H63" s="39">
        <v>0</v>
      </c>
      <c r="I63" s="39">
        <v>0</v>
      </c>
      <c r="J63" s="40">
        <v>0</v>
      </c>
      <c r="K63" s="67">
        <f t="shared" si="68"/>
        <v>0</v>
      </c>
      <c r="L63" s="39">
        <v>0</v>
      </c>
      <c r="M63" s="39">
        <v>0</v>
      </c>
      <c r="N63" s="39">
        <v>0</v>
      </c>
      <c r="O63" s="39">
        <v>0</v>
      </c>
      <c r="P63" s="39">
        <v>0</v>
      </c>
      <c r="Q63" s="39">
        <v>0</v>
      </c>
      <c r="R63" s="39">
        <v>0</v>
      </c>
      <c r="S63" s="39">
        <v>0</v>
      </c>
      <c r="T63" s="39">
        <v>0</v>
      </c>
      <c r="U63" s="40">
        <v>0</v>
      </c>
      <c r="V63" s="39">
        <f>SUM(W63:AF63)</f>
        <v>0</v>
      </c>
      <c r="W63" s="39">
        <v>0</v>
      </c>
      <c r="X63" s="39">
        <v>0</v>
      </c>
      <c r="Y63" s="39">
        <v>0</v>
      </c>
      <c r="Z63" s="39">
        <v>0</v>
      </c>
      <c r="AA63" s="39">
        <v>0</v>
      </c>
      <c r="AB63" s="39">
        <v>0</v>
      </c>
      <c r="AC63" s="39">
        <v>0</v>
      </c>
      <c r="AD63" s="39">
        <v>0</v>
      </c>
      <c r="AE63" s="39">
        <v>0</v>
      </c>
      <c r="AF63" s="39">
        <v>0</v>
      </c>
      <c r="AG63" s="67">
        <f t="shared" si="70"/>
        <v>0</v>
      </c>
      <c r="AH63" s="39">
        <v>0</v>
      </c>
      <c r="AI63" s="39">
        <v>0</v>
      </c>
      <c r="AJ63" s="39">
        <v>0</v>
      </c>
      <c r="AK63" s="39">
        <v>0</v>
      </c>
      <c r="AL63" s="39">
        <v>0</v>
      </c>
      <c r="AM63" s="39">
        <v>0</v>
      </c>
      <c r="AN63" s="39">
        <v>0</v>
      </c>
      <c r="AO63" s="39">
        <v>0</v>
      </c>
      <c r="AP63" s="39">
        <v>0</v>
      </c>
      <c r="AQ63" s="39">
        <v>0</v>
      </c>
      <c r="AR63" s="39">
        <v>0</v>
      </c>
      <c r="AS63" s="39">
        <v>0</v>
      </c>
      <c r="AT63" s="39">
        <v>0</v>
      </c>
      <c r="AU63" s="39">
        <v>0</v>
      </c>
      <c r="AV63" s="40">
        <v>0</v>
      </c>
      <c r="AW63" s="67">
        <f t="shared" si="72"/>
        <v>0</v>
      </c>
      <c r="AX63" s="39">
        <v>0</v>
      </c>
      <c r="AY63" s="39">
        <v>0</v>
      </c>
      <c r="AZ63" s="39">
        <v>0</v>
      </c>
      <c r="BA63" s="39">
        <v>0</v>
      </c>
      <c r="BB63" s="39">
        <v>0</v>
      </c>
      <c r="BC63" s="39">
        <v>0</v>
      </c>
      <c r="BD63" s="39">
        <v>0</v>
      </c>
      <c r="BE63" s="39">
        <v>0</v>
      </c>
      <c r="BF63" s="39">
        <v>0</v>
      </c>
      <c r="BG63" s="40">
        <v>0</v>
      </c>
      <c r="BH63" s="67">
        <f t="shared" si="74"/>
        <v>0</v>
      </c>
      <c r="BI63" s="39">
        <v>0</v>
      </c>
      <c r="BJ63" s="39">
        <v>0</v>
      </c>
      <c r="BK63" s="39">
        <v>0</v>
      </c>
      <c r="BL63" s="39">
        <v>0</v>
      </c>
      <c r="BM63" s="39">
        <v>0</v>
      </c>
      <c r="BN63" s="39">
        <v>0</v>
      </c>
      <c r="BO63" s="39">
        <v>0</v>
      </c>
      <c r="BP63" s="39">
        <v>0</v>
      </c>
      <c r="BQ63" s="39">
        <v>0</v>
      </c>
      <c r="BR63" s="40">
        <v>0</v>
      </c>
      <c r="BS63" s="67">
        <f t="shared" si="76"/>
        <v>0</v>
      </c>
      <c r="BT63" s="39">
        <v>0</v>
      </c>
      <c r="BU63" s="39">
        <v>0</v>
      </c>
      <c r="BV63" s="39">
        <v>0</v>
      </c>
      <c r="BW63" s="39">
        <v>0</v>
      </c>
      <c r="BX63" s="39">
        <v>0</v>
      </c>
      <c r="BY63" s="40">
        <v>0</v>
      </c>
    </row>
    <row r="64" spans="1:77" s="45" customFormat="1" ht="9.9499999999999993" customHeight="1" x14ac:dyDescent="0.15">
      <c r="A64" s="49" t="s">
        <v>155</v>
      </c>
      <c r="B64" s="205" t="s">
        <v>166</v>
      </c>
      <c r="C64" s="68" t="s">
        <v>134</v>
      </c>
      <c r="D64" s="61">
        <f t="shared" si="66"/>
        <v>35</v>
      </c>
      <c r="E64" s="32">
        <f t="shared" ref="E64:J64" si="102">SUM(E65:E67)</f>
        <v>26</v>
      </c>
      <c r="F64" s="32">
        <f t="shared" si="102"/>
        <v>9</v>
      </c>
      <c r="G64" s="32">
        <f t="shared" si="102"/>
        <v>0</v>
      </c>
      <c r="H64" s="32">
        <f t="shared" si="102"/>
        <v>0</v>
      </c>
      <c r="I64" s="32">
        <f t="shared" si="102"/>
        <v>0</v>
      </c>
      <c r="J64" s="33">
        <f t="shared" si="102"/>
        <v>0</v>
      </c>
      <c r="K64" s="61">
        <f t="shared" si="68"/>
        <v>35</v>
      </c>
      <c r="L64" s="32">
        <f t="shared" ref="L64:AF64" si="103">SUM(L65:L67)</f>
        <v>0</v>
      </c>
      <c r="M64" s="32">
        <f t="shared" si="103"/>
        <v>0</v>
      </c>
      <c r="N64" s="32">
        <f t="shared" si="103"/>
        <v>0</v>
      </c>
      <c r="O64" s="32">
        <f t="shared" si="103"/>
        <v>4</v>
      </c>
      <c r="P64" s="32">
        <f t="shared" si="103"/>
        <v>7</v>
      </c>
      <c r="Q64" s="32">
        <f t="shared" si="103"/>
        <v>11</v>
      </c>
      <c r="R64" s="32">
        <f t="shared" si="103"/>
        <v>8</v>
      </c>
      <c r="S64" s="32">
        <f t="shared" si="103"/>
        <v>3</v>
      </c>
      <c r="T64" s="32">
        <f t="shared" si="103"/>
        <v>2</v>
      </c>
      <c r="U64" s="33">
        <f t="shared" si="103"/>
        <v>0</v>
      </c>
      <c r="V64" s="32">
        <f t="shared" si="103"/>
        <v>35</v>
      </c>
      <c r="W64" s="32">
        <f t="shared" si="103"/>
        <v>0</v>
      </c>
      <c r="X64" s="32">
        <f t="shared" si="103"/>
        <v>1</v>
      </c>
      <c r="Y64" s="32">
        <f t="shared" si="103"/>
        <v>7</v>
      </c>
      <c r="Z64" s="32">
        <f t="shared" si="103"/>
        <v>14</v>
      </c>
      <c r="AA64" s="32">
        <f t="shared" si="103"/>
        <v>1</v>
      </c>
      <c r="AB64" s="32">
        <f t="shared" si="103"/>
        <v>2</v>
      </c>
      <c r="AC64" s="32">
        <f t="shared" si="103"/>
        <v>0</v>
      </c>
      <c r="AD64" s="32">
        <f t="shared" si="103"/>
        <v>0</v>
      </c>
      <c r="AE64" s="32">
        <f t="shared" si="103"/>
        <v>0</v>
      </c>
      <c r="AF64" s="32">
        <f t="shared" si="103"/>
        <v>10</v>
      </c>
      <c r="AG64" s="61">
        <f t="shared" si="70"/>
        <v>35</v>
      </c>
      <c r="AH64" s="32">
        <f t="shared" ref="AH64:AV64" si="104">SUM(AH65:AH67)</f>
        <v>0</v>
      </c>
      <c r="AI64" s="32">
        <f t="shared" si="104"/>
        <v>8</v>
      </c>
      <c r="AJ64" s="32">
        <f t="shared" si="104"/>
        <v>0</v>
      </c>
      <c r="AK64" s="32">
        <f t="shared" si="104"/>
        <v>1</v>
      </c>
      <c r="AL64" s="32">
        <f t="shared" si="104"/>
        <v>1</v>
      </c>
      <c r="AM64" s="32">
        <f t="shared" si="104"/>
        <v>3</v>
      </c>
      <c r="AN64" s="32">
        <f t="shared" si="104"/>
        <v>1</v>
      </c>
      <c r="AO64" s="32">
        <f t="shared" si="104"/>
        <v>0</v>
      </c>
      <c r="AP64" s="32">
        <f t="shared" si="104"/>
        <v>0</v>
      </c>
      <c r="AQ64" s="32">
        <f t="shared" si="104"/>
        <v>0</v>
      </c>
      <c r="AR64" s="32">
        <f t="shared" si="104"/>
        <v>2</v>
      </c>
      <c r="AS64" s="32">
        <f t="shared" si="104"/>
        <v>0</v>
      </c>
      <c r="AT64" s="32">
        <f t="shared" si="104"/>
        <v>3</v>
      </c>
      <c r="AU64" s="32">
        <f t="shared" si="104"/>
        <v>0</v>
      </c>
      <c r="AV64" s="33">
        <f t="shared" si="104"/>
        <v>16</v>
      </c>
      <c r="AW64" s="61">
        <f t="shared" si="72"/>
        <v>35</v>
      </c>
      <c r="AX64" s="32">
        <f t="shared" ref="AX64:BG64" si="105">SUM(AX65:AX67)</f>
        <v>34</v>
      </c>
      <c r="AY64" s="32">
        <f t="shared" si="105"/>
        <v>0</v>
      </c>
      <c r="AZ64" s="32">
        <f t="shared" si="105"/>
        <v>0</v>
      </c>
      <c r="BA64" s="32">
        <f t="shared" si="105"/>
        <v>0</v>
      </c>
      <c r="BB64" s="32">
        <f t="shared" si="105"/>
        <v>0</v>
      </c>
      <c r="BC64" s="32">
        <f t="shared" si="105"/>
        <v>0</v>
      </c>
      <c r="BD64" s="32">
        <f t="shared" si="105"/>
        <v>0</v>
      </c>
      <c r="BE64" s="32">
        <f t="shared" si="105"/>
        <v>0</v>
      </c>
      <c r="BF64" s="32">
        <f t="shared" si="105"/>
        <v>1</v>
      </c>
      <c r="BG64" s="33">
        <f t="shared" si="105"/>
        <v>0</v>
      </c>
      <c r="BH64" s="61">
        <f t="shared" si="74"/>
        <v>35</v>
      </c>
      <c r="BI64" s="32">
        <f t="shared" ref="BI64:BR64" si="106">SUM(BI65:BI67)</f>
        <v>0</v>
      </c>
      <c r="BJ64" s="32">
        <f t="shared" si="106"/>
        <v>0</v>
      </c>
      <c r="BK64" s="32">
        <f t="shared" si="106"/>
        <v>0</v>
      </c>
      <c r="BL64" s="32">
        <f t="shared" si="106"/>
        <v>5</v>
      </c>
      <c r="BM64" s="32">
        <f t="shared" si="106"/>
        <v>8</v>
      </c>
      <c r="BN64" s="32">
        <f t="shared" si="106"/>
        <v>11</v>
      </c>
      <c r="BO64" s="32">
        <f t="shared" si="106"/>
        <v>5</v>
      </c>
      <c r="BP64" s="32">
        <f t="shared" si="106"/>
        <v>4</v>
      </c>
      <c r="BQ64" s="32">
        <f t="shared" si="106"/>
        <v>2</v>
      </c>
      <c r="BR64" s="33">
        <f t="shared" si="106"/>
        <v>0</v>
      </c>
      <c r="BS64" s="61">
        <f t="shared" si="76"/>
        <v>35</v>
      </c>
      <c r="BT64" s="32">
        <f t="shared" ref="BT64:BY64" si="107">SUM(BT65:BT67)</f>
        <v>29</v>
      </c>
      <c r="BU64" s="32">
        <f t="shared" si="107"/>
        <v>5</v>
      </c>
      <c r="BV64" s="32">
        <f t="shared" si="107"/>
        <v>1</v>
      </c>
      <c r="BW64" s="32">
        <f t="shared" si="107"/>
        <v>0</v>
      </c>
      <c r="BX64" s="32">
        <f t="shared" si="107"/>
        <v>0</v>
      </c>
      <c r="BY64" s="33">
        <f t="shared" si="107"/>
        <v>0</v>
      </c>
    </row>
    <row r="65" spans="1:77" s="45" customFormat="1" ht="9.9499999999999993" customHeight="1" x14ac:dyDescent="0.15">
      <c r="A65" s="47"/>
      <c r="B65" s="205"/>
      <c r="C65" s="69" t="s">
        <v>137</v>
      </c>
      <c r="D65" s="37">
        <f t="shared" si="66"/>
        <v>23</v>
      </c>
      <c r="E65" s="37">
        <v>15</v>
      </c>
      <c r="F65" s="37">
        <v>8</v>
      </c>
      <c r="G65" s="37">
        <v>0</v>
      </c>
      <c r="H65" s="37">
        <v>0</v>
      </c>
      <c r="I65" s="37">
        <v>0</v>
      </c>
      <c r="J65" s="38">
        <v>0</v>
      </c>
      <c r="K65" s="37">
        <f t="shared" si="68"/>
        <v>23</v>
      </c>
      <c r="L65" s="37">
        <v>0</v>
      </c>
      <c r="M65" s="37">
        <v>0</v>
      </c>
      <c r="N65" s="37">
        <v>0</v>
      </c>
      <c r="O65" s="37">
        <v>3</v>
      </c>
      <c r="P65" s="37">
        <v>7</v>
      </c>
      <c r="Q65" s="37">
        <v>7</v>
      </c>
      <c r="R65" s="37">
        <v>5</v>
      </c>
      <c r="S65" s="37">
        <v>1</v>
      </c>
      <c r="T65" s="37">
        <v>0</v>
      </c>
      <c r="U65" s="38">
        <v>0</v>
      </c>
      <c r="V65" s="37">
        <f>SUM(W65:AF65)</f>
        <v>23</v>
      </c>
      <c r="W65" s="37">
        <v>0</v>
      </c>
      <c r="X65" s="37">
        <v>0</v>
      </c>
      <c r="Y65" s="37">
        <v>5</v>
      </c>
      <c r="Z65" s="37">
        <v>11</v>
      </c>
      <c r="AA65" s="37">
        <v>1</v>
      </c>
      <c r="AB65" s="37">
        <v>2</v>
      </c>
      <c r="AC65" s="37">
        <v>0</v>
      </c>
      <c r="AD65" s="37">
        <v>0</v>
      </c>
      <c r="AE65" s="37">
        <v>0</v>
      </c>
      <c r="AF65" s="38">
        <v>4</v>
      </c>
      <c r="AG65" s="37">
        <f t="shared" si="70"/>
        <v>23</v>
      </c>
      <c r="AH65" s="37">
        <v>0</v>
      </c>
      <c r="AI65" s="37">
        <v>7</v>
      </c>
      <c r="AJ65" s="37">
        <v>0</v>
      </c>
      <c r="AK65" s="37">
        <v>0</v>
      </c>
      <c r="AL65" s="37">
        <v>0</v>
      </c>
      <c r="AM65" s="37">
        <v>3</v>
      </c>
      <c r="AN65" s="37">
        <v>1</v>
      </c>
      <c r="AO65" s="37">
        <v>0</v>
      </c>
      <c r="AP65" s="37">
        <v>0</v>
      </c>
      <c r="AQ65" s="37">
        <v>0</v>
      </c>
      <c r="AR65" s="37">
        <v>2</v>
      </c>
      <c r="AS65" s="37">
        <v>0</v>
      </c>
      <c r="AT65" s="37">
        <v>1</v>
      </c>
      <c r="AU65" s="37">
        <v>0</v>
      </c>
      <c r="AV65" s="38">
        <v>9</v>
      </c>
      <c r="AW65" s="37">
        <f t="shared" si="72"/>
        <v>23</v>
      </c>
      <c r="AX65" s="37">
        <v>23</v>
      </c>
      <c r="AY65" s="37">
        <v>0</v>
      </c>
      <c r="AZ65" s="37">
        <v>0</v>
      </c>
      <c r="BA65" s="37">
        <v>0</v>
      </c>
      <c r="BB65" s="37">
        <v>0</v>
      </c>
      <c r="BC65" s="37">
        <v>0</v>
      </c>
      <c r="BD65" s="37">
        <v>0</v>
      </c>
      <c r="BE65" s="37">
        <v>0</v>
      </c>
      <c r="BF65" s="37">
        <v>0</v>
      </c>
      <c r="BG65" s="38">
        <v>0</v>
      </c>
      <c r="BH65" s="37">
        <f t="shared" si="74"/>
        <v>23</v>
      </c>
      <c r="BI65" s="37">
        <v>0</v>
      </c>
      <c r="BJ65" s="37">
        <v>0</v>
      </c>
      <c r="BK65" s="37">
        <v>0</v>
      </c>
      <c r="BL65" s="37">
        <v>3</v>
      </c>
      <c r="BM65" s="37">
        <v>5</v>
      </c>
      <c r="BN65" s="37">
        <v>10</v>
      </c>
      <c r="BO65" s="37">
        <v>3</v>
      </c>
      <c r="BP65" s="37">
        <v>1</v>
      </c>
      <c r="BQ65" s="37">
        <v>1</v>
      </c>
      <c r="BR65" s="38">
        <v>0</v>
      </c>
      <c r="BS65" s="37">
        <f t="shared" si="76"/>
        <v>23</v>
      </c>
      <c r="BT65" s="37">
        <v>17</v>
      </c>
      <c r="BU65" s="37">
        <v>5</v>
      </c>
      <c r="BV65" s="37">
        <v>1</v>
      </c>
      <c r="BW65" s="37">
        <v>0</v>
      </c>
      <c r="BX65" s="37">
        <v>0</v>
      </c>
      <c r="BY65" s="38">
        <v>0</v>
      </c>
    </row>
    <row r="66" spans="1:77" s="45" customFormat="1" ht="9.9499999999999993" customHeight="1" x14ac:dyDescent="0.15">
      <c r="A66" s="47"/>
      <c r="B66" s="204" t="s">
        <v>167</v>
      </c>
      <c r="C66" s="70" t="s">
        <v>135</v>
      </c>
      <c r="D66" s="35">
        <f t="shared" si="66"/>
        <v>12</v>
      </c>
      <c r="E66" s="35">
        <v>11</v>
      </c>
      <c r="F66" s="35">
        <v>1</v>
      </c>
      <c r="G66" s="35">
        <v>0</v>
      </c>
      <c r="H66" s="35">
        <v>0</v>
      </c>
      <c r="I66" s="35">
        <v>0</v>
      </c>
      <c r="J66" s="36">
        <v>0</v>
      </c>
      <c r="K66" s="35">
        <f t="shared" si="68"/>
        <v>12</v>
      </c>
      <c r="L66" s="35">
        <v>0</v>
      </c>
      <c r="M66" s="35">
        <v>0</v>
      </c>
      <c r="N66" s="35">
        <v>0</v>
      </c>
      <c r="O66" s="35">
        <v>1</v>
      </c>
      <c r="P66" s="35">
        <v>0</v>
      </c>
      <c r="Q66" s="35">
        <v>4</v>
      </c>
      <c r="R66" s="35">
        <v>3</v>
      </c>
      <c r="S66" s="35">
        <v>2</v>
      </c>
      <c r="T66" s="35">
        <v>2</v>
      </c>
      <c r="U66" s="36">
        <v>0</v>
      </c>
      <c r="V66" s="35">
        <f>SUM(W66:AF66)</f>
        <v>12</v>
      </c>
      <c r="W66" s="35">
        <v>0</v>
      </c>
      <c r="X66" s="35">
        <v>1</v>
      </c>
      <c r="Y66" s="35">
        <v>2</v>
      </c>
      <c r="Z66" s="35">
        <v>3</v>
      </c>
      <c r="AA66" s="35">
        <v>0</v>
      </c>
      <c r="AB66" s="35">
        <v>0</v>
      </c>
      <c r="AC66" s="35">
        <v>0</v>
      </c>
      <c r="AD66" s="35">
        <v>0</v>
      </c>
      <c r="AE66" s="35">
        <v>0</v>
      </c>
      <c r="AF66" s="36">
        <v>6</v>
      </c>
      <c r="AG66" s="35">
        <f t="shared" si="70"/>
        <v>12</v>
      </c>
      <c r="AH66" s="35">
        <v>0</v>
      </c>
      <c r="AI66" s="35">
        <v>1</v>
      </c>
      <c r="AJ66" s="35">
        <v>0</v>
      </c>
      <c r="AK66" s="35">
        <v>1</v>
      </c>
      <c r="AL66" s="35">
        <v>1</v>
      </c>
      <c r="AM66" s="35">
        <v>0</v>
      </c>
      <c r="AN66" s="35">
        <v>0</v>
      </c>
      <c r="AO66" s="35">
        <v>0</v>
      </c>
      <c r="AP66" s="35">
        <v>0</v>
      </c>
      <c r="AQ66" s="35">
        <v>0</v>
      </c>
      <c r="AR66" s="35">
        <v>0</v>
      </c>
      <c r="AS66" s="35">
        <v>0</v>
      </c>
      <c r="AT66" s="35">
        <v>2</v>
      </c>
      <c r="AU66" s="35">
        <v>0</v>
      </c>
      <c r="AV66" s="36">
        <v>7</v>
      </c>
      <c r="AW66" s="35">
        <f t="shared" si="72"/>
        <v>12</v>
      </c>
      <c r="AX66" s="35">
        <v>11</v>
      </c>
      <c r="AY66" s="35">
        <v>0</v>
      </c>
      <c r="AZ66" s="35">
        <v>0</v>
      </c>
      <c r="BA66" s="35">
        <v>0</v>
      </c>
      <c r="BB66" s="35">
        <v>0</v>
      </c>
      <c r="BC66" s="35">
        <v>0</v>
      </c>
      <c r="BD66" s="35">
        <v>0</v>
      </c>
      <c r="BE66" s="35">
        <v>0</v>
      </c>
      <c r="BF66" s="35">
        <v>1</v>
      </c>
      <c r="BG66" s="36">
        <v>0</v>
      </c>
      <c r="BH66" s="35">
        <f t="shared" si="74"/>
        <v>12</v>
      </c>
      <c r="BI66" s="35">
        <v>0</v>
      </c>
      <c r="BJ66" s="35">
        <v>0</v>
      </c>
      <c r="BK66" s="35">
        <v>0</v>
      </c>
      <c r="BL66" s="35">
        <v>2</v>
      </c>
      <c r="BM66" s="35">
        <v>3</v>
      </c>
      <c r="BN66" s="35">
        <v>1</v>
      </c>
      <c r="BO66" s="35">
        <v>2</v>
      </c>
      <c r="BP66" s="35">
        <v>3</v>
      </c>
      <c r="BQ66" s="35">
        <v>1</v>
      </c>
      <c r="BR66" s="36">
        <v>0</v>
      </c>
      <c r="BS66" s="35">
        <f t="shared" si="76"/>
        <v>12</v>
      </c>
      <c r="BT66" s="35">
        <v>12</v>
      </c>
      <c r="BU66" s="35">
        <v>0</v>
      </c>
      <c r="BV66" s="35">
        <v>0</v>
      </c>
      <c r="BW66" s="35">
        <v>0</v>
      </c>
      <c r="BX66" s="35">
        <v>0</v>
      </c>
      <c r="BY66" s="36">
        <v>0</v>
      </c>
    </row>
    <row r="67" spans="1:77" s="45" customFormat="1" ht="9.9499999999999993" customHeight="1" x14ac:dyDescent="0.15">
      <c r="A67" s="48"/>
      <c r="B67" s="204"/>
      <c r="C67" s="71" t="s">
        <v>138</v>
      </c>
      <c r="D67" s="67">
        <f t="shared" si="66"/>
        <v>0</v>
      </c>
      <c r="E67" s="39">
        <v>0</v>
      </c>
      <c r="F67" s="39">
        <v>0</v>
      </c>
      <c r="G67" s="39">
        <v>0</v>
      </c>
      <c r="H67" s="39">
        <v>0</v>
      </c>
      <c r="I67" s="39">
        <v>0</v>
      </c>
      <c r="J67" s="40">
        <v>0</v>
      </c>
      <c r="K67" s="67">
        <f t="shared" si="68"/>
        <v>0</v>
      </c>
      <c r="L67" s="39">
        <v>0</v>
      </c>
      <c r="M67" s="39">
        <v>0</v>
      </c>
      <c r="N67" s="39">
        <v>0</v>
      </c>
      <c r="O67" s="39">
        <v>0</v>
      </c>
      <c r="P67" s="39">
        <v>0</v>
      </c>
      <c r="Q67" s="39">
        <v>0</v>
      </c>
      <c r="R67" s="39">
        <v>0</v>
      </c>
      <c r="S67" s="39">
        <v>0</v>
      </c>
      <c r="T67" s="39">
        <v>0</v>
      </c>
      <c r="U67" s="40">
        <v>0</v>
      </c>
      <c r="V67" s="39">
        <f>SUM(W67:AF67)</f>
        <v>0</v>
      </c>
      <c r="W67" s="39">
        <v>0</v>
      </c>
      <c r="X67" s="39">
        <v>0</v>
      </c>
      <c r="Y67" s="39">
        <v>0</v>
      </c>
      <c r="Z67" s="39">
        <v>0</v>
      </c>
      <c r="AA67" s="39">
        <v>0</v>
      </c>
      <c r="AB67" s="39">
        <v>0</v>
      </c>
      <c r="AC67" s="39">
        <v>0</v>
      </c>
      <c r="AD67" s="39">
        <v>0</v>
      </c>
      <c r="AE67" s="39">
        <v>0</v>
      </c>
      <c r="AF67" s="39">
        <v>0</v>
      </c>
      <c r="AG67" s="67">
        <f t="shared" si="70"/>
        <v>0</v>
      </c>
      <c r="AH67" s="39">
        <v>0</v>
      </c>
      <c r="AI67" s="39">
        <v>0</v>
      </c>
      <c r="AJ67" s="39">
        <v>0</v>
      </c>
      <c r="AK67" s="39">
        <v>0</v>
      </c>
      <c r="AL67" s="39">
        <v>0</v>
      </c>
      <c r="AM67" s="39">
        <v>0</v>
      </c>
      <c r="AN67" s="39">
        <v>0</v>
      </c>
      <c r="AO67" s="39">
        <v>0</v>
      </c>
      <c r="AP67" s="39">
        <v>0</v>
      </c>
      <c r="AQ67" s="39">
        <v>0</v>
      </c>
      <c r="AR67" s="39">
        <v>0</v>
      </c>
      <c r="AS67" s="39">
        <v>0</v>
      </c>
      <c r="AT67" s="39">
        <v>0</v>
      </c>
      <c r="AU67" s="39">
        <v>0</v>
      </c>
      <c r="AV67" s="40">
        <v>0</v>
      </c>
      <c r="AW67" s="67">
        <f t="shared" si="72"/>
        <v>0</v>
      </c>
      <c r="AX67" s="39">
        <v>0</v>
      </c>
      <c r="AY67" s="39">
        <v>0</v>
      </c>
      <c r="AZ67" s="39">
        <v>0</v>
      </c>
      <c r="BA67" s="39">
        <v>0</v>
      </c>
      <c r="BB67" s="39">
        <v>0</v>
      </c>
      <c r="BC67" s="39">
        <v>0</v>
      </c>
      <c r="BD67" s="39">
        <v>0</v>
      </c>
      <c r="BE67" s="39">
        <v>0</v>
      </c>
      <c r="BF67" s="39">
        <v>0</v>
      </c>
      <c r="BG67" s="40">
        <v>0</v>
      </c>
      <c r="BH67" s="67">
        <f t="shared" si="74"/>
        <v>0</v>
      </c>
      <c r="BI67" s="39">
        <v>0</v>
      </c>
      <c r="BJ67" s="39">
        <v>0</v>
      </c>
      <c r="BK67" s="39">
        <v>0</v>
      </c>
      <c r="BL67" s="39">
        <v>0</v>
      </c>
      <c r="BM67" s="39">
        <v>0</v>
      </c>
      <c r="BN67" s="39">
        <v>0</v>
      </c>
      <c r="BO67" s="39">
        <v>0</v>
      </c>
      <c r="BP67" s="39">
        <v>0</v>
      </c>
      <c r="BQ67" s="39">
        <v>0</v>
      </c>
      <c r="BR67" s="40">
        <v>0</v>
      </c>
      <c r="BS67" s="67">
        <f t="shared" si="76"/>
        <v>0</v>
      </c>
      <c r="BT67" s="39">
        <v>0</v>
      </c>
      <c r="BU67" s="39">
        <v>0</v>
      </c>
      <c r="BV67" s="39">
        <v>0</v>
      </c>
      <c r="BW67" s="39">
        <v>0</v>
      </c>
      <c r="BX67" s="39">
        <v>0</v>
      </c>
      <c r="BY67" s="40">
        <v>0</v>
      </c>
    </row>
    <row r="68" spans="1:77" s="45" customFormat="1" ht="9.9499999999999993" customHeight="1" x14ac:dyDescent="0.15">
      <c r="A68" s="49" t="s">
        <v>155</v>
      </c>
      <c r="B68" s="205" t="s">
        <v>168</v>
      </c>
      <c r="C68" s="68" t="s">
        <v>134</v>
      </c>
      <c r="D68" s="61">
        <f t="shared" si="66"/>
        <v>7</v>
      </c>
      <c r="E68" s="32">
        <f t="shared" ref="E68:J68" si="108">SUM(E69:E71)</f>
        <v>3</v>
      </c>
      <c r="F68" s="32">
        <f t="shared" si="108"/>
        <v>4</v>
      </c>
      <c r="G68" s="32">
        <f t="shared" si="108"/>
        <v>0</v>
      </c>
      <c r="H68" s="32">
        <f t="shared" si="108"/>
        <v>0</v>
      </c>
      <c r="I68" s="32">
        <f t="shared" si="108"/>
        <v>0</v>
      </c>
      <c r="J68" s="33">
        <f t="shared" si="108"/>
        <v>0</v>
      </c>
      <c r="K68" s="61">
        <f t="shared" si="68"/>
        <v>7</v>
      </c>
      <c r="L68" s="32">
        <f t="shared" ref="L68:AF68" si="109">SUM(L69:L71)</f>
        <v>0</v>
      </c>
      <c r="M68" s="32">
        <f t="shared" si="109"/>
        <v>0</v>
      </c>
      <c r="N68" s="32">
        <f t="shared" si="109"/>
        <v>0</v>
      </c>
      <c r="O68" s="32">
        <f t="shared" si="109"/>
        <v>1</v>
      </c>
      <c r="P68" s="32">
        <f t="shared" si="109"/>
        <v>4</v>
      </c>
      <c r="Q68" s="32">
        <f t="shared" si="109"/>
        <v>2</v>
      </c>
      <c r="R68" s="32">
        <f t="shared" si="109"/>
        <v>0</v>
      </c>
      <c r="S68" s="32">
        <f t="shared" si="109"/>
        <v>0</v>
      </c>
      <c r="T68" s="32">
        <f t="shared" si="109"/>
        <v>0</v>
      </c>
      <c r="U68" s="33">
        <f t="shared" si="109"/>
        <v>0</v>
      </c>
      <c r="V68" s="32">
        <f t="shared" si="109"/>
        <v>7</v>
      </c>
      <c r="W68" s="32">
        <f t="shared" si="109"/>
        <v>0</v>
      </c>
      <c r="X68" s="32">
        <f t="shared" si="109"/>
        <v>0</v>
      </c>
      <c r="Y68" s="32">
        <f t="shared" si="109"/>
        <v>0</v>
      </c>
      <c r="Z68" s="32">
        <f t="shared" si="109"/>
        <v>4</v>
      </c>
      <c r="AA68" s="32">
        <f t="shared" si="109"/>
        <v>1</v>
      </c>
      <c r="AB68" s="32">
        <f t="shared" si="109"/>
        <v>0</v>
      </c>
      <c r="AC68" s="32">
        <f t="shared" si="109"/>
        <v>0</v>
      </c>
      <c r="AD68" s="32">
        <f t="shared" si="109"/>
        <v>0</v>
      </c>
      <c r="AE68" s="32">
        <f t="shared" si="109"/>
        <v>0</v>
      </c>
      <c r="AF68" s="32">
        <f t="shared" si="109"/>
        <v>2</v>
      </c>
      <c r="AG68" s="61">
        <f t="shared" si="70"/>
        <v>7</v>
      </c>
      <c r="AH68" s="32">
        <f t="shared" ref="AH68:AV68" si="110">SUM(AH69:AH71)</f>
        <v>1</v>
      </c>
      <c r="AI68" s="32">
        <f t="shared" si="110"/>
        <v>0</v>
      </c>
      <c r="AJ68" s="32">
        <f t="shared" si="110"/>
        <v>0</v>
      </c>
      <c r="AK68" s="32">
        <f t="shared" si="110"/>
        <v>0</v>
      </c>
      <c r="AL68" s="32">
        <f t="shared" si="110"/>
        <v>0</v>
      </c>
      <c r="AM68" s="32">
        <f t="shared" si="110"/>
        <v>0</v>
      </c>
      <c r="AN68" s="32">
        <f t="shared" si="110"/>
        <v>0</v>
      </c>
      <c r="AO68" s="32">
        <f t="shared" si="110"/>
        <v>0</v>
      </c>
      <c r="AP68" s="32">
        <f t="shared" si="110"/>
        <v>2</v>
      </c>
      <c r="AQ68" s="32">
        <f t="shared" si="110"/>
        <v>0</v>
      </c>
      <c r="AR68" s="32">
        <f t="shared" si="110"/>
        <v>0</v>
      </c>
      <c r="AS68" s="32">
        <f t="shared" si="110"/>
        <v>0</v>
      </c>
      <c r="AT68" s="32">
        <f t="shared" si="110"/>
        <v>0</v>
      </c>
      <c r="AU68" s="32">
        <f t="shared" si="110"/>
        <v>1</v>
      </c>
      <c r="AV68" s="33">
        <f t="shared" si="110"/>
        <v>3</v>
      </c>
      <c r="AW68" s="61">
        <f t="shared" si="72"/>
        <v>7</v>
      </c>
      <c r="AX68" s="32">
        <f t="shared" ref="AX68:BG68" si="111">SUM(AX69:AX71)</f>
        <v>7</v>
      </c>
      <c r="AY68" s="32">
        <f t="shared" si="111"/>
        <v>0</v>
      </c>
      <c r="AZ68" s="32">
        <f t="shared" si="111"/>
        <v>0</v>
      </c>
      <c r="BA68" s="32">
        <f t="shared" si="111"/>
        <v>0</v>
      </c>
      <c r="BB68" s="32">
        <f t="shared" si="111"/>
        <v>0</v>
      </c>
      <c r="BC68" s="32">
        <f t="shared" si="111"/>
        <v>0</v>
      </c>
      <c r="BD68" s="32">
        <f t="shared" si="111"/>
        <v>0</v>
      </c>
      <c r="BE68" s="32">
        <f t="shared" si="111"/>
        <v>0</v>
      </c>
      <c r="BF68" s="32">
        <f t="shared" si="111"/>
        <v>0</v>
      </c>
      <c r="BG68" s="33">
        <f t="shared" si="111"/>
        <v>0</v>
      </c>
      <c r="BH68" s="61">
        <f t="shared" si="74"/>
        <v>7</v>
      </c>
      <c r="BI68" s="32">
        <f t="shared" ref="BI68:BR68" si="112">SUM(BI69:BI71)</f>
        <v>0</v>
      </c>
      <c r="BJ68" s="32">
        <f t="shared" si="112"/>
        <v>0</v>
      </c>
      <c r="BK68" s="32">
        <f t="shared" si="112"/>
        <v>1</v>
      </c>
      <c r="BL68" s="32">
        <f t="shared" si="112"/>
        <v>1</v>
      </c>
      <c r="BM68" s="32">
        <f t="shared" si="112"/>
        <v>2</v>
      </c>
      <c r="BN68" s="32">
        <f t="shared" si="112"/>
        <v>1</v>
      </c>
      <c r="BO68" s="32">
        <f t="shared" si="112"/>
        <v>1</v>
      </c>
      <c r="BP68" s="32">
        <f t="shared" si="112"/>
        <v>1</v>
      </c>
      <c r="BQ68" s="32">
        <f t="shared" si="112"/>
        <v>0</v>
      </c>
      <c r="BR68" s="33">
        <f t="shared" si="112"/>
        <v>0</v>
      </c>
      <c r="BS68" s="61">
        <f t="shared" si="76"/>
        <v>7</v>
      </c>
      <c r="BT68" s="32">
        <f t="shared" ref="BT68:BY68" si="113">SUM(BT69:BT71)</f>
        <v>2</v>
      </c>
      <c r="BU68" s="32">
        <f t="shared" si="113"/>
        <v>5</v>
      </c>
      <c r="BV68" s="32">
        <f t="shared" si="113"/>
        <v>0</v>
      </c>
      <c r="BW68" s="32">
        <f t="shared" si="113"/>
        <v>0</v>
      </c>
      <c r="BX68" s="32">
        <f t="shared" si="113"/>
        <v>0</v>
      </c>
      <c r="BY68" s="33">
        <f t="shared" si="113"/>
        <v>0</v>
      </c>
    </row>
    <row r="69" spans="1:77" s="45" customFormat="1" ht="9.9499999999999993" customHeight="1" x14ac:dyDescent="0.15">
      <c r="A69" s="47"/>
      <c r="B69" s="205"/>
      <c r="C69" s="69" t="s">
        <v>137</v>
      </c>
      <c r="D69" s="37">
        <f t="shared" si="66"/>
        <v>6</v>
      </c>
      <c r="E69" s="37">
        <v>3</v>
      </c>
      <c r="F69" s="37">
        <v>3</v>
      </c>
      <c r="G69" s="37">
        <v>0</v>
      </c>
      <c r="H69" s="37">
        <v>0</v>
      </c>
      <c r="I69" s="37">
        <v>0</v>
      </c>
      <c r="J69" s="38">
        <v>0</v>
      </c>
      <c r="K69" s="37">
        <f t="shared" si="68"/>
        <v>6</v>
      </c>
      <c r="L69" s="37">
        <v>0</v>
      </c>
      <c r="M69" s="37">
        <v>0</v>
      </c>
      <c r="N69" s="37">
        <v>0</v>
      </c>
      <c r="O69" s="37">
        <v>1</v>
      </c>
      <c r="P69" s="37">
        <v>3</v>
      </c>
      <c r="Q69" s="37">
        <v>2</v>
      </c>
      <c r="R69" s="37">
        <v>0</v>
      </c>
      <c r="S69" s="37">
        <v>0</v>
      </c>
      <c r="T69" s="37">
        <v>0</v>
      </c>
      <c r="U69" s="38">
        <v>0</v>
      </c>
      <c r="V69" s="37">
        <f>SUM(W69:AF69)</f>
        <v>6</v>
      </c>
      <c r="W69" s="37">
        <v>0</v>
      </c>
      <c r="X69" s="37">
        <v>0</v>
      </c>
      <c r="Y69" s="37">
        <v>0</v>
      </c>
      <c r="Z69" s="37">
        <v>3</v>
      </c>
      <c r="AA69" s="37">
        <v>1</v>
      </c>
      <c r="AB69" s="37">
        <v>0</v>
      </c>
      <c r="AC69" s="37">
        <v>0</v>
      </c>
      <c r="AD69" s="37">
        <v>0</v>
      </c>
      <c r="AE69" s="37">
        <v>0</v>
      </c>
      <c r="AF69" s="38">
        <v>2</v>
      </c>
      <c r="AG69" s="37">
        <f t="shared" si="70"/>
        <v>6</v>
      </c>
      <c r="AH69" s="37">
        <v>1</v>
      </c>
      <c r="AI69" s="37">
        <v>0</v>
      </c>
      <c r="AJ69" s="37">
        <v>0</v>
      </c>
      <c r="AK69" s="37">
        <v>0</v>
      </c>
      <c r="AL69" s="37">
        <v>0</v>
      </c>
      <c r="AM69" s="37">
        <v>0</v>
      </c>
      <c r="AN69" s="37">
        <v>0</v>
      </c>
      <c r="AO69" s="37">
        <v>0</v>
      </c>
      <c r="AP69" s="37">
        <v>1</v>
      </c>
      <c r="AQ69" s="37">
        <v>0</v>
      </c>
      <c r="AR69" s="37">
        <v>0</v>
      </c>
      <c r="AS69" s="37">
        <v>0</v>
      </c>
      <c r="AT69" s="37">
        <v>0</v>
      </c>
      <c r="AU69" s="37">
        <v>1</v>
      </c>
      <c r="AV69" s="38">
        <v>3</v>
      </c>
      <c r="AW69" s="37">
        <f t="shared" si="72"/>
        <v>6</v>
      </c>
      <c r="AX69" s="37">
        <v>6</v>
      </c>
      <c r="AY69" s="37">
        <v>0</v>
      </c>
      <c r="AZ69" s="37">
        <v>0</v>
      </c>
      <c r="BA69" s="37">
        <v>0</v>
      </c>
      <c r="BB69" s="37">
        <v>0</v>
      </c>
      <c r="BC69" s="37">
        <v>0</v>
      </c>
      <c r="BD69" s="37">
        <v>0</v>
      </c>
      <c r="BE69" s="37">
        <v>0</v>
      </c>
      <c r="BF69" s="37">
        <v>0</v>
      </c>
      <c r="BG69" s="38">
        <v>0</v>
      </c>
      <c r="BH69" s="37">
        <f t="shared" si="74"/>
        <v>6</v>
      </c>
      <c r="BI69" s="37">
        <v>0</v>
      </c>
      <c r="BJ69" s="37">
        <v>0</v>
      </c>
      <c r="BK69" s="37">
        <v>1</v>
      </c>
      <c r="BL69" s="37">
        <v>1</v>
      </c>
      <c r="BM69" s="37">
        <v>2</v>
      </c>
      <c r="BN69" s="37">
        <v>0</v>
      </c>
      <c r="BO69" s="37">
        <v>1</v>
      </c>
      <c r="BP69" s="37">
        <v>1</v>
      </c>
      <c r="BQ69" s="37">
        <v>0</v>
      </c>
      <c r="BR69" s="38">
        <v>0</v>
      </c>
      <c r="BS69" s="37">
        <f t="shared" si="76"/>
        <v>6</v>
      </c>
      <c r="BT69" s="37">
        <v>1</v>
      </c>
      <c r="BU69" s="37">
        <v>5</v>
      </c>
      <c r="BV69" s="37">
        <v>0</v>
      </c>
      <c r="BW69" s="37">
        <v>0</v>
      </c>
      <c r="BX69" s="37">
        <v>0</v>
      </c>
      <c r="BY69" s="38">
        <v>0</v>
      </c>
    </row>
    <row r="70" spans="1:77" s="45" customFormat="1" ht="9.9499999999999993" customHeight="1" x14ac:dyDescent="0.15">
      <c r="A70" s="47"/>
      <c r="B70" s="204" t="s">
        <v>169</v>
      </c>
      <c r="C70" s="70" t="s">
        <v>135</v>
      </c>
      <c r="D70" s="35">
        <f t="shared" si="66"/>
        <v>1</v>
      </c>
      <c r="E70" s="35">
        <v>0</v>
      </c>
      <c r="F70" s="35">
        <v>1</v>
      </c>
      <c r="G70" s="35">
        <v>0</v>
      </c>
      <c r="H70" s="35">
        <v>0</v>
      </c>
      <c r="I70" s="35">
        <v>0</v>
      </c>
      <c r="J70" s="36">
        <v>0</v>
      </c>
      <c r="K70" s="35">
        <f t="shared" si="68"/>
        <v>1</v>
      </c>
      <c r="L70" s="35">
        <v>0</v>
      </c>
      <c r="M70" s="35">
        <v>0</v>
      </c>
      <c r="N70" s="35">
        <v>0</v>
      </c>
      <c r="O70" s="35">
        <v>0</v>
      </c>
      <c r="P70" s="35">
        <v>1</v>
      </c>
      <c r="Q70" s="35">
        <v>0</v>
      </c>
      <c r="R70" s="35">
        <v>0</v>
      </c>
      <c r="S70" s="35">
        <v>0</v>
      </c>
      <c r="T70" s="35">
        <v>0</v>
      </c>
      <c r="U70" s="36">
        <v>0</v>
      </c>
      <c r="V70" s="35">
        <f>SUM(W70:AF70)</f>
        <v>1</v>
      </c>
      <c r="W70" s="35">
        <v>0</v>
      </c>
      <c r="X70" s="35">
        <v>0</v>
      </c>
      <c r="Y70" s="35">
        <v>0</v>
      </c>
      <c r="Z70" s="35">
        <v>1</v>
      </c>
      <c r="AA70" s="35">
        <v>0</v>
      </c>
      <c r="AB70" s="35">
        <v>0</v>
      </c>
      <c r="AC70" s="35">
        <v>0</v>
      </c>
      <c r="AD70" s="35">
        <v>0</v>
      </c>
      <c r="AE70" s="35">
        <v>0</v>
      </c>
      <c r="AF70" s="36">
        <v>0</v>
      </c>
      <c r="AG70" s="35">
        <f t="shared" si="70"/>
        <v>1</v>
      </c>
      <c r="AH70" s="35">
        <v>0</v>
      </c>
      <c r="AI70" s="35">
        <v>0</v>
      </c>
      <c r="AJ70" s="35">
        <v>0</v>
      </c>
      <c r="AK70" s="35">
        <v>0</v>
      </c>
      <c r="AL70" s="35">
        <v>0</v>
      </c>
      <c r="AM70" s="35">
        <v>0</v>
      </c>
      <c r="AN70" s="35">
        <v>0</v>
      </c>
      <c r="AO70" s="35">
        <v>0</v>
      </c>
      <c r="AP70" s="35">
        <v>1</v>
      </c>
      <c r="AQ70" s="35">
        <v>0</v>
      </c>
      <c r="AR70" s="35">
        <v>0</v>
      </c>
      <c r="AS70" s="35">
        <v>0</v>
      </c>
      <c r="AT70" s="35">
        <v>0</v>
      </c>
      <c r="AU70" s="35">
        <v>0</v>
      </c>
      <c r="AV70" s="36">
        <v>0</v>
      </c>
      <c r="AW70" s="35">
        <f t="shared" si="72"/>
        <v>1</v>
      </c>
      <c r="AX70" s="35">
        <v>1</v>
      </c>
      <c r="AY70" s="35">
        <v>0</v>
      </c>
      <c r="AZ70" s="35">
        <v>0</v>
      </c>
      <c r="BA70" s="35">
        <v>0</v>
      </c>
      <c r="BB70" s="35">
        <v>0</v>
      </c>
      <c r="BC70" s="35">
        <v>0</v>
      </c>
      <c r="BD70" s="35">
        <v>0</v>
      </c>
      <c r="BE70" s="35">
        <v>0</v>
      </c>
      <c r="BF70" s="35">
        <v>0</v>
      </c>
      <c r="BG70" s="36">
        <v>0</v>
      </c>
      <c r="BH70" s="35">
        <f t="shared" si="74"/>
        <v>1</v>
      </c>
      <c r="BI70" s="35">
        <v>0</v>
      </c>
      <c r="BJ70" s="35">
        <v>0</v>
      </c>
      <c r="BK70" s="35">
        <v>0</v>
      </c>
      <c r="BL70" s="35">
        <v>0</v>
      </c>
      <c r="BM70" s="35">
        <v>0</v>
      </c>
      <c r="BN70" s="35">
        <v>1</v>
      </c>
      <c r="BO70" s="35">
        <v>0</v>
      </c>
      <c r="BP70" s="35">
        <v>0</v>
      </c>
      <c r="BQ70" s="35">
        <v>0</v>
      </c>
      <c r="BR70" s="36">
        <v>0</v>
      </c>
      <c r="BS70" s="35">
        <f t="shared" si="76"/>
        <v>1</v>
      </c>
      <c r="BT70" s="35">
        <v>1</v>
      </c>
      <c r="BU70" s="35">
        <v>0</v>
      </c>
      <c r="BV70" s="35">
        <v>0</v>
      </c>
      <c r="BW70" s="35">
        <v>0</v>
      </c>
      <c r="BX70" s="35">
        <v>0</v>
      </c>
      <c r="BY70" s="36">
        <v>0</v>
      </c>
    </row>
    <row r="71" spans="1:77" s="45" customFormat="1" ht="9.9499999999999993" customHeight="1" x14ac:dyDescent="0.15">
      <c r="A71" s="48"/>
      <c r="B71" s="204"/>
      <c r="C71" s="71" t="s">
        <v>138</v>
      </c>
      <c r="D71" s="67">
        <f t="shared" si="66"/>
        <v>0</v>
      </c>
      <c r="E71" s="39">
        <v>0</v>
      </c>
      <c r="F71" s="39">
        <v>0</v>
      </c>
      <c r="G71" s="39">
        <v>0</v>
      </c>
      <c r="H71" s="39">
        <v>0</v>
      </c>
      <c r="I71" s="39">
        <v>0</v>
      </c>
      <c r="J71" s="40">
        <v>0</v>
      </c>
      <c r="K71" s="67">
        <f t="shared" si="68"/>
        <v>0</v>
      </c>
      <c r="L71" s="39">
        <v>0</v>
      </c>
      <c r="M71" s="39">
        <v>0</v>
      </c>
      <c r="N71" s="39">
        <v>0</v>
      </c>
      <c r="O71" s="39">
        <v>0</v>
      </c>
      <c r="P71" s="39">
        <v>0</v>
      </c>
      <c r="Q71" s="39">
        <v>0</v>
      </c>
      <c r="R71" s="39">
        <v>0</v>
      </c>
      <c r="S71" s="39">
        <v>0</v>
      </c>
      <c r="T71" s="39">
        <v>0</v>
      </c>
      <c r="U71" s="40">
        <v>0</v>
      </c>
      <c r="V71" s="39">
        <f>SUM(W71:AF71)</f>
        <v>0</v>
      </c>
      <c r="W71" s="39">
        <v>0</v>
      </c>
      <c r="X71" s="39">
        <v>0</v>
      </c>
      <c r="Y71" s="39">
        <v>0</v>
      </c>
      <c r="Z71" s="39">
        <v>0</v>
      </c>
      <c r="AA71" s="39">
        <v>0</v>
      </c>
      <c r="AB71" s="39">
        <v>0</v>
      </c>
      <c r="AC71" s="39">
        <v>0</v>
      </c>
      <c r="AD71" s="39">
        <v>0</v>
      </c>
      <c r="AE71" s="39">
        <v>0</v>
      </c>
      <c r="AF71" s="39">
        <v>0</v>
      </c>
      <c r="AG71" s="67">
        <f t="shared" si="70"/>
        <v>0</v>
      </c>
      <c r="AH71" s="39">
        <v>0</v>
      </c>
      <c r="AI71" s="39">
        <v>0</v>
      </c>
      <c r="AJ71" s="39">
        <v>0</v>
      </c>
      <c r="AK71" s="39">
        <v>0</v>
      </c>
      <c r="AL71" s="39">
        <v>0</v>
      </c>
      <c r="AM71" s="39">
        <v>0</v>
      </c>
      <c r="AN71" s="39">
        <v>0</v>
      </c>
      <c r="AO71" s="39">
        <v>0</v>
      </c>
      <c r="AP71" s="39">
        <v>0</v>
      </c>
      <c r="AQ71" s="39">
        <v>0</v>
      </c>
      <c r="AR71" s="39">
        <v>0</v>
      </c>
      <c r="AS71" s="39">
        <v>0</v>
      </c>
      <c r="AT71" s="39">
        <v>0</v>
      </c>
      <c r="AU71" s="39">
        <v>0</v>
      </c>
      <c r="AV71" s="40">
        <v>0</v>
      </c>
      <c r="AW71" s="67">
        <f t="shared" si="72"/>
        <v>0</v>
      </c>
      <c r="AX71" s="39">
        <v>0</v>
      </c>
      <c r="AY71" s="39">
        <v>0</v>
      </c>
      <c r="AZ71" s="39">
        <v>0</v>
      </c>
      <c r="BA71" s="39">
        <v>0</v>
      </c>
      <c r="BB71" s="39">
        <v>0</v>
      </c>
      <c r="BC71" s="39">
        <v>0</v>
      </c>
      <c r="BD71" s="39">
        <v>0</v>
      </c>
      <c r="BE71" s="39">
        <v>0</v>
      </c>
      <c r="BF71" s="39">
        <v>0</v>
      </c>
      <c r="BG71" s="40">
        <v>0</v>
      </c>
      <c r="BH71" s="67">
        <f t="shared" si="74"/>
        <v>0</v>
      </c>
      <c r="BI71" s="39">
        <v>0</v>
      </c>
      <c r="BJ71" s="39">
        <v>0</v>
      </c>
      <c r="BK71" s="39">
        <v>0</v>
      </c>
      <c r="BL71" s="39">
        <v>0</v>
      </c>
      <c r="BM71" s="39">
        <v>0</v>
      </c>
      <c r="BN71" s="39">
        <v>0</v>
      </c>
      <c r="BO71" s="39">
        <v>0</v>
      </c>
      <c r="BP71" s="39">
        <v>0</v>
      </c>
      <c r="BQ71" s="39">
        <v>0</v>
      </c>
      <c r="BR71" s="40">
        <v>0</v>
      </c>
      <c r="BS71" s="67">
        <f t="shared" si="76"/>
        <v>0</v>
      </c>
      <c r="BT71" s="39">
        <v>0</v>
      </c>
      <c r="BU71" s="39">
        <v>0</v>
      </c>
      <c r="BV71" s="39">
        <v>0</v>
      </c>
      <c r="BW71" s="39">
        <v>0</v>
      </c>
      <c r="BX71" s="39">
        <v>0</v>
      </c>
      <c r="BY71" s="40">
        <v>0</v>
      </c>
    </row>
    <row r="72" spans="1:77" s="45" customFormat="1" ht="9.9499999999999993" customHeight="1" x14ac:dyDescent="0.15">
      <c r="A72" s="49" t="s">
        <v>155</v>
      </c>
      <c r="B72" s="205" t="s">
        <v>170</v>
      </c>
      <c r="C72" s="68" t="s">
        <v>134</v>
      </c>
      <c r="D72" s="61">
        <f t="shared" si="66"/>
        <v>14</v>
      </c>
      <c r="E72" s="32">
        <f t="shared" ref="E72:J72" si="114">SUM(E73:E75)</f>
        <v>8</v>
      </c>
      <c r="F72" s="32">
        <f t="shared" si="114"/>
        <v>6</v>
      </c>
      <c r="G72" s="32">
        <f t="shared" si="114"/>
        <v>0</v>
      </c>
      <c r="H72" s="32">
        <f t="shared" si="114"/>
        <v>0</v>
      </c>
      <c r="I72" s="32">
        <f t="shared" si="114"/>
        <v>0</v>
      </c>
      <c r="J72" s="33">
        <f t="shared" si="114"/>
        <v>0</v>
      </c>
      <c r="K72" s="61">
        <f t="shared" si="68"/>
        <v>14</v>
      </c>
      <c r="L72" s="32">
        <f t="shared" ref="L72:AF72" si="115">SUM(L73:L75)</f>
        <v>0</v>
      </c>
      <c r="M72" s="32">
        <f t="shared" si="115"/>
        <v>0</v>
      </c>
      <c r="N72" s="32">
        <f t="shared" si="115"/>
        <v>0</v>
      </c>
      <c r="O72" s="32">
        <f t="shared" si="115"/>
        <v>2</v>
      </c>
      <c r="P72" s="32">
        <f t="shared" si="115"/>
        <v>7</v>
      </c>
      <c r="Q72" s="32">
        <f t="shared" si="115"/>
        <v>5</v>
      </c>
      <c r="R72" s="32">
        <f t="shared" si="115"/>
        <v>0</v>
      </c>
      <c r="S72" s="32">
        <f t="shared" si="115"/>
        <v>0</v>
      </c>
      <c r="T72" s="32">
        <f t="shared" si="115"/>
        <v>0</v>
      </c>
      <c r="U72" s="33">
        <f t="shared" si="115"/>
        <v>0</v>
      </c>
      <c r="V72" s="32">
        <f t="shared" si="115"/>
        <v>14</v>
      </c>
      <c r="W72" s="32">
        <f t="shared" si="115"/>
        <v>0</v>
      </c>
      <c r="X72" s="32">
        <f t="shared" si="115"/>
        <v>0</v>
      </c>
      <c r="Y72" s="32">
        <f t="shared" si="115"/>
        <v>1</v>
      </c>
      <c r="Z72" s="32">
        <f t="shared" si="115"/>
        <v>0</v>
      </c>
      <c r="AA72" s="32">
        <f t="shared" si="115"/>
        <v>0</v>
      </c>
      <c r="AB72" s="32">
        <f t="shared" si="115"/>
        <v>3</v>
      </c>
      <c r="AC72" s="32">
        <f t="shared" si="115"/>
        <v>0</v>
      </c>
      <c r="AD72" s="32">
        <f t="shared" si="115"/>
        <v>0</v>
      </c>
      <c r="AE72" s="32">
        <f t="shared" si="115"/>
        <v>0</v>
      </c>
      <c r="AF72" s="32">
        <f t="shared" si="115"/>
        <v>10</v>
      </c>
      <c r="AG72" s="61">
        <f t="shared" si="70"/>
        <v>14</v>
      </c>
      <c r="AH72" s="32">
        <f t="shared" ref="AH72:AV72" si="116">SUM(AH73:AH75)</f>
        <v>1</v>
      </c>
      <c r="AI72" s="32">
        <f t="shared" si="116"/>
        <v>4</v>
      </c>
      <c r="AJ72" s="32">
        <f t="shared" si="116"/>
        <v>0</v>
      </c>
      <c r="AK72" s="32">
        <f t="shared" si="116"/>
        <v>0</v>
      </c>
      <c r="AL72" s="32">
        <f t="shared" si="116"/>
        <v>1</v>
      </c>
      <c r="AM72" s="32">
        <f t="shared" si="116"/>
        <v>0</v>
      </c>
      <c r="AN72" s="32">
        <f t="shared" si="116"/>
        <v>1</v>
      </c>
      <c r="AO72" s="32">
        <f t="shared" si="116"/>
        <v>0</v>
      </c>
      <c r="AP72" s="32">
        <f t="shared" si="116"/>
        <v>0</v>
      </c>
      <c r="AQ72" s="32">
        <f t="shared" si="116"/>
        <v>0</v>
      </c>
      <c r="AR72" s="32">
        <f t="shared" si="116"/>
        <v>1</v>
      </c>
      <c r="AS72" s="32">
        <f t="shared" si="116"/>
        <v>0</v>
      </c>
      <c r="AT72" s="32">
        <f t="shared" si="116"/>
        <v>0</v>
      </c>
      <c r="AU72" s="32">
        <f t="shared" si="116"/>
        <v>0</v>
      </c>
      <c r="AV72" s="33">
        <f t="shared" si="116"/>
        <v>6</v>
      </c>
      <c r="AW72" s="61">
        <f t="shared" si="72"/>
        <v>14</v>
      </c>
      <c r="AX72" s="32">
        <f t="shared" ref="AX72:BG72" si="117">SUM(AX73:AX75)</f>
        <v>14</v>
      </c>
      <c r="AY72" s="32">
        <f t="shared" si="117"/>
        <v>0</v>
      </c>
      <c r="AZ72" s="32">
        <f t="shared" si="117"/>
        <v>0</v>
      </c>
      <c r="BA72" s="32">
        <f t="shared" si="117"/>
        <v>0</v>
      </c>
      <c r="BB72" s="32">
        <f t="shared" si="117"/>
        <v>0</v>
      </c>
      <c r="BC72" s="32">
        <f t="shared" si="117"/>
        <v>0</v>
      </c>
      <c r="BD72" s="32">
        <f t="shared" si="117"/>
        <v>0</v>
      </c>
      <c r="BE72" s="32">
        <f t="shared" si="117"/>
        <v>0</v>
      </c>
      <c r="BF72" s="32">
        <f t="shared" si="117"/>
        <v>0</v>
      </c>
      <c r="BG72" s="33">
        <f t="shared" si="117"/>
        <v>0</v>
      </c>
      <c r="BH72" s="61">
        <f t="shared" si="74"/>
        <v>14</v>
      </c>
      <c r="BI72" s="32">
        <f t="shared" ref="BI72:BR72" si="118">SUM(BI73:BI75)</f>
        <v>0</v>
      </c>
      <c r="BJ72" s="32">
        <f t="shared" si="118"/>
        <v>0</v>
      </c>
      <c r="BK72" s="32">
        <f t="shared" si="118"/>
        <v>0</v>
      </c>
      <c r="BL72" s="32">
        <f t="shared" si="118"/>
        <v>1</v>
      </c>
      <c r="BM72" s="32">
        <f t="shared" si="118"/>
        <v>7</v>
      </c>
      <c r="BN72" s="32">
        <f t="shared" si="118"/>
        <v>2</v>
      </c>
      <c r="BO72" s="32">
        <f t="shared" si="118"/>
        <v>2</v>
      </c>
      <c r="BP72" s="32">
        <f t="shared" si="118"/>
        <v>0</v>
      </c>
      <c r="BQ72" s="32">
        <f t="shared" si="118"/>
        <v>1</v>
      </c>
      <c r="BR72" s="33">
        <f t="shared" si="118"/>
        <v>1</v>
      </c>
      <c r="BS72" s="61">
        <f t="shared" si="76"/>
        <v>14</v>
      </c>
      <c r="BT72" s="32">
        <f t="shared" ref="BT72:BY72" si="119">SUM(BT73:BT75)</f>
        <v>7</v>
      </c>
      <c r="BU72" s="32">
        <f t="shared" si="119"/>
        <v>4</v>
      </c>
      <c r="BV72" s="32">
        <f t="shared" si="119"/>
        <v>0</v>
      </c>
      <c r="BW72" s="32">
        <f t="shared" si="119"/>
        <v>0</v>
      </c>
      <c r="BX72" s="32">
        <f t="shared" si="119"/>
        <v>0</v>
      </c>
      <c r="BY72" s="33">
        <f t="shared" si="119"/>
        <v>3</v>
      </c>
    </row>
    <row r="73" spans="1:77" s="45" customFormat="1" ht="9.9499999999999993" customHeight="1" x14ac:dyDescent="0.15">
      <c r="A73" s="47"/>
      <c r="B73" s="205"/>
      <c r="C73" s="69" t="s">
        <v>137</v>
      </c>
      <c r="D73" s="37">
        <f t="shared" si="66"/>
        <v>11</v>
      </c>
      <c r="E73" s="37">
        <v>6</v>
      </c>
      <c r="F73" s="37">
        <v>5</v>
      </c>
      <c r="G73" s="37">
        <v>0</v>
      </c>
      <c r="H73" s="37">
        <v>0</v>
      </c>
      <c r="I73" s="37">
        <v>0</v>
      </c>
      <c r="J73" s="38">
        <v>0</v>
      </c>
      <c r="K73" s="37">
        <f t="shared" si="68"/>
        <v>11</v>
      </c>
      <c r="L73" s="37">
        <v>0</v>
      </c>
      <c r="M73" s="37">
        <v>0</v>
      </c>
      <c r="N73" s="37">
        <v>0</v>
      </c>
      <c r="O73" s="37">
        <v>2</v>
      </c>
      <c r="P73" s="37">
        <v>6</v>
      </c>
      <c r="Q73" s="37">
        <v>3</v>
      </c>
      <c r="R73" s="37">
        <v>0</v>
      </c>
      <c r="S73" s="37">
        <v>0</v>
      </c>
      <c r="T73" s="37">
        <v>0</v>
      </c>
      <c r="U73" s="38">
        <v>0</v>
      </c>
      <c r="V73" s="37">
        <f>SUM(W73:AF73)</f>
        <v>11</v>
      </c>
      <c r="W73" s="37">
        <v>0</v>
      </c>
      <c r="X73" s="37">
        <v>0</v>
      </c>
      <c r="Y73" s="37">
        <v>1</v>
      </c>
      <c r="Z73" s="37">
        <v>0</v>
      </c>
      <c r="AA73" s="37">
        <v>0</v>
      </c>
      <c r="AB73" s="37">
        <v>2</v>
      </c>
      <c r="AC73" s="37">
        <v>0</v>
      </c>
      <c r="AD73" s="37">
        <v>0</v>
      </c>
      <c r="AE73" s="37">
        <v>0</v>
      </c>
      <c r="AF73" s="38">
        <v>8</v>
      </c>
      <c r="AG73" s="37">
        <f t="shared" si="70"/>
        <v>11</v>
      </c>
      <c r="AH73" s="37">
        <v>1</v>
      </c>
      <c r="AI73" s="37">
        <v>4</v>
      </c>
      <c r="AJ73" s="37">
        <v>0</v>
      </c>
      <c r="AK73" s="37">
        <v>0</v>
      </c>
      <c r="AL73" s="37">
        <v>1</v>
      </c>
      <c r="AM73" s="37">
        <v>0</v>
      </c>
      <c r="AN73" s="37">
        <v>1</v>
      </c>
      <c r="AO73" s="37">
        <v>0</v>
      </c>
      <c r="AP73" s="37">
        <v>0</v>
      </c>
      <c r="AQ73" s="37">
        <v>0</v>
      </c>
      <c r="AR73" s="37">
        <v>1</v>
      </c>
      <c r="AS73" s="37">
        <v>0</v>
      </c>
      <c r="AT73" s="37">
        <v>0</v>
      </c>
      <c r="AU73" s="37">
        <v>0</v>
      </c>
      <c r="AV73" s="38">
        <v>3</v>
      </c>
      <c r="AW73" s="37">
        <f t="shared" si="72"/>
        <v>11</v>
      </c>
      <c r="AX73" s="37">
        <v>11</v>
      </c>
      <c r="AY73" s="37">
        <v>0</v>
      </c>
      <c r="AZ73" s="37">
        <v>0</v>
      </c>
      <c r="BA73" s="37">
        <v>0</v>
      </c>
      <c r="BB73" s="37">
        <v>0</v>
      </c>
      <c r="BC73" s="37">
        <v>0</v>
      </c>
      <c r="BD73" s="37">
        <v>0</v>
      </c>
      <c r="BE73" s="37">
        <v>0</v>
      </c>
      <c r="BF73" s="37">
        <v>0</v>
      </c>
      <c r="BG73" s="38">
        <v>0</v>
      </c>
      <c r="BH73" s="37">
        <f t="shared" si="74"/>
        <v>11</v>
      </c>
      <c r="BI73" s="37">
        <v>0</v>
      </c>
      <c r="BJ73" s="37">
        <v>0</v>
      </c>
      <c r="BK73" s="37">
        <v>0</v>
      </c>
      <c r="BL73" s="37">
        <v>1</v>
      </c>
      <c r="BM73" s="37">
        <v>5</v>
      </c>
      <c r="BN73" s="37">
        <v>2</v>
      </c>
      <c r="BO73" s="37">
        <v>2</v>
      </c>
      <c r="BP73" s="37">
        <v>0</v>
      </c>
      <c r="BQ73" s="37">
        <v>1</v>
      </c>
      <c r="BR73" s="38">
        <v>0</v>
      </c>
      <c r="BS73" s="37">
        <f t="shared" si="76"/>
        <v>11</v>
      </c>
      <c r="BT73" s="37">
        <v>7</v>
      </c>
      <c r="BU73" s="37">
        <v>3</v>
      </c>
      <c r="BV73" s="37">
        <v>0</v>
      </c>
      <c r="BW73" s="37">
        <v>0</v>
      </c>
      <c r="BX73" s="37">
        <v>0</v>
      </c>
      <c r="BY73" s="38">
        <v>1</v>
      </c>
    </row>
    <row r="74" spans="1:77" s="45" customFormat="1" ht="9.9499999999999993" customHeight="1" x14ac:dyDescent="0.15">
      <c r="A74" s="47"/>
      <c r="B74" s="204" t="s">
        <v>171</v>
      </c>
      <c r="C74" s="70" t="s">
        <v>135</v>
      </c>
      <c r="D74" s="35">
        <f t="shared" si="66"/>
        <v>3</v>
      </c>
      <c r="E74" s="35">
        <v>2</v>
      </c>
      <c r="F74" s="35">
        <v>1</v>
      </c>
      <c r="G74" s="35">
        <v>0</v>
      </c>
      <c r="H74" s="35">
        <v>0</v>
      </c>
      <c r="I74" s="35">
        <v>0</v>
      </c>
      <c r="J74" s="36">
        <v>0</v>
      </c>
      <c r="K74" s="35">
        <f t="shared" si="68"/>
        <v>3</v>
      </c>
      <c r="L74" s="35">
        <v>0</v>
      </c>
      <c r="M74" s="35">
        <v>0</v>
      </c>
      <c r="N74" s="35">
        <v>0</v>
      </c>
      <c r="O74" s="35">
        <v>0</v>
      </c>
      <c r="P74" s="35">
        <v>1</v>
      </c>
      <c r="Q74" s="35">
        <v>2</v>
      </c>
      <c r="R74" s="35">
        <v>0</v>
      </c>
      <c r="S74" s="35">
        <v>0</v>
      </c>
      <c r="T74" s="35">
        <v>0</v>
      </c>
      <c r="U74" s="36">
        <v>0</v>
      </c>
      <c r="V74" s="35">
        <f>SUM(W74:AF74)</f>
        <v>3</v>
      </c>
      <c r="W74" s="35">
        <v>0</v>
      </c>
      <c r="X74" s="35">
        <v>0</v>
      </c>
      <c r="Y74" s="35">
        <v>0</v>
      </c>
      <c r="Z74" s="35">
        <v>0</v>
      </c>
      <c r="AA74" s="35">
        <v>0</v>
      </c>
      <c r="AB74" s="35">
        <v>1</v>
      </c>
      <c r="AC74" s="35">
        <v>0</v>
      </c>
      <c r="AD74" s="35">
        <v>0</v>
      </c>
      <c r="AE74" s="35">
        <v>0</v>
      </c>
      <c r="AF74" s="36">
        <v>2</v>
      </c>
      <c r="AG74" s="35">
        <f t="shared" si="70"/>
        <v>3</v>
      </c>
      <c r="AH74" s="35">
        <v>0</v>
      </c>
      <c r="AI74" s="35">
        <v>0</v>
      </c>
      <c r="AJ74" s="35">
        <v>0</v>
      </c>
      <c r="AK74" s="35">
        <v>0</v>
      </c>
      <c r="AL74" s="35">
        <v>0</v>
      </c>
      <c r="AM74" s="35">
        <v>0</v>
      </c>
      <c r="AN74" s="35">
        <v>0</v>
      </c>
      <c r="AO74" s="35">
        <v>0</v>
      </c>
      <c r="AP74" s="35">
        <v>0</v>
      </c>
      <c r="AQ74" s="35">
        <v>0</v>
      </c>
      <c r="AR74" s="35">
        <v>0</v>
      </c>
      <c r="AS74" s="35">
        <v>0</v>
      </c>
      <c r="AT74" s="35">
        <v>0</v>
      </c>
      <c r="AU74" s="35">
        <v>0</v>
      </c>
      <c r="AV74" s="36">
        <v>3</v>
      </c>
      <c r="AW74" s="35">
        <f t="shared" si="72"/>
        <v>3</v>
      </c>
      <c r="AX74" s="35">
        <v>3</v>
      </c>
      <c r="AY74" s="35">
        <v>0</v>
      </c>
      <c r="AZ74" s="35">
        <v>0</v>
      </c>
      <c r="BA74" s="35">
        <v>0</v>
      </c>
      <c r="BB74" s="35">
        <v>0</v>
      </c>
      <c r="BC74" s="35">
        <v>0</v>
      </c>
      <c r="BD74" s="35">
        <v>0</v>
      </c>
      <c r="BE74" s="35">
        <v>0</v>
      </c>
      <c r="BF74" s="35">
        <v>0</v>
      </c>
      <c r="BG74" s="36">
        <v>0</v>
      </c>
      <c r="BH74" s="35">
        <f t="shared" si="74"/>
        <v>3</v>
      </c>
      <c r="BI74" s="35">
        <v>0</v>
      </c>
      <c r="BJ74" s="35">
        <v>0</v>
      </c>
      <c r="BK74" s="35">
        <v>0</v>
      </c>
      <c r="BL74" s="35">
        <v>0</v>
      </c>
      <c r="BM74" s="35">
        <v>2</v>
      </c>
      <c r="BN74" s="35">
        <v>0</v>
      </c>
      <c r="BO74" s="35">
        <v>0</v>
      </c>
      <c r="BP74" s="35">
        <v>0</v>
      </c>
      <c r="BQ74" s="35">
        <v>0</v>
      </c>
      <c r="BR74" s="36">
        <v>1</v>
      </c>
      <c r="BS74" s="35">
        <f t="shared" si="76"/>
        <v>3</v>
      </c>
      <c r="BT74" s="35">
        <v>0</v>
      </c>
      <c r="BU74" s="35">
        <v>1</v>
      </c>
      <c r="BV74" s="35">
        <v>0</v>
      </c>
      <c r="BW74" s="35">
        <v>0</v>
      </c>
      <c r="BX74" s="35">
        <v>0</v>
      </c>
      <c r="BY74" s="36">
        <v>2</v>
      </c>
    </row>
    <row r="75" spans="1:77" s="45" customFormat="1" ht="9.9499999999999993" customHeight="1" x14ac:dyDescent="0.15">
      <c r="A75" s="48"/>
      <c r="B75" s="204"/>
      <c r="C75" s="71" t="s">
        <v>138</v>
      </c>
      <c r="D75" s="67">
        <f t="shared" si="66"/>
        <v>0</v>
      </c>
      <c r="E75" s="39">
        <v>0</v>
      </c>
      <c r="F75" s="39">
        <v>0</v>
      </c>
      <c r="G75" s="39">
        <v>0</v>
      </c>
      <c r="H75" s="39">
        <v>0</v>
      </c>
      <c r="I75" s="39">
        <v>0</v>
      </c>
      <c r="J75" s="40">
        <v>0</v>
      </c>
      <c r="K75" s="67">
        <f t="shared" si="68"/>
        <v>0</v>
      </c>
      <c r="L75" s="39">
        <v>0</v>
      </c>
      <c r="M75" s="39">
        <v>0</v>
      </c>
      <c r="N75" s="39">
        <v>0</v>
      </c>
      <c r="O75" s="39">
        <v>0</v>
      </c>
      <c r="P75" s="39">
        <v>0</v>
      </c>
      <c r="Q75" s="39">
        <v>0</v>
      </c>
      <c r="R75" s="39">
        <v>0</v>
      </c>
      <c r="S75" s="39">
        <v>0</v>
      </c>
      <c r="T75" s="39">
        <v>0</v>
      </c>
      <c r="U75" s="40">
        <v>0</v>
      </c>
      <c r="V75" s="39">
        <f>SUM(W75:AF75)</f>
        <v>0</v>
      </c>
      <c r="W75" s="39">
        <v>0</v>
      </c>
      <c r="X75" s="39">
        <v>0</v>
      </c>
      <c r="Y75" s="39">
        <v>0</v>
      </c>
      <c r="Z75" s="39">
        <v>0</v>
      </c>
      <c r="AA75" s="39">
        <v>0</v>
      </c>
      <c r="AB75" s="39">
        <v>0</v>
      </c>
      <c r="AC75" s="39">
        <v>0</v>
      </c>
      <c r="AD75" s="39">
        <v>0</v>
      </c>
      <c r="AE75" s="39">
        <v>0</v>
      </c>
      <c r="AF75" s="39">
        <v>0</v>
      </c>
      <c r="AG75" s="67">
        <f t="shared" si="70"/>
        <v>0</v>
      </c>
      <c r="AH75" s="39">
        <v>0</v>
      </c>
      <c r="AI75" s="39">
        <v>0</v>
      </c>
      <c r="AJ75" s="39">
        <v>0</v>
      </c>
      <c r="AK75" s="39">
        <v>0</v>
      </c>
      <c r="AL75" s="39">
        <v>0</v>
      </c>
      <c r="AM75" s="39">
        <v>0</v>
      </c>
      <c r="AN75" s="39">
        <v>0</v>
      </c>
      <c r="AO75" s="39">
        <v>0</v>
      </c>
      <c r="AP75" s="39">
        <v>0</v>
      </c>
      <c r="AQ75" s="39">
        <v>0</v>
      </c>
      <c r="AR75" s="39">
        <v>0</v>
      </c>
      <c r="AS75" s="39">
        <v>0</v>
      </c>
      <c r="AT75" s="39">
        <v>0</v>
      </c>
      <c r="AU75" s="39">
        <v>0</v>
      </c>
      <c r="AV75" s="40">
        <v>0</v>
      </c>
      <c r="AW75" s="67">
        <f t="shared" si="72"/>
        <v>0</v>
      </c>
      <c r="AX75" s="39">
        <v>0</v>
      </c>
      <c r="AY75" s="39">
        <v>0</v>
      </c>
      <c r="AZ75" s="39">
        <v>0</v>
      </c>
      <c r="BA75" s="39">
        <v>0</v>
      </c>
      <c r="BB75" s="39">
        <v>0</v>
      </c>
      <c r="BC75" s="39">
        <v>0</v>
      </c>
      <c r="BD75" s="39">
        <v>0</v>
      </c>
      <c r="BE75" s="39">
        <v>0</v>
      </c>
      <c r="BF75" s="39">
        <v>0</v>
      </c>
      <c r="BG75" s="40">
        <v>0</v>
      </c>
      <c r="BH75" s="67">
        <f t="shared" si="74"/>
        <v>0</v>
      </c>
      <c r="BI75" s="39">
        <v>0</v>
      </c>
      <c r="BJ75" s="39">
        <v>0</v>
      </c>
      <c r="BK75" s="39">
        <v>0</v>
      </c>
      <c r="BL75" s="39">
        <v>0</v>
      </c>
      <c r="BM75" s="39">
        <v>0</v>
      </c>
      <c r="BN75" s="39">
        <v>0</v>
      </c>
      <c r="BO75" s="39">
        <v>0</v>
      </c>
      <c r="BP75" s="39">
        <v>0</v>
      </c>
      <c r="BQ75" s="39">
        <v>0</v>
      </c>
      <c r="BR75" s="40">
        <v>0</v>
      </c>
      <c r="BS75" s="67">
        <f t="shared" si="76"/>
        <v>0</v>
      </c>
      <c r="BT75" s="39">
        <v>0</v>
      </c>
      <c r="BU75" s="39">
        <v>0</v>
      </c>
      <c r="BV75" s="39">
        <v>0</v>
      </c>
      <c r="BW75" s="39">
        <v>0</v>
      </c>
      <c r="BX75" s="39">
        <v>0</v>
      </c>
      <c r="BY75" s="40">
        <v>0</v>
      </c>
    </row>
    <row r="76" spans="1:77" s="45" customFormat="1" ht="9.9499999999999993" customHeight="1" x14ac:dyDescent="0.15">
      <c r="A76" s="49" t="s">
        <v>172</v>
      </c>
      <c r="B76" s="205" t="s">
        <v>173</v>
      </c>
      <c r="C76" s="68" t="s">
        <v>134</v>
      </c>
      <c r="D76" s="61">
        <f t="shared" ref="D76:D99" si="120">SUM(E76:J76)</f>
        <v>1</v>
      </c>
      <c r="E76" s="32">
        <f t="shared" ref="E76:J76" si="121">SUM(E77:E79)</f>
        <v>0</v>
      </c>
      <c r="F76" s="32">
        <f t="shared" si="121"/>
        <v>0</v>
      </c>
      <c r="G76" s="32">
        <f t="shared" si="121"/>
        <v>0</v>
      </c>
      <c r="H76" s="32">
        <f t="shared" si="121"/>
        <v>1</v>
      </c>
      <c r="I76" s="32">
        <f t="shared" si="121"/>
        <v>0</v>
      </c>
      <c r="J76" s="33">
        <f t="shared" si="121"/>
        <v>0</v>
      </c>
      <c r="K76" s="61">
        <f t="shared" ref="K76:K99" si="122">SUM(L76:U76)</f>
        <v>1</v>
      </c>
      <c r="L76" s="32">
        <f t="shared" ref="L76:AF76" si="123">SUM(L77:L79)</f>
        <v>0</v>
      </c>
      <c r="M76" s="32">
        <f t="shared" si="123"/>
        <v>0</v>
      </c>
      <c r="N76" s="32">
        <f t="shared" si="123"/>
        <v>0</v>
      </c>
      <c r="O76" s="32">
        <f t="shared" si="123"/>
        <v>0</v>
      </c>
      <c r="P76" s="32">
        <f t="shared" si="123"/>
        <v>0</v>
      </c>
      <c r="Q76" s="32">
        <f t="shared" si="123"/>
        <v>1</v>
      </c>
      <c r="R76" s="32">
        <f t="shared" si="123"/>
        <v>0</v>
      </c>
      <c r="S76" s="32">
        <f t="shared" si="123"/>
        <v>0</v>
      </c>
      <c r="T76" s="32">
        <f t="shared" si="123"/>
        <v>0</v>
      </c>
      <c r="U76" s="33">
        <f t="shared" si="123"/>
        <v>0</v>
      </c>
      <c r="V76" s="32">
        <f t="shared" si="123"/>
        <v>1</v>
      </c>
      <c r="W76" s="32">
        <f t="shared" si="123"/>
        <v>0</v>
      </c>
      <c r="X76" s="32">
        <f t="shared" si="123"/>
        <v>0</v>
      </c>
      <c r="Y76" s="32">
        <f t="shared" si="123"/>
        <v>0</v>
      </c>
      <c r="Z76" s="32">
        <f t="shared" si="123"/>
        <v>0</v>
      </c>
      <c r="AA76" s="32">
        <f t="shared" si="123"/>
        <v>0</v>
      </c>
      <c r="AB76" s="32">
        <f t="shared" si="123"/>
        <v>0</v>
      </c>
      <c r="AC76" s="32">
        <f t="shared" si="123"/>
        <v>0</v>
      </c>
      <c r="AD76" s="32">
        <f t="shared" si="123"/>
        <v>1</v>
      </c>
      <c r="AE76" s="32">
        <f t="shared" si="123"/>
        <v>0</v>
      </c>
      <c r="AF76" s="32">
        <f t="shared" si="123"/>
        <v>0</v>
      </c>
      <c r="AG76" s="61">
        <f t="shared" ref="AG76:AG99" si="124">SUM(AH76:AV76)</f>
        <v>1</v>
      </c>
      <c r="AH76" s="32">
        <f t="shared" ref="AH76:AV76" si="125">SUM(AH77:AH79)</f>
        <v>0</v>
      </c>
      <c r="AI76" s="32">
        <f t="shared" si="125"/>
        <v>1</v>
      </c>
      <c r="AJ76" s="32">
        <f t="shared" si="125"/>
        <v>0</v>
      </c>
      <c r="AK76" s="32">
        <f t="shared" si="125"/>
        <v>0</v>
      </c>
      <c r="AL76" s="32">
        <f t="shared" si="125"/>
        <v>0</v>
      </c>
      <c r="AM76" s="32">
        <f t="shared" si="125"/>
        <v>0</v>
      </c>
      <c r="AN76" s="32">
        <f t="shared" si="125"/>
        <v>0</v>
      </c>
      <c r="AO76" s="32">
        <f t="shared" si="125"/>
        <v>0</v>
      </c>
      <c r="AP76" s="32">
        <f t="shared" si="125"/>
        <v>0</v>
      </c>
      <c r="AQ76" s="32">
        <f t="shared" si="125"/>
        <v>0</v>
      </c>
      <c r="AR76" s="32">
        <f t="shared" si="125"/>
        <v>0</v>
      </c>
      <c r="AS76" s="32">
        <f t="shared" si="125"/>
        <v>0</v>
      </c>
      <c r="AT76" s="32">
        <f t="shared" si="125"/>
        <v>0</v>
      </c>
      <c r="AU76" s="32">
        <f t="shared" si="125"/>
        <v>0</v>
      </c>
      <c r="AV76" s="33">
        <f t="shared" si="125"/>
        <v>0</v>
      </c>
      <c r="AW76" s="61">
        <f t="shared" ref="AW76:AW99" si="126">SUM(AX76:BG76)</f>
        <v>1</v>
      </c>
      <c r="AX76" s="32">
        <f t="shared" ref="AX76:BG76" si="127">SUM(AX77:AX79)</f>
        <v>1</v>
      </c>
      <c r="AY76" s="32">
        <f t="shared" si="127"/>
        <v>0</v>
      </c>
      <c r="AZ76" s="32">
        <f t="shared" si="127"/>
        <v>0</v>
      </c>
      <c r="BA76" s="32">
        <f t="shared" si="127"/>
        <v>0</v>
      </c>
      <c r="BB76" s="32">
        <f t="shared" si="127"/>
        <v>0</v>
      </c>
      <c r="BC76" s="32">
        <f t="shared" si="127"/>
        <v>0</v>
      </c>
      <c r="BD76" s="32">
        <f t="shared" si="127"/>
        <v>0</v>
      </c>
      <c r="BE76" s="32">
        <f t="shared" si="127"/>
        <v>0</v>
      </c>
      <c r="BF76" s="32">
        <f t="shared" si="127"/>
        <v>0</v>
      </c>
      <c r="BG76" s="33">
        <f t="shared" si="127"/>
        <v>0</v>
      </c>
      <c r="BH76" s="61">
        <f t="shared" ref="BH76:BH99" si="128">SUM(BI76:BR76)</f>
        <v>1</v>
      </c>
      <c r="BI76" s="32">
        <f t="shared" ref="BI76:BR76" si="129">SUM(BI77:BI79)</f>
        <v>0</v>
      </c>
      <c r="BJ76" s="32">
        <f t="shared" si="129"/>
        <v>0</v>
      </c>
      <c r="BK76" s="32">
        <f t="shared" si="129"/>
        <v>0</v>
      </c>
      <c r="BL76" s="32">
        <f t="shared" si="129"/>
        <v>0</v>
      </c>
      <c r="BM76" s="32">
        <f t="shared" si="129"/>
        <v>0</v>
      </c>
      <c r="BN76" s="32">
        <f t="shared" si="129"/>
        <v>1</v>
      </c>
      <c r="BO76" s="32">
        <f t="shared" si="129"/>
        <v>0</v>
      </c>
      <c r="BP76" s="32">
        <f t="shared" si="129"/>
        <v>0</v>
      </c>
      <c r="BQ76" s="32">
        <f t="shared" si="129"/>
        <v>0</v>
      </c>
      <c r="BR76" s="33">
        <f t="shared" si="129"/>
        <v>0</v>
      </c>
      <c r="BS76" s="61">
        <f t="shared" ref="BS76:BS99" si="130">SUM(BT76:BY76)</f>
        <v>1</v>
      </c>
      <c r="BT76" s="32">
        <f t="shared" ref="BT76:BY76" si="131">SUM(BT77:BT79)</f>
        <v>0</v>
      </c>
      <c r="BU76" s="32">
        <f t="shared" si="131"/>
        <v>0</v>
      </c>
      <c r="BV76" s="32">
        <f t="shared" si="131"/>
        <v>0</v>
      </c>
      <c r="BW76" s="32">
        <f t="shared" si="131"/>
        <v>1</v>
      </c>
      <c r="BX76" s="32">
        <f t="shared" si="131"/>
        <v>0</v>
      </c>
      <c r="BY76" s="33">
        <f t="shared" si="131"/>
        <v>0</v>
      </c>
    </row>
    <row r="77" spans="1:77" s="45" customFormat="1" ht="9.9499999999999993" customHeight="1" x14ac:dyDescent="0.15">
      <c r="A77" s="47"/>
      <c r="B77" s="205"/>
      <c r="C77" s="69" t="s">
        <v>137</v>
      </c>
      <c r="D77" s="37">
        <f t="shared" si="120"/>
        <v>1</v>
      </c>
      <c r="E77" s="37">
        <v>0</v>
      </c>
      <c r="F77" s="37">
        <v>0</v>
      </c>
      <c r="G77" s="37">
        <v>0</v>
      </c>
      <c r="H77" s="37">
        <v>1</v>
      </c>
      <c r="I77" s="37">
        <v>0</v>
      </c>
      <c r="J77" s="38">
        <v>0</v>
      </c>
      <c r="K77" s="37">
        <f t="shared" si="122"/>
        <v>1</v>
      </c>
      <c r="L77" s="37">
        <v>0</v>
      </c>
      <c r="M77" s="37">
        <v>0</v>
      </c>
      <c r="N77" s="37">
        <v>0</v>
      </c>
      <c r="O77" s="37">
        <v>0</v>
      </c>
      <c r="P77" s="37">
        <v>0</v>
      </c>
      <c r="Q77" s="37">
        <v>1</v>
      </c>
      <c r="R77" s="37">
        <v>0</v>
      </c>
      <c r="S77" s="37">
        <v>0</v>
      </c>
      <c r="T77" s="37">
        <v>0</v>
      </c>
      <c r="U77" s="38">
        <v>0</v>
      </c>
      <c r="V77" s="37">
        <f>SUM(W77:AF77)</f>
        <v>1</v>
      </c>
      <c r="W77" s="37">
        <v>0</v>
      </c>
      <c r="X77" s="37">
        <v>0</v>
      </c>
      <c r="Y77" s="37">
        <v>0</v>
      </c>
      <c r="Z77" s="37">
        <v>0</v>
      </c>
      <c r="AA77" s="37">
        <v>0</v>
      </c>
      <c r="AB77" s="37">
        <v>0</v>
      </c>
      <c r="AC77" s="37">
        <v>0</v>
      </c>
      <c r="AD77" s="37">
        <v>1</v>
      </c>
      <c r="AE77" s="37">
        <v>0</v>
      </c>
      <c r="AF77" s="38">
        <v>0</v>
      </c>
      <c r="AG77" s="37">
        <f t="shared" si="124"/>
        <v>1</v>
      </c>
      <c r="AH77" s="37">
        <v>0</v>
      </c>
      <c r="AI77" s="37">
        <v>1</v>
      </c>
      <c r="AJ77" s="37">
        <v>0</v>
      </c>
      <c r="AK77" s="37">
        <v>0</v>
      </c>
      <c r="AL77" s="37">
        <v>0</v>
      </c>
      <c r="AM77" s="37">
        <v>0</v>
      </c>
      <c r="AN77" s="37">
        <v>0</v>
      </c>
      <c r="AO77" s="37">
        <v>0</v>
      </c>
      <c r="AP77" s="37">
        <v>0</v>
      </c>
      <c r="AQ77" s="37">
        <v>0</v>
      </c>
      <c r="AR77" s="37">
        <v>0</v>
      </c>
      <c r="AS77" s="37">
        <v>0</v>
      </c>
      <c r="AT77" s="37">
        <v>0</v>
      </c>
      <c r="AU77" s="37">
        <v>0</v>
      </c>
      <c r="AV77" s="38">
        <v>0</v>
      </c>
      <c r="AW77" s="37">
        <f t="shared" si="126"/>
        <v>1</v>
      </c>
      <c r="AX77" s="37">
        <v>1</v>
      </c>
      <c r="AY77" s="37">
        <v>0</v>
      </c>
      <c r="AZ77" s="37">
        <v>0</v>
      </c>
      <c r="BA77" s="37">
        <v>0</v>
      </c>
      <c r="BB77" s="37">
        <v>0</v>
      </c>
      <c r="BC77" s="37">
        <v>0</v>
      </c>
      <c r="BD77" s="37">
        <v>0</v>
      </c>
      <c r="BE77" s="37">
        <v>0</v>
      </c>
      <c r="BF77" s="37">
        <v>0</v>
      </c>
      <c r="BG77" s="38">
        <v>0</v>
      </c>
      <c r="BH77" s="37">
        <f t="shared" si="128"/>
        <v>1</v>
      </c>
      <c r="BI77" s="37">
        <v>0</v>
      </c>
      <c r="BJ77" s="37">
        <v>0</v>
      </c>
      <c r="BK77" s="37">
        <v>0</v>
      </c>
      <c r="BL77" s="37">
        <v>0</v>
      </c>
      <c r="BM77" s="37">
        <v>0</v>
      </c>
      <c r="BN77" s="37">
        <v>1</v>
      </c>
      <c r="BO77" s="37">
        <v>0</v>
      </c>
      <c r="BP77" s="37">
        <v>0</v>
      </c>
      <c r="BQ77" s="37">
        <v>0</v>
      </c>
      <c r="BR77" s="38">
        <v>0</v>
      </c>
      <c r="BS77" s="37">
        <f t="shared" si="130"/>
        <v>1</v>
      </c>
      <c r="BT77" s="37">
        <v>0</v>
      </c>
      <c r="BU77" s="37">
        <v>0</v>
      </c>
      <c r="BV77" s="37">
        <v>0</v>
      </c>
      <c r="BW77" s="37">
        <v>1</v>
      </c>
      <c r="BX77" s="37">
        <v>0</v>
      </c>
      <c r="BY77" s="38">
        <v>0</v>
      </c>
    </row>
    <row r="78" spans="1:77" s="45" customFormat="1" ht="9.9499999999999993" customHeight="1" x14ac:dyDescent="0.15">
      <c r="A78" s="47"/>
      <c r="B78" s="204" t="s">
        <v>174</v>
      </c>
      <c r="C78" s="70" t="s">
        <v>135</v>
      </c>
      <c r="D78" s="35">
        <f t="shared" si="120"/>
        <v>0</v>
      </c>
      <c r="E78" s="35">
        <v>0</v>
      </c>
      <c r="F78" s="35">
        <v>0</v>
      </c>
      <c r="G78" s="35">
        <v>0</v>
      </c>
      <c r="H78" s="35">
        <v>0</v>
      </c>
      <c r="I78" s="35">
        <v>0</v>
      </c>
      <c r="J78" s="36">
        <v>0</v>
      </c>
      <c r="K78" s="35">
        <f t="shared" si="122"/>
        <v>0</v>
      </c>
      <c r="L78" s="35">
        <v>0</v>
      </c>
      <c r="M78" s="35">
        <v>0</v>
      </c>
      <c r="N78" s="35">
        <v>0</v>
      </c>
      <c r="O78" s="35">
        <v>0</v>
      </c>
      <c r="P78" s="35">
        <v>0</v>
      </c>
      <c r="Q78" s="35">
        <v>0</v>
      </c>
      <c r="R78" s="35">
        <v>0</v>
      </c>
      <c r="S78" s="35">
        <v>0</v>
      </c>
      <c r="T78" s="35">
        <v>0</v>
      </c>
      <c r="U78" s="36">
        <v>0</v>
      </c>
      <c r="V78" s="35">
        <f>SUM(W78:AF78)</f>
        <v>0</v>
      </c>
      <c r="W78" s="35">
        <v>0</v>
      </c>
      <c r="X78" s="35">
        <v>0</v>
      </c>
      <c r="Y78" s="35">
        <v>0</v>
      </c>
      <c r="Z78" s="35">
        <v>0</v>
      </c>
      <c r="AA78" s="35">
        <v>0</v>
      </c>
      <c r="AB78" s="35">
        <v>0</v>
      </c>
      <c r="AC78" s="35">
        <v>0</v>
      </c>
      <c r="AD78" s="35">
        <v>0</v>
      </c>
      <c r="AE78" s="35">
        <v>0</v>
      </c>
      <c r="AF78" s="36">
        <v>0</v>
      </c>
      <c r="AG78" s="35">
        <f t="shared" si="124"/>
        <v>0</v>
      </c>
      <c r="AH78" s="35">
        <v>0</v>
      </c>
      <c r="AI78" s="35">
        <v>0</v>
      </c>
      <c r="AJ78" s="35">
        <v>0</v>
      </c>
      <c r="AK78" s="35">
        <v>0</v>
      </c>
      <c r="AL78" s="35">
        <v>0</v>
      </c>
      <c r="AM78" s="35">
        <v>0</v>
      </c>
      <c r="AN78" s="35">
        <v>0</v>
      </c>
      <c r="AO78" s="35">
        <v>0</v>
      </c>
      <c r="AP78" s="35">
        <v>0</v>
      </c>
      <c r="AQ78" s="35">
        <v>0</v>
      </c>
      <c r="AR78" s="35">
        <v>0</v>
      </c>
      <c r="AS78" s="35">
        <v>0</v>
      </c>
      <c r="AT78" s="35">
        <v>0</v>
      </c>
      <c r="AU78" s="35">
        <v>0</v>
      </c>
      <c r="AV78" s="36">
        <v>0</v>
      </c>
      <c r="AW78" s="35">
        <f t="shared" si="126"/>
        <v>0</v>
      </c>
      <c r="AX78" s="35">
        <v>0</v>
      </c>
      <c r="AY78" s="35">
        <v>0</v>
      </c>
      <c r="AZ78" s="35">
        <v>0</v>
      </c>
      <c r="BA78" s="35">
        <v>0</v>
      </c>
      <c r="BB78" s="35">
        <v>0</v>
      </c>
      <c r="BC78" s="35">
        <v>0</v>
      </c>
      <c r="BD78" s="35">
        <v>0</v>
      </c>
      <c r="BE78" s="35">
        <v>0</v>
      </c>
      <c r="BF78" s="35">
        <v>0</v>
      </c>
      <c r="BG78" s="36">
        <v>0</v>
      </c>
      <c r="BH78" s="35">
        <f t="shared" si="128"/>
        <v>0</v>
      </c>
      <c r="BI78" s="35">
        <v>0</v>
      </c>
      <c r="BJ78" s="35">
        <v>0</v>
      </c>
      <c r="BK78" s="35">
        <v>0</v>
      </c>
      <c r="BL78" s="35">
        <v>0</v>
      </c>
      <c r="BM78" s="35">
        <v>0</v>
      </c>
      <c r="BN78" s="35">
        <v>0</v>
      </c>
      <c r="BO78" s="35">
        <v>0</v>
      </c>
      <c r="BP78" s="35">
        <v>0</v>
      </c>
      <c r="BQ78" s="35">
        <v>0</v>
      </c>
      <c r="BR78" s="36">
        <v>0</v>
      </c>
      <c r="BS78" s="35">
        <f t="shared" si="130"/>
        <v>0</v>
      </c>
      <c r="BT78" s="35">
        <v>0</v>
      </c>
      <c r="BU78" s="35">
        <v>0</v>
      </c>
      <c r="BV78" s="35">
        <v>0</v>
      </c>
      <c r="BW78" s="35">
        <v>0</v>
      </c>
      <c r="BX78" s="35">
        <v>0</v>
      </c>
      <c r="BY78" s="36">
        <v>0</v>
      </c>
    </row>
    <row r="79" spans="1:77" s="45" customFormat="1" ht="9.9499999999999993" customHeight="1" x14ac:dyDescent="0.15">
      <c r="A79" s="48"/>
      <c r="B79" s="204"/>
      <c r="C79" s="71" t="s">
        <v>138</v>
      </c>
      <c r="D79" s="67">
        <f t="shared" si="120"/>
        <v>0</v>
      </c>
      <c r="E79" s="39">
        <v>0</v>
      </c>
      <c r="F79" s="39">
        <v>0</v>
      </c>
      <c r="G79" s="39">
        <v>0</v>
      </c>
      <c r="H79" s="39">
        <v>0</v>
      </c>
      <c r="I79" s="39">
        <v>0</v>
      </c>
      <c r="J79" s="40">
        <v>0</v>
      </c>
      <c r="K79" s="67">
        <f t="shared" si="122"/>
        <v>0</v>
      </c>
      <c r="L79" s="39">
        <v>0</v>
      </c>
      <c r="M79" s="39">
        <v>0</v>
      </c>
      <c r="N79" s="39">
        <v>0</v>
      </c>
      <c r="O79" s="39">
        <v>0</v>
      </c>
      <c r="P79" s="39">
        <v>0</v>
      </c>
      <c r="Q79" s="39">
        <v>0</v>
      </c>
      <c r="R79" s="39">
        <v>0</v>
      </c>
      <c r="S79" s="39">
        <v>0</v>
      </c>
      <c r="T79" s="39">
        <v>0</v>
      </c>
      <c r="U79" s="40">
        <v>0</v>
      </c>
      <c r="V79" s="39">
        <f>SUM(W79:AF79)</f>
        <v>0</v>
      </c>
      <c r="W79" s="39">
        <v>0</v>
      </c>
      <c r="X79" s="39">
        <v>0</v>
      </c>
      <c r="Y79" s="39">
        <v>0</v>
      </c>
      <c r="Z79" s="39">
        <v>0</v>
      </c>
      <c r="AA79" s="39">
        <v>0</v>
      </c>
      <c r="AB79" s="39">
        <v>0</v>
      </c>
      <c r="AC79" s="39">
        <v>0</v>
      </c>
      <c r="AD79" s="39">
        <v>0</v>
      </c>
      <c r="AE79" s="39">
        <v>0</v>
      </c>
      <c r="AF79" s="39">
        <v>0</v>
      </c>
      <c r="AG79" s="67">
        <f t="shared" si="124"/>
        <v>0</v>
      </c>
      <c r="AH79" s="39">
        <v>0</v>
      </c>
      <c r="AI79" s="39">
        <v>0</v>
      </c>
      <c r="AJ79" s="39">
        <v>0</v>
      </c>
      <c r="AK79" s="39">
        <v>0</v>
      </c>
      <c r="AL79" s="39">
        <v>0</v>
      </c>
      <c r="AM79" s="39">
        <v>0</v>
      </c>
      <c r="AN79" s="39">
        <v>0</v>
      </c>
      <c r="AO79" s="39">
        <v>0</v>
      </c>
      <c r="AP79" s="39">
        <v>0</v>
      </c>
      <c r="AQ79" s="39">
        <v>0</v>
      </c>
      <c r="AR79" s="39">
        <v>0</v>
      </c>
      <c r="AS79" s="39">
        <v>0</v>
      </c>
      <c r="AT79" s="39">
        <v>0</v>
      </c>
      <c r="AU79" s="39">
        <v>0</v>
      </c>
      <c r="AV79" s="40">
        <v>0</v>
      </c>
      <c r="AW79" s="67">
        <f t="shared" si="126"/>
        <v>0</v>
      </c>
      <c r="AX79" s="39">
        <v>0</v>
      </c>
      <c r="AY79" s="39">
        <v>0</v>
      </c>
      <c r="AZ79" s="39">
        <v>0</v>
      </c>
      <c r="BA79" s="39">
        <v>0</v>
      </c>
      <c r="BB79" s="39">
        <v>0</v>
      </c>
      <c r="BC79" s="39">
        <v>0</v>
      </c>
      <c r="BD79" s="39">
        <v>0</v>
      </c>
      <c r="BE79" s="39">
        <v>0</v>
      </c>
      <c r="BF79" s="39">
        <v>0</v>
      </c>
      <c r="BG79" s="40">
        <v>0</v>
      </c>
      <c r="BH79" s="67">
        <f t="shared" si="128"/>
        <v>0</v>
      </c>
      <c r="BI79" s="39">
        <v>0</v>
      </c>
      <c r="BJ79" s="39">
        <v>0</v>
      </c>
      <c r="BK79" s="39">
        <v>0</v>
      </c>
      <c r="BL79" s="39">
        <v>0</v>
      </c>
      <c r="BM79" s="39">
        <v>0</v>
      </c>
      <c r="BN79" s="39">
        <v>0</v>
      </c>
      <c r="BO79" s="39">
        <v>0</v>
      </c>
      <c r="BP79" s="39">
        <v>0</v>
      </c>
      <c r="BQ79" s="39">
        <v>0</v>
      </c>
      <c r="BR79" s="40">
        <v>0</v>
      </c>
      <c r="BS79" s="67">
        <f t="shared" si="130"/>
        <v>0</v>
      </c>
      <c r="BT79" s="39">
        <v>0</v>
      </c>
      <c r="BU79" s="39">
        <v>0</v>
      </c>
      <c r="BV79" s="39">
        <v>0</v>
      </c>
      <c r="BW79" s="39">
        <v>0</v>
      </c>
      <c r="BX79" s="39">
        <v>0</v>
      </c>
      <c r="BY79" s="40">
        <v>0</v>
      </c>
    </row>
    <row r="80" spans="1:77" s="45" customFormat="1" ht="9.9499999999999993" customHeight="1" x14ac:dyDescent="0.15">
      <c r="A80" s="49" t="s">
        <v>155</v>
      </c>
      <c r="B80" s="205" t="s">
        <v>175</v>
      </c>
      <c r="C80" s="68" t="s">
        <v>134</v>
      </c>
      <c r="D80" s="61">
        <f t="shared" si="120"/>
        <v>10</v>
      </c>
      <c r="E80" s="32">
        <f t="shared" ref="E80:J80" si="132">SUM(E81:E83)</f>
        <v>10</v>
      </c>
      <c r="F80" s="32">
        <f t="shared" si="132"/>
        <v>0</v>
      </c>
      <c r="G80" s="32">
        <f t="shared" si="132"/>
        <v>0</v>
      </c>
      <c r="H80" s="32">
        <f t="shared" si="132"/>
        <v>0</v>
      </c>
      <c r="I80" s="32">
        <f t="shared" si="132"/>
        <v>0</v>
      </c>
      <c r="J80" s="33">
        <f t="shared" si="132"/>
        <v>0</v>
      </c>
      <c r="K80" s="61">
        <f t="shared" si="122"/>
        <v>10</v>
      </c>
      <c r="L80" s="32">
        <f t="shared" ref="L80:AF80" si="133">SUM(L81:L83)</f>
        <v>0</v>
      </c>
      <c r="M80" s="32">
        <f t="shared" si="133"/>
        <v>0</v>
      </c>
      <c r="N80" s="32">
        <f t="shared" si="133"/>
        <v>0</v>
      </c>
      <c r="O80" s="32">
        <f t="shared" si="133"/>
        <v>2</v>
      </c>
      <c r="P80" s="32">
        <f t="shared" si="133"/>
        <v>3</v>
      </c>
      <c r="Q80" s="32">
        <f t="shared" si="133"/>
        <v>4</v>
      </c>
      <c r="R80" s="32">
        <f t="shared" si="133"/>
        <v>0</v>
      </c>
      <c r="S80" s="32">
        <f t="shared" si="133"/>
        <v>1</v>
      </c>
      <c r="T80" s="32">
        <f t="shared" si="133"/>
        <v>0</v>
      </c>
      <c r="U80" s="33">
        <f t="shared" si="133"/>
        <v>0</v>
      </c>
      <c r="V80" s="32">
        <f t="shared" si="133"/>
        <v>10</v>
      </c>
      <c r="W80" s="32">
        <f t="shared" si="133"/>
        <v>0</v>
      </c>
      <c r="X80" s="32">
        <f t="shared" si="133"/>
        <v>0</v>
      </c>
      <c r="Y80" s="32">
        <f t="shared" si="133"/>
        <v>0</v>
      </c>
      <c r="Z80" s="32">
        <f t="shared" si="133"/>
        <v>0</v>
      </c>
      <c r="AA80" s="32">
        <f t="shared" si="133"/>
        <v>1</v>
      </c>
      <c r="AB80" s="32">
        <f t="shared" si="133"/>
        <v>0</v>
      </c>
      <c r="AC80" s="32">
        <f t="shared" si="133"/>
        <v>0</v>
      </c>
      <c r="AD80" s="32">
        <f t="shared" si="133"/>
        <v>0</v>
      </c>
      <c r="AE80" s="32">
        <f t="shared" si="133"/>
        <v>0</v>
      </c>
      <c r="AF80" s="32">
        <f t="shared" si="133"/>
        <v>9</v>
      </c>
      <c r="AG80" s="61">
        <f t="shared" si="124"/>
        <v>10</v>
      </c>
      <c r="AH80" s="32">
        <f t="shared" ref="AH80:AV80" si="134">SUM(AH81:AH83)</f>
        <v>0</v>
      </c>
      <c r="AI80" s="32">
        <f t="shared" si="134"/>
        <v>1</v>
      </c>
      <c r="AJ80" s="32">
        <f t="shared" si="134"/>
        <v>0</v>
      </c>
      <c r="AK80" s="32">
        <f t="shared" si="134"/>
        <v>0</v>
      </c>
      <c r="AL80" s="32">
        <f t="shared" si="134"/>
        <v>1</v>
      </c>
      <c r="AM80" s="32">
        <f t="shared" si="134"/>
        <v>0</v>
      </c>
      <c r="AN80" s="32">
        <f t="shared" si="134"/>
        <v>1</v>
      </c>
      <c r="AO80" s="32">
        <f t="shared" si="134"/>
        <v>0</v>
      </c>
      <c r="AP80" s="32">
        <f t="shared" si="134"/>
        <v>0</v>
      </c>
      <c r="AQ80" s="32">
        <f t="shared" si="134"/>
        <v>0</v>
      </c>
      <c r="AR80" s="32">
        <f t="shared" si="134"/>
        <v>0</v>
      </c>
      <c r="AS80" s="32">
        <f t="shared" si="134"/>
        <v>0</v>
      </c>
      <c r="AT80" s="32">
        <f t="shared" si="134"/>
        <v>0</v>
      </c>
      <c r="AU80" s="32">
        <f t="shared" si="134"/>
        <v>4</v>
      </c>
      <c r="AV80" s="33">
        <f t="shared" si="134"/>
        <v>3</v>
      </c>
      <c r="AW80" s="61">
        <f t="shared" si="126"/>
        <v>10</v>
      </c>
      <c r="AX80" s="32">
        <f t="shared" ref="AX80:BG80" si="135">SUM(AX81:AX83)</f>
        <v>10</v>
      </c>
      <c r="AY80" s="32">
        <f t="shared" si="135"/>
        <v>0</v>
      </c>
      <c r="AZ80" s="32">
        <f t="shared" si="135"/>
        <v>0</v>
      </c>
      <c r="BA80" s="32">
        <f t="shared" si="135"/>
        <v>0</v>
      </c>
      <c r="BB80" s="32">
        <f t="shared" si="135"/>
        <v>0</v>
      </c>
      <c r="BC80" s="32">
        <f t="shared" si="135"/>
        <v>0</v>
      </c>
      <c r="BD80" s="32">
        <f t="shared" si="135"/>
        <v>0</v>
      </c>
      <c r="BE80" s="32">
        <f t="shared" si="135"/>
        <v>0</v>
      </c>
      <c r="BF80" s="32">
        <f t="shared" si="135"/>
        <v>0</v>
      </c>
      <c r="BG80" s="33">
        <f t="shared" si="135"/>
        <v>0</v>
      </c>
      <c r="BH80" s="61">
        <f t="shared" si="128"/>
        <v>10</v>
      </c>
      <c r="BI80" s="32">
        <f t="shared" ref="BI80:BR80" si="136">SUM(BI81:BI83)</f>
        <v>0</v>
      </c>
      <c r="BJ80" s="32">
        <f t="shared" si="136"/>
        <v>0</v>
      </c>
      <c r="BK80" s="32">
        <f t="shared" si="136"/>
        <v>0</v>
      </c>
      <c r="BL80" s="32">
        <f t="shared" si="136"/>
        <v>3</v>
      </c>
      <c r="BM80" s="32">
        <f t="shared" si="136"/>
        <v>1</v>
      </c>
      <c r="BN80" s="32">
        <f t="shared" si="136"/>
        <v>4</v>
      </c>
      <c r="BO80" s="32">
        <f t="shared" si="136"/>
        <v>0</v>
      </c>
      <c r="BP80" s="32">
        <f t="shared" si="136"/>
        <v>1</v>
      </c>
      <c r="BQ80" s="32">
        <f t="shared" si="136"/>
        <v>1</v>
      </c>
      <c r="BR80" s="33">
        <f t="shared" si="136"/>
        <v>0</v>
      </c>
      <c r="BS80" s="61">
        <f t="shared" si="130"/>
        <v>10</v>
      </c>
      <c r="BT80" s="32">
        <f t="shared" ref="BT80:BY80" si="137">SUM(BT81:BT83)</f>
        <v>10</v>
      </c>
      <c r="BU80" s="32">
        <f t="shared" si="137"/>
        <v>0</v>
      </c>
      <c r="BV80" s="32">
        <f t="shared" si="137"/>
        <v>0</v>
      </c>
      <c r="BW80" s="32">
        <f t="shared" si="137"/>
        <v>0</v>
      </c>
      <c r="BX80" s="32">
        <f t="shared" si="137"/>
        <v>0</v>
      </c>
      <c r="BY80" s="33">
        <f t="shared" si="137"/>
        <v>0</v>
      </c>
    </row>
    <row r="81" spans="1:77" s="45" customFormat="1" ht="9.9499999999999993" customHeight="1" x14ac:dyDescent="0.15">
      <c r="A81" s="47"/>
      <c r="B81" s="205"/>
      <c r="C81" s="69" t="s">
        <v>137</v>
      </c>
      <c r="D81" s="37">
        <f t="shared" si="120"/>
        <v>7</v>
      </c>
      <c r="E81" s="37">
        <v>7</v>
      </c>
      <c r="F81" s="37">
        <v>0</v>
      </c>
      <c r="G81" s="37">
        <v>0</v>
      </c>
      <c r="H81" s="37">
        <v>0</v>
      </c>
      <c r="I81" s="37">
        <v>0</v>
      </c>
      <c r="J81" s="38">
        <v>0</v>
      </c>
      <c r="K81" s="37">
        <f t="shared" si="122"/>
        <v>7</v>
      </c>
      <c r="L81" s="37">
        <v>0</v>
      </c>
      <c r="M81" s="37">
        <v>0</v>
      </c>
      <c r="N81" s="37">
        <v>0</v>
      </c>
      <c r="O81" s="37">
        <v>1</v>
      </c>
      <c r="P81" s="37">
        <v>3</v>
      </c>
      <c r="Q81" s="37">
        <v>3</v>
      </c>
      <c r="R81" s="37">
        <v>0</v>
      </c>
      <c r="S81" s="37">
        <v>0</v>
      </c>
      <c r="T81" s="37">
        <v>0</v>
      </c>
      <c r="U81" s="38">
        <v>0</v>
      </c>
      <c r="V81" s="37">
        <f>SUM(W81:AF81)</f>
        <v>7</v>
      </c>
      <c r="W81" s="37">
        <v>0</v>
      </c>
      <c r="X81" s="37">
        <v>0</v>
      </c>
      <c r="Y81" s="37">
        <v>0</v>
      </c>
      <c r="Z81" s="37">
        <v>0</v>
      </c>
      <c r="AA81" s="37">
        <v>0</v>
      </c>
      <c r="AB81" s="37">
        <v>0</v>
      </c>
      <c r="AC81" s="37">
        <v>0</v>
      </c>
      <c r="AD81" s="37">
        <v>0</v>
      </c>
      <c r="AE81" s="37">
        <v>0</v>
      </c>
      <c r="AF81" s="38">
        <v>7</v>
      </c>
      <c r="AG81" s="37">
        <f t="shared" si="124"/>
        <v>7</v>
      </c>
      <c r="AH81" s="37">
        <v>0</v>
      </c>
      <c r="AI81" s="37">
        <v>1</v>
      </c>
      <c r="AJ81" s="37">
        <v>0</v>
      </c>
      <c r="AK81" s="37">
        <v>0</v>
      </c>
      <c r="AL81" s="37">
        <v>1</v>
      </c>
      <c r="AM81" s="37">
        <v>0</v>
      </c>
      <c r="AN81" s="37">
        <v>0</v>
      </c>
      <c r="AO81" s="37">
        <v>0</v>
      </c>
      <c r="AP81" s="37">
        <v>0</v>
      </c>
      <c r="AQ81" s="37">
        <v>0</v>
      </c>
      <c r="AR81" s="37">
        <v>0</v>
      </c>
      <c r="AS81" s="37">
        <v>0</v>
      </c>
      <c r="AT81" s="37">
        <v>0</v>
      </c>
      <c r="AU81" s="37">
        <v>3</v>
      </c>
      <c r="AV81" s="38">
        <v>2</v>
      </c>
      <c r="AW81" s="37">
        <f t="shared" si="126"/>
        <v>7</v>
      </c>
      <c r="AX81" s="37">
        <v>7</v>
      </c>
      <c r="AY81" s="37">
        <v>0</v>
      </c>
      <c r="AZ81" s="37">
        <v>0</v>
      </c>
      <c r="BA81" s="37">
        <v>0</v>
      </c>
      <c r="BB81" s="37">
        <v>0</v>
      </c>
      <c r="BC81" s="37">
        <v>0</v>
      </c>
      <c r="BD81" s="37">
        <v>0</v>
      </c>
      <c r="BE81" s="37">
        <v>0</v>
      </c>
      <c r="BF81" s="37">
        <v>0</v>
      </c>
      <c r="BG81" s="38">
        <v>0</v>
      </c>
      <c r="BH81" s="37">
        <f t="shared" si="128"/>
        <v>7</v>
      </c>
      <c r="BI81" s="37">
        <v>0</v>
      </c>
      <c r="BJ81" s="37">
        <v>0</v>
      </c>
      <c r="BK81" s="37">
        <v>0</v>
      </c>
      <c r="BL81" s="37">
        <v>2</v>
      </c>
      <c r="BM81" s="37">
        <v>1</v>
      </c>
      <c r="BN81" s="37">
        <v>3</v>
      </c>
      <c r="BO81" s="37">
        <v>0</v>
      </c>
      <c r="BP81" s="37">
        <v>0</v>
      </c>
      <c r="BQ81" s="37">
        <v>1</v>
      </c>
      <c r="BR81" s="38">
        <v>0</v>
      </c>
      <c r="BS81" s="37">
        <f t="shared" si="130"/>
        <v>7</v>
      </c>
      <c r="BT81" s="37">
        <v>7</v>
      </c>
      <c r="BU81" s="37">
        <v>0</v>
      </c>
      <c r="BV81" s="37">
        <v>0</v>
      </c>
      <c r="BW81" s="37">
        <v>0</v>
      </c>
      <c r="BX81" s="37">
        <v>0</v>
      </c>
      <c r="BY81" s="38">
        <v>0</v>
      </c>
    </row>
    <row r="82" spans="1:77" s="45" customFormat="1" ht="9.9499999999999993" customHeight="1" x14ac:dyDescent="0.15">
      <c r="A82" s="47"/>
      <c r="B82" s="204" t="s">
        <v>176</v>
      </c>
      <c r="C82" s="70" t="s">
        <v>135</v>
      </c>
      <c r="D82" s="35">
        <f t="shared" si="120"/>
        <v>3</v>
      </c>
      <c r="E82" s="35">
        <v>3</v>
      </c>
      <c r="F82" s="35">
        <v>0</v>
      </c>
      <c r="G82" s="35">
        <v>0</v>
      </c>
      <c r="H82" s="35">
        <v>0</v>
      </c>
      <c r="I82" s="35">
        <v>0</v>
      </c>
      <c r="J82" s="36">
        <v>0</v>
      </c>
      <c r="K82" s="35">
        <f t="shared" si="122"/>
        <v>3</v>
      </c>
      <c r="L82" s="35">
        <v>0</v>
      </c>
      <c r="M82" s="35">
        <v>0</v>
      </c>
      <c r="N82" s="35">
        <v>0</v>
      </c>
      <c r="O82" s="35">
        <v>1</v>
      </c>
      <c r="P82" s="35">
        <v>0</v>
      </c>
      <c r="Q82" s="35">
        <v>1</v>
      </c>
      <c r="R82" s="35">
        <v>0</v>
      </c>
      <c r="S82" s="35">
        <v>1</v>
      </c>
      <c r="T82" s="35">
        <v>0</v>
      </c>
      <c r="U82" s="36">
        <v>0</v>
      </c>
      <c r="V82" s="35">
        <f>SUM(W82:AF82)</f>
        <v>3</v>
      </c>
      <c r="W82" s="35">
        <v>0</v>
      </c>
      <c r="X82" s="35">
        <v>0</v>
      </c>
      <c r="Y82" s="35">
        <v>0</v>
      </c>
      <c r="Z82" s="35">
        <v>0</v>
      </c>
      <c r="AA82" s="35">
        <v>1</v>
      </c>
      <c r="AB82" s="35">
        <v>0</v>
      </c>
      <c r="AC82" s="35">
        <v>0</v>
      </c>
      <c r="AD82" s="35">
        <v>0</v>
      </c>
      <c r="AE82" s="35">
        <v>0</v>
      </c>
      <c r="AF82" s="36">
        <v>2</v>
      </c>
      <c r="AG82" s="35">
        <f t="shared" si="124"/>
        <v>3</v>
      </c>
      <c r="AH82" s="35">
        <v>0</v>
      </c>
      <c r="AI82" s="35">
        <v>0</v>
      </c>
      <c r="AJ82" s="35">
        <v>0</v>
      </c>
      <c r="AK82" s="35">
        <v>0</v>
      </c>
      <c r="AL82" s="35">
        <v>0</v>
      </c>
      <c r="AM82" s="35">
        <v>0</v>
      </c>
      <c r="AN82" s="35">
        <v>1</v>
      </c>
      <c r="AO82" s="35">
        <v>0</v>
      </c>
      <c r="AP82" s="35">
        <v>0</v>
      </c>
      <c r="AQ82" s="35">
        <v>0</v>
      </c>
      <c r="AR82" s="35">
        <v>0</v>
      </c>
      <c r="AS82" s="35">
        <v>0</v>
      </c>
      <c r="AT82" s="35">
        <v>0</v>
      </c>
      <c r="AU82" s="35">
        <v>1</v>
      </c>
      <c r="AV82" s="36">
        <v>1</v>
      </c>
      <c r="AW82" s="35">
        <f t="shared" si="126"/>
        <v>3</v>
      </c>
      <c r="AX82" s="35">
        <v>3</v>
      </c>
      <c r="AY82" s="35">
        <v>0</v>
      </c>
      <c r="AZ82" s="35">
        <v>0</v>
      </c>
      <c r="BA82" s="35">
        <v>0</v>
      </c>
      <c r="BB82" s="35">
        <v>0</v>
      </c>
      <c r="BC82" s="35">
        <v>0</v>
      </c>
      <c r="BD82" s="35">
        <v>0</v>
      </c>
      <c r="BE82" s="35">
        <v>0</v>
      </c>
      <c r="BF82" s="35">
        <v>0</v>
      </c>
      <c r="BG82" s="36">
        <v>0</v>
      </c>
      <c r="BH82" s="35">
        <f t="shared" si="128"/>
        <v>3</v>
      </c>
      <c r="BI82" s="35">
        <v>0</v>
      </c>
      <c r="BJ82" s="35">
        <v>0</v>
      </c>
      <c r="BK82" s="35">
        <v>0</v>
      </c>
      <c r="BL82" s="35">
        <v>1</v>
      </c>
      <c r="BM82" s="35">
        <v>0</v>
      </c>
      <c r="BN82" s="35">
        <v>1</v>
      </c>
      <c r="BO82" s="35">
        <v>0</v>
      </c>
      <c r="BP82" s="35">
        <v>1</v>
      </c>
      <c r="BQ82" s="35">
        <v>0</v>
      </c>
      <c r="BR82" s="36">
        <v>0</v>
      </c>
      <c r="BS82" s="35">
        <f t="shared" si="130"/>
        <v>3</v>
      </c>
      <c r="BT82" s="35">
        <v>3</v>
      </c>
      <c r="BU82" s="35">
        <v>0</v>
      </c>
      <c r="BV82" s="35">
        <v>0</v>
      </c>
      <c r="BW82" s="35">
        <v>0</v>
      </c>
      <c r="BX82" s="35">
        <v>0</v>
      </c>
      <c r="BY82" s="36">
        <v>0</v>
      </c>
    </row>
    <row r="83" spans="1:77" s="45" customFormat="1" ht="9.9499999999999993" customHeight="1" x14ac:dyDescent="0.15">
      <c r="A83" s="48"/>
      <c r="B83" s="204"/>
      <c r="C83" s="71" t="s">
        <v>138</v>
      </c>
      <c r="D83" s="67">
        <f t="shared" si="120"/>
        <v>0</v>
      </c>
      <c r="E83" s="39">
        <v>0</v>
      </c>
      <c r="F83" s="39">
        <v>0</v>
      </c>
      <c r="G83" s="39">
        <v>0</v>
      </c>
      <c r="H83" s="39">
        <v>0</v>
      </c>
      <c r="I83" s="39">
        <v>0</v>
      </c>
      <c r="J83" s="40">
        <v>0</v>
      </c>
      <c r="K83" s="67">
        <f t="shared" si="122"/>
        <v>0</v>
      </c>
      <c r="L83" s="39">
        <v>0</v>
      </c>
      <c r="M83" s="39">
        <v>0</v>
      </c>
      <c r="N83" s="39">
        <v>0</v>
      </c>
      <c r="O83" s="39">
        <v>0</v>
      </c>
      <c r="P83" s="39">
        <v>0</v>
      </c>
      <c r="Q83" s="39">
        <v>0</v>
      </c>
      <c r="R83" s="39">
        <v>0</v>
      </c>
      <c r="S83" s="39">
        <v>0</v>
      </c>
      <c r="T83" s="39">
        <v>0</v>
      </c>
      <c r="U83" s="40">
        <v>0</v>
      </c>
      <c r="V83" s="39">
        <f>SUM(W83:AF83)</f>
        <v>0</v>
      </c>
      <c r="W83" s="39">
        <v>0</v>
      </c>
      <c r="X83" s="39">
        <v>0</v>
      </c>
      <c r="Y83" s="39">
        <v>0</v>
      </c>
      <c r="Z83" s="39">
        <v>0</v>
      </c>
      <c r="AA83" s="39">
        <v>0</v>
      </c>
      <c r="AB83" s="39">
        <v>0</v>
      </c>
      <c r="AC83" s="39">
        <v>0</v>
      </c>
      <c r="AD83" s="39">
        <v>0</v>
      </c>
      <c r="AE83" s="39">
        <v>0</v>
      </c>
      <c r="AF83" s="39">
        <v>0</v>
      </c>
      <c r="AG83" s="67">
        <f t="shared" si="124"/>
        <v>0</v>
      </c>
      <c r="AH83" s="39">
        <v>0</v>
      </c>
      <c r="AI83" s="39">
        <v>0</v>
      </c>
      <c r="AJ83" s="39">
        <v>0</v>
      </c>
      <c r="AK83" s="39">
        <v>0</v>
      </c>
      <c r="AL83" s="39">
        <v>0</v>
      </c>
      <c r="AM83" s="39">
        <v>0</v>
      </c>
      <c r="AN83" s="39">
        <v>0</v>
      </c>
      <c r="AO83" s="39">
        <v>0</v>
      </c>
      <c r="AP83" s="39">
        <v>0</v>
      </c>
      <c r="AQ83" s="39">
        <v>0</v>
      </c>
      <c r="AR83" s="39">
        <v>0</v>
      </c>
      <c r="AS83" s="39">
        <v>0</v>
      </c>
      <c r="AT83" s="39">
        <v>0</v>
      </c>
      <c r="AU83" s="39">
        <v>0</v>
      </c>
      <c r="AV83" s="40">
        <v>0</v>
      </c>
      <c r="AW83" s="67">
        <f t="shared" si="126"/>
        <v>0</v>
      </c>
      <c r="AX83" s="39">
        <v>0</v>
      </c>
      <c r="AY83" s="39">
        <v>0</v>
      </c>
      <c r="AZ83" s="39">
        <v>0</v>
      </c>
      <c r="BA83" s="39">
        <v>0</v>
      </c>
      <c r="BB83" s="39">
        <v>0</v>
      </c>
      <c r="BC83" s="39">
        <v>0</v>
      </c>
      <c r="BD83" s="39">
        <v>0</v>
      </c>
      <c r="BE83" s="39">
        <v>0</v>
      </c>
      <c r="BF83" s="39">
        <v>0</v>
      </c>
      <c r="BG83" s="40">
        <v>0</v>
      </c>
      <c r="BH83" s="67">
        <f t="shared" si="128"/>
        <v>0</v>
      </c>
      <c r="BI83" s="39">
        <v>0</v>
      </c>
      <c r="BJ83" s="39">
        <v>0</v>
      </c>
      <c r="BK83" s="39">
        <v>0</v>
      </c>
      <c r="BL83" s="39">
        <v>0</v>
      </c>
      <c r="BM83" s="39">
        <v>0</v>
      </c>
      <c r="BN83" s="39">
        <v>0</v>
      </c>
      <c r="BO83" s="39">
        <v>0</v>
      </c>
      <c r="BP83" s="39">
        <v>0</v>
      </c>
      <c r="BQ83" s="39">
        <v>0</v>
      </c>
      <c r="BR83" s="40">
        <v>0</v>
      </c>
      <c r="BS83" s="67">
        <f t="shared" si="130"/>
        <v>0</v>
      </c>
      <c r="BT83" s="39">
        <v>0</v>
      </c>
      <c r="BU83" s="39">
        <v>0</v>
      </c>
      <c r="BV83" s="39">
        <v>0</v>
      </c>
      <c r="BW83" s="39">
        <v>0</v>
      </c>
      <c r="BX83" s="39">
        <v>0</v>
      </c>
      <c r="BY83" s="40">
        <v>0</v>
      </c>
    </row>
    <row r="84" spans="1:77" s="45" customFormat="1" ht="9.9499999999999993" customHeight="1" x14ac:dyDescent="0.15">
      <c r="A84" s="49" t="s">
        <v>155</v>
      </c>
      <c r="B84" s="205" t="s">
        <v>177</v>
      </c>
      <c r="C84" s="68" t="s">
        <v>134</v>
      </c>
      <c r="D84" s="61">
        <f t="shared" si="120"/>
        <v>19</v>
      </c>
      <c r="E84" s="32">
        <f t="shared" ref="E84:J84" si="138">SUM(E85:E87)</f>
        <v>17</v>
      </c>
      <c r="F84" s="32">
        <f t="shared" si="138"/>
        <v>2</v>
      </c>
      <c r="G84" s="32">
        <f t="shared" si="138"/>
        <v>0</v>
      </c>
      <c r="H84" s="32">
        <f t="shared" si="138"/>
        <v>0</v>
      </c>
      <c r="I84" s="32">
        <f t="shared" si="138"/>
        <v>0</v>
      </c>
      <c r="J84" s="33">
        <f t="shared" si="138"/>
        <v>0</v>
      </c>
      <c r="K84" s="61">
        <f t="shared" si="122"/>
        <v>19</v>
      </c>
      <c r="L84" s="32">
        <f t="shared" ref="L84:AF84" si="139">SUM(L85:L87)</f>
        <v>0</v>
      </c>
      <c r="M84" s="32">
        <f t="shared" si="139"/>
        <v>0</v>
      </c>
      <c r="N84" s="32">
        <f t="shared" si="139"/>
        <v>0</v>
      </c>
      <c r="O84" s="32">
        <f t="shared" si="139"/>
        <v>4</v>
      </c>
      <c r="P84" s="32">
        <f t="shared" si="139"/>
        <v>4</v>
      </c>
      <c r="Q84" s="32">
        <f t="shared" si="139"/>
        <v>6</v>
      </c>
      <c r="R84" s="32">
        <f t="shared" si="139"/>
        <v>5</v>
      </c>
      <c r="S84" s="32">
        <f t="shared" si="139"/>
        <v>0</v>
      </c>
      <c r="T84" s="32">
        <f t="shared" si="139"/>
        <v>0</v>
      </c>
      <c r="U84" s="33">
        <f t="shared" si="139"/>
        <v>0</v>
      </c>
      <c r="V84" s="32">
        <f t="shared" si="139"/>
        <v>19</v>
      </c>
      <c r="W84" s="32">
        <f t="shared" si="139"/>
        <v>0</v>
      </c>
      <c r="X84" s="32">
        <f t="shared" si="139"/>
        <v>0</v>
      </c>
      <c r="Y84" s="32">
        <f t="shared" si="139"/>
        <v>1</v>
      </c>
      <c r="Z84" s="32">
        <f t="shared" si="139"/>
        <v>2</v>
      </c>
      <c r="AA84" s="32">
        <f t="shared" si="139"/>
        <v>0</v>
      </c>
      <c r="AB84" s="32">
        <f t="shared" si="139"/>
        <v>2</v>
      </c>
      <c r="AC84" s="32">
        <f t="shared" si="139"/>
        <v>0</v>
      </c>
      <c r="AD84" s="32">
        <f t="shared" si="139"/>
        <v>0</v>
      </c>
      <c r="AE84" s="32">
        <f t="shared" si="139"/>
        <v>0</v>
      </c>
      <c r="AF84" s="32">
        <f t="shared" si="139"/>
        <v>14</v>
      </c>
      <c r="AG84" s="61">
        <f t="shared" si="124"/>
        <v>19</v>
      </c>
      <c r="AH84" s="32">
        <f t="shared" ref="AH84:AV84" si="140">SUM(AH85:AH87)</f>
        <v>1</v>
      </c>
      <c r="AI84" s="32">
        <f t="shared" si="140"/>
        <v>4</v>
      </c>
      <c r="AJ84" s="32">
        <f t="shared" si="140"/>
        <v>1</v>
      </c>
      <c r="AK84" s="32">
        <f t="shared" si="140"/>
        <v>0</v>
      </c>
      <c r="AL84" s="32">
        <f t="shared" si="140"/>
        <v>0</v>
      </c>
      <c r="AM84" s="32">
        <f t="shared" si="140"/>
        <v>0</v>
      </c>
      <c r="AN84" s="32">
        <f t="shared" si="140"/>
        <v>0</v>
      </c>
      <c r="AO84" s="32">
        <f t="shared" si="140"/>
        <v>1</v>
      </c>
      <c r="AP84" s="32">
        <f t="shared" si="140"/>
        <v>0</v>
      </c>
      <c r="AQ84" s="32">
        <f t="shared" si="140"/>
        <v>0</v>
      </c>
      <c r="AR84" s="32">
        <f t="shared" si="140"/>
        <v>1</v>
      </c>
      <c r="AS84" s="32">
        <f t="shared" si="140"/>
        <v>0</v>
      </c>
      <c r="AT84" s="32">
        <f t="shared" si="140"/>
        <v>1</v>
      </c>
      <c r="AU84" s="32">
        <f t="shared" si="140"/>
        <v>3</v>
      </c>
      <c r="AV84" s="33">
        <f t="shared" si="140"/>
        <v>7</v>
      </c>
      <c r="AW84" s="61">
        <f t="shared" si="126"/>
        <v>19</v>
      </c>
      <c r="AX84" s="32">
        <f t="shared" ref="AX84:BG84" si="141">SUM(AX85:AX87)</f>
        <v>18</v>
      </c>
      <c r="AY84" s="32">
        <f t="shared" si="141"/>
        <v>0</v>
      </c>
      <c r="AZ84" s="32">
        <f t="shared" si="141"/>
        <v>0</v>
      </c>
      <c r="BA84" s="32">
        <f t="shared" si="141"/>
        <v>1</v>
      </c>
      <c r="BB84" s="32">
        <f t="shared" si="141"/>
        <v>0</v>
      </c>
      <c r="BC84" s="32">
        <f t="shared" si="141"/>
        <v>0</v>
      </c>
      <c r="BD84" s="32">
        <f t="shared" si="141"/>
        <v>0</v>
      </c>
      <c r="BE84" s="32">
        <f t="shared" si="141"/>
        <v>0</v>
      </c>
      <c r="BF84" s="32">
        <f t="shared" si="141"/>
        <v>0</v>
      </c>
      <c r="BG84" s="33">
        <f t="shared" si="141"/>
        <v>0</v>
      </c>
      <c r="BH84" s="61">
        <f t="shared" si="128"/>
        <v>19</v>
      </c>
      <c r="BI84" s="32">
        <f t="shared" ref="BI84:BR84" si="142">SUM(BI85:BI87)</f>
        <v>0</v>
      </c>
      <c r="BJ84" s="32">
        <f t="shared" si="142"/>
        <v>0</v>
      </c>
      <c r="BK84" s="32">
        <f t="shared" si="142"/>
        <v>1</v>
      </c>
      <c r="BL84" s="32">
        <f t="shared" si="142"/>
        <v>1</v>
      </c>
      <c r="BM84" s="32">
        <f t="shared" si="142"/>
        <v>8</v>
      </c>
      <c r="BN84" s="32">
        <f t="shared" si="142"/>
        <v>4</v>
      </c>
      <c r="BO84" s="32">
        <f t="shared" si="142"/>
        <v>1</v>
      </c>
      <c r="BP84" s="32">
        <f t="shared" si="142"/>
        <v>0</v>
      </c>
      <c r="BQ84" s="32">
        <f t="shared" si="142"/>
        <v>4</v>
      </c>
      <c r="BR84" s="33">
        <f t="shared" si="142"/>
        <v>0</v>
      </c>
      <c r="BS84" s="61">
        <f t="shared" si="130"/>
        <v>19</v>
      </c>
      <c r="BT84" s="32">
        <f t="shared" ref="BT84:BY84" si="143">SUM(BT85:BT87)</f>
        <v>18</v>
      </c>
      <c r="BU84" s="32">
        <f t="shared" si="143"/>
        <v>0</v>
      </c>
      <c r="BV84" s="32">
        <f t="shared" si="143"/>
        <v>1</v>
      </c>
      <c r="BW84" s="32">
        <f t="shared" si="143"/>
        <v>0</v>
      </c>
      <c r="BX84" s="32">
        <f t="shared" si="143"/>
        <v>0</v>
      </c>
      <c r="BY84" s="33">
        <f t="shared" si="143"/>
        <v>0</v>
      </c>
    </row>
    <row r="85" spans="1:77" s="45" customFormat="1" ht="9.9499999999999993" customHeight="1" x14ac:dyDescent="0.15">
      <c r="A85" s="47"/>
      <c r="B85" s="205"/>
      <c r="C85" s="69" t="s">
        <v>137</v>
      </c>
      <c r="D85" s="37">
        <f t="shared" si="120"/>
        <v>14</v>
      </c>
      <c r="E85" s="37">
        <v>12</v>
      </c>
      <c r="F85" s="37">
        <v>2</v>
      </c>
      <c r="G85" s="37">
        <v>0</v>
      </c>
      <c r="H85" s="37">
        <v>0</v>
      </c>
      <c r="I85" s="37">
        <v>0</v>
      </c>
      <c r="J85" s="38">
        <v>0</v>
      </c>
      <c r="K85" s="37">
        <f t="shared" si="122"/>
        <v>14</v>
      </c>
      <c r="L85" s="37">
        <v>0</v>
      </c>
      <c r="M85" s="37">
        <v>0</v>
      </c>
      <c r="N85" s="37">
        <v>0</v>
      </c>
      <c r="O85" s="37">
        <v>3</v>
      </c>
      <c r="P85" s="37">
        <v>3</v>
      </c>
      <c r="Q85" s="37">
        <v>5</v>
      </c>
      <c r="R85" s="37">
        <v>3</v>
      </c>
      <c r="S85" s="37">
        <v>0</v>
      </c>
      <c r="T85" s="37">
        <v>0</v>
      </c>
      <c r="U85" s="38">
        <v>0</v>
      </c>
      <c r="V85" s="37">
        <f>SUM(W85:AF85)</f>
        <v>14</v>
      </c>
      <c r="W85" s="37">
        <v>0</v>
      </c>
      <c r="X85" s="37">
        <v>0</v>
      </c>
      <c r="Y85" s="37">
        <v>1</v>
      </c>
      <c r="Z85" s="37">
        <v>2</v>
      </c>
      <c r="AA85" s="37">
        <v>0</v>
      </c>
      <c r="AB85" s="37">
        <v>1</v>
      </c>
      <c r="AC85" s="37">
        <v>0</v>
      </c>
      <c r="AD85" s="37">
        <v>0</v>
      </c>
      <c r="AE85" s="37">
        <v>0</v>
      </c>
      <c r="AF85" s="38">
        <v>10</v>
      </c>
      <c r="AG85" s="37">
        <f t="shared" si="124"/>
        <v>14</v>
      </c>
      <c r="AH85" s="37">
        <v>1</v>
      </c>
      <c r="AI85" s="37">
        <v>2</v>
      </c>
      <c r="AJ85" s="37">
        <v>1</v>
      </c>
      <c r="AK85" s="37">
        <v>0</v>
      </c>
      <c r="AL85" s="37">
        <v>0</v>
      </c>
      <c r="AM85" s="37">
        <v>0</v>
      </c>
      <c r="AN85" s="37">
        <v>0</v>
      </c>
      <c r="AO85" s="37">
        <v>1</v>
      </c>
      <c r="AP85" s="37">
        <v>0</v>
      </c>
      <c r="AQ85" s="37">
        <v>0</v>
      </c>
      <c r="AR85" s="37">
        <v>1</v>
      </c>
      <c r="AS85" s="37">
        <v>0</v>
      </c>
      <c r="AT85" s="37">
        <v>1</v>
      </c>
      <c r="AU85" s="37">
        <v>2</v>
      </c>
      <c r="AV85" s="38">
        <v>5</v>
      </c>
      <c r="AW85" s="37">
        <f t="shared" si="126"/>
        <v>14</v>
      </c>
      <c r="AX85" s="37">
        <v>14</v>
      </c>
      <c r="AY85" s="37">
        <v>0</v>
      </c>
      <c r="AZ85" s="37">
        <v>0</v>
      </c>
      <c r="BA85" s="37">
        <v>0</v>
      </c>
      <c r="BB85" s="37">
        <v>0</v>
      </c>
      <c r="BC85" s="37">
        <v>0</v>
      </c>
      <c r="BD85" s="37">
        <v>0</v>
      </c>
      <c r="BE85" s="37">
        <v>0</v>
      </c>
      <c r="BF85" s="37">
        <v>0</v>
      </c>
      <c r="BG85" s="38">
        <v>0</v>
      </c>
      <c r="BH85" s="37">
        <f t="shared" si="128"/>
        <v>14</v>
      </c>
      <c r="BI85" s="37">
        <v>0</v>
      </c>
      <c r="BJ85" s="37">
        <v>0</v>
      </c>
      <c r="BK85" s="37">
        <v>1</v>
      </c>
      <c r="BL85" s="37">
        <v>1</v>
      </c>
      <c r="BM85" s="37">
        <v>5</v>
      </c>
      <c r="BN85" s="37">
        <v>4</v>
      </c>
      <c r="BO85" s="37">
        <v>0</v>
      </c>
      <c r="BP85" s="37">
        <v>0</v>
      </c>
      <c r="BQ85" s="37">
        <v>3</v>
      </c>
      <c r="BR85" s="38">
        <v>0</v>
      </c>
      <c r="BS85" s="37">
        <f t="shared" si="130"/>
        <v>14</v>
      </c>
      <c r="BT85" s="37">
        <v>13</v>
      </c>
      <c r="BU85" s="37">
        <v>0</v>
      </c>
      <c r="BV85" s="37">
        <v>1</v>
      </c>
      <c r="BW85" s="37">
        <v>0</v>
      </c>
      <c r="BX85" s="37">
        <v>0</v>
      </c>
      <c r="BY85" s="38">
        <v>0</v>
      </c>
    </row>
    <row r="86" spans="1:77" s="45" customFormat="1" ht="9.9499999999999993" customHeight="1" x14ac:dyDescent="0.15">
      <c r="A86" s="47"/>
      <c r="B86" s="204" t="s">
        <v>178</v>
      </c>
      <c r="C86" s="70" t="s">
        <v>135</v>
      </c>
      <c r="D86" s="35">
        <f t="shared" si="120"/>
        <v>5</v>
      </c>
      <c r="E86" s="35">
        <v>5</v>
      </c>
      <c r="F86" s="35">
        <v>0</v>
      </c>
      <c r="G86" s="35">
        <v>0</v>
      </c>
      <c r="H86" s="35">
        <v>0</v>
      </c>
      <c r="I86" s="35">
        <v>0</v>
      </c>
      <c r="J86" s="36">
        <v>0</v>
      </c>
      <c r="K86" s="35">
        <f t="shared" si="122"/>
        <v>5</v>
      </c>
      <c r="L86" s="35">
        <v>0</v>
      </c>
      <c r="M86" s="35">
        <v>0</v>
      </c>
      <c r="N86" s="35">
        <v>0</v>
      </c>
      <c r="O86" s="35">
        <v>1</v>
      </c>
      <c r="P86" s="35">
        <v>1</v>
      </c>
      <c r="Q86" s="35">
        <v>1</v>
      </c>
      <c r="R86" s="35">
        <v>2</v>
      </c>
      <c r="S86" s="35">
        <v>0</v>
      </c>
      <c r="T86" s="35">
        <v>0</v>
      </c>
      <c r="U86" s="36">
        <v>0</v>
      </c>
      <c r="V86" s="35">
        <f>SUM(W86:AF86)</f>
        <v>5</v>
      </c>
      <c r="W86" s="35">
        <v>0</v>
      </c>
      <c r="X86" s="35">
        <v>0</v>
      </c>
      <c r="Y86" s="35">
        <v>0</v>
      </c>
      <c r="Z86" s="35">
        <v>0</v>
      </c>
      <c r="AA86" s="35">
        <v>0</v>
      </c>
      <c r="AB86" s="35">
        <v>1</v>
      </c>
      <c r="AC86" s="35">
        <v>0</v>
      </c>
      <c r="AD86" s="35">
        <v>0</v>
      </c>
      <c r="AE86" s="35">
        <v>0</v>
      </c>
      <c r="AF86" s="36">
        <v>4</v>
      </c>
      <c r="AG86" s="35">
        <f t="shared" si="124"/>
        <v>5</v>
      </c>
      <c r="AH86" s="35">
        <v>0</v>
      </c>
      <c r="AI86" s="35">
        <v>2</v>
      </c>
      <c r="AJ86" s="35">
        <v>0</v>
      </c>
      <c r="AK86" s="35">
        <v>0</v>
      </c>
      <c r="AL86" s="35">
        <v>0</v>
      </c>
      <c r="AM86" s="35">
        <v>0</v>
      </c>
      <c r="AN86" s="35">
        <v>0</v>
      </c>
      <c r="AO86" s="35">
        <v>0</v>
      </c>
      <c r="AP86" s="35">
        <v>0</v>
      </c>
      <c r="AQ86" s="35">
        <v>0</v>
      </c>
      <c r="AR86" s="35">
        <v>0</v>
      </c>
      <c r="AS86" s="35">
        <v>0</v>
      </c>
      <c r="AT86" s="35">
        <v>0</v>
      </c>
      <c r="AU86" s="35">
        <v>1</v>
      </c>
      <c r="AV86" s="36">
        <v>2</v>
      </c>
      <c r="AW86" s="35">
        <f t="shared" si="126"/>
        <v>5</v>
      </c>
      <c r="AX86" s="35">
        <v>4</v>
      </c>
      <c r="AY86" s="35">
        <v>0</v>
      </c>
      <c r="AZ86" s="35">
        <v>0</v>
      </c>
      <c r="BA86" s="35">
        <v>1</v>
      </c>
      <c r="BB86" s="35">
        <v>0</v>
      </c>
      <c r="BC86" s="35">
        <v>0</v>
      </c>
      <c r="BD86" s="35">
        <v>0</v>
      </c>
      <c r="BE86" s="35">
        <v>0</v>
      </c>
      <c r="BF86" s="35">
        <v>0</v>
      </c>
      <c r="BG86" s="36">
        <v>0</v>
      </c>
      <c r="BH86" s="35">
        <f t="shared" si="128"/>
        <v>5</v>
      </c>
      <c r="BI86" s="35">
        <v>0</v>
      </c>
      <c r="BJ86" s="35">
        <v>0</v>
      </c>
      <c r="BK86" s="35">
        <v>0</v>
      </c>
      <c r="BL86" s="35">
        <v>0</v>
      </c>
      <c r="BM86" s="35">
        <v>3</v>
      </c>
      <c r="BN86" s="35">
        <v>0</v>
      </c>
      <c r="BO86" s="35">
        <v>1</v>
      </c>
      <c r="BP86" s="35">
        <v>0</v>
      </c>
      <c r="BQ86" s="35">
        <v>1</v>
      </c>
      <c r="BR86" s="36">
        <v>0</v>
      </c>
      <c r="BS86" s="35">
        <f t="shared" si="130"/>
        <v>5</v>
      </c>
      <c r="BT86" s="35">
        <v>5</v>
      </c>
      <c r="BU86" s="35">
        <v>0</v>
      </c>
      <c r="BV86" s="35">
        <v>0</v>
      </c>
      <c r="BW86" s="35">
        <v>0</v>
      </c>
      <c r="BX86" s="35">
        <v>0</v>
      </c>
      <c r="BY86" s="36">
        <v>0</v>
      </c>
    </row>
    <row r="87" spans="1:77" s="45" customFormat="1" ht="9.9499999999999993" customHeight="1" x14ac:dyDescent="0.15">
      <c r="A87" s="48"/>
      <c r="B87" s="204"/>
      <c r="C87" s="71" t="s">
        <v>138</v>
      </c>
      <c r="D87" s="67">
        <f t="shared" si="120"/>
        <v>0</v>
      </c>
      <c r="E87" s="39">
        <v>0</v>
      </c>
      <c r="F87" s="39">
        <v>0</v>
      </c>
      <c r="G87" s="39">
        <v>0</v>
      </c>
      <c r="H87" s="39">
        <v>0</v>
      </c>
      <c r="I87" s="39">
        <v>0</v>
      </c>
      <c r="J87" s="40">
        <v>0</v>
      </c>
      <c r="K87" s="67">
        <f t="shared" si="122"/>
        <v>0</v>
      </c>
      <c r="L87" s="39">
        <v>0</v>
      </c>
      <c r="M87" s="39">
        <v>0</v>
      </c>
      <c r="N87" s="39">
        <v>0</v>
      </c>
      <c r="O87" s="39">
        <v>0</v>
      </c>
      <c r="P87" s="39">
        <v>0</v>
      </c>
      <c r="Q87" s="39">
        <v>0</v>
      </c>
      <c r="R87" s="39">
        <v>0</v>
      </c>
      <c r="S87" s="39">
        <v>0</v>
      </c>
      <c r="T87" s="39">
        <v>0</v>
      </c>
      <c r="U87" s="40">
        <v>0</v>
      </c>
      <c r="V87" s="39">
        <f>SUM(W87:AF87)</f>
        <v>0</v>
      </c>
      <c r="W87" s="39">
        <v>0</v>
      </c>
      <c r="X87" s="39">
        <v>0</v>
      </c>
      <c r="Y87" s="39">
        <v>0</v>
      </c>
      <c r="Z87" s="39">
        <v>0</v>
      </c>
      <c r="AA87" s="39">
        <v>0</v>
      </c>
      <c r="AB87" s="39">
        <v>0</v>
      </c>
      <c r="AC87" s="39">
        <v>0</v>
      </c>
      <c r="AD87" s="39">
        <v>0</v>
      </c>
      <c r="AE87" s="39">
        <v>0</v>
      </c>
      <c r="AF87" s="39">
        <v>0</v>
      </c>
      <c r="AG87" s="67">
        <f t="shared" si="124"/>
        <v>0</v>
      </c>
      <c r="AH87" s="39">
        <v>0</v>
      </c>
      <c r="AI87" s="39">
        <v>0</v>
      </c>
      <c r="AJ87" s="39">
        <v>0</v>
      </c>
      <c r="AK87" s="39">
        <v>0</v>
      </c>
      <c r="AL87" s="39">
        <v>0</v>
      </c>
      <c r="AM87" s="39">
        <v>0</v>
      </c>
      <c r="AN87" s="39">
        <v>0</v>
      </c>
      <c r="AO87" s="39">
        <v>0</v>
      </c>
      <c r="AP87" s="39">
        <v>0</v>
      </c>
      <c r="AQ87" s="39">
        <v>0</v>
      </c>
      <c r="AR87" s="39">
        <v>0</v>
      </c>
      <c r="AS87" s="39">
        <v>0</v>
      </c>
      <c r="AT87" s="39">
        <v>0</v>
      </c>
      <c r="AU87" s="39">
        <v>0</v>
      </c>
      <c r="AV87" s="40">
        <v>0</v>
      </c>
      <c r="AW87" s="67">
        <f t="shared" si="126"/>
        <v>0</v>
      </c>
      <c r="AX87" s="39">
        <v>0</v>
      </c>
      <c r="AY87" s="39">
        <v>0</v>
      </c>
      <c r="AZ87" s="39">
        <v>0</v>
      </c>
      <c r="BA87" s="39">
        <v>0</v>
      </c>
      <c r="BB87" s="39">
        <v>0</v>
      </c>
      <c r="BC87" s="39">
        <v>0</v>
      </c>
      <c r="BD87" s="39">
        <v>0</v>
      </c>
      <c r="BE87" s="39">
        <v>0</v>
      </c>
      <c r="BF87" s="39">
        <v>0</v>
      </c>
      <c r="BG87" s="40">
        <v>0</v>
      </c>
      <c r="BH87" s="67">
        <f t="shared" si="128"/>
        <v>0</v>
      </c>
      <c r="BI87" s="39">
        <v>0</v>
      </c>
      <c r="BJ87" s="39">
        <v>0</v>
      </c>
      <c r="BK87" s="39">
        <v>0</v>
      </c>
      <c r="BL87" s="39">
        <v>0</v>
      </c>
      <c r="BM87" s="39">
        <v>0</v>
      </c>
      <c r="BN87" s="39">
        <v>0</v>
      </c>
      <c r="BO87" s="39">
        <v>0</v>
      </c>
      <c r="BP87" s="39">
        <v>0</v>
      </c>
      <c r="BQ87" s="39">
        <v>0</v>
      </c>
      <c r="BR87" s="40">
        <v>0</v>
      </c>
      <c r="BS87" s="67">
        <f t="shared" si="130"/>
        <v>0</v>
      </c>
      <c r="BT87" s="39">
        <v>0</v>
      </c>
      <c r="BU87" s="39">
        <v>0</v>
      </c>
      <c r="BV87" s="39">
        <v>0</v>
      </c>
      <c r="BW87" s="39">
        <v>0</v>
      </c>
      <c r="BX87" s="39">
        <v>0</v>
      </c>
      <c r="BY87" s="40">
        <v>0</v>
      </c>
    </row>
    <row r="88" spans="1:77" s="45" customFormat="1" ht="9.9499999999999993" customHeight="1" x14ac:dyDescent="0.15">
      <c r="A88" s="49" t="s">
        <v>179</v>
      </c>
      <c r="B88" s="205" t="s">
        <v>180</v>
      </c>
      <c r="C88" s="68" t="s">
        <v>134</v>
      </c>
      <c r="D88" s="61">
        <f t="shared" si="120"/>
        <v>7</v>
      </c>
      <c r="E88" s="32">
        <f t="shared" ref="E88:J88" si="144">SUM(E89:E91)</f>
        <v>7</v>
      </c>
      <c r="F88" s="32">
        <f t="shared" si="144"/>
        <v>0</v>
      </c>
      <c r="G88" s="32">
        <f t="shared" si="144"/>
        <v>0</v>
      </c>
      <c r="H88" s="32">
        <f t="shared" si="144"/>
        <v>0</v>
      </c>
      <c r="I88" s="32">
        <f t="shared" si="144"/>
        <v>0</v>
      </c>
      <c r="J88" s="33">
        <f t="shared" si="144"/>
        <v>0</v>
      </c>
      <c r="K88" s="61">
        <f t="shared" si="122"/>
        <v>7</v>
      </c>
      <c r="L88" s="32">
        <f t="shared" ref="L88:AF88" si="145">SUM(L89:L91)</f>
        <v>0</v>
      </c>
      <c r="M88" s="32">
        <f t="shared" si="145"/>
        <v>0</v>
      </c>
      <c r="N88" s="32">
        <f t="shared" si="145"/>
        <v>0</v>
      </c>
      <c r="O88" s="32">
        <f t="shared" si="145"/>
        <v>4</v>
      </c>
      <c r="P88" s="32">
        <f t="shared" si="145"/>
        <v>1</v>
      </c>
      <c r="Q88" s="32">
        <f t="shared" si="145"/>
        <v>1</v>
      </c>
      <c r="R88" s="32">
        <f t="shared" si="145"/>
        <v>1</v>
      </c>
      <c r="S88" s="32">
        <f t="shared" si="145"/>
        <v>0</v>
      </c>
      <c r="T88" s="32">
        <f t="shared" si="145"/>
        <v>0</v>
      </c>
      <c r="U88" s="33">
        <f t="shared" si="145"/>
        <v>0</v>
      </c>
      <c r="V88" s="32">
        <f t="shared" si="145"/>
        <v>7</v>
      </c>
      <c r="W88" s="32">
        <f t="shared" si="145"/>
        <v>0</v>
      </c>
      <c r="X88" s="32">
        <f t="shared" si="145"/>
        <v>0</v>
      </c>
      <c r="Y88" s="32">
        <f t="shared" si="145"/>
        <v>1</v>
      </c>
      <c r="Z88" s="32">
        <f t="shared" si="145"/>
        <v>1</v>
      </c>
      <c r="AA88" s="32">
        <f t="shared" si="145"/>
        <v>1</v>
      </c>
      <c r="AB88" s="32">
        <f t="shared" si="145"/>
        <v>3</v>
      </c>
      <c r="AC88" s="32">
        <f t="shared" si="145"/>
        <v>0</v>
      </c>
      <c r="AD88" s="32">
        <f t="shared" si="145"/>
        <v>0</v>
      </c>
      <c r="AE88" s="32">
        <f t="shared" si="145"/>
        <v>0</v>
      </c>
      <c r="AF88" s="32">
        <f t="shared" si="145"/>
        <v>1</v>
      </c>
      <c r="AG88" s="61">
        <f t="shared" si="124"/>
        <v>7</v>
      </c>
      <c r="AH88" s="32">
        <f t="shared" ref="AH88:AV88" si="146">SUM(AH89:AH91)</f>
        <v>2</v>
      </c>
      <c r="AI88" s="32">
        <f t="shared" si="146"/>
        <v>0</v>
      </c>
      <c r="AJ88" s="32">
        <f t="shared" si="146"/>
        <v>1</v>
      </c>
      <c r="AK88" s="32">
        <f t="shared" si="146"/>
        <v>0</v>
      </c>
      <c r="AL88" s="32">
        <f t="shared" si="146"/>
        <v>0</v>
      </c>
      <c r="AM88" s="32">
        <f t="shared" si="146"/>
        <v>1</v>
      </c>
      <c r="AN88" s="32">
        <f t="shared" si="146"/>
        <v>1</v>
      </c>
      <c r="AO88" s="32">
        <f t="shared" si="146"/>
        <v>0</v>
      </c>
      <c r="AP88" s="32">
        <f t="shared" si="146"/>
        <v>0</v>
      </c>
      <c r="AQ88" s="32">
        <f t="shared" si="146"/>
        <v>0</v>
      </c>
      <c r="AR88" s="32">
        <f t="shared" si="146"/>
        <v>0</v>
      </c>
      <c r="AS88" s="32">
        <f t="shared" si="146"/>
        <v>0</v>
      </c>
      <c r="AT88" s="32">
        <f t="shared" si="146"/>
        <v>0</v>
      </c>
      <c r="AU88" s="32">
        <f t="shared" si="146"/>
        <v>0</v>
      </c>
      <c r="AV88" s="33">
        <f t="shared" si="146"/>
        <v>2</v>
      </c>
      <c r="AW88" s="61">
        <f t="shared" si="126"/>
        <v>7</v>
      </c>
      <c r="AX88" s="32">
        <f t="shared" ref="AX88:BG88" si="147">SUM(AX89:AX91)</f>
        <v>7</v>
      </c>
      <c r="AY88" s="32">
        <f t="shared" si="147"/>
        <v>0</v>
      </c>
      <c r="AZ88" s="32">
        <f t="shared" si="147"/>
        <v>0</v>
      </c>
      <c r="BA88" s="32">
        <f t="shared" si="147"/>
        <v>0</v>
      </c>
      <c r="BB88" s="32">
        <f t="shared" si="147"/>
        <v>0</v>
      </c>
      <c r="BC88" s="32">
        <f t="shared" si="147"/>
        <v>0</v>
      </c>
      <c r="BD88" s="32">
        <f t="shared" si="147"/>
        <v>0</v>
      </c>
      <c r="BE88" s="32">
        <f t="shared" si="147"/>
        <v>0</v>
      </c>
      <c r="BF88" s="32">
        <f t="shared" si="147"/>
        <v>0</v>
      </c>
      <c r="BG88" s="33">
        <f t="shared" si="147"/>
        <v>0</v>
      </c>
      <c r="BH88" s="61">
        <f t="shared" si="128"/>
        <v>7</v>
      </c>
      <c r="BI88" s="32">
        <f t="shared" ref="BI88:BR88" si="148">SUM(BI89:BI91)</f>
        <v>1</v>
      </c>
      <c r="BJ88" s="32">
        <f t="shared" si="148"/>
        <v>0</v>
      </c>
      <c r="BK88" s="32">
        <f t="shared" si="148"/>
        <v>0</v>
      </c>
      <c r="BL88" s="32">
        <f t="shared" si="148"/>
        <v>2</v>
      </c>
      <c r="BM88" s="32">
        <f t="shared" si="148"/>
        <v>3</v>
      </c>
      <c r="BN88" s="32">
        <f t="shared" si="148"/>
        <v>0</v>
      </c>
      <c r="BO88" s="32">
        <f t="shared" si="148"/>
        <v>1</v>
      </c>
      <c r="BP88" s="32">
        <f t="shared" si="148"/>
        <v>0</v>
      </c>
      <c r="BQ88" s="32">
        <f t="shared" si="148"/>
        <v>0</v>
      </c>
      <c r="BR88" s="33">
        <f t="shared" si="148"/>
        <v>0</v>
      </c>
      <c r="BS88" s="61">
        <f t="shared" si="130"/>
        <v>7</v>
      </c>
      <c r="BT88" s="32">
        <f t="shared" ref="BT88:BY88" si="149">SUM(BT89:BT91)</f>
        <v>7</v>
      </c>
      <c r="BU88" s="32">
        <f t="shared" si="149"/>
        <v>0</v>
      </c>
      <c r="BV88" s="32">
        <f t="shared" si="149"/>
        <v>0</v>
      </c>
      <c r="BW88" s="32">
        <f t="shared" si="149"/>
        <v>0</v>
      </c>
      <c r="BX88" s="32">
        <f t="shared" si="149"/>
        <v>0</v>
      </c>
      <c r="BY88" s="33">
        <f t="shared" si="149"/>
        <v>0</v>
      </c>
    </row>
    <row r="89" spans="1:77" s="45" customFormat="1" ht="9.9499999999999993" customHeight="1" x14ac:dyDescent="0.15">
      <c r="A89" s="47"/>
      <c r="B89" s="205"/>
      <c r="C89" s="69" t="s">
        <v>137</v>
      </c>
      <c r="D89" s="37">
        <f t="shared" si="120"/>
        <v>5</v>
      </c>
      <c r="E89" s="37">
        <v>5</v>
      </c>
      <c r="F89" s="37">
        <v>0</v>
      </c>
      <c r="G89" s="37">
        <v>0</v>
      </c>
      <c r="H89" s="37">
        <v>0</v>
      </c>
      <c r="I89" s="37">
        <v>0</v>
      </c>
      <c r="J89" s="38">
        <v>0</v>
      </c>
      <c r="K89" s="37">
        <f t="shared" si="122"/>
        <v>5</v>
      </c>
      <c r="L89" s="37">
        <v>0</v>
      </c>
      <c r="M89" s="37">
        <v>0</v>
      </c>
      <c r="N89" s="37">
        <v>0</v>
      </c>
      <c r="O89" s="37">
        <v>4</v>
      </c>
      <c r="P89" s="37">
        <v>1</v>
      </c>
      <c r="Q89" s="37">
        <v>0</v>
      </c>
      <c r="R89" s="37">
        <v>0</v>
      </c>
      <c r="S89" s="37">
        <v>0</v>
      </c>
      <c r="T89" s="37">
        <v>0</v>
      </c>
      <c r="U89" s="38">
        <v>0</v>
      </c>
      <c r="V89" s="37">
        <f>SUM(W89:AF89)</f>
        <v>5</v>
      </c>
      <c r="W89" s="37">
        <v>0</v>
      </c>
      <c r="X89" s="37">
        <v>0</v>
      </c>
      <c r="Y89" s="37">
        <v>0</v>
      </c>
      <c r="Z89" s="37">
        <v>1</v>
      </c>
      <c r="AA89" s="37">
        <v>1</v>
      </c>
      <c r="AB89" s="37">
        <v>2</v>
      </c>
      <c r="AC89" s="37">
        <v>0</v>
      </c>
      <c r="AD89" s="37">
        <v>0</v>
      </c>
      <c r="AE89" s="37">
        <v>0</v>
      </c>
      <c r="AF89" s="38">
        <v>1</v>
      </c>
      <c r="AG89" s="37">
        <f t="shared" si="124"/>
        <v>5</v>
      </c>
      <c r="AH89" s="37">
        <v>2</v>
      </c>
      <c r="AI89" s="37">
        <v>0</v>
      </c>
      <c r="AJ89" s="37">
        <v>1</v>
      </c>
      <c r="AK89" s="37">
        <v>0</v>
      </c>
      <c r="AL89" s="37">
        <v>0</v>
      </c>
      <c r="AM89" s="37">
        <v>1</v>
      </c>
      <c r="AN89" s="37">
        <v>0</v>
      </c>
      <c r="AO89" s="37">
        <v>0</v>
      </c>
      <c r="AP89" s="37">
        <v>0</v>
      </c>
      <c r="AQ89" s="37">
        <v>0</v>
      </c>
      <c r="AR89" s="37">
        <v>0</v>
      </c>
      <c r="AS89" s="37">
        <v>0</v>
      </c>
      <c r="AT89" s="37">
        <v>0</v>
      </c>
      <c r="AU89" s="37">
        <v>0</v>
      </c>
      <c r="AV89" s="38">
        <v>1</v>
      </c>
      <c r="AW89" s="37">
        <f t="shared" si="126"/>
        <v>5</v>
      </c>
      <c r="AX89" s="37">
        <v>5</v>
      </c>
      <c r="AY89" s="37">
        <v>0</v>
      </c>
      <c r="AZ89" s="37">
        <v>0</v>
      </c>
      <c r="BA89" s="37">
        <v>0</v>
      </c>
      <c r="BB89" s="37">
        <v>0</v>
      </c>
      <c r="BC89" s="37">
        <v>0</v>
      </c>
      <c r="BD89" s="37">
        <v>0</v>
      </c>
      <c r="BE89" s="37">
        <v>0</v>
      </c>
      <c r="BF89" s="37">
        <v>0</v>
      </c>
      <c r="BG89" s="38">
        <v>0</v>
      </c>
      <c r="BH89" s="37">
        <f t="shared" si="128"/>
        <v>5</v>
      </c>
      <c r="BI89" s="37">
        <v>0</v>
      </c>
      <c r="BJ89" s="37">
        <v>0</v>
      </c>
      <c r="BK89" s="37">
        <v>0</v>
      </c>
      <c r="BL89" s="37">
        <v>2</v>
      </c>
      <c r="BM89" s="37">
        <v>3</v>
      </c>
      <c r="BN89" s="37">
        <v>0</v>
      </c>
      <c r="BO89" s="37">
        <v>0</v>
      </c>
      <c r="BP89" s="37">
        <v>0</v>
      </c>
      <c r="BQ89" s="37">
        <v>0</v>
      </c>
      <c r="BR89" s="38">
        <v>0</v>
      </c>
      <c r="BS89" s="37">
        <f t="shared" si="130"/>
        <v>5</v>
      </c>
      <c r="BT89" s="37">
        <v>5</v>
      </c>
      <c r="BU89" s="37">
        <v>0</v>
      </c>
      <c r="BV89" s="37">
        <v>0</v>
      </c>
      <c r="BW89" s="37">
        <v>0</v>
      </c>
      <c r="BX89" s="37">
        <v>0</v>
      </c>
      <c r="BY89" s="38">
        <v>0</v>
      </c>
    </row>
    <row r="90" spans="1:77" s="45" customFormat="1" ht="9.9499999999999993" customHeight="1" x14ac:dyDescent="0.15">
      <c r="A90" s="47"/>
      <c r="B90" s="204" t="s">
        <v>181</v>
      </c>
      <c r="C90" s="70" t="s">
        <v>135</v>
      </c>
      <c r="D90" s="35">
        <f t="shared" si="120"/>
        <v>2</v>
      </c>
      <c r="E90" s="35">
        <v>2</v>
      </c>
      <c r="F90" s="35">
        <v>0</v>
      </c>
      <c r="G90" s="35">
        <v>0</v>
      </c>
      <c r="H90" s="35">
        <v>0</v>
      </c>
      <c r="I90" s="35">
        <v>0</v>
      </c>
      <c r="J90" s="36">
        <v>0</v>
      </c>
      <c r="K90" s="35">
        <f t="shared" si="122"/>
        <v>2</v>
      </c>
      <c r="L90" s="35">
        <v>0</v>
      </c>
      <c r="M90" s="35">
        <v>0</v>
      </c>
      <c r="N90" s="35">
        <v>0</v>
      </c>
      <c r="O90" s="35">
        <v>0</v>
      </c>
      <c r="P90" s="35">
        <v>0</v>
      </c>
      <c r="Q90" s="35">
        <v>1</v>
      </c>
      <c r="R90" s="35">
        <v>1</v>
      </c>
      <c r="S90" s="35">
        <v>0</v>
      </c>
      <c r="T90" s="35">
        <v>0</v>
      </c>
      <c r="U90" s="36">
        <v>0</v>
      </c>
      <c r="V90" s="35">
        <f>SUM(W90:AF90)</f>
        <v>2</v>
      </c>
      <c r="W90" s="35">
        <v>0</v>
      </c>
      <c r="X90" s="35">
        <v>0</v>
      </c>
      <c r="Y90" s="35">
        <v>1</v>
      </c>
      <c r="Z90" s="35">
        <v>0</v>
      </c>
      <c r="AA90" s="35">
        <v>0</v>
      </c>
      <c r="AB90" s="35">
        <v>1</v>
      </c>
      <c r="AC90" s="35">
        <v>0</v>
      </c>
      <c r="AD90" s="35">
        <v>0</v>
      </c>
      <c r="AE90" s="35">
        <v>0</v>
      </c>
      <c r="AF90" s="36">
        <v>0</v>
      </c>
      <c r="AG90" s="35">
        <f t="shared" si="124"/>
        <v>2</v>
      </c>
      <c r="AH90" s="35">
        <v>0</v>
      </c>
      <c r="AI90" s="35">
        <v>0</v>
      </c>
      <c r="AJ90" s="35">
        <v>0</v>
      </c>
      <c r="AK90" s="35">
        <v>0</v>
      </c>
      <c r="AL90" s="35">
        <v>0</v>
      </c>
      <c r="AM90" s="35">
        <v>0</v>
      </c>
      <c r="AN90" s="35">
        <v>1</v>
      </c>
      <c r="AO90" s="35">
        <v>0</v>
      </c>
      <c r="AP90" s="35">
        <v>0</v>
      </c>
      <c r="AQ90" s="35">
        <v>0</v>
      </c>
      <c r="AR90" s="35">
        <v>0</v>
      </c>
      <c r="AS90" s="35">
        <v>0</v>
      </c>
      <c r="AT90" s="35">
        <v>0</v>
      </c>
      <c r="AU90" s="35">
        <v>0</v>
      </c>
      <c r="AV90" s="36">
        <v>1</v>
      </c>
      <c r="AW90" s="35">
        <f t="shared" si="126"/>
        <v>2</v>
      </c>
      <c r="AX90" s="35">
        <v>2</v>
      </c>
      <c r="AY90" s="35">
        <v>0</v>
      </c>
      <c r="AZ90" s="35">
        <v>0</v>
      </c>
      <c r="BA90" s="35">
        <v>0</v>
      </c>
      <c r="BB90" s="35">
        <v>0</v>
      </c>
      <c r="BC90" s="35">
        <v>0</v>
      </c>
      <c r="BD90" s="35">
        <v>0</v>
      </c>
      <c r="BE90" s="35">
        <v>0</v>
      </c>
      <c r="BF90" s="35">
        <v>0</v>
      </c>
      <c r="BG90" s="36">
        <v>0</v>
      </c>
      <c r="BH90" s="35">
        <f t="shared" si="128"/>
        <v>2</v>
      </c>
      <c r="BI90" s="35">
        <v>1</v>
      </c>
      <c r="BJ90" s="35">
        <v>0</v>
      </c>
      <c r="BK90" s="35">
        <v>0</v>
      </c>
      <c r="BL90" s="35">
        <v>0</v>
      </c>
      <c r="BM90" s="35">
        <v>0</v>
      </c>
      <c r="BN90" s="35">
        <v>0</v>
      </c>
      <c r="BO90" s="35">
        <v>1</v>
      </c>
      <c r="BP90" s="35">
        <v>0</v>
      </c>
      <c r="BQ90" s="35">
        <v>0</v>
      </c>
      <c r="BR90" s="36">
        <v>0</v>
      </c>
      <c r="BS90" s="35">
        <f t="shared" si="130"/>
        <v>2</v>
      </c>
      <c r="BT90" s="35">
        <v>2</v>
      </c>
      <c r="BU90" s="35">
        <v>0</v>
      </c>
      <c r="BV90" s="35">
        <v>0</v>
      </c>
      <c r="BW90" s="35">
        <v>0</v>
      </c>
      <c r="BX90" s="35">
        <v>0</v>
      </c>
      <c r="BY90" s="36">
        <v>0</v>
      </c>
    </row>
    <row r="91" spans="1:77" s="45" customFormat="1" ht="9.9499999999999993" customHeight="1" x14ac:dyDescent="0.15">
      <c r="A91" s="48"/>
      <c r="B91" s="204"/>
      <c r="C91" s="71" t="s">
        <v>138</v>
      </c>
      <c r="D91" s="67">
        <f t="shared" si="120"/>
        <v>0</v>
      </c>
      <c r="E91" s="39">
        <v>0</v>
      </c>
      <c r="F91" s="39">
        <v>0</v>
      </c>
      <c r="G91" s="39">
        <v>0</v>
      </c>
      <c r="H91" s="39">
        <v>0</v>
      </c>
      <c r="I91" s="39">
        <v>0</v>
      </c>
      <c r="J91" s="40">
        <v>0</v>
      </c>
      <c r="K91" s="67">
        <f t="shared" si="122"/>
        <v>0</v>
      </c>
      <c r="L91" s="39">
        <v>0</v>
      </c>
      <c r="M91" s="39">
        <v>0</v>
      </c>
      <c r="N91" s="39">
        <v>0</v>
      </c>
      <c r="O91" s="39">
        <v>0</v>
      </c>
      <c r="P91" s="39">
        <v>0</v>
      </c>
      <c r="Q91" s="39">
        <v>0</v>
      </c>
      <c r="R91" s="39">
        <v>0</v>
      </c>
      <c r="S91" s="39">
        <v>0</v>
      </c>
      <c r="T91" s="39">
        <v>0</v>
      </c>
      <c r="U91" s="40">
        <v>0</v>
      </c>
      <c r="V91" s="39">
        <f>SUM(W91:AF91)</f>
        <v>0</v>
      </c>
      <c r="W91" s="39">
        <v>0</v>
      </c>
      <c r="X91" s="39">
        <v>0</v>
      </c>
      <c r="Y91" s="39">
        <v>0</v>
      </c>
      <c r="Z91" s="39">
        <v>0</v>
      </c>
      <c r="AA91" s="39">
        <v>0</v>
      </c>
      <c r="AB91" s="39">
        <v>0</v>
      </c>
      <c r="AC91" s="39">
        <v>0</v>
      </c>
      <c r="AD91" s="39">
        <v>0</v>
      </c>
      <c r="AE91" s="39">
        <v>0</v>
      </c>
      <c r="AF91" s="39">
        <v>0</v>
      </c>
      <c r="AG91" s="67">
        <f t="shared" si="124"/>
        <v>0</v>
      </c>
      <c r="AH91" s="39">
        <v>0</v>
      </c>
      <c r="AI91" s="39">
        <v>0</v>
      </c>
      <c r="AJ91" s="39">
        <v>0</v>
      </c>
      <c r="AK91" s="39">
        <v>0</v>
      </c>
      <c r="AL91" s="39">
        <v>0</v>
      </c>
      <c r="AM91" s="39">
        <v>0</v>
      </c>
      <c r="AN91" s="39">
        <v>0</v>
      </c>
      <c r="AO91" s="39">
        <v>0</v>
      </c>
      <c r="AP91" s="39">
        <v>0</v>
      </c>
      <c r="AQ91" s="39">
        <v>0</v>
      </c>
      <c r="AR91" s="39">
        <v>0</v>
      </c>
      <c r="AS91" s="39">
        <v>0</v>
      </c>
      <c r="AT91" s="39">
        <v>0</v>
      </c>
      <c r="AU91" s="39">
        <v>0</v>
      </c>
      <c r="AV91" s="40">
        <v>0</v>
      </c>
      <c r="AW91" s="67">
        <f t="shared" si="126"/>
        <v>0</v>
      </c>
      <c r="AX91" s="39">
        <v>0</v>
      </c>
      <c r="AY91" s="39">
        <v>0</v>
      </c>
      <c r="AZ91" s="39">
        <v>0</v>
      </c>
      <c r="BA91" s="39">
        <v>0</v>
      </c>
      <c r="BB91" s="39">
        <v>0</v>
      </c>
      <c r="BC91" s="39">
        <v>0</v>
      </c>
      <c r="BD91" s="39">
        <v>0</v>
      </c>
      <c r="BE91" s="39">
        <v>0</v>
      </c>
      <c r="BF91" s="39">
        <v>0</v>
      </c>
      <c r="BG91" s="40">
        <v>0</v>
      </c>
      <c r="BH91" s="67">
        <f t="shared" si="128"/>
        <v>0</v>
      </c>
      <c r="BI91" s="39">
        <v>0</v>
      </c>
      <c r="BJ91" s="39">
        <v>0</v>
      </c>
      <c r="BK91" s="39">
        <v>0</v>
      </c>
      <c r="BL91" s="39">
        <v>0</v>
      </c>
      <c r="BM91" s="39">
        <v>0</v>
      </c>
      <c r="BN91" s="39">
        <v>0</v>
      </c>
      <c r="BO91" s="39">
        <v>0</v>
      </c>
      <c r="BP91" s="39">
        <v>0</v>
      </c>
      <c r="BQ91" s="39">
        <v>0</v>
      </c>
      <c r="BR91" s="40">
        <v>0</v>
      </c>
      <c r="BS91" s="67">
        <f t="shared" si="130"/>
        <v>0</v>
      </c>
      <c r="BT91" s="39">
        <v>0</v>
      </c>
      <c r="BU91" s="39">
        <v>0</v>
      </c>
      <c r="BV91" s="39">
        <v>0</v>
      </c>
      <c r="BW91" s="39">
        <v>0</v>
      </c>
      <c r="BX91" s="39">
        <v>0</v>
      </c>
      <c r="BY91" s="40">
        <v>0</v>
      </c>
    </row>
    <row r="92" spans="1:77" s="50" customFormat="1" ht="9.9499999999999993" customHeight="1" x14ac:dyDescent="0.15">
      <c r="A92" s="49" t="s">
        <v>182</v>
      </c>
      <c r="B92" s="205" t="s">
        <v>183</v>
      </c>
      <c r="C92" s="68" t="s">
        <v>134</v>
      </c>
      <c r="D92" s="61">
        <f t="shared" si="120"/>
        <v>0</v>
      </c>
      <c r="E92" s="32">
        <f t="shared" ref="E92:J92" si="150">SUM(E93:E95)</f>
        <v>0</v>
      </c>
      <c r="F92" s="32">
        <f t="shared" si="150"/>
        <v>0</v>
      </c>
      <c r="G92" s="32">
        <f t="shared" si="150"/>
        <v>0</v>
      </c>
      <c r="H92" s="32">
        <f t="shared" si="150"/>
        <v>0</v>
      </c>
      <c r="I92" s="32">
        <f t="shared" si="150"/>
        <v>0</v>
      </c>
      <c r="J92" s="33">
        <f t="shared" si="150"/>
        <v>0</v>
      </c>
      <c r="K92" s="61">
        <f t="shared" si="122"/>
        <v>0</v>
      </c>
      <c r="L92" s="32">
        <f t="shared" ref="L92:AF92" si="151">SUM(L93:L95)</f>
        <v>0</v>
      </c>
      <c r="M92" s="32">
        <f t="shared" si="151"/>
        <v>0</v>
      </c>
      <c r="N92" s="32">
        <f t="shared" si="151"/>
        <v>0</v>
      </c>
      <c r="O92" s="32">
        <f t="shared" si="151"/>
        <v>0</v>
      </c>
      <c r="P92" s="32">
        <f t="shared" si="151"/>
        <v>0</v>
      </c>
      <c r="Q92" s="32">
        <f t="shared" si="151"/>
        <v>0</v>
      </c>
      <c r="R92" s="32">
        <f t="shared" si="151"/>
        <v>0</v>
      </c>
      <c r="S92" s="32">
        <f t="shared" si="151"/>
        <v>0</v>
      </c>
      <c r="T92" s="32">
        <f t="shared" si="151"/>
        <v>0</v>
      </c>
      <c r="U92" s="33">
        <f t="shared" si="151"/>
        <v>0</v>
      </c>
      <c r="V92" s="32">
        <f t="shared" si="151"/>
        <v>0</v>
      </c>
      <c r="W92" s="32">
        <f t="shared" si="151"/>
        <v>0</v>
      </c>
      <c r="X92" s="32">
        <f t="shared" si="151"/>
        <v>0</v>
      </c>
      <c r="Y92" s="32">
        <f t="shared" si="151"/>
        <v>0</v>
      </c>
      <c r="Z92" s="32">
        <f t="shared" si="151"/>
        <v>0</v>
      </c>
      <c r="AA92" s="32">
        <f t="shared" si="151"/>
        <v>0</v>
      </c>
      <c r="AB92" s="32">
        <f t="shared" si="151"/>
        <v>0</v>
      </c>
      <c r="AC92" s="32">
        <f t="shared" si="151"/>
        <v>0</v>
      </c>
      <c r="AD92" s="32">
        <f t="shared" si="151"/>
        <v>0</v>
      </c>
      <c r="AE92" s="32">
        <f t="shared" si="151"/>
        <v>0</v>
      </c>
      <c r="AF92" s="32">
        <f t="shared" si="151"/>
        <v>0</v>
      </c>
      <c r="AG92" s="61">
        <f t="shared" si="124"/>
        <v>0</v>
      </c>
      <c r="AH92" s="32">
        <f t="shared" ref="AH92:AV92" si="152">SUM(AH93:AH95)</f>
        <v>0</v>
      </c>
      <c r="AI92" s="32">
        <f t="shared" si="152"/>
        <v>0</v>
      </c>
      <c r="AJ92" s="32">
        <f t="shared" si="152"/>
        <v>0</v>
      </c>
      <c r="AK92" s="32">
        <f t="shared" si="152"/>
        <v>0</v>
      </c>
      <c r="AL92" s="32">
        <f t="shared" si="152"/>
        <v>0</v>
      </c>
      <c r="AM92" s="32">
        <f t="shared" si="152"/>
        <v>0</v>
      </c>
      <c r="AN92" s="32">
        <f t="shared" si="152"/>
        <v>0</v>
      </c>
      <c r="AO92" s="32">
        <f t="shared" si="152"/>
        <v>0</v>
      </c>
      <c r="AP92" s="32">
        <f t="shared" si="152"/>
        <v>0</v>
      </c>
      <c r="AQ92" s="32">
        <f t="shared" si="152"/>
        <v>0</v>
      </c>
      <c r="AR92" s="32">
        <f t="shared" si="152"/>
        <v>0</v>
      </c>
      <c r="AS92" s="32">
        <f t="shared" si="152"/>
        <v>0</v>
      </c>
      <c r="AT92" s="32">
        <f t="shared" si="152"/>
        <v>0</v>
      </c>
      <c r="AU92" s="32">
        <f t="shared" si="152"/>
        <v>0</v>
      </c>
      <c r="AV92" s="33">
        <f t="shared" si="152"/>
        <v>0</v>
      </c>
      <c r="AW92" s="61">
        <f t="shared" si="126"/>
        <v>0</v>
      </c>
      <c r="AX92" s="32">
        <f t="shared" ref="AX92:BG92" si="153">SUM(AX93:AX95)</f>
        <v>0</v>
      </c>
      <c r="AY92" s="32">
        <f t="shared" si="153"/>
        <v>0</v>
      </c>
      <c r="AZ92" s="32">
        <f t="shared" si="153"/>
        <v>0</v>
      </c>
      <c r="BA92" s="32">
        <f t="shared" si="153"/>
        <v>0</v>
      </c>
      <c r="BB92" s="32">
        <f t="shared" si="153"/>
        <v>0</v>
      </c>
      <c r="BC92" s="32">
        <f t="shared" si="153"/>
        <v>0</v>
      </c>
      <c r="BD92" s="32">
        <f t="shared" si="153"/>
        <v>0</v>
      </c>
      <c r="BE92" s="32">
        <f t="shared" si="153"/>
        <v>0</v>
      </c>
      <c r="BF92" s="32">
        <f t="shared" si="153"/>
        <v>0</v>
      </c>
      <c r="BG92" s="33">
        <f t="shared" si="153"/>
        <v>0</v>
      </c>
      <c r="BH92" s="61">
        <f t="shared" si="128"/>
        <v>0</v>
      </c>
      <c r="BI92" s="32">
        <f t="shared" ref="BI92:BR92" si="154">SUM(BI93:BI95)</f>
        <v>0</v>
      </c>
      <c r="BJ92" s="32">
        <f t="shared" si="154"/>
        <v>0</v>
      </c>
      <c r="BK92" s="32">
        <f t="shared" si="154"/>
        <v>0</v>
      </c>
      <c r="BL92" s="32">
        <f t="shared" si="154"/>
        <v>0</v>
      </c>
      <c r="BM92" s="32">
        <f t="shared" si="154"/>
        <v>0</v>
      </c>
      <c r="BN92" s="32">
        <f t="shared" si="154"/>
        <v>0</v>
      </c>
      <c r="BO92" s="32">
        <f t="shared" si="154"/>
        <v>0</v>
      </c>
      <c r="BP92" s="32">
        <f t="shared" si="154"/>
        <v>0</v>
      </c>
      <c r="BQ92" s="32">
        <f t="shared" si="154"/>
        <v>0</v>
      </c>
      <c r="BR92" s="33">
        <f t="shared" si="154"/>
        <v>0</v>
      </c>
      <c r="BS92" s="61">
        <f t="shared" si="130"/>
        <v>0</v>
      </c>
      <c r="BT92" s="32">
        <f t="shared" ref="BT92:BY92" si="155">SUM(BT93:BT95)</f>
        <v>0</v>
      </c>
      <c r="BU92" s="32">
        <f t="shared" si="155"/>
        <v>0</v>
      </c>
      <c r="BV92" s="32">
        <f t="shared" si="155"/>
        <v>0</v>
      </c>
      <c r="BW92" s="32">
        <f t="shared" si="155"/>
        <v>0</v>
      </c>
      <c r="BX92" s="32">
        <f t="shared" si="155"/>
        <v>0</v>
      </c>
      <c r="BY92" s="33">
        <f t="shared" si="155"/>
        <v>0</v>
      </c>
    </row>
    <row r="93" spans="1:77" s="50" customFormat="1" ht="9.9499999999999993" customHeight="1" x14ac:dyDescent="0.15">
      <c r="A93" s="47"/>
      <c r="B93" s="205"/>
      <c r="C93" s="69" t="s">
        <v>137</v>
      </c>
      <c r="D93" s="37">
        <f t="shared" si="120"/>
        <v>0</v>
      </c>
      <c r="E93" s="37">
        <v>0</v>
      </c>
      <c r="F93" s="37">
        <v>0</v>
      </c>
      <c r="G93" s="37">
        <v>0</v>
      </c>
      <c r="H93" s="37">
        <v>0</v>
      </c>
      <c r="I93" s="37">
        <v>0</v>
      </c>
      <c r="J93" s="38">
        <v>0</v>
      </c>
      <c r="K93" s="37">
        <f t="shared" si="122"/>
        <v>0</v>
      </c>
      <c r="L93" s="37">
        <v>0</v>
      </c>
      <c r="M93" s="37">
        <v>0</v>
      </c>
      <c r="N93" s="37">
        <v>0</v>
      </c>
      <c r="O93" s="37">
        <v>0</v>
      </c>
      <c r="P93" s="37">
        <v>0</v>
      </c>
      <c r="Q93" s="37">
        <v>0</v>
      </c>
      <c r="R93" s="37">
        <v>0</v>
      </c>
      <c r="S93" s="37">
        <v>0</v>
      </c>
      <c r="T93" s="37">
        <v>0</v>
      </c>
      <c r="U93" s="38">
        <v>0</v>
      </c>
      <c r="V93" s="37">
        <f>SUM(W93:AF93)</f>
        <v>0</v>
      </c>
      <c r="W93" s="37">
        <v>0</v>
      </c>
      <c r="X93" s="37">
        <v>0</v>
      </c>
      <c r="Y93" s="37">
        <v>0</v>
      </c>
      <c r="Z93" s="37">
        <v>0</v>
      </c>
      <c r="AA93" s="37">
        <v>0</v>
      </c>
      <c r="AB93" s="37">
        <v>0</v>
      </c>
      <c r="AC93" s="37">
        <v>0</v>
      </c>
      <c r="AD93" s="37">
        <v>0</v>
      </c>
      <c r="AE93" s="37">
        <v>0</v>
      </c>
      <c r="AF93" s="38">
        <v>0</v>
      </c>
      <c r="AG93" s="37">
        <f t="shared" si="124"/>
        <v>0</v>
      </c>
      <c r="AH93" s="37">
        <v>0</v>
      </c>
      <c r="AI93" s="37">
        <v>0</v>
      </c>
      <c r="AJ93" s="37">
        <v>0</v>
      </c>
      <c r="AK93" s="37">
        <v>0</v>
      </c>
      <c r="AL93" s="37">
        <v>0</v>
      </c>
      <c r="AM93" s="37">
        <v>0</v>
      </c>
      <c r="AN93" s="37">
        <v>0</v>
      </c>
      <c r="AO93" s="37">
        <v>0</v>
      </c>
      <c r="AP93" s="37">
        <v>0</v>
      </c>
      <c r="AQ93" s="37">
        <v>0</v>
      </c>
      <c r="AR93" s="37">
        <v>0</v>
      </c>
      <c r="AS93" s="37">
        <v>0</v>
      </c>
      <c r="AT93" s="37">
        <v>0</v>
      </c>
      <c r="AU93" s="37">
        <v>0</v>
      </c>
      <c r="AV93" s="38">
        <v>0</v>
      </c>
      <c r="AW93" s="37">
        <f t="shared" si="126"/>
        <v>0</v>
      </c>
      <c r="AX93" s="37">
        <v>0</v>
      </c>
      <c r="AY93" s="37">
        <v>0</v>
      </c>
      <c r="AZ93" s="37">
        <v>0</v>
      </c>
      <c r="BA93" s="37">
        <v>0</v>
      </c>
      <c r="BB93" s="37">
        <v>0</v>
      </c>
      <c r="BC93" s="37">
        <v>0</v>
      </c>
      <c r="BD93" s="37">
        <v>0</v>
      </c>
      <c r="BE93" s="37">
        <v>0</v>
      </c>
      <c r="BF93" s="37">
        <v>0</v>
      </c>
      <c r="BG93" s="38">
        <v>0</v>
      </c>
      <c r="BH93" s="37">
        <f t="shared" si="128"/>
        <v>0</v>
      </c>
      <c r="BI93" s="37">
        <v>0</v>
      </c>
      <c r="BJ93" s="37">
        <v>0</v>
      </c>
      <c r="BK93" s="37">
        <v>0</v>
      </c>
      <c r="BL93" s="37">
        <v>0</v>
      </c>
      <c r="BM93" s="37">
        <v>0</v>
      </c>
      <c r="BN93" s="37">
        <v>0</v>
      </c>
      <c r="BO93" s="37">
        <v>0</v>
      </c>
      <c r="BP93" s="37">
        <v>0</v>
      </c>
      <c r="BQ93" s="37">
        <v>0</v>
      </c>
      <c r="BR93" s="38">
        <v>0</v>
      </c>
      <c r="BS93" s="37">
        <f t="shared" si="130"/>
        <v>0</v>
      </c>
      <c r="BT93" s="37">
        <v>0</v>
      </c>
      <c r="BU93" s="37">
        <v>0</v>
      </c>
      <c r="BV93" s="37">
        <v>0</v>
      </c>
      <c r="BW93" s="37">
        <v>0</v>
      </c>
      <c r="BX93" s="37">
        <v>0</v>
      </c>
      <c r="BY93" s="38">
        <v>0</v>
      </c>
    </row>
    <row r="94" spans="1:77" s="45" customFormat="1" ht="9.9499999999999993" customHeight="1" x14ac:dyDescent="0.15">
      <c r="A94" s="47"/>
      <c r="B94" s="204" t="s">
        <v>184</v>
      </c>
      <c r="C94" s="70" t="s">
        <v>135</v>
      </c>
      <c r="D94" s="35">
        <f t="shared" si="120"/>
        <v>0</v>
      </c>
      <c r="E94" s="35">
        <v>0</v>
      </c>
      <c r="F94" s="35">
        <v>0</v>
      </c>
      <c r="G94" s="35">
        <v>0</v>
      </c>
      <c r="H94" s="35">
        <v>0</v>
      </c>
      <c r="I94" s="35">
        <v>0</v>
      </c>
      <c r="J94" s="36">
        <v>0</v>
      </c>
      <c r="K94" s="35">
        <f t="shared" si="122"/>
        <v>0</v>
      </c>
      <c r="L94" s="35">
        <v>0</v>
      </c>
      <c r="M94" s="35">
        <v>0</v>
      </c>
      <c r="N94" s="35">
        <v>0</v>
      </c>
      <c r="O94" s="35">
        <v>0</v>
      </c>
      <c r="P94" s="35">
        <v>0</v>
      </c>
      <c r="Q94" s="35">
        <v>0</v>
      </c>
      <c r="R94" s="35">
        <v>0</v>
      </c>
      <c r="S94" s="35">
        <v>0</v>
      </c>
      <c r="T94" s="35">
        <v>0</v>
      </c>
      <c r="U94" s="36">
        <v>0</v>
      </c>
      <c r="V94" s="35">
        <f>SUM(W94:AF94)</f>
        <v>0</v>
      </c>
      <c r="W94" s="35">
        <v>0</v>
      </c>
      <c r="X94" s="35">
        <v>0</v>
      </c>
      <c r="Y94" s="35">
        <v>0</v>
      </c>
      <c r="Z94" s="35">
        <v>0</v>
      </c>
      <c r="AA94" s="35">
        <v>0</v>
      </c>
      <c r="AB94" s="35">
        <v>0</v>
      </c>
      <c r="AC94" s="35">
        <v>0</v>
      </c>
      <c r="AD94" s="35">
        <v>0</v>
      </c>
      <c r="AE94" s="35">
        <v>0</v>
      </c>
      <c r="AF94" s="36">
        <v>0</v>
      </c>
      <c r="AG94" s="35">
        <f t="shared" si="124"/>
        <v>0</v>
      </c>
      <c r="AH94" s="35">
        <v>0</v>
      </c>
      <c r="AI94" s="35">
        <v>0</v>
      </c>
      <c r="AJ94" s="35">
        <v>0</v>
      </c>
      <c r="AK94" s="35">
        <v>0</v>
      </c>
      <c r="AL94" s="35">
        <v>0</v>
      </c>
      <c r="AM94" s="35">
        <v>0</v>
      </c>
      <c r="AN94" s="35">
        <v>0</v>
      </c>
      <c r="AO94" s="35">
        <v>0</v>
      </c>
      <c r="AP94" s="35">
        <v>0</v>
      </c>
      <c r="AQ94" s="35">
        <v>0</v>
      </c>
      <c r="AR94" s="35">
        <v>0</v>
      </c>
      <c r="AS94" s="35">
        <v>0</v>
      </c>
      <c r="AT94" s="35">
        <v>0</v>
      </c>
      <c r="AU94" s="35">
        <v>0</v>
      </c>
      <c r="AV94" s="36">
        <v>0</v>
      </c>
      <c r="AW94" s="35">
        <f t="shared" si="126"/>
        <v>0</v>
      </c>
      <c r="AX94" s="35">
        <v>0</v>
      </c>
      <c r="AY94" s="35">
        <v>0</v>
      </c>
      <c r="AZ94" s="35">
        <v>0</v>
      </c>
      <c r="BA94" s="35">
        <v>0</v>
      </c>
      <c r="BB94" s="35">
        <v>0</v>
      </c>
      <c r="BC94" s="35">
        <v>0</v>
      </c>
      <c r="BD94" s="35">
        <v>0</v>
      </c>
      <c r="BE94" s="35">
        <v>0</v>
      </c>
      <c r="BF94" s="35">
        <v>0</v>
      </c>
      <c r="BG94" s="36">
        <v>0</v>
      </c>
      <c r="BH94" s="35">
        <f t="shared" si="128"/>
        <v>0</v>
      </c>
      <c r="BI94" s="35">
        <v>0</v>
      </c>
      <c r="BJ94" s="35">
        <v>0</v>
      </c>
      <c r="BK94" s="35">
        <v>0</v>
      </c>
      <c r="BL94" s="35">
        <v>0</v>
      </c>
      <c r="BM94" s="35">
        <v>0</v>
      </c>
      <c r="BN94" s="35">
        <v>0</v>
      </c>
      <c r="BO94" s="35">
        <v>0</v>
      </c>
      <c r="BP94" s="35">
        <v>0</v>
      </c>
      <c r="BQ94" s="35">
        <v>0</v>
      </c>
      <c r="BR94" s="36">
        <v>0</v>
      </c>
      <c r="BS94" s="35">
        <f t="shared" si="130"/>
        <v>0</v>
      </c>
      <c r="BT94" s="35">
        <v>0</v>
      </c>
      <c r="BU94" s="35">
        <v>0</v>
      </c>
      <c r="BV94" s="35">
        <v>0</v>
      </c>
      <c r="BW94" s="35">
        <v>0</v>
      </c>
      <c r="BX94" s="35">
        <v>0</v>
      </c>
      <c r="BY94" s="36">
        <v>0</v>
      </c>
    </row>
    <row r="95" spans="1:77" s="45" customFormat="1" ht="9.9499999999999993" customHeight="1" x14ac:dyDescent="0.15">
      <c r="A95" s="48"/>
      <c r="B95" s="204"/>
      <c r="C95" s="68" t="s">
        <v>185</v>
      </c>
      <c r="D95" s="67">
        <f t="shared" si="120"/>
        <v>0</v>
      </c>
      <c r="E95" s="39">
        <v>0</v>
      </c>
      <c r="F95" s="39">
        <v>0</v>
      </c>
      <c r="G95" s="39">
        <v>0</v>
      </c>
      <c r="H95" s="39">
        <v>0</v>
      </c>
      <c r="I95" s="39">
        <v>0</v>
      </c>
      <c r="J95" s="40">
        <v>0</v>
      </c>
      <c r="K95" s="67">
        <f t="shared" si="122"/>
        <v>0</v>
      </c>
      <c r="L95" s="39">
        <v>0</v>
      </c>
      <c r="M95" s="39">
        <v>0</v>
      </c>
      <c r="N95" s="39">
        <v>0</v>
      </c>
      <c r="O95" s="39">
        <v>0</v>
      </c>
      <c r="P95" s="39">
        <v>0</v>
      </c>
      <c r="Q95" s="39">
        <v>0</v>
      </c>
      <c r="R95" s="39">
        <v>0</v>
      </c>
      <c r="S95" s="39">
        <v>0</v>
      </c>
      <c r="T95" s="39">
        <v>0</v>
      </c>
      <c r="U95" s="40">
        <v>0</v>
      </c>
      <c r="V95" s="39">
        <f>SUM(W95:AF95)</f>
        <v>0</v>
      </c>
      <c r="W95" s="39">
        <v>0</v>
      </c>
      <c r="X95" s="39">
        <v>0</v>
      </c>
      <c r="Y95" s="39">
        <v>0</v>
      </c>
      <c r="Z95" s="39">
        <v>0</v>
      </c>
      <c r="AA95" s="39">
        <v>0</v>
      </c>
      <c r="AB95" s="39">
        <v>0</v>
      </c>
      <c r="AC95" s="39">
        <v>0</v>
      </c>
      <c r="AD95" s="39">
        <v>0</v>
      </c>
      <c r="AE95" s="39">
        <v>0</v>
      </c>
      <c r="AF95" s="39">
        <v>0</v>
      </c>
      <c r="AG95" s="67">
        <f t="shared" si="124"/>
        <v>0</v>
      </c>
      <c r="AH95" s="39">
        <v>0</v>
      </c>
      <c r="AI95" s="39">
        <v>0</v>
      </c>
      <c r="AJ95" s="39">
        <v>0</v>
      </c>
      <c r="AK95" s="39">
        <v>0</v>
      </c>
      <c r="AL95" s="39">
        <v>0</v>
      </c>
      <c r="AM95" s="39">
        <v>0</v>
      </c>
      <c r="AN95" s="39">
        <v>0</v>
      </c>
      <c r="AO95" s="39">
        <v>0</v>
      </c>
      <c r="AP95" s="39">
        <v>0</v>
      </c>
      <c r="AQ95" s="39">
        <v>0</v>
      </c>
      <c r="AR95" s="39">
        <v>0</v>
      </c>
      <c r="AS95" s="39">
        <v>0</v>
      </c>
      <c r="AT95" s="39">
        <v>0</v>
      </c>
      <c r="AU95" s="39">
        <v>0</v>
      </c>
      <c r="AV95" s="40">
        <v>0</v>
      </c>
      <c r="AW95" s="67">
        <f t="shared" si="126"/>
        <v>0</v>
      </c>
      <c r="AX95" s="39">
        <v>0</v>
      </c>
      <c r="AY95" s="39">
        <v>0</v>
      </c>
      <c r="AZ95" s="39">
        <v>0</v>
      </c>
      <c r="BA95" s="39">
        <v>0</v>
      </c>
      <c r="BB95" s="39">
        <v>0</v>
      </c>
      <c r="BC95" s="39">
        <v>0</v>
      </c>
      <c r="BD95" s="39">
        <v>0</v>
      </c>
      <c r="BE95" s="39">
        <v>0</v>
      </c>
      <c r="BF95" s="39">
        <v>0</v>
      </c>
      <c r="BG95" s="40">
        <v>0</v>
      </c>
      <c r="BH95" s="67">
        <f t="shared" si="128"/>
        <v>0</v>
      </c>
      <c r="BI95" s="39">
        <v>0</v>
      </c>
      <c r="BJ95" s="39">
        <v>0</v>
      </c>
      <c r="BK95" s="39">
        <v>0</v>
      </c>
      <c r="BL95" s="39">
        <v>0</v>
      </c>
      <c r="BM95" s="39">
        <v>0</v>
      </c>
      <c r="BN95" s="39">
        <v>0</v>
      </c>
      <c r="BO95" s="39">
        <v>0</v>
      </c>
      <c r="BP95" s="39">
        <v>0</v>
      </c>
      <c r="BQ95" s="39">
        <v>0</v>
      </c>
      <c r="BR95" s="40">
        <v>0</v>
      </c>
      <c r="BS95" s="67">
        <f t="shared" si="130"/>
        <v>0</v>
      </c>
      <c r="BT95" s="39">
        <v>0</v>
      </c>
      <c r="BU95" s="39">
        <v>0</v>
      </c>
      <c r="BV95" s="39">
        <v>0</v>
      </c>
      <c r="BW95" s="39">
        <v>0</v>
      </c>
      <c r="BX95" s="39">
        <v>0</v>
      </c>
      <c r="BY95" s="40">
        <v>0</v>
      </c>
    </row>
    <row r="96" spans="1:77" s="50" customFormat="1" ht="9.9499999999999993" customHeight="1" x14ac:dyDescent="0.15">
      <c r="A96" s="49" t="s">
        <v>155</v>
      </c>
      <c r="B96" s="205" t="s">
        <v>186</v>
      </c>
      <c r="C96" s="68" t="s">
        <v>134</v>
      </c>
      <c r="D96" s="61">
        <f t="shared" si="120"/>
        <v>0</v>
      </c>
      <c r="E96" s="32">
        <f t="shared" ref="E96:J96" si="156">SUM(E97:E99)</f>
        <v>0</v>
      </c>
      <c r="F96" s="32">
        <f t="shared" si="156"/>
        <v>0</v>
      </c>
      <c r="G96" s="32">
        <f t="shared" si="156"/>
        <v>0</v>
      </c>
      <c r="H96" s="32">
        <f t="shared" si="156"/>
        <v>0</v>
      </c>
      <c r="I96" s="32">
        <f t="shared" si="156"/>
        <v>0</v>
      </c>
      <c r="J96" s="33">
        <f t="shared" si="156"/>
        <v>0</v>
      </c>
      <c r="K96" s="61">
        <f t="shared" si="122"/>
        <v>0</v>
      </c>
      <c r="L96" s="32">
        <f t="shared" ref="L96:AF96" si="157">SUM(L97:L99)</f>
        <v>0</v>
      </c>
      <c r="M96" s="32">
        <f t="shared" si="157"/>
        <v>0</v>
      </c>
      <c r="N96" s="32">
        <f t="shared" si="157"/>
        <v>0</v>
      </c>
      <c r="O96" s="32">
        <f t="shared" si="157"/>
        <v>0</v>
      </c>
      <c r="P96" s="32">
        <f t="shared" si="157"/>
        <v>0</v>
      </c>
      <c r="Q96" s="32">
        <f t="shared" si="157"/>
        <v>0</v>
      </c>
      <c r="R96" s="32">
        <f t="shared" si="157"/>
        <v>0</v>
      </c>
      <c r="S96" s="32">
        <f t="shared" si="157"/>
        <v>0</v>
      </c>
      <c r="T96" s="32">
        <f t="shared" si="157"/>
        <v>0</v>
      </c>
      <c r="U96" s="33">
        <f t="shared" si="157"/>
        <v>0</v>
      </c>
      <c r="V96" s="32">
        <f t="shared" si="157"/>
        <v>0</v>
      </c>
      <c r="W96" s="32">
        <f t="shared" si="157"/>
        <v>0</v>
      </c>
      <c r="X96" s="32">
        <f t="shared" si="157"/>
        <v>0</v>
      </c>
      <c r="Y96" s="32">
        <f t="shared" si="157"/>
        <v>0</v>
      </c>
      <c r="Z96" s="32">
        <f t="shared" si="157"/>
        <v>0</v>
      </c>
      <c r="AA96" s="32">
        <f t="shared" si="157"/>
        <v>0</v>
      </c>
      <c r="AB96" s="32">
        <f t="shared" si="157"/>
        <v>0</v>
      </c>
      <c r="AC96" s="32">
        <f t="shared" si="157"/>
        <v>0</v>
      </c>
      <c r="AD96" s="32">
        <f t="shared" si="157"/>
        <v>0</v>
      </c>
      <c r="AE96" s="32">
        <f t="shared" si="157"/>
        <v>0</v>
      </c>
      <c r="AF96" s="32">
        <f t="shared" si="157"/>
        <v>0</v>
      </c>
      <c r="AG96" s="61">
        <f t="shared" si="124"/>
        <v>0</v>
      </c>
      <c r="AH96" s="32">
        <f t="shared" ref="AH96:AV96" si="158">SUM(AH97:AH99)</f>
        <v>0</v>
      </c>
      <c r="AI96" s="32">
        <f t="shared" si="158"/>
        <v>0</v>
      </c>
      <c r="AJ96" s="32">
        <f t="shared" si="158"/>
        <v>0</v>
      </c>
      <c r="AK96" s="32">
        <f t="shared" si="158"/>
        <v>0</v>
      </c>
      <c r="AL96" s="32">
        <f t="shared" si="158"/>
        <v>0</v>
      </c>
      <c r="AM96" s="32">
        <f t="shared" si="158"/>
        <v>0</v>
      </c>
      <c r="AN96" s="32">
        <f t="shared" si="158"/>
        <v>0</v>
      </c>
      <c r="AO96" s="32">
        <f t="shared" si="158"/>
        <v>0</v>
      </c>
      <c r="AP96" s="32">
        <f t="shared" si="158"/>
        <v>0</v>
      </c>
      <c r="AQ96" s="32">
        <f t="shared" si="158"/>
        <v>0</v>
      </c>
      <c r="AR96" s="32">
        <f t="shared" si="158"/>
        <v>0</v>
      </c>
      <c r="AS96" s="32">
        <f t="shared" si="158"/>
        <v>0</v>
      </c>
      <c r="AT96" s="32">
        <f t="shared" si="158"/>
        <v>0</v>
      </c>
      <c r="AU96" s="32">
        <f t="shared" si="158"/>
        <v>0</v>
      </c>
      <c r="AV96" s="33">
        <f t="shared" si="158"/>
        <v>0</v>
      </c>
      <c r="AW96" s="61">
        <f t="shared" si="126"/>
        <v>0</v>
      </c>
      <c r="AX96" s="32">
        <f t="shared" ref="AX96:BG96" si="159">SUM(AX97:AX99)</f>
        <v>0</v>
      </c>
      <c r="AY96" s="32">
        <f t="shared" si="159"/>
        <v>0</v>
      </c>
      <c r="AZ96" s="32">
        <f t="shared" si="159"/>
        <v>0</v>
      </c>
      <c r="BA96" s="32">
        <f t="shared" si="159"/>
        <v>0</v>
      </c>
      <c r="BB96" s="32">
        <f t="shared" si="159"/>
        <v>0</v>
      </c>
      <c r="BC96" s="32">
        <f t="shared" si="159"/>
        <v>0</v>
      </c>
      <c r="BD96" s="32">
        <f t="shared" si="159"/>
        <v>0</v>
      </c>
      <c r="BE96" s="32">
        <f t="shared" si="159"/>
        <v>0</v>
      </c>
      <c r="BF96" s="32">
        <f t="shared" si="159"/>
        <v>0</v>
      </c>
      <c r="BG96" s="33">
        <f t="shared" si="159"/>
        <v>0</v>
      </c>
      <c r="BH96" s="61">
        <f t="shared" si="128"/>
        <v>0</v>
      </c>
      <c r="BI96" s="32">
        <f t="shared" ref="BI96:BR96" si="160">SUM(BI97:BI99)</f>
        <v>0</v>
      </c>
      <c r="BJ96" s="32">
        <f t="shared" si="160"/>
        <v>0</v>
      </c>
      <c r="BK96" s="32">
        <f t="shared" si="160"/>
        <v>0</v>
      </c>
      <c r="BL96" s="32">
        <f t="shared" si="160"/>
        <v>0</v>
      </c>
      <c r="BM96" s="32">
        <f t="shared" si="160"/>
        <v>0</v>
      </c>
      <c r="BN96" s="32">
        <f t="shared" si="160"/>
        <v>0</v>
      </c>
      <c r="BO96" s="32">
        <f t="shared" si="160"/>
        <v>0</v>
      </c>
      <c r="BP96" s="32">
        <f t="shared" si="160"/>
        <v>0</v>
      </c>
      <c r="BQ96" s="32">
        <f t="shared" si="160"/>
        <v>0</v>
      </c>
      <c r="BR96" s="33">
        <f t="shared" si="160"/>
        <v>0</v>
      </c>
      <c r="BS96" s="61">
        <f t="shared" si="130"/>
        <v>0</v>
      </c>
      <c r="BT96" s="32">
        <f t="shared" ref="BT96:BY96" si="161">SUM(BT97:BT99)</f>
        <v>0</v>
      </c>
      <c r="BU96" s="32">
        <f t="shared" si="161"/>
        <v>0</v>
      </c>
      <c r="BV96" s="32">
        <f t="shared" si="161"/>
        <v>0</v>
      </c>
      <c r="BW96" s="32">
        <f t="shared" si="161"/>
        <v>0</v>
      </c>
      <c r="BX96" s="32">
        <f t="shared" si="161"/>
        <v>0</v>
      </c>
      <c r="BY96" s="33">
        <f t="shared" si="161"/>
        <v>0</v>
      </c>
    </row>
    <row r="97" spans="1:77" s="50" customFormat="1" ht="9.9499999999999993" customHeight="1" x14ac:dyDescent="0.15">
      <c r="A97" s="47"/>
      <c r="B97" s="205"/>
      <c r="C97" s="69" t="s">
        <v>137</v>
      </c>
      <c r="D97" s="37">
        <f t="shared" si="120"/>
        <v>0</v>
      </c>
      <c r="E97" s="37">
        <v>0</v>
      </c>
      <c r="F97" s="37">
        <v>0</v>
      </c>
      <c r="G97" s="37">
        <v>0</v>
      </c>
      <c r="H97" s="37">
        <v>0</v>
      </c>
      <c r="I97" s="37">
        <v>0</v>
      </c>
      <c r="J97" s="38">
        <v>0</v>
      </c>
      <c r="K97" s="37">
        <f t="shared" si="122"/>
        <v>0</v>
      </c>
      <c r="L97" s="37">
        <v>0</v>
      </c>
      <c r="M97" s="37">
        <v>0</v>
      </c>
      <c r="N97" s="37">
        <v>0</v>
      </c>
      <c r="O97" s="37">
        <v>0</v>
      </c>
      <c r="P97" s="37">
        <v>0</v>
      </c>
      <c r="Q97" s="37">
        <v>0</v>
      </c>
      <c r="R97" s="37">
        <v>0</v>
      </c>
      <c r="S97" s="37">
        <v>0</v>
      </c>
      <c r="T97" s="37">
        <v>0</v>
      </c>
      <c r="U97" s="38">
        <v>0</v>
      </c>
      <c r="V97" s="37">
        <f>SUM(W97:AF97)</f>
        <v>0</v>
      </c>
      <c r="W97" s="37">
        <v>0</v>
      </c>
      <c r="X97" s="37">
        <v>0</v>
      </c>
      <c r="Y97" s="37">
        <v>0</v>
      </c>
      <c r="Z97" s="37">
        <v>0</v>
      </c>
      <c r="AA97" s="37">
        <v>0</v>
      </c>
      <c r="AB97" s="37">
        <v>0</v>
      </c>
      <c r="AC97" s="37">
        <v>0</v>
      </c>
      <c r="AD97" s="37">
        <v>0</v>
      </c>
      <c r="AE97" s="37">
        <v>0</v>
      </c>
      <c r="AF97" s="38">
        <v>0</v>
      </c>
      <c r="AG97" s="37">
        <f t="shared" si="124"/>
        <v>0</v>
      </c>
      <c r="AH97" s="37">
        <v>0</v>
      </c>
      <c r="AI97" s="37">
        <v>0</v>
      </c>
      <c r="AJ97" s="37">
        <v>0</v>
      </c>
      <c r="AK97" s="37">
        <v>0</v>
      </c>
      <c r="AL97" s="37">
        <v>0</v>
      </c>
      <c r="AM97" s="37">
        <v>0</v>
      </c>
      <c r="AN97" s="37">
        <v>0</v>
      </c>
      <c r="AO97" s="37">
        <v>0</v>
      </c>
      <c r="AP97" s="37">
        <v>0</v>
      </c>
      <c r="AQ97" s="37">
        <v>0</v>
      </c>
      <c r="AR97" s="37">
        <v>0</v>
      </c>
      <c r="AS97" s="37">
        <v>0</v>
      </c>
      <c r="AT97" s="37">
        <v>0</v>
      </c>
      <c r="AU97" s="37">
        <v>0</v>
      </c>
      <c r="AV97" s="38">
        <v>0</v>
      </c>
      <c r="AW97" s="37">
        <f t="shared" si="126"/>
        <v>0</v>
      </c>
      <c r="AX97" s="37">
        <v>0</v>
      </c>
      <c r="AY97" s="37">
        <v>0</v>
      </c>
      <c r="AZ97" s="37">
        <v>0</v>
      </c>
      <c r="BA97" s="37">
        <v>0</v>
      </c>
      <c r="BB97" s="37">
        <v>0</v>
      </c>
      <c r="BC97" s="37">
        <v>0</v>
      </c>
      <c r="BD97" s="37">
        <v>0</v>
      </c>
      <c r="BE97" s="37">
        <v>0</v>
      </c>
      <c r="BF97" s="37">
        <v>0</v>
      </c>
      <c r="BG97" s="38">
        <v>0</v>
      </c>
      <c r="BH97" s="37">
        <f t="shared" si="128"/>
        <v>0</v>
      </c>
      <c r="BI97" s="37">
        <v>0</v>
      </c>
      <c r="BJ97" s="37">
        <v>0</v>
      </c>
      <c r="BK97" s="37">
        <v>0</v>
      </c>
      <c r="BL97" s="37">
        <v>0</v>
      </c>
      <c r="BM97" s="37">
        <v>0</v>
      </c>
      <c r="BN97" s="37">
        <v>0</v>
      </c>
      <c r="BO97" s="37">
        <v>0</v>
      </c>
      <c r="BP97" s="37">
        <v>0</v>
      </c>
      <c r="BQ97" s="37">
        <v>0</v>
      </c>
      <c r="BR97" s="38">
        <v>0</v>
      </c>
      <c r="BS97" s="37">
        <f t="shared" si="130"/>
        <v>0</v>
      </c>
      <c r="BT97" s="37">
        <v>0</v>
      </c>
      <c r="BU97" s="37">
        <v>0</v>
      </c>
      <c r="BV97" s="37">
        <v>0</v>
      </c>
      <c r="BW97" s="37">
        <v>0</v>
      </c>
      <c r="BX97" s="37">
        <v>0</v>
      </c>
      <c r="BY97" s="38">
        <v>0</v>
      </c>
    </row>
    <row r="98" spans="1:77" s="45" customFormat="1" ht="9.9499999999999993" customHeight="1" x14ac:dyDescent="0.15">
      <c r="A98" s="47"/>
      <c r="B98" s="207" t="s">
        <v>187</v>
      </c>
      <c r="C98" s="70" t="s">
        <v>135</v>
      </c>
      <c r="D98" s="35">
        <f t="shared" si="120"/>
        <v>0</v>
      </c>
      <c r="E98" s="35">
        <v>0</v>
      </c>
      <c r="F98" s="35">
        <v>0</v>
      </c>
      <c r="G98" s="35">
        <v>0</v>
      </c>
      <c r="H98" s="35">
        <v>0</v>
      </c>
      <c r="I98" s="35">
        <v>0</v>
      </c>
      <c r="J98" s="36">
        <v>0</v>
      </c>
      <c r="K98" s="35">
        <f t="shared" si="122"/>
        <v>0</v>
      </c>
      <c r="L98" s="35">
        <v>0</v>
      </c>
      <c r="M98" s="35">
        <v>0</v>
      </c>
      <c r="N98" s="35">
        <v>0</v>
      </c>
      <c r="O98" s="35">
        <v>0</v>
      </c>
      <c r="P98" s="35">
        <v>0</v>
      </c>
      <c r="Q98" s="35">
        <v>0</v>
      </c>
      <c r="R98" s="35">
        <v>0</v>
      </c>
      <c r="S98" s="35">
        <v>0</v>
      </c>
      <c r="T98" s="35">
        <v>0</v>
      </c>
      <c r="U98" s="36">
        <v>0</v>
      </c>
      <c r="V98" s="35">
        <f>SUM(W98:AF98)</f>
        <v>0</v>
      </c>
      <c r="W98" s="35">
        <v>0</v>
      </c>
      <c r="X98" s="35">
        <v>0</v>
      </c>
      <c r="Y98" s="35">
        <v>0</v>
      </c>
      <c r="Z98" s="35">
        <v>0</v>
      </c>
      <c r="AA98" s="35">
        <v>0</v>
      </c>
      <c r="AB98" s="35">
        <v>0</v>
      </c>
      <c r="AC98" s="35">
        <v>0</v>
      </c>
      <c r="AD98" s="35">
        <v>0</v>
      </c>
      <c r="AE98" s="35">
        <v>0</v>
      </c>
      <c r="AF98" s="36">
        <v>0</v>
      </c>
      <c r="AG98" s="35">
        <f t="shared" si="124"/>
        <v>0</v>
      </c>
      <c r="AH98" s="35">
        <v>0</v>
      </c>
      <c r="AI98" s="35">
        <v>0</v>
      </c>
      <c r="AJ98" s="35">
        <v>0</v>
      </c>
      <c r="AK98" s="35">
        <v>0</v>
      </c>
      <c r="AL98" s="35">
        <v>0</v>
      </c>
      <c r="AM98" s="35">
        <v>0</v>
      </c>
      <c r="AN98" s="35">
        <v>0</v>
      </c>
      <c r="AO98" s="35">
        <v>0</v>
      </c>
      <c r="AP98" s="35">
        <v>0</v>
      </c>
      <c r="AQ98" s="35">
        <v>0</v>
      </c>
      <c r="AR98" s="35">
        <v>0</v>
      </c>
      <c r="AS98" s="35">
        <v>0</v>
      </c>
      <c r="AT98" s="35">
        <v>0</v>
      </c>
      <c r="AU98" s="35">
        <v>0</v>
      </c>
      <c r="AV98" s="36">
        <v>0</v>
      </c>
      <c r="AW98" s="35">
        <f t="shared" si="126"/>
        <v>0</v>
      </c>
      <c r="AX98" s="35">
        <v>0</v>
      </c>
      <c r="AY98" s="35">
        <v>0</v>
      </c>
      <c r="AZ98" s="35">
        <v>0</v>
      </c>
      <c r="BA98" s="35">
        <v>0</v>
      </c>
      <c r="BB98" s="35">
        <v>0</v>
      </c>
      <c r="BC98" s="35">
        <v>0</v>
      </c>
      <c r="BD98" s="35">
        <v>0</v>
      </c>
      <c r="BE98" s="35">
        <v>0</v>
      </c>
      <c r="BF98" s="35">
        <v>0</v>
      </c>
      <c r="BG98" s="36">
        <v>0</v>
      </c>
      <c r="BH98" s="35">
        <f t="shared" si="128"/>
        <v>0</v>
      </c>
      <c r="BI98" s="35">
        <v>0</v>
      </c>
      <c r="BJ98" s="35">
        <v>0</v>
      </c>
      <c r="BK98" s="35">
        <v>0</v>
      </c>
      <c r="BL98" s="35">
        <v>0</v>
      </c>
      <c r="BM98" s="35">
        <v>0</v>
      </c>
      <c r="BN98" s="35">
        <v>0</v>
      </c>
      <c r="BO98" s="35">
        <v>0</v>
      </c>
      <c r="BP98" s="35">
        <v>0</v>
      </c>
      <c r="BQ98" s="35">
        <v>0</v>
      </c>
      <c r="BR98" s="36">
        <v>0</v>
      </c>
      <c r="BS98" s="35">
        <f t="shared" si="130"/>
        <v>0</v>
      </c>
      <c r="BT98" s="35">
        <v>0</v>
      </c>
      <c r="BU98" s="35">
        <v>0</v>
      </c>
      <c r="BV98" s="35">
        <v>0</v>
      </c>
      <c r="BW98" s="35">
        <v>0</v>
      </c>
      <c r="BX98" s="35">
        <v>0</v>
      </c>
      <c r="BY98" s="36">
        <v>0</v>
      </c>
    </row>
    <row r="99" spans="1:77" s="45" customFormat="1" ht="9.9499999999999993" customHeight="1" x14ac:dyDescent="0.15">
      <c r="A99" s="48"/>
      <c r="B99" s="207"/>
      <c r="C99" s="71" t="s">
        <v>138</v>
      </c>
      <c r="D99" s="67">
        <f t="shared" si="120"/>
        <v>0</v>
      </c>
      <c r="E99" s="39">
        <v>0</v>
      </c>
      <c r="F99" s="39">
        <v>0</v>
      </c>
      <c r="G99" s="39">
        <v>0</v>
      </c>
      <c r="H99" s="39">
        <v>0</v>
      </c>
      <c r="I99" s="39">
        <v>0</v>
      </c>
      <c r="J99" s="40">
        <v>0</v>
      </c>
      <c r="K99" s="67">
        <f t="shared" si="122"/>
        <v>0</v>
      </c>
      <c r="L99" s="39">
        <v>0</v>
      </c>
      <c r="M99" s="39">
        <v>0</v>
      </c>
      <c r="N99" s="39">
        <v>0</v>
      </c>
      <c r="O99" s="39">
        <v>0</v>
      </c>
      <c r="P99" s="39">
        <v>0</v>
      </c>
      <c r="Q99" s="39">
        <v>0</v>
      </c>
      <c r="R99" s="39">
        <v>0</v>
      </c>
      <c r="S99" s="39">
        <v>0</v>
      </c>
      <c r="T99" s="39">
        <v>0</v>
      </c>
      <c r="U99" s="40">
        <v>0</v>
      </c>
      <c r="V99" s="39">
        <f>SUM(W99:AF99)</f>
        <v>0</v>
      </c>
      <c r="W99" s="39">
        <v>0</v>
      </c>
      <c r="X99" s="39">
        <v>0</v>
      </c>
      <c r="Y99" s="39">
        <v>0</v>
      </c>
      <c r="Z99" s="39">
        <v>0</v>
      </c>
      <c r="AA99" s="39">
        <v>0</v>
      </c>
      <c r="AB99" s="39">
        <v>0</v>
      </c>
      <c r="AC99" s="39">
        <v>0</v>
      </c>
      <c r="AD99" s="39">
        <v>0</v>
      </c>
      <c r="AE99" s="39">
        <v>0</v>
      </c>
      <c r="AF99" s="39">
        <v>0</v>
      </c>
      <c r="AG99" s="67">
        <f t="shared" si="124"/>
        <v>0</v>
      </c>
      <c r="AH99" s="39">
        <v>0</v>
      </c>
      <c r="AI99" s="39">
        <v>0</v>
      </c>
      <c r="AJ99" s="39">
        <v>0</v>
      </c>
      <c r="AK99" s="39">
        <v>0</v>
      </c>
      <c r="AL99" s="39">
        <v>0</v>
      </c>
      <c r="AM99" s="39">
        <v>0</v>
      </c>
      <c r="AN99" s="39">
        <v>0</v>
      </c>
      <c r="AO99" s="39">
        <v>0</v>
      </c>
      <c r="AP99" s="39">
        <v>0</v>
      </c>
      <c r="AQ99" s="39">
        <v>0</v>
      </c>
      <c r="AR99" s="39">
        <v>0</v>
      </c>
      <c r="AS99" s="39">
        <v>0</v>
      </c>
      <c r="AT99" s="39">
        <v>0</v>
      </c>
      <c r="AU99" s="39">
        <v>0</v>
      </c>
      <c r="AV99" s="40">
        <v>0</v>
      </c>
      <c r="AW99" s="67">
        <f t="shared" si="126"/>
        <v>0</v>
      </c>
      <c r="AX99" s="39">
        <v>0</v>
      </c>
      <c r="AY99" s="39">
        <v>0</v>
      </c>
      <c r="AZ99" s="39">
        <v>0</v>
      </c>
      <c r="BA99" s="39">
        <v>0</v>
      </c>
      <c r="BB99" s="39">
        <v>0</v>
      </c>
      <c r="BC99" s="39">
        <v>0</v>
      </c>
      <c r="BD99" s="39">
        <v>0</v>
      </c>
      <c r="BE99" s="39">
        <v>0</v>
      </c>
      <c r="BF99" s="39">
        <v>0</v>
      </c>
      <c r="BG99" s="40">
        <v>0</v>
      </c>
      <c r="BH99" s="67">
        <f t="shared" si="128"/>
        <v>0</v>
      </c>
      <c r="BI99" s="39">
        <v>0</v>
      </c>
      <c r="BJ99" s="39">
        <v>0</v>
      </c>
      <c r="BK99" s="39">
        <v>0</v>
      </c>
      <c r="BL99" s="39">
        <v>0</v>
      </c>
      <c r="BM99" s="39">
        <v>0</v>
      </c>
      <c r="BN99" s="39">
        <v>0</v>
      </c>
      <c r="BO99" s="39">
        <v>0</v>
      </c>
      <c r="BP99" s="39">
        <v>0</v>
      </c>
      <c r="BQ99" s="39">
        <v>0</v>
      </c>
      <c r="BR99" s="40">
        <v>0</v>
      </c>
      <c r="BS99" s="67">
        <f t="shared" si="130"/>
        <v>0</v>
      </c>
      <c r="BT99" s="39">
        <v>0</v>
      </c>
      <c r="BU99" s="39">
        <v>0</v>
      </c>
      <c r="BV99" s="39">
        <v>0</v>
      </c>
      <c r="BW99" s="39">
        <v>0</v>
      </c>
      <c r="BX99" s="39">
        <v>0</v>
      </c>
      <c r="BY99" s="40">
        <v>0</v>
      </c>
    </row>
    <row r="100" spans="1:77" ht="12" customHeight="1" x14ac:dyDescent="0.25">
      <c r="A100" s="52" t="s">
        <v>188</v>
      </c>
      <c r="B100" s="53"/>
      <c r="C100" s="73"/>
      <c r="D100" s="73"/>
      <c r="E100" s="73"/>
      <c r="F100" s="73"/>
      <c r="G100" s="73"/>
      <c r="H100" s="73"/>
      <c r="I100" s="73"/>
      <c r="J100" s="73"/>
      <c r="L100" s="206"/>
      <c r="M100" s="206"/>
      <c r="N100" s="206"/>
      <c r="O100" s="206"/>
      <c r="AV100" s="56"/>
      <c r="AW100" s="56"/>
      <c r="AX100" s="56"/>
      <c r="AY100" s="56"/>
      <c r="AZ100" s="56"/>
      <c r="BA100" s="56"/>
      <c r="BB100" s="56"/>
      <c r="BC100" s="56"/>
      <c r="BD100" s="56"/>
      <c r="BE100" s="56"/>
      <c r="BF100" s="56"/>
      <c r="BG100" s="56"/>
      <c r="BH100" s="56"/>
    </row>
    <row r="101" spans="1:77" x14ac:dyDescent="0.25">
      <c r="A101" s="55" t="s">
        <v>189</v>
      </c>
      <c r="AG101" s="56"/>
      <c r="AH101" s="56"/>
      <c r="AI101" s="56"/>
      <c r="AJ101" s="56"/>
      <c r="AK101" s="56"/>
      <c r="AL101" s="56"/>
      <c r="AM101" s="56"/>
      <c r="AN101" s="56"/>
      <c r="AO101" s="56"/>
      <c r="AP101" s="56"/>
      <c r="AQ101" s="56"/>
      <c r="AR101" s="56"/>
      <c r="AS101" s="56"/>
      <c r="AT101" s="56"/>
      <c r="AU101" s="56"/>
      <c r="AV101" s="56"/>
      <c r="AW101" s="56"/>
      <c r="AX101" s="56"/>
      <c r="AY101" s="56"/>
      <c r="AZ101" s="56"/>
      <c r="BA101" s="56"/>
      <c r="BB101" s="56"/>
      <c r="BC101" s="56"/>
      <c r="BD101" s="56"/>
      <c r="BE101" s="56"/>
      <c r="BF101" s="56"/>
      <c r="BG101" s="56"/>
    </row>
    <row r="105" spans="1:77" x14ac:dyDescent="0.25">
      <c r="E105" s="57"/>
      <c r="F105" s="57"/>
      <c r="G105" s="57"/>
    </row>
  </sheetData>
  <mergeCells count="61">
    <mergeCell ref="L100:O100"/>
    <mergeCell ref="B88:B89"/>
    <mergeCell ref="B90:B91"/>
    <mergeCell ref="B92:B93"/>
    <mergeCell ref="B94:B95"/>
    <mergeCell ref="B96:B97"/>
    <mergeCell ref="B98:B99"/>
    <mergeCell ref="B86:B87"/>
    <mergeCell ref="B64:B65"/>
    <mergeCell ref="B66:B67"/>
    <mergeCell ref="B68:B69"/>
    <mergeCell ref="B70:B71"/>
    <mergeCell ref="B72:B73"/>
    <mergeCell ref="B74:B75"/>
    <mergeCell ref="B76:B77"/>
    <mergeCell ref="B78:B79"/>
    <mergeCell ref="B80:B81"/>
    <mergeCell ref="B82:B83"/>
    <mergeCell ref="B84:B85"/>
    <mergeCell ref="B62:B63"/>
    <mergeCell ref="B40:B41"/>
    <mergeCell ref="B42:B43"/>
    <mergeCell ref="B44:B45"/>
    <mergeCell ref="B46:B47"/>
    <mergeCell ref="B48:B49"/>
    <mergeCell ref="B50:B51"/>
    <mergeCell ref="B52:B53"/>
    <mergeCell ref="B54:B55"/>
    <mergeCell ref="B56:B57"/>
    <mergeCell ref="B58:B59"/>
    <mergeCell ref="B60:B61"/>
    <mergeCell ref="A36:A39"/>
    <mergeCell ref="B36:B37"/>
    <mergeCell ref="B38:B39"/>
    <mergeCell ref="A14:B15"/>
    <mergeCell ref="A16:B17"/>
    <mergeCell ref="A18:B19"/>
    <mergeCell ref="A20:B21"/>
    <mergeCell ref="A22:B23"/>
    <mergeCell ref="A24:B25"/>
    <mergeCell ref="A26:B27"/>
    <mergeCell ref="A28:B29"/>
    <mergeCell ref="A30:B31"/>
    <mergeCell ref="A32:B33"/>
    <mergeCell ref="A34:B35"/>
    <mergeCell ref="A12:B13"/>
    <mergeCell ref="A2:C2"/>
    <mergeCell ref="A3:C3"/>
    <mergeCell ref="A4:B7"/>
    <mergeCell ref="C4:C6"/>
    <mergeCell ref="A8:B9"/>
    <mergeCell ref="A10:B11"/>
    <mergeCell ref="D4:BG4"/>
    <mergeCell ref="BH4:BY4"/>
    <mergeCell ref="D5:J5"/>
    <mergeCell ref="K5:U5"/>
    <mergeCell ref="V5:AF5"/>
    <mergeCell ref="AG5:AV5"/>
    <mergeCell ref="AW5:BG5"/>
    <mergeCell ref="BH5:BR5"/>
    <mergeCell ref="BS5:BY5"/>
  </mergeCells>
  <phoneticPr fontId="22" type="noConversion"/>
  <printOptions horizontalCentered="1"/>
  <pageMargins left="0.39370078740157505" right="0.39370078740157505" top="0.59055118110236204" bottom="0.39370078740157505" header="0.511811023622047" footer="0.39370078740157505"/>
  <pageSetup paperSize="9" scale="84" fitToWidth="0" fitToHeight="0" orientation="landscape" r:id="rId1"/>
  <headerFooter alignWithMargins="0"/>
  <colBreaks count="1" manualBreakCount="1">
    <brk id="21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W105"/>
  <sheetViews>
    <sheetView workbookViewId="0"/>
  </sheetViews>
  <sheetFormatPr defaultRowHeight="15.75" x14ac:dyDescent="0.25"/>
  <cols>
    <col min="1" max="1" width="2" style="27" customWidth="1"/>
    <col min="2" max="2" width="11.75" style="27" customWidth="1"/>
    <col min="3" max="3" width="10.5" style="27" customWidth="1"/>
    <col min="4" max="57" width="6.5" style="27" customWidth="1"/>
    <col min="58" max="58" width="7.625" style="27" customWidth="1"/>
    <col min="59" max="70" width="6.5" style="27" customWidth="1"/>
    <col min="71" max="71" width="8.75" style="27" customWidth="1"/>
    <col min="72" max="74" width="6.5" style="27" customWidth="1"/>
    <col min="75" max="75" width="9.75" style="27" customWidth="1"/>
    <col min="76" max="76" width="9" style="27" customWidth="1"/>
    <col min="77" max="16384" width="9" style="27"/>
  </cols>
  <sheetData>
    <row r="1" spans="1:75" ht="19.5" x14ac:dyDescent="0.3">
      <c r="A1" s="74" t="s">
        <v>193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75" ht="16.5" x14ac:dyDescent="0.25">
      <c r="A2" s="185" t="s">
        <v>194</v>
      </c>
      <c r="B2" s="185"/>
      <c r="C2" s="185"/>
      <c r="D2" s="26"/>
      <c r="E2" s="26"/>
      <c r="F2" s="26"/>
      <c r="G2" s="26"/>
      <c r="H2" s="26"/>
      <c r="I2" s="26"/>
      <c r="J2" s="26"/>
      <c r="K2" s="26"/>
      <c r="L2" s="26"/>
    </row>
    <row r="3" spans="1:75" x14ac:dyDescent="0.25">
      <c r="A3" s="186" t="s">
        <v>130</v>
      </c>
      <c r="B3" s="186"/>
      <c r="C3" s="186"/>
      <c r="D3" s="26"/>
      <c r="E3" s="26"/>
      <c r="F3" s="26"/>
      <c r="G3" s="26"/>
      <c r="H3" s="26"/>
      <c r="I3" s="26"/>
      <c r="J3" s="26"/>
      <c r="K3" s="26"/>
      <c r="L3" s="26"/>
    </row>
    <row r="4" spans="1:75" s="28" customFormat="1" ht="21" customHeight="1" x14ac:dyDescent="0.25">
      <c r="A4" s="187" t="s">
        <v>131</v>
      </c>
      <c r="B4" s="187"/>
      <c r="C4" s="188" t="s">
        <v>3</v>
      </c>
      <c r="D4" s="179" t="s">
        <v>4</v>
      </c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  <c r="AB4" s="179"/>
      <c r="AC4" s="179"/>
      <c r="AD4" s="179"/>
      <c r="AE4" s="179"/>
      <c r="AF4" s="179"/>
      <c r="AG4" s="179"/>
      <c r="AH4" s="179"/>
      <c r="AI4" s="179"/>
      <c r="AJ4" s="179"/>
      <c r="AK4" s="179"/>
      <c r="AL4" s="179"/>
      <c r="AM4" s="179"/>
      <c r="AN4" s="179"/>
      <c r="AO4" s="179"/>
      <c r="AP4" s="179"/>
      <c r="AQ4" s="179"/>
      <c r="AR4" s="179"/>
      <c r="AS4" s="179"/>
      <c r="AT4" s="179"/>
      <c r="AU4" s="179"/>
      <c r="AV4" s="179"/>
      <c r="AW4" s="179"/>
      <c r="AX4" s="179"/>
      <c r="AY4" s="179"/>
      <c r="AZ4" s="179"/>
      <c r="BA4" s="179"/>
      <c r="BB4" s="179"/>
      <c r="BC4" s="179"/>
      <c r="BD4" s="179"/>
      <c r="BE4" s="180" t="s">
        <v>5</v>
      </c>
      <c r="BF4" s="180"/>
      <c r="BG4" s="180"/>
      <c r="BH4" s="180"/>
      <c r="BI4" s="180"/>
      <c r="BJ4" s="180"/>
      <c r="BK4" s="180"/>
      <c r="BL4" s="180"/>
      <c r="BM4" s="180"/>
      <c r="BN4" s="180"/>
      <c r="BO4" s="180"/>
      <c r="BP4" s="180"/>
      <c r="BQ4" s="180"/>
      <c r="BR4" s="180"/>
      <c r="BS4" s="180"/>
      <c r="BT4" s="180"/>
      <c r="BU4" s="180"/>
      <c r="BV4" s="180"/>
      <c r="BW4" s="180"/>
    </row>
    <row r="5" spans="1:75" s="29" customFormat="1" ht="15.95" customHeight="1" x14ac:dyDescent="0.25">
      <c r="A5" s="187"/>
      <c r="B5" s="187"/>
      <c r="C5" s="188"/>
      <c r="D5" s="182" t="s">
        <v>6</v>
      </c>
      <c r="E5" s="182"/>
      <c r="F5" s="182"/>
      <c r="G5" s="182"/>
      <c r="H5" s="182"/>
      <c r="I5" s="182"/>
      <c r="J5" s="182"/>
      <c r="K5" s="182"/>
      <c r="L5" s="182" t="s">
        <v>7</v>
      </c>
      <c r="M5" s="182"/>
      <c r="N5" s="182"/>
      <c r="O5" s="182"/>
      <c r="P5" s="182"/>
      <c r="Q5" s="182"/>
      <c r="R5" s="182"/>
      <c r="S5" s="182"/>
      <c r="T5" s="182"/>
      <c r="U5" s="182"/>
      <c r="V5" s="182"/>
      <c r="W5" s="182" t="s">
        <v>8</v>
      </c>
      <c r="X5" s="182"/>
      <c r="Y5" s="182"/>
      <c r="Z5" s="182"/>
      <c r="AA5" s="182"/>
      <c r="AB5" s="182"/>
      <c r="AC5" s="182"/>
      <c r="AD5" s="182"/>
      <c r="AE5" s="182"/>
      <c r="AF5" s="182"/>
      <c r="AG5" s="182"/>
      <c r="AH5" s="182" t="s">
        <v>9</v>
      </c>
      <c r="AI5" s="182"/>
      <c r="AJ5" s="182"/>
      <c r="AK5" s="182"/>
      <c r="AL5" s="182"/>
      <c r="AM5" s="182"/>
      <c r="AN5" s="182"/>
      <c r="AO5" s="182"/>
      <c r="AP5" s="182"/>
      <c r="AQ5" s="182"/>
      <c r="AR5" s="182"/>
      <c r="AS5" s="182"/>
      <c r="AT5" s="182"/>
      <c r="AU5" s="182" t="s">
        <v>10</v>
      </c>
      <c r="AV5" s="182"/>
      <c r="AW5" s="182"/>
      <c r="AX5" s="182"/>
      <c r="AY5" s="182"/>
      <c r="AZ5" s="182"/>
      <c r="BA5" s="182"/>
      <c r="BB5" s="182"/>
      <c r="BC5" s="182"/>
      <c r="BD5" s="182"/>
      <c r="BE5" s="179" t="s">
        <v>11</v>
      </c>
      <c r="BF5" s="179"/>
      <c r="BG5" s="179"/>
      <c r="BH5" s="179"/>
      <c r="BI5" s="179"/>
      <c r="BJ5" s="179"/>
      <c r="BK5" s="179"/>
      <c r="BL5" s="179"/>
      <c r="BM5" s="179"/>
      <c r="BN5" s="179"/>
      <c r="BO5" s="179"/>
      <c r="BP5" s="189" t="s">
        <v>12</v>
      </c>
      <c r="BQ5" s="189"/>
      <c r="BR5" s="189"/>
      <c r="BS5" s="189"/>
      <c r="BT5" s="189"/>
      <c r="BU5" s="189"/>
      <c r="BV5" s="189"/>
      <c r="BW5" s="189"/>
    </row>
    <row r="6" spans="1:75" s="31" customFormat="1" ht="43.5" customHeight="1" x14ac:dyDescent="0.25">
      <c r="A6" s="187"/>
      <c r="B6" s="187"/>
      <c r="C6" s="188"/>
      <c r="D6" s="3" t="s">
        <v>13</v>
      </c>
      <c r="E6" s="3" t="s">
        <v>17</v>
      </c>
      <c r="F6" s="3" t="s">
        <v>195</v>
      </c>
      <c r="G6" s="3" t="s">
        <v>74</v>
      </c>
      <c r="H6" s="3" t="s">
        <v>73</v>
      </c>
      <c r="I6" s="3" t="s">
        <v>196</v>
      </c>
      <c r="J6" s="3" t="s">
        <v>18</v>
      </c>
      <c r="K6" s="3" t="s">
        <v>29</v>
      </c>
      <c r="L6" s="7" t="s">
        <v>13</v>
      </c>
      <c r="M6" s="3" t="s">
        <v>20</v>
      </c>
      <c r="N6" s="3" t="s">
        <v>21</v>
      </c>
      <c r="O6" s="3" t="s">
        <v>22</v>
      </c>
      <c r="P6" s="3" t="s">
        <v>23</v>
      </c>
      <c r="Q6" s="3" t="s">
        <v>24</v>
      </c>
      <c r="R6" s="3" t="s">
        <v>25</v>
      </c>
      <c r="S6" s="3" t="s">
        <v>26</v>
      </c>
      <c r="T6" s="3" t="s">
        <v>27</v>
      </c>
      <c r="U6" s="3" t="s">
        <v>28</v>
      </c>
      <c r="V6" s="3" t="s">
        <v>29</v>
      </c>
      <c r="W6" s="3" t="s">
        <v>13</v>
      </c>
      <c r="X6" s="5" t="s">
        <v>30</v>
      </c>
      <c r="Y6" s="5" t="s">
        <v>38</v>
      </c>
      <c r="Z6" s="5" t="s">
        <v>37</v>
      </c>
      <c r="AA6" s="5" t="s">
        <v>31</v>
      </c>
      <c r="AB6" s="6" t="s">
        <v>32</v>
      </c>
      <c r="AC6" s="6" t="s">
        <v>33</v>
      </c>
      <c r="AD6" s="3" t="s">
        <v>34</v>
      </c>
      <c r="AE6" s="3" t="s">
        <v>35</v>
      </c>
      <c r="AF6" s="3" t="s">
        <v>36</v>
      </c>
      <c r="AG6" s="3" t="s">
        <v>29</v>
      </c>
      <c r="AH6" s="3" t="s">
        <v>13</v>
      </c>
      <c r="AI6" s="3" t="s">
        <v>197</v>
      </c>
      <c r="AJ6" s="3" t="s">
        <v>44</v>
      </c>
      <c r="AK6" s="3" t="s">
        <v>39</v>
      </c>
      <c r="AL6" s="3" t="s">
        <v>49</v>
      </c>
      <c r="AM6" s="3" t="s">
        <v>41</v>
      </c>
      <c r="AN6" s="3" t="s">
        <v>43</v>
      </c>
      <c r="AO6" s="3" t="s">
        <v>40</v>
      </c>
      <c r="AP6" s="3" t="s">
        <v>198</v>
      </c>
      <c r="AQ6" s="3" t="s">
        <v>50</v>
      </c>
      <c r="AR6" s="3" t="s">
        <v>42</v>
      </c>
      <c r="AS6" s="3" t="s">
        <v>29</v>
      </c>
      <c r="AT6" s="7" t="s">
        <v>52</v>
      </c>
      <c r="AU6" s="3" t="s">
        <v>13</v>
      </c>
      <c r="AV6" s="3" t="s">
        <v>53</v>
      </c>
      <c r="AW6" s="3" t="s">
        <v>54</v>
      </c>
      <c r="AX6" s="3" t="s">
        <v>55</v>
      </c>
      <c r="AY6" s="3" t="s">
        <v>56</v>
      </c>
      <c r="AZ6" s="3" t="s">
        <v>57</v>
      </c>
      <c r="BA6" s="3" t="s">
        <v>58</v>
      </c>
      <c r="BB6" s="3" t="s">
        <v>59</v>
      </c>
      <c r="BC6" s="3" t="s">
        <v>60</v>
      </c>
      <c r="BD6" s="3" t="s">
        <v>61</v>
      </c>
      <c r="BE6" s="30" t="s">
        <v>62</v>
      </c>
      <c r="BF6" s="9" t="s">
        <v>63</v>
      </c>
      <c r="BG6" s="9" t="s">
        <v>64</v>
      </c>
      <c r="BH6" s="9" t="s">
        <v>65</v>
      </c>
      <c r="BI6" s="9" t="s">
        <v>66</v>
      </c>
      <c r="BJ6" s="9" t="s">
        <v>67</v>
      </c>
      <c r="BK6" s="9" t="s">
        <v>68</v>
      </c>
      <c r="BL6" s="9" t="s">
        <v>69</v>
      </c>
      <c r="BM6" s="9" t="s">
        <v>70</v>
      </c>
      <c r="BN6" s="9" t="s">
        <v>71</v>
      </c>
      <c r="BO6" s="9" t="s">
        <v>72</v>
      </c>
      <c r="BP6" s="9" t="s">
        <v>62</v>
      </c>
      <c r="BQ6" s="9" t="s">
        <v>199</v>
      </c>
      <c r="BR6" s="9" t="s">
        <v>200</v>
      </c>
      <c r="BS6" s="9" t="s">
        <v>201</v>
      </c>
      <c r="BT6" s="9" t="s">
        <v>202</v>
      </c>
      <c r="BU6" s="9" t="s">
        <v>203</v>
      </c>
      <c r="BV6" s="9" t="s">
        <v>204</v>
      </c>
      <c r="BW6" s="75" t="s">
        <v>72</v>
      </c>
    </row>
    <row r="7" spans="1:75" s="31" customFormat="1" ht="26.25" customHeight="1" x14ac:dyDescent="0.25">
      <c r="A7" s="187"/>
      <c r="B7" s="187"/>
      <c r="C7" s="10" t="s">
        <v>75</v>
      </c>
      <c r="D7" s="12" t="s">
        <v>76</v>
      </c>
      <c r="E7" s="12" t="s">
        <v>80</v>
      </c>
      <c r="F7" s="12" t="s">
        <v>205</v>
      </c>
      <c r="G7" s="12" t="s">
        <v>78</v>
      </c>
      <c r="H7" s="12" t="s">
        <v>77</v>
      </c>
      <c r="I7" s="12" t="s">
        <v>206</v>
      </c>
      <c r="J7" s="12" t="s">
        <v>81</v>
      </c>
      <c r="K7" s="12" t="s">
        <v>92</v>
      </c>
      <c r="L7" s="14" t="s">
        <v>76</v>
      </c>
      <c r="M7" s="12" t="s">
        <v>83</v>
      </c>
      <c r="N7" s="12" t="s">
        <v>84</v>
      </c>
      <c r="O7" s="12" t="s">
        <v>85</v>
      </c>
      <c r="P7" s="12" t="s">
        <v>86</v>
      </c>
      <c r="Q7" s="12" t="s">
        <v>87</v>
      </c>
      <c r="R7" s="12" t="s">
        <v>88</v>
      </c>
      <c r="S7" s="12" t="s">
        <v>89</v>
      </c>
      <c r="T7" s="12" t="s">
        <v>90</v>
      </c>
      <c r="U7" s="12" t="s">
        <v>91</v>
      </c>
      <c r="V7" s="12" t="s">
        <v>92</v>
      </c>
      <c r="W7" s="12" t="s">
        <v>76</v>
      </c>
      <c r="X7" s="12" t="s">
        <v>93</v>
      </c>
      <c r="Y7" s="12" t="s">
        <v>101</v>
      </c>
      <c r="Z7" s="12" t="s">
        <v>100</v>
      </c>
      <c r="AA7" s="12" t="s">
        <v>94</v>
      </c>
      <c r="AB7" s="12" t="s">
        <v>95</v>
      </c>
      <c r="AC7" s="12" t="s">
        <v>96</v>
      </c>
      <c r="AD7" s="12" t="s">
        <v>97</v>
      </c>
      <c r="AE7" s="12" t="s">
        <v>98</v>
      </c>
      <c r="AF7" s="12" t="s">
        <v>99</v>
      </c>
      <c r="AG7" s="12" t="s">
        <v>92</v>
      </c>
      <c r="AH7" s="12" t="s">
        <v>76</v>
      </c>
      <c r="AI7" s="76" t="s">
        <v>207</v>
      </c>
      <c r="AJ7" s="12" t="s">
        <v>107</v>
      </c>
      <c r="AK7" s="12" t="s">
        <v>102</v>
      </c>
      <c r="AL7" s="12" t="s">
        <v>108</v>
      </c>
      <c r="AM7" s="12" t="s">
        <v>104</v>
      </c>
      <c r="AN7" s="12" t="s">
        <v>106</v>
      </c>
      <c r="AO7" s="12" t="s">
        <v>103</v>
      </c>
      <c r="AP7" s="12" t="s">
        <v>208</v>
      </c>
      <c r="AQ7" s="12" t="s">
        <v>109</v>
      </c>
      <c r="AR7" s="12" t="s">
        <v>105</v>
      </c>
      <c r="AS7" s="12" t="s">
        <v>92</v>
      </c>
      <c r="AT7" s="14" t="s">
        <v>111</v>
      </c>
      <c r="AU7" s="12" t="s">
        <v>76</v>
      </c>
      <c r="AV7" s="12" t="s">
        <v>112</v>
      </c>
      <c r="AW7" s="12" t="s">
        <v>113</v>
      </c>
      <c r="AX7" s="12" t="s">
        <v>114</v>
      </c>
      <c r="AY7" s="12" t="s">
        <v>115</v>
      </c>
      <c r="AZ7" s="12" t="s">
        <v>116</v>
      </c>
      <c r="BA7" s="12" t="s">
        <v>117</v>
      </c>
      <c r="BB7" s="12" t="s">
        <v>118</v>
      </c>
      <c r="BC7" s="12" t="s">
        <v>119</v>
      </c>
      <c r="BD7" s="12" t="s">
        <v>120</v>
      </c>
      <c r="BE7" s="10" t="s">
        <v>76</v>
      </c>
      <c r="BF7" s="12" t="s">
        <v>83</v>
      </c>
      <c r="BG7" s="12" t="s">
        <v>84</v>
      </c>
      <c r="BH7" s="12" t="s">
        <v>85</v>
      </c>
      <c r="BI7" s="12" t="s">
        <v>86</v>
      </c>
      <c r="BJ7" s="12" t="s">
        <v>87</v>
      </c>
      <c r="BK7" s="12" t="s">
        <v>88</v>
      </c>
      <c r="BL7" s="12" t="s">
        <v>89</v>
      </c>
      <c r="BM7" s="12" t="s">
        <v>90</v>
      </c>
      <c r="BN7" s="12" t="s">
        <v>91</v>
      </c>
      <c r="BO7" s="12" t="s">
        <v>92</v>
      </c>
      <c r="BP7" s="12" t="s">
        <v>76</v>
      </c>
      <c r="BQ7" s="12" t="s">
        <v>80</v>
      </c>
      <c r="BR7" s="12" t="s">
        <v>205</v>
      </c>
      <c r="BS7" s="12" t="s">
        <v>78</v>
      </c>
      <c r="BT7" s="12" t="s">
        <v>77</v>
      </c>
      <c r="BU7" s="12" t="s">
        <v>206</v>
      </c>
      <c r="BV7" s="12" t="s">
        <v>81</v>
      </c>
      <c r="BW7" s="59" t="s">
        <v>92</v>
      </c>
    </row>
    <row r="8" spans="1:75" s="34" customFormat="1" ht="11.1" customHeight="1" x14ac:dyDescent="0.15">
      <c r="A8" s="191" t="s">
        <v>132</v>
      </c>
      <c r="B8" s="191"/>
      <c r="C8" s="16" t="s">
        <v>122</v>
      </c>
      <c r="D8" s="61">
        <v>21353</v>
      </c>
      <c r="E8" s="32">
        <v>332</v>
      </c>
      <c r="F8" s="32">
        <v>293</v>
      </c>
      <c r="G8" s="32">
        <v>980</v>
      </c>
      <c r="H8" s="32">
        <v>17101</v>
      </c>
      <c r="I8" s="32">
        <v>13</v>
      </c>
      <c r="J8" s="32">
        <v>30</v>
      </c>
      <c r="K8" s="32">
        <v>2604</v>
      </c>
      <c r="L8" s="32">
        <v>21353</v>
      </c>
      <c r="M8" s="32">
        <v>854</v>
      </c>
      <c r="N8" s="32">
        <v>1048</v>
      </c>
      <c r="O8" s="32">
        <v>1059</v>
      </c>
      <c r="P8" s="32">
        <v>1418</v>
      </c>
      <c r="Q8" s="32">
        <v>1826</v>
      </c>
      <c r="R8" s="32">
        <v>4555</v>
      </c>
      <c r="S8" s="32">
        <v>3851</v>
      </c>
      <c r="T8" s="32">
        <v>3743</v>
      </c>
      <c r="U8" s="32">
        <v>2107</v>
      </c>
      <c r="V8" s="32">
        <v>892</v>
      </c>
      <c r="W8" s="32">
        <v>21353</v>
      </c>
      <c r="X8" s="32">
        <v>712</v>
      </c>
      <c r="Y8" s="32">
        <v>25</v>
      </c>
      <c r="Z8" s="32">
        <v>186</v>
      </c>
      <c r="AA8" s="32">
        <v>2113</v>
      </c>
      <c r="AB8" s="32">
        <v>2359</v>
      </c>
      <c r="AC8" s="32">
        <v>4399</v>
      </c>
      <c r="AD8" s="32">
        <v>996</v>
      </c>
      <c r="AE8" s="32">
        <v>2086</v>
      </c>
      <c r="AF8" s="32">
        <v>372</v>
      </c>
      <c r="AG8" s="32">
        <v>8105</v>
      </c>
      <c r="AH8" s="32">
        <v>21353</v>
      </c>
      <c r="AI8" s="32">
        <v>322</v>
      </c>
      <c r="AJ8" s="32">
        <v>706</v>
      </c>
      <c r="AK8" s="32">
        <v>360</v>
      </c>
      <c r="AL8" s="32">
        <v>1545</v>
      </c>
      <c r="AM8" s="32">
        <v>401</v>
      </c>
      <c r="AN8" s="32">
        <v>777</v>
      </c>
      <c r="AO8" s="32">
        <v>2669</v>
      </c>
      <c r="AP8" s="32">
        <v>1821</v>
      </c>
      <c r="AQ8" s="32">
        <v>609</v>
      </c>
      <c r="AR8" s="32">
        <v>334</v>
      </c>
      <c r="AS8" s="32">
        <v>10656</v>
      </c>
      <c r="AT8" s="32">
        <v>1153</v>
      </c>
      <c r="AU8" s="32">
        <v>17233</v>
      </c>
      <c r="AV8" s="32">
        <v>15448</v>
      </c>
      <c r="AW8" s="32">
        <v>238</v>
      </c>
      <c r="AX8" s="32">
        <v>115</v>
      </c>
      <c r="AY8" s="32">
        <v>598</v>
      </c>
      <c r="AZ8" s="32">
        <v>42</v>
      </c>
      <c r="BA8" s="32">
        <v>106</v>
      </c>
      <c r="BB8" s="32">
        <v>276</v>
      </c>
      <c r="BC8" s="32">
        <v>73</v>
      </c>
      <c r="BD8" s="32">
        <v>337</v>
      </c>
      <c r="BE8" s="32">
        <v>22248</v>
      </c>
      <c r="BF8" s="32">
        <v>4</v>
      </c>
      <c r="BG8" s="32">
        <v>25</v>
      </c>
      <c r="BH8" s="32">
        <v>359</v>
      </c>
      <c r="BI8" s="32">
        <v>889</v>
      </c>
      <c r="BJ8" s="32">
        <v>1667</v>
      </c>
      <c r="BK8" s="32">
        <v>5042</v>
      </c>
      <c r="BL8" s="32">
        <v>5079</v>
      </c>
      <c r="BM8" s="32">
        <v>4089</v>
      </c>
      <c r="BN8" s="32">
        <v>1376</v>
      </c>
      <c r="BO8" s="32">
        <v>3718</v>
      </c>
      <c r="BP8" s="32">
        <v>22248</v>
      </c>
      <c r="BQ8" s="32">
        <v>190</v>
      </c>
      <c r="BR8" s="32">
        <v>128</v>
      </c>
      <c r="BS8" s="32">
        <v>811</v>
      </c>
      <c r="BT8" s="32">
        <v>16477</v>
      </c>
      <c r="BU8" s="32">
        <v>10</v>
      </c>
      <c r="BV8" s="32">
        <v>33</v>
      </c>
      <c r="BW8" s="32">
        <v>4599</v>
      </c>
    </row>
    <row r="9" spans="1:75" s="34" customFormat="1" ht="11.1" customHeight="1" x14ac:dyDescent="0.15">
      <c r="A9" s="191"/>
      <c r="B9" s="191"/>
      <c r="C9" s="19" t="s">
        <v>123</v>
      </c>
      <c r="D9" s="77">
        <v>6625</v>
      </c>
      <c r="E9" s="35">
        <v>16</v>
      </c>
      <c r="F9" s="35">
        <v>10</v>
      </c>
      <c r="G9" s="35">
        <v>277</v>
      </c>
      <c r="H9" s="35">
        <v>5500</v>
      </c>
      <c r="I9" s="35">
        <v>0</v>
      </c>
      <c r="J9" s="35">
        <v>7</v>
      </c>
      <c r="K9" s="35">
        <v>815</v>
      </c>
      <c r="L9" s="35">
        <v>6625</v>
      </c>
      <c r="M9" s="35">
        <v>472</v>
      </c>
      <c r="N9" s="35">
        <v>615</v>
      </c>
      <c r="O9" s="35">
        <v>513</v>
      </c>
      <c r="P9" s="35">
        <v>391</v>
      </c>
      <c r="Q9" s="35">
        <v>446</v>
      </c>
      <c r="R9" s="35">
        <v>966</v>
      </c>
      <c r="S9" s="35">
        <v>1006</v>
      </c>
      <c r="T9" s="35">
        <v>1150</v>
      </c>
      <c r="U9" s="35">
        <v>801</v>
      </c>
      <c r="V9" s="35">
        <v>265</v>
      </c>
      <c r="W9" s="35">
        <v>6625</v>
      </c>
      <c r="X9" s="35">
        <v>401</v>
      </c>
      <c r="Y9" s="35">
        <v>9</v>
      </c>
      <c r="Z9" s="35">
        <v>22</v>
      </c>
      <c r="AA9" s="35">
        <v>909</v>
      </c>
      <c r="AB9" s="35">
        <v>813</v>
      </c>
      <c r="AC9" s="35">
        <v>1231</v>
      </c>
      <c r="AD9" s="35">
        <v>256</v>
      </c>
      <c r="AE9" s="35">
        <v>525</v>
      </c>
      <c r="AF9" s="35">
        <v>142</v>
      </c>
      <c r="AG9" s="35">
        <v>2317</v>
      </c>
      <c r="AH9" s="35">
        <v>6625</v>
      </c>
      <c r="AI9" s="35">
        <v>93</v>
      </c>
      <c r="AJ9" s="35">
        <v>216</v>
      </c>
      <c r="AK9" s="35">
        <v>101</v>
      </c>
      <c r="AL9" s="35">
        <v>14</v>
      </c>
      <c r="AM9" s="35">
        <v>147</v>
      </c>
      <c r="AN9" s="35">
        <v>423</v>
      </c>
      <c r="AO9" s="35">
        <v>480</v>
      </c>
      <c r="AP9" s="35">
        <v>471</v>
      </c>
      <c r="AQ9" s="35">
        <v>309</v>
      </c>
      <c r="AR9" s="35">
        <v>170</v>
      </c>
      <c r="AS9" s="35">
        <v>3883</v>
      </c>
      <c r="AT9" s="35">
        <v>318</v>
      </c>
      <c r="AU9" s="35">
        <v>5431</v>
      </c>
      <c r="AV9" s="35">
        <v>4751</v>
      </c>
      <c r="AW9" s="35">
        <v>91</v>
      </c>
      <c r="AX9" s="35">
        <v>40</v>
      </c>
      <c r="AY9" s="35">
        <v>174</v>
      </c>
      <c r="AZ9" s="35">
        <v>13</v>
      </c>
      <c r="BA9" s="35">
        <v>46</v>
      </c>
      <c r="BB9" s="35">
        <v>141</v>
      </c>
      <c r="BC9" s="35">
        <v>37</v>
      </c>
      <c r="BD9" s="35">
        <v>138</v>
      </c>
      <c r="BE9" s="35">
        <v>16108</v>
      </c>
      <c r="BF9" s="35">
        <v>3</v>
      </c>
      <c r="BG9" s="35">
        <v>20</v>
      </c>
      <c r="BH9" s="35">
        <v>283</v>
      </c>
      <c r="BI9" s="35">
        <v>613</v>
      </c>
      <c r="BJ9" s="35">
        <v>1206</v>
      </c>
      <c r="BK9" s="35">
        <v>3609</v>
      </c>
      <c r="BL9" s="35">
        <v>3964</v>
      </c>
      <c r="BM9" s="35">
        <v>3157</v>
      </c>
      <c r="BN9" s="35">
        <v>1015</v>
      </c>
      <c r="BO9" s="35">
        <v>2238</v>
      </c>
      <c r="BP9" s="35">
        <v>16108</v>
      </c>
      <c r="BQ9" s="35">
        <v>77</v>
      </c>
      <c r="BR9" s="35">
        <v>23</v>
      </c>
      <c r="BS9" s="35">
        <v>601</v>
      </c>
      <c r="BT9" s="35">
        <v>12451</v>
      </c>
      <c r="BU9" s="35">
        <v>5</v>
      </c>
      <c r="BV9" s="35">
        <v>27</v>
      </c>
      <c r="BW9" s="35">
        <v>2924</v>
      </c>
    </row>
    <row r="10" spans="1:75" s="34" customFormat="1" ht="11.1" customHeight="1" x14ac:dyDescent="0.15">
      <c r="A10" s="192" t="s">
        <v>76</v>
      </c>
      <c r="B10" s="192"/>
      <c r="C10" s="21" t="s">
        <v>124</v>
      </c>
      <c r="D10" s="78">
        <v>14429</v>
      </c>
      <c r="E10" s="37">
        <v>314</v>
      </c>
      <c r="F10" s="37">
        <v>281</v>
      </c>
      <c r="G10" s="37">
        <v>694</v>
      </c>
      <c r="H10" s="37">
        <v>11435</v>
      </c>
      <c r="I10" s="37">
        <v>13</v>
      </c>
      <c r="J10" s="37">
        <v>23</v>
      </c>
      <c r="K10" s="37">
        <v>1669</v>
      </c>
      <c r="L10" s="37">
        <v>14429</v>
      </c>
      <c r="M10" s="37">
        <v>379</v>
      </c>
      <c r="N10" s="37">
        <v>424</v>
      </c>
      <c r="O10" s="37">
        <v>536</v>
      </c>
      <c r="P10" s="37">
        <v>1008</v>
      </c>
      <c r="Q10" s="37">
        <v>1361</v>
      </c>
      <c r="R10" s="37">
        <v>3540</v>
      </c>
      <c r="S10" s="37">
        <v>2804</v>
      </c>
      <c r="T10" s="37">
        <v>2562</v>
      </c>
      <c r="U10" s="37">
        <v>1286</v>
      </c>
      <c r="V10" s="37">
        <v>529</v>
      </c>
      <c r="W10" s="37">
        <v>14429</v>
      </c>
      <c r="X10" s="37">
        <v>305</v>
      </c>
      <c r="Y10" s="37">
        <v>14</v>
      </c>
      <c r="Z10" s="37">
        <v>164</v>
      </c>
      <c r="AA10" s="37">
        <v>1183</v>
      </c>
      <c r="AB10" s="37">
        <v>1525</v>
      </c>
      <c r="AC10" s="37">
        <v>3119</v>
      </c>
      <c r="AD10" s="37">
        <v>728</v>
      </c>
      <c r="AE10" s="37">
        <v>1536</v>
      </c>
      <c r="AF10" s="37">
        <v>227</v>
      </c>
      <c r="AG10" s="37">
        <v>5628</v>
      </c>
      <c r="AH10" s="37">
        <v>14429</v>
      </c>
      <c r="AI10" s="37">
        <v>228</v>
      </c>
      <c r="AJ10" s="37">
        <v>481</v>
      </c>
      <c r="AK10" s="37">
        <v>253</v>
      </c>
      <c r="AL10" s="37">
        <v>1521</v>
      </c>
      <c r="AM10" s="37">
        <v>246</v>
      </c>
      <c r="AN10" s="37">
        <v>346</v>
      </c>
      <c r="AO10" s="37">
        <v>2163</v>
      </c>
      <c r="AP10" s="37">
        <v>1338</v>
      </c>
      <c r="AQ10" s="37">
        <v>291</v>
      </c>
      <c r="AR10" s="37">
        <v>162</v>
      </c>
      <c r="AS10" s="37">
        <v>6576</v>
      </c>
      <c r="AT10" s="37">
        <v>824</v>
      </c>
      <c r="AU10" s="37">
        <v>11644</v>
      </c>
      <c r="AV10" s="37">
        <v>10567</v>
      </c>
      <c r="AW10" s="37">
        <v>142</v>
      </c>
      <c r="AX10" s="37">
        <v>73</v>
      </c>
      <c r="AY10" s="37">
        <v>417</v>
      </c>
      <c r="AZ10" s="37">
        <v>28</v>
      </c>
      <c r="BA10" s="37">
        <v>57</v>
      </c>
      <c r="BB10" s="37">
        <v>132</v>
      </c>
      <c r="BC10" s="37">
        <v>34</v>
      </c>
      <c r="BD10" s="37">
        <v>194</v>
      </c>
      <c r="BE10" s="37">
        <v>5249</v>
      </c>
      <c r="BF10" s="37">
        <v>1</v>
      </c>
      <c r="BG10" s="37">
        <v>4</v>
      </c>
      <c r="BH10" s="37">
        <v>71</v>
      </c>
      <c r="BI10" s="37">
        <v>266</v>
      </c>
      <c r="BJ10" s="37">
        <v>443</v>
      </c>
      <c r="BK10" s="37">
        <v>1334</v>
      </c>
      <c r="BL10" s="37">
        <v>1050</v>
      </c>
      <c r="BM10" s="37">
        <v>867</v>
      </c>
      <c r="BN10" s="37">
        <v>343</v>
      </c>
      <c r="BO10" s="37">
        <v>870</v>
      </c>
      <c r="BP10" s="37">
        <v>5249</v>
      </c>
      <c r="BQ10" s="37">
        <v>105</v>
      </c>
      <c r="BR10" s="37">
        <v>99</v>
      </c>
      <c r="BS10" s="37">
        <v>176</v>
      </c>
      <c r="BT10" s="37">
        <v>3799</v>
      </c>
      <c r="BU10" s="37">
        <v>5</v>
      </c>
      <c r="BV10" s="37">
        <v>5</v>
      </c>
      <c r="BW10" s="37">
        <v>1060</v>
      </c>
    </row>
    <row r="11" spans="1:75" s="34" customFormat="1" ht="11.1" customHeight="1" x14ac:dyDescent="0.15">
      <c r="A11" s="192"/>
      <c r="B11" s="192"/>
      <c r="C11" s="79" t="s">
        <v>209</v>
      </c>
      <c r="D11" s="67">
        <v>299</v>
      </c>
      <c r="E11" s="39">
        <v>2</v>
      </c>
      <c r="F11" s="39">
        <v>2</v>
      </c>
      <c r="G11" s="39">
        <v>9</v>
      </c>
      <c r="H11" s="39">
        <v>166</v>
      </c>
      <c r="I11" s="39">
        <v>0</v>
      </c>
      <c r="J11" s="39">
        <v>0</v>
      </c>
      <c r="K11" s="39">
        <v>120</v>
      </c>
      <c r="L11" s="39">
        <v>299</v>
      </c>
      <c r="M11" s="39">
        <v>3</v>
      </c>
      <c r="N11" s="39">
        <v>9</v>
      </c>
      <c r="O11" s="39">
        <v>10</v>
      </c>
      <c r="P11" s="39">
        <v>19</v>
      </c>
      <c r="Q11" s="39">
        <v>19</v>
      </c>
      <c r="R11" s="39">
        <v>49</v>
      </c>
      <c r="S11" s="39">
        <v>41</v>
      </c>
      <c r="T11" s="39">
        <v>31</v>
      </c>
      <c r="U11" s="39">
        <v>20</v>
      </c>
      <c r="V11" s="39">
        <v>98</v>
      </c>
      <c r="W11" s="39">
        <v>299</v>
      </c>
      <c r="X11" s="39">
        <v>6</v>
      </c>
      <c r="Y11" s="39">
        <v>2</v>
      </c>
      <c r="Z11" s="39">
        <v>0</v>
      </c>
      <c r="AA11" s="39">
        <v>21</v>
      </c>
      <c r="AB11" s="39">
        <v>21</v>
      </c>
      <c r="AC11" s="39">
        <v>49</v>
      </c>
      <c r="AD11" s="39">
        <v>12</v>
      </c>
      <c r="AE11" s="39">
        <v>25</v>
      </c>
      <c r="AF11" s="39">
        <v>3</v>
      </c>
      <c r="AG11" s="39">
        <v>160</v>
      </c>
      <c r="AH11" s="39">
        <v>299</v>
      </c>
      <c r="AI11" s="39">
        <v>1</v>
      </c>
      <c r="AJ11" s="39">
        <v>9</v>
      </c>
      <c r="AK11" s="39">
        <v>6</v>
      </c>
      <c r="AL11" s="39">
        <v>10</v>
      </c>
      <c r="AM11" s="39">
        <v>8</v>
      </c>
      <c r="AN11" s="39">
        <v>8</v>
      </c>
      <c r="AO11" s="39">
        <v>26</v>
      </c>
      <c r="AP11" s="39">
        <v>12</v>
      </c>
      <c r="AQ11" s="39">
        <v>9</v>
      </c>
      <c r="AR11" s="39">
        <v>2</v>
      </c>
      <c r="AS11" s="39">
        <v>197</v>
      </c>
      <c r="AT11" s="39">
        <v>11</v>
      </c>
      <c r="AU11" s="39">
        <v>158</v>
      </c>
      <c r="AV11" s="39">
        <v>130</v>
      </c>
      <c r="AW11" s="39">
        <v>5</v>
      </c>
      <c r="AX11" s="39">
        <v>2</v>
      </c>
      <c r="AY11" s="39">
        <v>7</v>
      </c>
      <c r="AZ11" s="39">
        <v>1</v>
      </c>
      <c r="BA11" s="39">
        <v>3</v>
      </c>
      <c r="BB11" s="39">
        <v>3</v>
      </c>
      <c r="BC11" s="39">
        <v>2</v>
      </c>
      <c r="BD11" s="39">
        <v>5</v>
      </c>
      <c r="BE11" s="39">
        <v>891</v>
      </c>
      <c r="BF11" s="39">
        <v>0</v>
      </c>
      <c r="BG11" s="39">
        <v>1</v>
      </c>
      <c r="BH11" s="39">
        <v>5</v>
      </c>
      <c r="BI11" s="39">
        <v>10</v>
      </c>
      <c r="BJ11" s="39">
        <v>18</v>
      </c>
      <c r="BK11" s="39">
        <v>99</v>
      </c>
      <c r="BL11" s="39">
        <v>65</v>
      </c>
      <c r="BM11" s="39">
        <v>65</v>
      </c>
      <c r="BN11" s="39">
        <v>18</v>
      </c>
      <c r="BO11" s="39">
        <v>610</v>
      </c>
      <c r="BP11" s="39">
        <v>891</v>
      </c>
      <c r="BQ11" s="39">
        <v>8</v>
      </c>
      <c r="BR11" s="39">
        <v>6</v>
      </c>
      <c r="BS11" s="39">
        <v>34</v>
      </c>
      <c r="BT11" s="39">
        <v>227</v>
      </c>
      <c r="BU11" s="39">
        <v>0</v>
      </c>
      <c r="BV11" s="39">
        <v>1</v>
      </c>
      <c r="BW11" s="39">
        <v>615</v>
      </c>
    </row>
    <row r="12" spans="1:75" s="34" customFormat="1" ht="11.1" customHeight="1" x14ac:dyDescent="0.2">
      <c r="A12" s="250" t="s">
        <v>133</v>
      </c>
      <c r="B12" s="250"/>
      <c r="C12" s="41" t="s">
        <v>134</v>
      </c>
      <c r="D12" s="80">
        <v>3574</v>
      </c>
      <c r="E12" s="81">
        <v>60</v>
      </c>
      <c r="F12" s="81">
        <v>55</v>
      </c>
      <c r="G12" s="81">
        <v>79</v>
      </c>
      <c r="H12" s="81">
        <v>2427</v>
      </c>
      <c r="I12" s="81">
        <v>3</v>
      </c>
      <c r="J12" s="81">
        <v>8</v>
      </c>
      <c r="K12" s="81">
        <v>942</v>
      </c>
      <c r="L12" s="81">
        <v>3574</v>
      </c>
      <c r="M12" s="81">
        <v>110</v>
      </c>
      <c r="N12" s="81">
        <v>180</v>
      </c>
      <c r="O12" s="81">
        <v>169</v>
      </c>
      <c r="P12" s="81">
        <v>234</v>
      </c>
      <c r="Q12" s="81">
        <v>297</v>
      </c>
      <c r="R12" s="81">
        <v>764</v>
      </c>
      <c r="S12" s="81">
        <v>615</v>
      </c>
      <c r="T12" s="81">
        <v>566</v>
      </c>
      <c r="U12" s="81">
        <v>305</v>
      </c>
      <c r="V12" s="81">
        <v>334</v>
      </c>
      <c r="W12" s="81">
        <v>3574</v>
      </c>
      <c r="X12" s="81">
        <v>89</v>
      </c>
      <c r="Y12" s="81">
        <v>3</v>
      </c>
      <c r="Z12" s="81">
        <v>9</v>
      </c>
      <c r="AA12" s="81">
        <v>314</v>
      </c>
      <c r="AB12" s="81">
        <v>292</v>
      </c>
      <c r="AC12" s="81">
        <v>647</v>
      </c>
      <c r="AD12" s="81">
        <v>146</v>
      </c>
      <c r="AE12" s="81">
        <v>365</v>
      </c>
      <c r="AF12" s="81">
        <v>60</v>
      </c>
      <c r="AG12" s="81">
        <v>1649</v>
      </c>
      <c r="AH12" s="81">
        <v>3574</v>
      </c>
      <c r="AI12" s="81">
        <v>41</v>
      </c>
      <c r="AJ12" s="81">
        <v>108</v>
      </c>
      <c r="AK12" s="81">
        <v>63</v>
      </c>
      <c r="AL12" s="81">
        <v>202</v>
      </c>
      <c r="AM12" s="81">
        <v>72</v>
      </c>
      <c r="AN12" s="81">
        <v>60</v>
      </c>
      <c r="AO12" s="81">
        <v>438</v>
      </c>
      <c r="AP12" s="81">
        <v>227</v>
      </c>
      <c r="AQ12" s="81">
        <v>103</v>
      </c>
      <c r="AR12" s="81">
        <v>6</v>
      </c>
      <c r="AS12" s="81">
        <v>2067</v>
      </c>
      <c r="AT12" s="81">
        <v>187</v>
      </c>
      <c r="AU12" s="81">
        <v>2200</v>
      </c>
      <c r="AV12" s="81">
        <v>1995</v>
      </c>
      <c r="AW12" s="81">
        <v>26</v>
      </c>
      <c r="AX12" s="81">
        <v>15</v>
      </c>
      <c r="AY12" s="81">
        <v>76</v>
      </c>
      <c r="AZ12" s="81">
        <v>2</v>
      </c>
      <c r="BA12" s="81">
        <v>5</v>
      </c>
      <c r="BB12" s="81">
        <v>22</v>
      </c>
      <c r="BC12" s="81">
        <v>6</v>
      </c>
      <c r="BD12" s="81">
        <v>53</v>
      </c>
      <c r="BE12" s="81">
        <v>3787</v>
      </c>
      <c r="BF12" s="81">
        <v>1</v>
      </c>
      <c r="BG12" s="81">
        <v>7</v>
      </c>
      <c r="BH12" s="81">
        <v>58</v>
      </c>
      <c r="BI12" s="81">
        <v>119</v>
      </c>
      <c r="BJ12" s="81">
        <v>234</v>
      </c>
      <c r="BK12" s="81">
        <v>719</v>
      </c>
      <c r="BL12" s="81">
        <v>721</v>
      </c>
      <c r="BM12" s="81">
        <v>569</v>
      </c>
      <c r="BN12" s="81">
        <v>187</v>
      </c>
      <c r="BO12" s="81">
        <v>1172</v>
      </c>
      <c r="BP12" s="81">
        <v>3787</v>
      </c>
      <c r="BQ12" s="81">
        <v>31</v>
      </c>
      <c r="BR12" s="81">
        <v>24</v>
      </c>
      <c r="BS12" s="81">
        <v>55</v>
      </c>
      <c r="BT12" s="81">
        <v>2163</v>
      </c>
      <c r="BU12" s="81">
        <v>2</v>
      </c>
      <c r="BV12" s="81">
        <v>8</v>
      </c>
      <c r="BW12" s="81">
        <v>1504</v>
      </c>
    </row>
    <row r="13" spans="1:75" s="34" customFormat="1" ht="11.1" customHeight="1" x14ac:dyDescent="0.2">
      <c r="A13" s="250"/>
      <c r="B13" s="250"/>
      <c r="C13" s="42" t="s">
        <v>135</v>
      </c>
      <c r="D13" s="82">
        <v>1015</v>
      </c>
      <c r="E13" s="83">
        <v>2</v>
      </c>
      <c r="F13" s="83">
        <v>0</v>
      </c>
      <c r="G13" s="83">
        <v>12</v>
      </c>
      <c r="H13" s="83">
        <v>688</v>
      </c>
      <c r="I13" s="83">
        <v>0</v>
      </c>
      <c r="J13" s="83">
        <v>1</v>
      </c>
      <c r="K13" s="83">
        <v>312</v>
      </c>
      <c r="L13" s="83">
        <v>1015</v>
      </c>
      <c r="M13" s="83">
        <v>64</v>
      </c>
      <c r="N13" s="83">
        <v>104</v>
      </c>
      <c r="O13" s="83">
        <v>82</v>
      </c>
      <c r="P13" s="83">
        <v>67</v>
      </c>
      <c r="Q13" s="83">
        <v>63</v>
      </c>
      <c r="R13" s="83">
        <v>132</v>
      </c>
      <c r="S13" s="83">
        <v>139</v>
      </c>
      <c r="T13" s="83">
        <v>139</v>
      </c>
      <c r="U13" s="83">
        <v>115</v>
      </c>
      <c r="V13" s="83">
        <v>110</v>
      </c>
      <c r="W13" s="83">
        <v>1015</v>
      </c>
      <c r="X13" s="83">
        <v>53</v>
      </c>
      <c r="Y13" s="83">
        <v>2</v>
      </c>
      <c r="Z13" s="83">
        <v>4</v>
      </c>
      <c r="AA13" s="83">
        <v>142</v>
      </c>
      <c r="AB13" s="83">
        <v>97</v>
      </c>
      <c r="AC13" s="83">
        <v>152</v>
      </c>
      <c r="AD13" s="83">
        <v>33</v>
      </c>
      <c r="AE13" s="83">
        <v>87</v>
      </c>
      <c r="AF13" s="83">
        <v>16</v>
      </c>
      <c r="AG13" s="83">
        <v>429</v>
      </c>
      <c r="AH13" s="83">
        <v>1015</v>
      </c>
      <c r="AI13" s="83">
        <v>12</v>
      </c>
      <c r="AJ13" s="83">
        <v>28</v>
      </c>
      <c r="AK13" s="83">
        <v>18</v>
      </c>
      <c r="AL13" s="83">
        <v>1</v>
      </c>
      <c r="AM13" s="83">
        <v>20</v>
      </c>
      <c r="AN13" s="83">
        <v>31</v>
      </c>
      <c r="AO13" s="83">
        <v>82</v>
      </c>
      <c r="AP13" s="83">
        <v>47</v>
      </c>
      <c r="AQ13" s="83">
        <v>48</v>
      </c>
      <c r="AR13" s="83">
        <v>4</v>
      </c>
      <c r="AS13" s="83">
        <v>685</v>
      </c>
      <c r="AT13" s="83">
        <v>39</v>
      </c>
      <c r="AU13" s="83">
        <v>606</v>
      </c>
      <c r="AV13" s="83">
        <v>536</v>
      </c>
      <c r="AW13" s="83">
        <v>8</v>
      </c>
      <c r="AX13" s="83">
        <v>8</v>
      </c>
      <c r="AY13" s="83">
        <v>22</v>
      </c>
      <c r="AZ13" s="83">
        <v>0</v>
      </c>
      <c r="BA13" s="83">
        <v>0</v>
      </c>
      <c r="BB13" s="83">
        <v>10</v>
      </c>
      <c r="BC13" s="83">
        <v>2</v>
      </c>
      <c r="BD13" s="83">
        <v>20</v>
      </c>
      <c r="BE13" s="83">
        <v>2718</v>
      </c>
      <c r="BF13" s="83">
        <v>1</v>
      </c>
      <c r="BG13" s="83">
        <v>5</v>
      </c>
      <c r="BH13" s="83">
        <v>45</v>
      </c>
      <c r="BI13" s="83">
        <v>88</v>
      </c>
      <c r="BJ13" s="83">
        <v>173</v>
      </c>
      <c r="BK13" s="83">
        <v>518</v>
      </c>
      <c r="BL13" s="83">
        <v>605</v>
      </c>
      <c r="BM13" s="83">
        <v>437</v>
      </c>
      <c r="BN13" s="83">
        <v>150</v>
      </c>
      <c r="BO13" s="83">
        <v>696</v>
      </c>
      <c r="BP13" s="83">
        <v>2718</v>
      </c>
      <c r="BQ13" s="83">
        <v>11</v>
      </c>
      <c r="BR13" s="83">
        <v>4</v>
      </c>
      <c r="BS13" s="83">
        <v>40</v>
      </c>
      <c r="BT13" s="83">
        <v>1697</v>
      </c>
      <c r="BU13" s="83">
        <v>2</v>
      </c>
      <c r="BV13" s="83">
        <v>8</v>
      </c>
      <c r="BW13" s="83">
        <v>956</v>
      </c>
    </row>
    <row r="14" spans="1:75" s="34" customFormat="1" ht="11.1" customHeight="1" x14ac:dyDescent="0.2">
      <c r="A14" s="204" t="s">
        <v>136</v>
      </c>
      <c r="B14" s="204"/>
      <c r="C14" s="43" t="s">
        <v>137</v>
      </c>
      <c r="D14" s="84">
        <v>2455</v>
      </c>
      <c r="E14" s="85">
        <v>58</v>
      </c>
      <c r="F14" s="85">
        <v>55</v>
      </c>
      <c r="G14" s="85">
        <v>65</v>
      </c>
      <c r="H14" s="85">
        <v>1693</v>
      </c>
      <c r="I14" s="85">
        <v>3</v>
      </c>
      <c r="J14" s="85">
        <v>7</v>
      </c>
      <c r="K14" s="85">
        <v>574</v>
      </c>
      <c r="L14" s="85">
        <v>2455</v>
      </c>
      <c r="M14" s="85">
        <v>46</v>
      </c>
      <c r="N14" s="85">
        <v>71</v>
      </c>
      <c r="O14" s="85">
        <v>85</v>
      </c>
      <c r="P14" s="85">
        <v>158</v>
      </c>
      <c r="Q14" s="85">
        <v>229</v>
      </c>
      <c r="R14" s="85">
        <v>616</v>
      </c>
      <c r="S14" s="85">
        <v>465</v>
      </c>
      <c r="T14" s="85">
        <v>418</v>
      </c>
      <c r="U14" s="85">
        <v>186</v>
      </c>
      <c r="V14" s="85">
        <v>181</v>
      </c>
      <c r="W14" s="85">
        <v>2455</v>
      </c>
      <c r="X14" s="85">
        <v>34</v>
      </c>
      <c r="Y14" s="85">
        <v>1</v>
      </c>
      <c r="Z14" s="85">
        <v>5</v>
      </c>
      <c r="AA14" s="85">
        <v>166</v>
      </c>
      <c r="AB14" s="85">
        <v>190</v>
      </c>
      <c r="AC14" s="85">
        <v>480</v>
      </c>
      <c r="AD14" s="85">
        <v>109</v>
      </c>
      <c r="AE14" s="85">
        <v>268</v>
      </c>
      <c r="AF14" s="85">
        <v>43</v>
      </c>
      <c r="AG14" s="85">
        <v>1159</v>
      </c>
      <c r="AH14" s="85">
        <v>2455</v>
      </c>
      <c r="AI14" s="85">
        <v>29</v>
      </c>
      <c r="AJ14" s="85">
        <v>77</v>
      </c>
      <c r="AK14" s="85">
        <v>42</v>
      </c>
      <c r="AL14" s="85">
        <v>199</v>
      </c>
      <c r="AM14" s="85">
        <v>50</v>
      </c>
      <c r="AN14" s="85">
        <v>25</v>
      </c>
      <c r="AO14" s="85">
        <v>348</v>
      </c>
      <c r="AP14" s="85">
        <v>179</v>
      </c>
      <c r="AQ14" s="85">
        <v>54</v>
      </c>
      <c r="AR14" s="85">
        <v>2</v>
      </c>
      <c r="AS14" s="85">
        <v>1308</v>
      </c>
      <c r="AT14" s="85">
        <v>142</v>
      </c>
      <c r="AU14" s="85">
        <v>1557</v>
      </c>
      <c r="AV14" s="85">
        <v>1426</v>
      </c>
      <c r="AW14" s="85">
        <v>16</v>
      </c>
      <c r="AX14" s="85">
        <v>7</v>
      </c>
      <c r="AY14" s="85">
        <v>53</v>
      </c>
      <c r="AZ14" s="85">
        <v>2</v>
      </c>
      <c r="BA14" s="85">
        <v>5</v>
      </c>
      <c r="BB14" s="85">
        <v>12</v>
      </c>
      <c r="BC14" s="85">
        <v>4</v>
      </c>
      <c r="BD14" s="85">
        <v>32</v>
      </c>
      <c r="BE14" s="85">
        <v>789</v>
      </c>
      <c r="BF14" s="85">
        <v>0</v>
      </c>
      <c r="BG14" s="85">
        <v>2</v>
      </c>
      <c r="BH14" s="85">
        <v>12</v>
      </c>
      <c r="BI14" s="85">
        <v>29</v>
      </c>
      <c r="BJ14" s="85">
        <v>56</v>
      </c>
      <c r="BK14" s="85">
        <v>182</v>
      </c>
      <c r="BL14" s="85">
        <v>101</v>
      </c>
      <c r="BM14" s="85">
        <v>115</v>
      </c>
      <c r="BN14" s="85">
        <v>33</v>
      </c>
      <c r="BO14" s="85">
        <v>259</v>
      </c>
      <c r="BP14" s="85">
        <v>789</v>
      </c>
      <c r="BQ14" s="85">
        <v>19</v>
      </c>
      <c r="BR14" s="85">
        <v>19</v>
      </c>
      <c r="BS14" s="85">
        <v>10</v>
      </c>
      <c r="BT14" s="85">
        <v>410</v>
      </c>
      <c r="BU14" s="85">
        <v>0</v>
      </c>
      <c r="BV14" s="85">
        <v>0</v>
      </c>
      <c r="BW14" s="85">
        <v>331</v>
      </c>
    </row>
    <row r="15" spans="1:75" s="34" customFormat="1" ht="11.1" customHeight="1" x14ac:dyDescent="0.2">
      <c r="A15" s="204"/>
      <c r="B15" s="204"/>
      <c r="C15" s="51" t="s">
        <v>185</v>
      </c>
      <c r="D15" s="86">
        <v>104</v>
      </c>
      <c r="E15" s="87">
        <v>0</v>
      </c>
      <c r="F15" s="87">
        <v>0</v>
      </c>
      <c r="G15" s="87">
        <v>2</v>
      </c>
      <c r="H15" s="87">
        <v>46</v>
      </c>
      <c r="I15" s="87">
        <v>0</v>
      </c>
      <c r="J15" s="87">
        <v>0</v>
      </c>
      <c r="K15" s="87">
        <v>56</v>
      </c>
      <c r="L15" s="87">
        <v>104</v>
      </c>
      <c r="M15" s="87">
        <v>0</v>
      </c>
      <c r="N15" s="87">
        <v>5</v>
      </c>
      <c r="O15" s="87">
        <v>2</v>
      </c>
      <c r="P15" s="87">
        <v>9</v>
      </c>
      <c r="Q15" s="87">
        <v>5</v>
      </c>
      <c r="R15" s="87">
        <v>16</v>
      </c>
      <c r="S15" s="87">
        <v>11</v>
      </c>
      <c r="T15" s="87">
        <v>9</v>
      </c>
      <c r="U15" s="87">
        <v>4</v>
      </c>
      <c r="V15" s="87">
        <v>43</v>
      </c>
      <c r="W15" s="87">
        <v>104</v>
      </c>
      <c r="X15" s="87">
        <v>2</v>
      </c>
      <c r="Y15" s="87">
        <v>0</v>
      </c>
      <c r="Z15" s="87">
        <v>0</v>
      </c>
      <c r="AA15" s="87">
        <v>6</v>
      </c>
      <c r="AB15" s="87">
        <v>5</v>
      </c>
      <c r="AC15" s="87">
        <v>15</v>
      </c>
      <c r="AD15" s="87">
        <v>4</v>
      </c>
      <c r="AE15" s="87">
        <v>10</v>
      </c>
      <c r="AF15" s="87">
        <v>1</v>
      </c>
      <c r="AG15" s="87">
        <v>61</v>
      </c>
      <c r="AH15" s="87">
        <v>104</v>
      </c>
      <c r="AI15" s="87">
        <v>0</v>
      </c>
      <c r="AJ15" s="87">
        <v>3</v>
      </c>
      <c r="AK15" s="87">
        <v>3</v>
      </c>
      <c r="AL15" s="87">
        <v>2</v>
      </c>
      <c r="AM15" s="87">
        <v>2</v>
      </c>
      <c r="AN15" s="87">
        <v>4</v>
      </c>
      <c r="AO15" s="87">
        <v>8</v>
      </c>
      <c r="AP15" s="87">
        <v>1</v>
      </c>
      <c r="AQ15" s="87">
        <v>1</v>
      </c>
      <c r="AR15" s="87">
        <v>0</v>
      </c>
      <c r="AS15" s="87">
        <v>74</v>
      </c>
      <c r="AT15" s="87">
        <v>6</v>
      </c>
      <c r="AU15" s="87">
        <v>37</v>
      </c>
      <c r="AV15" s="87">
        <v>33</v>
      </c>
      <c r="AW15" s="87">
        <v>2</v>
      </c>
      <c r="AX15" s="87">
        <v>0</v>
      </c>
      <c r="AY15" s="87">
        <v>1</v>
      </c>
      <c r="AZ15" s="87">
        <v>0</v>
      </c>
      <c r="BA15" s="87">
        <v>0</v>
      </c>
      <c r="BB15" s="87">
        <v>0</v>
      </c>
      <c r="BC15" s="87">
        <v>0</v>
      </c>
      <c r="BD15" s="87">
        <v>1</v>
      </c>
      <c r="BE15" s="87">
        <v>280</v>
      </c>
      <c r="BF15" s="87">
        <v>0</v>
      </c>
      <c r="BG15" s="87">
        <v>0</v>
      </c>
      <c r="BH15" s="87">
        <v>1</v>
      </c>
      <c r="BI15" s="87">
        <v>2</v>
      </c>
      <c r="BJ15" s="87">
        <v>5</v>
      </c>
      <c r="BK15" s="87">
        <v>19</v>
      </c>
      <c r="BL15" s="87">
        <v>15</v>
      </c>
      <c r="BM15" s="87">
        <v>17</v>
      </c>
      <c r="BN15" s="87">
        <v>4</v>
      </c>
      <c r="BO15" s="87">
        <v>217</v>
      </c>
      <c r="BP15" s="87">
        <v>280</v>
      </c>
      <c r="BQ15" s="87">
        <v>1</v>
      </c>
      <c r="BR15" s="87">
        <v>1</v>
      </c>
      <c r="BS15" s="87">
        <v>5</v>
      </c>
      <c r="BT15" s="87">
        <v>56</v>
      </c>
      <c r="BU15" s="87">
        <v>0</v>
      </c>
      <c r="BV15" s="87">
        <v>0</v>
      </c>
      <c r="BW15" s="87">
        <v>217</v>
      </c>
    </row>
    <row r="16" spans="1:75" s="34" customFormat="1" ht="11.1" customHeight="1" x14ac:dyDescent="0.2">
      <c r="A16" s="250" t="s">
        <v>139</v>
      </c>
      <c r="B16" s="250"/>
      <c r="C16" s="41" t="s">
        <v>134</v>
      </c>
      <c r="D16" s="80">
        <v>2397</v>
      </c>
      <c r="E16" s="81">
        <v>49</v>
      </c>
      <c r="F16" s="81">
        <v>38</v>
      </c>
      <c r="G16" s="81">
        <v>22</v>
      </c>
      <c r="H16" s="81">
        <v>1791</v>
      </c>
      <c r="I16" s="81">
        <v>1</v>
      </c>
      <c r="J16" s="81">
        <v>8</v>
      </c>
      <c r="K16" s="81">
        <v>488</v>
      </c>
      <c r="L16" s="81">
        <v>2397</v>
      </c>
      <c r="M16" s="81">
        <v>57</v>
      </c>
      <c r="N16" s="81">
        <v>95</v>
      </c>
      <c r="O16" s="81">
        <v>95</v>
      </c>
      <c r="P16" s="81">
        <v>155</v>
      </c>
      <c r="Q16" s="81">
        <v>196</v>
      </c>
      <c r="R16" s="81">
        <v>484</v>
      </c>
      <c r="S16" s="81">
        <v>445</v>
      </c>
      <c r="T16" s="81">
        <v>482</v>
      </c>
      <c r="U16" s="81">
        <v>281</v>
      </c>
      <c r="V16" s="81">
        <v>107</v>
      </c>
      <c r="W16" s="81">
        <v>2397</v>
      </c>
      <c r="X16" s="81">
        <v>46</v>
      </c>
      <c r="Y16" s="81">
        <v>2</v>
      </c>
      <c r="Z16" s="81">
        <v>6</v>
      </c>
      <c r="AA16" s="81">
        <v>147</v>
      </c>
      <c r="AB16" s="81">
        <v>120</v>
      </c>
      <c r="AC16" s="81">
        <v>247</v>
      </c>
      <c r="AD16" s="81">
        <v>104</v>
      </c>
      <c r="AE16" s="81">
        <v>288</v>
      </c>
      <c r="AF16" s="81">
        <v>70</v>
      </c>
      <c r="AG16" s="81">
        <v>1367</v>
      </c>
      <c r="AH16" s="81">
        <v>2397</v>
      </c>
      <c r="AI16" s="81">
        <v>42</v>
      </c>
      <c r="AJ16" s="81">
        <v>105</v>
      </c>
      <c r="AK16" s="81">
        <v>44</v>
      </c>
      <c r="AL16" s="81">
        <v>129</v>
      </c>
      <c r="AM16" s="81">
        <v>47</v>
      </c>
      <c r="AN16" s="81">
        <v>10</v>
      </c>
      <c r="AO16" s="81">
        <v>223</v>
      </c>
      <c r="AP16" s="81">
        <v>160</v>
      </c>
      <c r="AQ16" s="81">
        <v>105</v>
      </c>
      <c r="AR16" s="81">
        <v>1</v>
      </c>
      <c r="AS16" s="81">
        <v>1436</v>
      </c>
      <c r="AT16" s="81">
        <v>95</v>
      </c>
      <c r="AU16" s="81">
        <v>1744</v>
      </c>
      <c r="AV16" s="81">
        <v>1544</v>
      </c>
      <c r="AW16" s="81">
        <v>16</v>
      </c>
      <c r="AX16" s="81">
        <v>14</v>
      </c>
      <c r="AY16" s="81">
        <v>79</v>
      </c>
      <c r="AZ16" s="81">
        <v>4</v>
      </c>
      <c r="BA16" s="81">
        <v>13</v>
      </c>
      <c r="BB16" s="81">
        <v>22</v>
      </c>
      <c r="BC16" s="81">
        <v>10</v>
      </c>
      <c r="BD16" s="81">
        <v>42</v>
      </c>
      <c r="BE16" s="81">
        <v>2483</v>
      </c>
      <c r="BF16" s="81">
        <v>0</v>
      </c>
      <c r="BG16" s="81">
        <v>5</v>
      </c>
      <c r="BH16" s="81">
        <v>58</v>
      </c>
      <c r="BI16" s="81">
        <v>101</v>
      </c>
      <c r="BJ16" s="81">
        <v>155</v>
      </c>
      <c r="BK16" s="81">
        <v>470</v>
      </c>
      <c r="BL16" s="81">
        <v>513</v>
      </c>
      <c r="BM16" s="81">
        <v>478</v>
      </c>
      <c r="BN16" s="81">
        <v>202</v>
      </c>
      <c r="BO16" s="81">
        <v>501</v>
      </c>
      <c r="BP16" s="81">
        <v>2483</v>
      </c>
      <c r="BQ16" s="81">
        <v>40</v>
      </c>
      <c r="BR16" s="81">
        <v>26</v>
      </c>
      <c r="BS16" s="81">
        <v>25</v>
      </c>
      <c r="BT16" s="81">
        <v>1649</v>
      </c>
      <c r="BU16" s="81">
        <v>2</v>
      </c>
      <c r="BV16" s="81">
        <v>8</v>
      </c>
      <c r="BW16" s="81">
        <v>733</v>
      </c>
    </row>
    <row r="17" spans="1:75" s="34" customFormat="1" ht="11.1" customHeight="1" x14ac:dyDescent="0.2">
      <c r="A17" s="250"/>
      <c r="B17" s="250"/>
      <c r="C17" s="42" t="s">
        <v>135</v>
      </c>
      <c r="D17" s="82">
        <v>790</v>
      </c>
      <c r="E17" s="83">
        <v>4</v>
      </c>
      <c r="F17" s="83">
        <v>1</v>
      </c>
      <c r="G17" s="83">
        <v>4</v>
      </c>
      <c r="H17" s="83">
        <v>637</v>
      </c>
      <c r="I17" s="83">
        <v>0</v>
      </c>
      <c r="J17" s="83">
        <v>2</v>
      </c>
      <c r="K17" s="83">
        <v>142</v>
      </c>
      <c r="L17" s="83">
        <v>790</v>
      </c>
      <c r="M17" s="83">
        <v>31</v>
      </c>
      <c r="N17" s="83">
        <v>60</v>
      </c>
      <c r="O17" s="83">
        <v>49</v>
      </c>
      <c r="P17" s="83">
        <v>49</v>
      </c>
      <c r="Q17" s="83">
        <v>63</v>
      </c>
      <c r="R17" s="83">
        <v>123</v>
      </c>
      <c r="S17" s="83">
        <v>132</v>
      </c>
      <c r="T17" s="83">
        <v>155</v>
      </c>
      <c r="U17" s="83">
        <v>101</v>
      </c>
      <c r="V17" s="83">
        <v>27</v>
      </c>
      <c r="W17" s="83">
        <v>790</v>
      </c>
      <c r="X17" s="83">
        <v>27</v>
      </c>
      <c r="Y17" s="83">
        <v>0</v>
      </c>
      <c r="Z17" s="83">
        <v>1</v>
      </c>
      <c r="AA17" s="83">
        <v>67</v>
      </c>
      <c r="AB17" s="83">
        <v>54</v>
      </c>
      <c r="AC17" s="83">
        <v>75</v>
      </c>
      <c r="AD17" s="83">
        <v>25</v>
      </c>
      <c r="AE17" s="83">
        <v>78</v>
      </c>
      <c r="AF17" s="83">
        <v>20</v>
      </c>
      <c r="AG17" s="83">
        <v>443</v>
      </c>
      <c r="AH17" s="83">
        <v>790</v>
      </c>
      <c r="AI17" s="83">
        <v>11</v>
      </c>
      <c r="AJ17" s="83">
        <v>32</v>
      </c>
      <c r="AK17" s="83">
        <v>15</v>
      </c>
      <c r="AL17" s="83">
        <v>0</v>
      </c>
      <c r="AM17" s="83">
        <v>19</v>
      </c>
      <c r="AN17" s="83">
        <v>7</v>
      </c>
      <c r="AO17" s="83">
        <v>54</v>
      </c>
      <c r="AP17" s="83">
        <v>43</v>
      </c>
      <c r="AQ17" s="83">
        <v>48</v>
      </c>
      <c r="AR17" s="83">
        <v>0</v>
      </c>
      <c r="AS17" s="83">
        <v>528</v>
      </c>
      <c r="AT17" s="83">
        <v>33</v>
      </c>
      <c r="AU17" s="83">
        <v>600</v>
      </c>
      <c r="AV17" s="83">
        <v>529</v>
      </c>
      <c r="AW17" s="83">
        <v>8</v>
      </c>
      <c r="AX17" s="83">
        <v>5</v>
      </c>
      <c r="AY17" s="83">
        <v>22</v>
      </c>
      <c r="AZ17" s="83">
        <v>0</v>
      </c>
      <c r="BA17" s="83">
        <v>4</v>
      </c>
      <c r="BB17" s="83">
        <v>8</v>
      </c>
      <c r="BC17" s="83">
        <v>4</v>
      </c>
      <c r="BD17" s="83">
        <v>20</v>
      </c>
      <c r="BE17" s="83">
        <v>1609</v>
      </c>
      <c r="BF17" s="83">
        <v>0</v>
      </c>
      <c r="BG17" s="83">
        <v>5</v>
      </c>
      <c r="BH17" s="83">
        <v>51</v>
      </c>
      <c r="BI17" s="83">
        <v>60</v>
      </c>
      <c r="BJ17" s="83">
        <v>105</v>
      </c>
      <c r="BK17" s="83">
        <v>297</v>
      </c>
      <c r="BL17" s="83">
        <v>348</v>
      </c>
      <c r="BM17" s="83">
        <v>335</v>
      </c>
      <c r="BN17" s="83">
        <v>131</v>
      </c>
      <c r="BO17" s="83">
        <v>277</v>
      </c>
      <c r="BP17" s="83">
        <v>1609</v>
      </c>
      <c r="BQ17" s="83">
        <v>15</v>
      </c>
      <c r="BR17" s="83">
        <v>7</v>
      </c>
      <c r="BS17" s="83">
        <v>14</v>
      </c>
      <c r="BT17" s="83">
        <v>1131</v>
      </c>
      <c r="BU17" s="83">
        <v>2</v>
      </c>
      <c r="BV17" s="83">
        <v>7</v>
      </c>
      <c r="BW17" s="83">
        <v>433</v>
      </c>
    </row>
    <row r="18" spans="1:75" s="34" customFormat="1" ht="11.1" customHeight="1" x14ac:dyDescent="0.2">
      <c r="A18" s="204" t="s">
        <v>140</v>
      </c>
      <c r="B18" s="204"/>
      <c r="C18" s="43" t="s">
        <v>137</v>
      </c>
      <c r="D18" s="84">
        <v>1558</v>
      </c>
      <c r="E18" s="85">
        <v>45</v>
      </c>
      <c r="F18" s="85">
        <v>36</v>
      </c>
      <c r="G18" s="85">
        <v>16</v>
      </c>
      <c r="H18" s="85">
        <v>1139</v>
      </c>
      <c r="I18" s="85">
        <v>1</v>
      </c>
      <c r="J18" s="85">
        <v>6</v>
      </c>
      <c r="K18" s="85">
        <v>315</v>
      </c>
      <c r="L18" s="85">
        <v>1558</v>
      </c>
      <c r="M18" s="85">
        <v>26</v>
      </c>
      <c r="N18" s="85">
        <v>34</v>
      </c>
      <c r="O18" s="85">
        <v>44</v>
      </c>
      <c r="P18" s="85">
        <v>103</v>
      </c>
      <c r="Q18" s="85">
        <v>128</v>
      </c>
      <c r="R18" s="85">
        <v>353</v>
      </c>
      <c r="S18" s="85">
        <v>309</v>
      </c>
      <c r="T18" s="85">
        <v>322</v>
      </c>
      <c r="U18" s="85">
        <v>176</v>
      </c>
      <c r="V18" s="85">
        <v>63</v>
      </c>
      <c r="W18" s="85">
        <v>1558</v>
      </c>
      <c r="X18" s="85">
        <v>19</v>
      </c>
      <c r="Y18" s="85">
        <v>1</v>
      </c>
      <c r="Z18" s="85">
        <v>5</v>
      </c>
      <c r="AA18" s="85">
        <v>76</v>
      </c>
      <c r="AB18" s="85">
        <v>64</v>
      </c>
      <c r="AC18" s="85">
        <v>163</v>
      </c>
      <c r="AD18" s="85">
        <v>78</v>
      </c>
      <c r="AE18" s="85">
        <v>207</v>
      </c>
      <c r="AF18" s="85">
        <v>50</v>
      </c>
      <c r="AG18" s="85">
        <v>895</v>
      </c>
      <c r="AH18" s="85">
        <v>1558</v>
      </c>
      <c r="AI18" s="85">
        <v>31</v>
      </c>
      <c r="AJ18" s="85">
        <v>71</v>
      </c>
      <c r="AK18" s="85">
        <v>29</v>
      </c>
      <c r="AL18" s="85">
        <v>127</v>
      </c>
      <c r="AM18" s="85">
        <v>27</v>
      </c>
      <c r="AN18" s="85">
        <v>3</v>
      </c>
      <c r="AO18" s="85">
        <v>168</v>
      </c>
      <c r="AP18" s="85">
        <v>115</v>
      </c>
      <c r="AQ18" s="85">
        <v>54</v>
      </c>
      <c r="AR18" s="85">
        <v>1</v>
      </c>
      <c r="AS18" s="85">
        <v>871</v>
      </c>
      <c r="AT18" s="85">
        <v>61</v>
      </c>
      <c r="AU18" s="85">
        <v>1127</v>
      </c>
      <c r="AV18" s="85">
        <v>1001</v>
      </c>
      <c r="AW18" s="85">
        <v>7</v>
      </c>
      <c r="AX18" s="85">
        <v>9</v>
      </c>
      <c r="AY18" s="85">
        <v>55</v>
      </c>
      <c r="AZ18" s="85">
        <v>4</v>
      </c>
      <c r="BA18" s="85">
        <v>9</v>
      </c>
      <c r="BB18" s="85">
        <v>14</v>
      </c>
      <c r="BC18" s="85">
        <v>6</v>
      </c>
      <c r="BD18" s="85">
        <v>22</v>
      </c>
      <c r="BE18" s="85">
        <v>732</v>
      </c>
      <c r="BF18" s="85">
        <v>0</v>
      </c>
      <c r="BG18" s="85">
        <v>0</v>
      </c>
      <c r="BH18" s="85">
        <v>6</v>
      </c>
      <c r="BI18" s="85">
        <v>38</v>
      </c>
      <c r="BJ18" s="85">
        <v>48</v>
      </c>
      <c r="BK18" s="85">
        <v>158</v>
      </c>
      <c r="BL18" s="85">
        <v>152</v>
      </c>
      <c r="BM18" s="85">
        <v>130</v>
      </c>
      <c r="BN18" s="85">
        <v>69</v>
      </c>
      <c r="BO18" s="85">
        <v>131</v>
      </c>
      <c r="BP18" s="85">
        <v>732</v>
      </c>
      <c r="BQ18" s="85">
        <v>22</v>
      </c>
      <c r="BR18" s="85">
        <v>19</v>
      </c>
      <c r="BS18" s="85">
        <v>9</v>
      </c>
      <c r="BT18" s="85">
        <v>490</v>
      </c>
      <c r="BU18" s="85">
        <v>0</v>
      </c>
      <c r="BV18" s="85">
        <v>1</v>
      </c>
      <c r="BW18" s="85">
        <v>191</v>
      </c>
    </row>
    <row r="19" spans="1:75" s="34" customFormat="1" ht="11.1" customHeight="1" x14ac:dyDescent="0.2">
      <c r="A19" s="204"/>
      <c r="B19" s="204"/>
      <c r="C19" s="51" t="s">
        <v>185</v>
      </c>
      <c r="D19" s="86">
        <v>49</v>
      </c>
      <c r="E19" s="87">
        <v>0</v>
      </c>
      <c r="F19" s="87">
        <v>1</v>
      </c>
      <c r="G19" s="87">
        <v>2</v>
      </c>
      <c r="H19" s="87">
        <v>15</v>
      </c>
      <c r="I19" s="87">
        <v>0</v>
      </c>
      <c r="J19" s="87">
        <v>0</v>
      </c>
      <c r="K19" s="87">
        <v>31</v>
      </c>
      <c r="L19" s="87">
        <v>49</v>
      </c>
      <c r="M19" s="87">
        <v>0</v>
      </c>
      <c r="N19" s="87">
        <v>1</v>
      </c>
      <c r="O19" s="87">
        <v>2</v>
      </c>
      <c r="P19" s="87">
        <v>3</v>
      </c>
      <c r="Q19" s="87">
        <v>5</v>
      </c>
      <c r="R19" s="87">
        <v>8</v>
      </c>
      <c r="S19" s="87">
        <v>4</v>
      </c>
      <c r="T19" s="87">
        <v>5</v>
      </c>
      <c r="U19" s="87">
        <v>4</v>
      </c>
      <c r="V19" s="87">
        <v>17</v>
      </c>
      <c r="W19" s="87">
        <v>49</v>
      </c>
      <c r="X19" s="87">
        <v>0</v>
      </c>
      <c r="Y19" s="87">
        <v>1</v>
      </c>
      <c r="Z19" s="87">
        <v>0</v>
      </c>
      <c r="AA19" s="87">
        <v>4</v>
      </c>
      <c r="AB19" s="87">
        <v>2</v>
      </c>
      <c r="AC19" s="87">
        <v>9</v>
      </c>
      <c r="AD19" s="87">
        <v>1</v>
      </c>
      <c r="AE19" s="87">
        <v>3</v>
      </c>
      <c r="AF19" s="87">
        <v>0</v>
      </c>
      <c r="AG19" s="87">
        <v>29</v>
      </c>
      <c r="AH19" s="87">
        <v>49</v>
      </c>
      <c r="AI19" s="87">
        <v>0</v>
      </c>
      <c r="AJ19" s="87">
        <v>2</v>
      </c>
      <c r="AK19" s="87">
        <v>0</v>
      </c>
      <c r="AL19" s="87">
        <v>2</v>
      </c>
      <c r="AM19" s="87">
        <v>1</v>
      </c>
      <c r="AN19" s="87">
        <v>0</v>
      </c>
      <c r="AO19" s="87">
        <v>1</v>
      </c>
      <c r="AP19" s="87">
        <v>2</v>
      </c>
      <c r="AQ19" s="87">
        <v>3</v>
      </c>
      <c r="AR19" s="87">
        <v>0</v>
      </c>
      <c r="AS19" s="87">
        <v>37</v>
      </c>
      <c r="AT19" s="87">
        <v>1</v>
      </c>
      <c r="AU19" s="87">
        <v>17</v>
      </c>
      <c r="AV19" s="87">
        <v>14</v>
      </c>
      <c r="AW19" s="87">
        <v>1</v>
      </c>
      <c r="AX19" s="87">
        <v>0</v>
      </c>
      <c r="AY19" s="87">
        <v>2</v>
      </c>
      <c r="AZ19" s="87">
        <v>0</v>
      </c>
      <c r="BA19" s="87">
        <v>0</v>
      </c>
      <c r="BB19" s="87">
        <v>0</v>
      </c>
      <c r="BC19" s="87">
        <v>0</v>
      </c>
      <c r="BD19" s="87">
        <v>0</v>
      </c>
      <c r="BE19" s="87">
        <v>142</v>
      </c>
      <c r="BF19" s="87">
        <v>0</v>
      </c>
      <c r="BG19" s="87">
        <v>0</v>
      </c>
      <c r="BH19" s="87">
        <v>1</v>
      </c>
      <c r="BI19" s="87">
        <v>3</v>
      </c>
      <c r="BJ19" s="87">
        <v>2</v>
      </c>
      <c r="BK19" s="87">
        <v>15</v>
      </c>
      <c r="BL19" s="87">
        <v>13</v>
      </c>
      <c r="BM19" s="87">
        <v>13</v>
      </c>
      <c r="BN19" s="87">
        <v>2</v>
      </c>
      <c r="BO19" s="87">
        <v>93</v>
      </c>
      <c r="BP19" s="87">
        <v>142</v>
      </c>
      <c r="BQ19" s="87">
        <v>3</v>
      </c>
      <c r="BR19" s="87">
        <v>0</v>
      </c>
      <c r="BS19" s="87">
        <v>2</v>
      </c>
      <c r="BT19" s="87">
        <v>28</v>
      </c>
      <c r="BU19" s="87">
        <v>0</v>
      </c>
      <c r="BV19" s="87">
        <v>0</v>
      </c>
      <c r="BW19" s="87">
        <v>109</v>
      </c>
    </row>
    <row r="20" spans="1:75" s="34" customFormat="1" ht="11.1" customHeight="1" x14ac:dyDescent="0.2">
      <c r="A20" s="250" t="s">
        <v>141</v>
      </c>
      <c r="B20" s="250"/>
      <c r="C20" s="41" t="s">
        <v>134</v>
      </c>
      <c r="D20" s="88">
        <v>1892</v>
      </c>
      <c r="E20" s="89">
        <v>53</v>
      </c>
      <c r="F20" s="89">
        <v>34</v>
      </c>
      <c r="G20" s="89">
        <v>121</v>
      </c>
      <c r="H20" s="89">
        <v>1526</v>
      </c>
      <c r="I20" s="89">
        <v>2</v>
      </c>
      <c r="J20" s="89">
        <v>2</v>
      </c>
      <c r="K20" s="89">
        <v>154</v>
      </c>
      <c r="L20" s="89">
        <v>1892</v>
      </c>
      <c r="M20" s="89">
        <v>76</v>
      </c>
      <c r="N20" s="89">
        <v>126</v>
      </c>
      <c r="O20" s="89">
        <v>90</v>
      </c>
      <c r="P20" s="89">
        <v>138</v>
      </c>
      <c r="Q20" s="89">
        <v>181</v>
      </c>
      <c r="R20" s="89">
        <v>423</v>
      </c>
      <c r="S20" s="89">
        <v>362</v>
      </c>
      <c r="T20" s="89">
        <v>290</v>
      </c>
      <c r="U20" s="89">
        <v>150</v>
      </c>
      <c r="V20" s="89">
        <v>56</v>
      </c>
      <c r="W20" s="89">
        <v>1892</v>
      </c>
      <c r="X20" s="89">
        <v>70</v>
      </c>
      <c r="Y20" s="89">
        <v>2</v>
      </c>
      <c r="Z20" s="89">
        <v>4</v>
      </c>
      <c r="AA20" s="89">
        <v>210</v>
      </c>
      <c r="AB20" s="89">
        <v>217</v>
      </c>
      <c r="AC20" s="89">
        <v>467</v>
      </c>
      <c r="AD20" s="89">
        <v>94</v>
      </c>
      <c r="AE20" s="89">
        <v>225</v>
      </c>
      <c r="AF20" s="89">
        <v>32</v>
      </c>
      <c r="AG20" s="89">
        <v>571</v>
      </c>
      <c r="AH20" s="89">
        <v>1892</v>
      </c>
      <c r="AI20" s="89">
        <v>24</v>
      </c>
      <c r="AJ20" s="89">
        <v>82</v>
      </c>
      <c r="AK20" s="89">
        <v>34</v>
      </c>
      <c r="AL20" s="89">
        <v>144</v>
      </c>
      <c r="AM20" s="89">
        <v>41</v>
      </c>
      <c r="AN20" s="89">
        <v>99</v>
      </c>
      <c r="AO20" s="89">
        <v>231</v>
      </c>
      <c r="AP20" s="89">
        <v>161</v>
      </c>
      <c r="AQ20" s="89">
        <v>51</v>
      </c>
      <c r="AR20" s="89">
        <v>7</v>
      </c>
      <c r="AS20" s="89">
        <v>912</v>
      </c>
      <c r="AT20" s="89">
        <v>106</v>
      </c>
      <c r="AU20" s="89">
        <v>1589</v>
      </c>
      <c r="AV20" s="89">
        <v>1420</v>
      </c>
      <c r="AW20" s="89">
        <v>29</v>
      </c>
      <c r="AX20" s="89">
        <v>10</v>
      </c>
      <c r="AY20" s="89">
        <v>50</v>
      </c>
      <c r="AZ20" s="89">
        <v>5</v>
      </c>
      <c r="BA20" s="89">
        <v>14</v>
      </c>
      <c r="BB20" s="89">
        <v>22</v>
      </c>
      <c r="BC20" s="89">
        <v>7</v>
      </c>
      <c r="BD20" s="89">
        <v>32</v>
      </c>
      <c r="BE20" s="89">
        <v>2057</v>
      </c>
      <c r="BF20" s="89">
        <v>0</v>
      </c>
      <c r="BG20" s="89">
        <v>1</v>
      </c>
      <c r="BH20" s="89">
        <v>29</v>
      </c>
      <c r="BI20" s="89">
        <v>84</v>
      </c>
      <c r="BJ20" s="89">
        <v>178</v>
      </c>
      <c r="BK20" s="89">
        <v>492</v>
      </c>
      <c r="BL20" s="89">
        <v>445</v>
      </c>
      <c r="BM20" s="89">
        <v>355</v>
      </c>
      <c r="BN20" s="89">
        <v>80</v>
      </c>
      <c r="BO20" s="89">
        <v>393</v>
      </c>
      <c r="BP20" s="89">
        <v>2057</v>
      </c>
      <c r="BQ20" s="89">
        <v>27</v>
      </c>
      <c r="BR20" s="89">
        <v>14</v>
      </c>
      <c r="BS20" s="89">
        <v>101</v>
      </c>
      <c r="BT20" s="89">
        <v>1417</v>
      </c>
      <c r="BU20" s="89">
        <v>3</v>
      </c>
      <c r="BV20" s="89">
        <v>4</v>
      </c>
      <c r="BW20" s="89">
        <v>491</v>
      </c>
    </row>
    <row r="21" spans="1:75" s="34" customFormat="1" ht="11.1" customHeight="1" x14ac:dyDescent="0.2">
      <c r="A21" s="250"/>
      <c r="B21" s="250"/>
      <c r="C21" s="42" t="s">
        <v>135</v>
      </c>
      <c r="D21" s="88">
        <v>581</v>
      </c>
      <c r="E21" s="89">
        <v>2</v>
      </c>
      <c r="F21" s="89">
        <v>1</v>
      </c>
      <c r="G21" s="89">
        <v>32</v>
      </c>
      <c r="H21" s="89">
        <v>510</v>
      </c>
      <c r="I21" s="89">
        <v>0</v>
      </c>
      <c r="J21" s="89">
        <v>2</v>
      </c>
      <c r="K21" s="89">
        <v>34</v>
      </c>
      <c r="L21" s="89">
        <v>581</v>
      </c>
      <c r="M21" s="89">
        <v>47</v>
      </c>
      <c r="N21" s="89">
        <v>82</v>
      </c>
      <c r="O21" s="89">
        <v>47</v>
      </c>
      <c r="P21" s="89">
        <v>34</v>
      </c>
      <c r="Q21" s="89">
        <v>39</v>
      </c>
      <c r="R21" s="89">
        <v>83</v>
      </c>
      <c r="S21" s="89">
        <v>98</v>
      </c>
      <c r="T21" s="89">
        <v>82</v>
      </c>
      <c r="U21" s="89">
        <v>57</v>
      </c>
      <c r="V21" s="89">
        <v>12</v>
      </c>
      <c r="W21" s="89">
        <v>581</v>
      </c>
      <c r="X21" s="89">
        <v>44</v>
      </c>
      <c r="Y21" s="89">
        <v>1</v>
      </c>
      <c r="Z21" s="89">
        <v>0</v>
      </c>
      <c r="AA21" s="89">
        <v>104</v>
      </c>
      <c r="AB21" s="89">
        <v>71</v>
      </c>
      <c r="AC21" s="89">
        <v>120</v>
      </c>
      <c r="AD21" s="89">
        <v>26</v>
      </c>
      <c r="AE21" s="89">
        <v>53</v>
      </c>
      <c r="AF21" s="89">
        <v>18</v>
      </c>
      <c r="AG21" s="89">
        <v>144</v>
      </c>
      <c r="AH21" s="89">
        <v>581</v>
      </c>
      <c r="AI21" s="89">
        <v>7</v>
      </c>
      <c r="AJ21" s="89">
        <v>25</v>
      </c>
      <c r="AK21" s="89">
        <v>10</v>
      </c>
      <c r="AL21" s="89">
        <v>0</v>
      </c>
      <c r="AM21" s="89">
        <v>17</v>
      </c>
      <c r="AN21" s="89">
        <v>52</v>
      </c>
      <c r="AO21" s="89">
        <v>29</v>
      </c>
      <c r="AP21" s="89">
        <v>38</v>
      </c>
      <c r="AQ21" s="89">
        <v>27</v>
      </c>
      <c r="AR21" s="89">
        <v>2</v>
      </c>
      <c r="AS21" s="89">
        <v>348</v>
      </c>
      <c r="AT21" s="89">
        <v>26</v>
      </c>
      <c r="AU21" s="89">
        <v>521</v>
      </c>
      <c r="AV21" s="89">
        <v>443</v>
      </c>
      <c r="AW21" s="89">
        <v>15</v>
      </c>
      <c r="AX21" s="89">
        <v>1</v>
      </c>
      <c r="AY21" s="89">
        <v>16</v>
      </c>
      <c r="AZ21" s="89">
        <v>3</v>
      </c>
      <c r="BA21" s="89">
        <v>12</v>
      </c>
      <c r="BB21" s="89">
        <v>12</v>
      </c>
      <c r="BC21" s="89">
        <v>3</v>
      </c>
      <c r="BD21" s="89">
        <v>16</v>
      </c>
      <c r="BE21" s="89">
        <v>1527</v>
      </c>
      <c r="BF21" s="89">
        <v>0</v>
      </c>
      <c r="BG21" s="89">
        <v>0</v>
      </c>
      <c r="BH21" s="89">
        <v>24</v>
      </c>
      <c r="BI21" s="89">
        <v>64</v>
      </c>
      <c r="BJ21" s="89">
        <v>135</v>
      </c>
      <c r="BK21" s="89">
        <v>362</v>
      </c>
      <c r="BL21" s="89">
        <v>352</v>
      </c>
      <c r="BM21" s="89">
        <v>288</v>
      </c>
      <c r="BN21" s="89">
        <v>63</v>
      </c>
      <c r="BO21" s="89">
        <v>239</v>
      </c>
      <c r="BP21" s="89">
        <v>1527</v>
      </c>
      <c r="BQ21" s="89">
        <v>15</v>
      </c>
      <c r="BR21" s="89">
        <v>3</v>
      </c>
      <c r="BS21" s="89">
        <v>80</v>
      </c>
      <c r="BT21" s="89">
        <v>1111</v>
      </c>
      <c r="BU21" s="89">
        <v>1</v>
      </c>
      <c r="BV21" s="89">
        <v>1</v>
      </c>
      <c r="BW21" s="89">
        <v>316</v>
      </c>
    </row>
    <row r="22" spans="1:75" s="34" customFormat="1" ht="11.1" customHeight="1" x14ac:dyDescent="0.2">
      <c r="A22" s="204" t="s">
        <v>142</v>
      </c>
      <c r="B22" s="204"/>
      <c r="C22" s="43" t="s">
        <v>137</v>
      </c>
      <c r="D22" s="88">
        <v>1296</v>
      </c>
      <c r="E22" s="89">
        <v>51</v>
      </c>
      <c r="F22" s="89">
        <v>33</v>
      </c>
      <c r="G22" s="89">
        <v>88</v>
      </c>
      <c r="H22" s="89">
        <v>1006</v>
      </c>
      <c r="I22" s="89">
        <v>2</v>
      </c>
      <c r="J22" s="89">
        <v>0</v>
      </c>
      <c r="K22" s="89">
        <v>116</v>
      </c>
      <c r="L22" s="89">
        <v>1296</v>
      </c>
      <c r="M22" s="89">
        <v>28</v>
      </c>
      <c r="N22" s="89">
        <v>44</v>
      </c>
      <c r="O22" s="89">
        <v>43</v>
      </c>
      <c r="P22" s="89">
        <v>104</v>
      </c>
      <c r="Q22" s="89">
        <v>142</v>
      </c>
      <c r="R22" s="89">
        <v>338</v>
      </c>
      <c r="S22" s="89">
        <v>259</v>
      </c>
      <c r="T22" s="89">
        <v>206</v>
      </c>
      <c r="U22" s="89">
        <v>93</v>
      </c>
      <c r="V22" s="89">
        <v>39</v>
      </c>
      <c r="W22" s="89">
        <v>1296</v>
      </c>
      <c r="X22" s="89">
        <v>25</v>
      </c>
      <c r="Y22" s="89">
        <v>1</v>
      </c>
      <c r="Z22" s="89">
        <v>4</v>
      </c>
      <c r="AA22" s="89">
        <v>105</v>
      </c>
      <c r="AB22" s="89">
        <v>145</v>
      </c>
      <c r="AC22" s="89">
        <v>346</v>
      </c>
      <c r="AD22" s="89">
        <v>68</v>
      </c>
      <c r="AE22" s="89">
        <v>170</v>
      </c>
      <c r="AF22" s="89">
        <v>13</v>
      </c>
      <c r="AG22" s="89">
        <v>419</v>
      </c>
      <c r="AH22" s="89">
        <v>1296</v>
      </c>
      <c r="AI22" s="89">
        <v>16</v>
      </c>
      <c r="AJ22" s="89">
        <v>54</v>
      </c>
      <c r="AK22" s="89">
        <v>24</v>
      </c>
      <c r="AL22" s="89">
        <v>143</v>
      </c>
      <c r="AM22" s="89">
        <v>24</v>
      </c>
      <c r="AN22" s="89">
        <v>46</v>
      </c>
      <c r="AO22" s="89">
        <v>202</v>
      </c>
      <c r="AP22" s="89">
        <v>123</v>
      </c>
      <c r="AQ22" s="89">
        <v>24</v>
      </c>
      <c r="AR22" s="89">
        <v>5</v>
      </c>
      <c r="AS22" s="89">
        <v>555</v>
      </c>
      <c r="AT22" s="89">
        <v>80</v>
      </c>
      <c r="AU22" s="89">
        <v>1060</v>
      </c>
      <c r="AV22" s="89">
        <v>971</v>
      </c>
      <c r="AW22" s="89">
        <v>14</v>
      </c>
      <c r="AX22" s="89">
        <v>9</v>
      </c>
      <c r="AY22" s="89">
        <v>34</v>
      </c>
      <c r="AZ22" s="89">
        <v>2</v>
      </c>
      <c r="BA22" s="89">
        <v>2</v>
      </c>
      <c r="BB22" s="89">
        <v>10</v>
      </c>
      <c r="BC22" s="89">
        <v>3</v>
      </c>
      <c r="BD22" s="89">
        <v>15</v>
      </c>
      <c r="BE22" s="89">
        <v>438</v>
      </c>
      <c r="BF22" s="89">
        <v>0</v>
      </c>
      <c r="BG22" s="89">
        <v>1</v>
      </c>
      <c r="BH22" s="89">
        <v>5</v>
      </c>
      <c r="BI22" s="89">
        <v>19</v>
      </c>
      <c r="BJ22" s="89">
        <v>42</v>
      </c>
      <c r="BK22" s="89">
        <v>119</v>
      </c>
      <c r="BL22" s="89">
        <v>82</v>
      </c>
      <c r="BM22" s="89">
        <v>60</v>
      </c>
      <c r="BN22" s="89">
        <v>17</v>
      </c>
      <c r="BO22" s="89">
        <v>93</v>
      </c>
      <c r="BP22" s="89">
        <v>438</v>
      </c>
      <c r="BQ22" s="89">
        <v>12</v>
      </c>
      <c r="BR22" s="89">
        <v>10</v>
      </c>
      <c r="BS22" s="89">
        <v>16</v>
      </c>
      <c r="BT22" s="89">
        <v>278</v>
      </c>
      <c r="BU22" s="89">
        <v>2</v>
      </c>
      <c r="BV22" s="89">
        <v>3</v>
      </c>
      <c r="BW22" s="89">
        <v>117</v>
      </c>
    </row>
    <row r="23" spans="1:75" s="34" customFormat="1" ht="11.1" customHeight="1" x14ac:dyDescent="0.2">
      <c r="A23" s="204"/>
      <c r="B23" s="204"/>
      <c r="C23" s="51" t="s">
        <v>185</v>
      </c>
      <c r="D23" s="88">
        <v>15</v>
      </c>
      <c r="E23" s="89">
        <v>0</v>
      </c>
      <c r="F23" s="89">
        <v>0</v>
      </c>
      <c r="G23" s="89">
        <v>1</v>
      </c>
      <c r="H23" s="89">
        <v>10</v>
      </c>
      <c r="I23" s="89">
        <v>0</v>
      </c>
      <c r="J23" s="89">
        <v>0</v>
      </c>
      <c r="K23" s="89">
        <v>4</v>
      </c>
      <c r="L23" s="89">
        <v>15</v>
      </c>
      <c r="M23" s="89">
        <v>1</v>
      </c>
      <c r="N23" s="89">
        <v>0</v>
      </c>
      <c r="O23" s="89">
        <v>0</v>
      </c>
      <c r="P23" s="89">
        <v>0</v>
      </c>
      <c r="Q23" s="89">
        <v>0</v>
      </c>
      <c r="R23" s="89">
        <v>2</v>
      </c>
      <c r="S23" s="89">
        <v>5</v>
      </c>
      <c r="T23" s="89">
        <v>2</v>
      </c>
      <c r="U23" s="89">
        <v>0</v>
      </c>
      <c r="V23" s="89">
        <v>5</v>
      </c>
      <c r="W23" s="89">
        <v>15</v>
      </c>
      <c r="X23" s="89">
        <v>1</v>
      </c>
      <c r="Y23" s="89">
        <v>0</v>
      </c>
      <c r="Z23" s="89">
        <v>0</v>
      </c>
      <c r="AA23" s="89">
        <v>1</v>
      </c>
      <c r="AB23" s="89">
        <v>1</v>
      </c>
      <c r="AC23" s="89">
        <v>1</v>
      </c>
      <c r="AD23" s="89">
        <v>0</v>
      </c>
      <c r="AE23" s="89">
        <v>2</v>
      </c>
      <c r="AF23" s="89">
        <v>1</v>
      </c>
      <c r="AG23" s="89">
        <v>8</v>
      </c>
      <c r="AH23" s="89">
        <v>15</v>
      </c>
      <c r="AI23" s="89">
        <v>1</v>
      </c>
      <c r="AJ23" s="89">
        <v>3</v>
      </c>
      <c r="AK23" s="89">
        <v>0</v>
      </c>
      <c r="AL23" s="89">
        <v>1</v>
      </c>
      <c r="AM23" s="89">
        <v>0</v>
      </c>
      <c r="AN23" s="89">
        <v>1</v>
      </c>
      <c r="AO23" s="89">
        <v>0</v>
      </c>
      <c r="AP23" s="89">
        <v>0</v>
      </c>
      <c r="AQ23" s="89">
        <v>0</v>
      </c>
      <c r="AR23" s="89">
        <v>0</v>
      </c>
      <c r="AS23" s="89">
        <v>9</v>
      </c>
      <c r="AT23" s="89">
        <v>0</v>
      </c>
      <c r="AU23" s="89">
        <v>8</v>
      </c>
      <c r="AV23" s="89">
        <v>6</v>
      </c>
      <c r="AW23" s="89">
        <v>0</v>
      </c>
      <c r="AX23" s="89">
        <v>0</v>
      </c>
      <c r="AY23" s="89">
        <v>0</v>
      </c>
      <c r="AZ23" s="89">
        <v>0</v>
      </c>
      <c r="BA23" s="89">
        <v>0</v>
      </c>
      <c r="BB23" s="89">
        <v>0</v>
      </c>
      <c r="BC23" s="89">
        <v>1</v>
      </c>
      <c r="BD23" s="89">
        <v>1</v>
      </c>
      <c r="BE23" s="89">
        <v>92</v>
      </c>
      <c r="BF23" s="89">
        <v>0</v>
      </c>
      <c r="BG23" s="89">
        <v>0</v>
      </c>
      <c r="BH23" s="89">
        <v>0</v>
      </c>
      <c r="BI23" s="89">
        <v>1</v>
      </c>
      <c r="BJ23" s="89">
        <v>1</v>
      </c>
      <c r="BK23" s="89">
        <v>11</v>
      </c>
      <c r="BL23" s="89">
        <v>11</v>
      </c>
      <c r="BM23" s="89">
        <v>7</v>
      </c>
      <c r="BN23" s="89">
        <v>0</v>
      </c>
      <c r="BO23" s="89">
        <v>61</v>
      </c>
      <c r="BP23" s="89">
        <v>92</v>
      </c>
      <c r="BQ23" s="89">
        <v>0</v>
      </c>
      <c r="BR23" s="89">
        <v>1</v>
      </c>
      <c r="BS23" s="89">
        <v>5</v>
      </c>
      <c r="BT23" s="89">
        <v>28</v>
      </c>
      <c r="BU23" s="89">
        <v>0</v>
      </c>
      <c r="BV23" s="89">
        <v>0</v>
      </c>
      <c r="BW23" s="89">
        <v>58</v>
      </c>
    </row>
    <row r="24" spans="1:75" s="34" customFormat="1" ht="11.1" customHeight="1" x14ac:dyDescent="0.2">
      <c r="A24" s="250" t="s">
        <v>143</v>
      </c>
      <c r="B24" s="250"/>
      <c r="C24" s="41" t="s">
        <v>134</v>
      </c>
      <c r="D24" s="80">
        <v>2917</v>
      </c>
      <c r="E24" s="81">
        <v>20</v>
      </c>
      <c r="F24" s="81">
        <v>43</v>
      </c>
      <c r="G24" s="81">
        <v>64</v>
      </c>
      <c r="H24" s="81">
        <v>2365</v>
      </c>
      <c r="I24" s="81">
        <v>2</v>
      </c>
      <c r="J24" s="81">
        <v>2</v>
      </c>
      <c r="K24" s="81">
        <v>421</v>
      </c>
      <c r="L24" s="81">
        <v>2917</v>
      </c>
      <c r="M24" s="81">
        <v>102</v>
      </c>
      <c r="N24" s="81">
        <v>122</v>
      </c>
      <c r="O24" s="81">
        <v>110</v>
      </c>
      <c r="P24" s="81">
        <v>220</v>
      </c>
      <c r="Q24" s="81">
        <v>251</v>
      </c>
      <c r="R24" s="81">
        <v>676</v>
      </c>
      <c r="S24" s="81">
        <v>507</v>
      </c>
      <c r="T24" s="81">
        <v>505</v>
      </c>
      <c r="U24" s="81">
        <v>252</v>
      </c>
      <c r="V24" s="81">
        <v>172</v>
      </c>
      <c r="W24" s="81">
        <v>2917</v>
      </c>
      <c r="X24" s="81">
        <v>93</v>
      </c>
      <c r="Y24" s="81">
        <v>1</v>
      </c>
      <c r="Z24" s="81">
        <v>19</v>
      </c>
      <c r="AA24" s="81">
        <v>272</v>
      </c>
      <c r="AB24" s="81">
        <v>335</v>
      </c>
      <c r="AC24" s="81">
        <v>681</v>
      </c>
      <c r="AD24" s="81">
        <v>168</v>
      </c>
      <c r="AE24" s="81">
        <v>337</v>
      </c>
      <c r="AF24" s="81">
        <v>50</v>
      </c>
      <c r="AG24" s="81">
        <v>961</v>
      </c>
      <c r="AH24" s="81">
        <v>2917</v>
      </c>
      <c r="AI24" s="81">
        <v>41</v>
      </c>
      <c r="AJ24" s="81">
        <v>112</v>
      </c>
      <c r="AK24" s="81">
        <v>59</v>
      </c>
      <c r="AL24" s="81">
        <v>218</v>
      </c>
      <c r="AM24" s="81">
        <v>67</v>
      </c>
      <c r="AN24" s="81">
        <v>159</v>
      </c>
      <c r="AO24" s="81">
        <v>418</v>
      </c>
      <c r="AP24" s="81">
        <v>250</v>
      </c>
      <c r="AQ24" s="81">
        <v>68</v>
      </c>
      <c r="AR24" s="81">
        <v>25</v>
      </c>
      <c r="AS24" s="81">
        <v>1340</v>
      </c>
      <c r="AT24" s="81">
        <v>160</v>
      </c>
      <c r="AU24" s="81">
        <v>2252</v>
      </c>
      <c r="AV24" s="81">
        <v>2056</v>
      </c>
      <c r="AW24" s="81">
        <v>12</v>
      </c>
      <c r="AX24" s="81">
        <v>14</v>
      </c>
      <c r="AY24" s="81">
        <v>64</v>
      </c>
      <c r="AZ24" s="81">
        <v>8</v>
      </c>
      <c r="BA24" s="81">
        <v>10</v>
      </c>
      <c r="BB24" s="81">
        <v>34</v>
      </c>
      <c r="BC24" s="81">
        <v>7</v>
      </c>
      <c r="BD24" s="81">
        <v>47</v>
      </c>
      <c r="BE24" s="81">
        <v>3126</v>
      </c>
      <c r="BF24" s="81">
        <v>1</v>
      </c>
      <c r="BG24" s="81">
        <v>2</v>
      </c>
      <c r="BH24" s="81">
        <v>38</v>
      </c>
      <c r="BI24" s="81">
        <v>122</v>
      </c>
      <c r="BJ24" s="81">
        <v>232</v>
      </c>
      <c r="BK24" s="81">
        <v>746</v>
      </c>
      <c r="BL24" s="81">
        <v>667</v>
      </c>
      <c r="BM24" s="81">
        <v>518</v>
      </c>
      <c r="BN24" s="81">
        <v>185</v>
      </c>
      <c r="BO24" s="81">
        <v>615</v>
      </c>
      <c r="BP24" s="81">
        <v>3126</v>
      </c>
      <c r="BQ24" s="81">
        <v>23</v>
      </c>
      <c r="BR24" s="81">
        <v>24</v>
      </c>
      <c r="BS24" s="81">
        <v>62</v>
      </c>
      <c r="BT24" s="81">
        <v>2284</v>
      </c>
      <c r="BU24" s="81">
        <v>1</v>
      </c>
      <c r="BV24" s="81">
        <v>5</v>
      </c>
      <c r="BW24" s="81">
        <v>727</v>
      </c>
    </row>
    <row r="25" spans="1:75" s="34" customFormat="1" ht="11.1" customHeight="1" x14ac:dyDescent="0.2">
      <c r="A25" s="250"/>
      <c r="B25" s="250"/>
      <c r="C25" s="42" t="s">
        <v>135</v>
      </c>
      <c r="D25" s="82">
        <v>921</v>
      </c>
      <c r="E25" s="83">
        <v>1</v>
      </c>
      <c r="F25" s="83">
        <v>3</v>
      </c>
      <c r="G25" s="83">
        <v>19</v>
      </c>
      <c r="H25" s="83">
        <v>771</v>
      </c>
      <c r="I25" s="83">
        <v>0</v>
      </c>
      <c r="J25" s="83">
        <v>0</v>
      </c>
      <c r="K25" s="83">
        <v>127</v>
      </c>
      <c r="L25" s="83">
        <v>921</v>
      </c>
      <c r="M25" s="83">
        <v>52</v>
      </c>
      <c r="N25" s="83">
        <v>72</v>
      </c>
      <c r="O25" s="83">
        <v>52</v>
      </c>
      <c r="P25" s="83">
        <v>70</v>
      </c>
      <c r="Q25" s="83">
        <v>71</v>
      </c>
      <c r="R25" s="83">
        <v>150</v>
      </c>
      <c r="S25" s="83">
        <v>145</v>
      </c>
      <c r="T25" s="83">
        <v>158</v>
      </c>
      <c r="U25" s="83">
        <v>95</v>
      </c>
      <c r="V25" s="83">
        <v>56</v>
      </c>
      <c r="W25" s="83">
        <v>921</v>
      </c>
      <c r="X25" s="83">
        <v>46</v>
      </c>
      <c r="Y25" s="83">
        <v>0</v>
      </c>
      <c r="Z25" s="83">
        <v>2</v>
      </c>
      <c r="AA25" s="83">
        <v>114</v>
      </c>
      <c r="AB25" s="83">
        <v>121</v>
      </c>
      <c r="AC25" s="83">
        <v>206</v>
      </c>
      <c r="AD25" s="83">
        <v>50</v>
      </c>
      <c r="AE25" s="83">
        <v>84</v>
      </c>
      <c r="AF25" s="83">
        <v>20</v>
      </c>
      <c r="AG25" s="83">
        <v>278</v>
      </c>
      <c r="AH25" s="83">
        <v>921</v>
      </c>
      <c r="AI25" s="83">
        <v>12</v>
      </c>
      <c r="AJ25" s="83">
        <v>42</v>
      </c>
      <c r="AK25" s="83">
        <v>21</v>
      </c>
      <c r="AL25" s="83">
        <v>2</v>
      </c>
      <c r="AM25" s="83">
        <v>31</v>
      </c>
      <c r="AN25" s="83">
        <v>85</v>
      </c>
      <c r="AO25" s="83">
        <v>82</v>
      </c>
      <c r="AP25" s="83">
        <v>67</v>
      </c>
      <c r="AQ25" s="83">
        <v>36</v>
      </c>
      <c r="AR25" s="83">
        <v>15</v>
      </c>
      <c r="AS25" s="83">
        <v>486</v>
      </c>
      <c r="AT25" s="83">
        <v>42</v>
      </c>
      <c r="AU25" s="83">
        <v>719</v>
      </c>
      <c r="AV25" s="83">
        <v>647</v>
      </c>
      <c r="AW25" s="83">
        <v>6</v>
      </c>
      <c r="AX25" s="83">
        <v>2</v>
      </c>
      <c r="AY25" s="83">
        <v>18</v>
      </c>
      <c r="AZ25" s="83">
        <v>2</v>
      </c>
      <c r="BA25" s="83">
        <v>7</v>
      </c>
      <c r="BB25" s="83">
        <v>17</v>
      </c>
      <c r="BC25" s="83">
        <v>4</v>
      </c>
      <c r="BD25" s="83">
        <v>16</v>
      </c>
      <c r="BE25" s="83">
        <v>2278</v>
      </c>
      <c r="BF25" s="83">
        <v>1</v>
      </c>
      <c r="BG25" s="83">
        <v>1</v>
      </c>
      <c r="BH25" s="83">
        <v>26</v>
      </c>
      <c r="BI25" s="83">
        <v>87</v>
      </c>
      <c r="BJ25" s="83">
        <v>174</v>
      </c>
      <c r="BK25" s="83">
        <v>534</v>
      </c>
      <c r="BL25" s="83">
        <v>534</v>
      </c>
      <c r="BM25" s="83">
        <v>393</v>
      </c>
      <c r="BN25" s="83">
        <v>139</v>
      </c>
      <c r="BO25" s="83">
        <v>389</v>
      </c>
      <c r="BP25" s="83">
        <v>2278</v>
      </c>
      <c r="BQ25" s="83">
        <v>10</v>
      </c>
      <c r="BR25" s="83">
        <v>5</v>
      </c>
      <c r="BS25" s="83">
        <v>36</v>
      </c>
      <c r="BT25" s="83">
        <v>1741</v>
      </c>
      <c r="BU25" s="83">
        <v>0</v>
      </c>
      <c r="BV25" s="83">
        <v>4</v>
      </c>
      <c r="BW25" s="83">
        <v>482</v>
      </c>
    </row>
    <row r="26" spans="1:75" s="34" customFormat="1" ht="11.1" customHeight="1" x14ac:dyDescent="0.2">
      <c r="A26" s="204" t="s">
        <v>144</v>
      </c>
      <c r="B26" s="204"/>
      <c r="C26" s="43" t="s">
        <v>137</v>
      </c>
      <c r="D26" s="84">
        <v>1957</v>
      </c>
      <c r="E26" s="85">
        <v>19</v>
      </c>
      <c r="F26" s="85">
        <v>40</v>
      </c>
      <c r="G26" s="85">
        <v>44</v>
      </c>
      <c r="H26" s="85">
        <v>1569</v>
      </c>
      <c r="I26" s="85">
        <v>2</v>
      </c>
      <c r="J26" s="85">
        <v>2</v>
      </c>
      <c r="K26" s="85">
        <v>281</v>
      </c>
      <c r="L26" s="85">
        <v>1957</v>
      </c>
      <c r="M26" s="85">
        <v>50</v>
      </c>
      <c r="N26" s="85">
        <v>50</v>
      </c>
      <c r="O26" s="85">
        <v>58</v>
      </c>
      <c r="P26" s="85">
        <v>148</v>
      </c>
      <c r="Q26" s="85">
        <v>177</v>
      </c>
      <c r="R26" s="85">
        <v>521</v>
      </c>
      <c r="S26" s="85">
        <v>356</v>
      </c>
      <c r="T26" s="85">
        <v>343</v>
      </c>
      <c r="U26" s="85">
        <v>154</v>
      </c>
      <c r="V26" s="85">
        <v>100</v>
      </c>
      <c r="W26" s="85">
        <v>1957</v>
      </c>
      <c r="X26" s="85">
        <v>45</v>
      </c>
      <c r="Y26" s="85">
        <v>1</v>
      </c>
      <c r="Z26" s="85">
        <v>17</v>
      </c>
      <c r="AA26" s="85">
        <v>155</v>
      </c>
      <c r="AB26" s="85">
        <v>210</v>
      </c>
      <c r="AC26" s="85">
        <v>467</v>
      </c>
      <c r="AD26" s="85">
        <v>116</v>
      </c>
      <c r="AE26" s="85">
        <v>250</v>
      </c>
      <c r="AF26" s="85">
        <v>29</v>
      </c>
      <c r="AG26" s="85">
        <v>667</v>
      </c>
      <c r="AH26" s="85">
        <v>1957</v>
      </c>
      <c r="AI26" s="85">
        <v>29</v>
      </c>
      <c r="AJ26" s="85">
        <v>70</v>
      </c>
      <c r="AK26" s="85">
        <v>37</v>
      </c>
      <c r="AL26" s="85">
        <v>214</v>
      </c>
      <c r="AM26" s="85">
        <v>33</v>
      </c>
      <c r="AN26" s="85">
        <v>74</v>
      </c>
      <c r="AO26" s="85">
        <v>330</v>
      </c>
      <c r="AP26" s="85">
        <v>181</v>
      </c>
      <c r="AQ26" s="85">
        <v>29</v>
      </c>
      <c r="AR26" s="85">
        <v>10</v>
      </c>
      <c r="AS26" s="85">
        <v>834</v>
      </c>
      <c r="AT26" s="85">
        <v>116</v>
      </c>
      <c r="AU26" s="85">
        <v>1512</v>
      </c>
      <c r="AV26" s="85">
        <v>1390</v>
      </c>
      <c r="AW26" s="85">
        <v>6</v>
      </c>
      <c r="AX26" s="85">
        <v>12</v>
      </c>
      <c r="AY26" s="85">
        <v>46</v>
      </c>
      <c r="AZ26" s="85">
        <v>6</v>
      </c>
      <c r="BA26" s="85">
        <v>3</v>
      </c>
      <c r="BB26" s="85">
        <v>15</v>
      </c>
      <c r="BC26" s="85">
        <v>3</v>
      </c>
      <c r="BD26" s="85">
        <v>31</v>
      </c>
      <c r="BE26" s="85">
        <v>738</v>
      </c>
      <c r="BF26" s="85">
        <v>0</v>
      </c>
      <c r="BG26" s="85">
        <v>1</v>
      </c>
      <c r="BH26" s="85">
        <v>11</v>
      </c>
      <c r="BI26" s="85">
        <v>34</v>
      </c>
      <c r="BJ26" s="85">
        <v>57</v>
      </c>
      <c r="BK26" s="85">
        <v>192</v>
      </c>
      <c r="BL26" s="85">
        <v>132</v>
      </c>
      <c r="BM26" s="85">
        <v>119</v>
      </c>
      <c r="BN26" s="85">
        <v>42</v>
      </c>
      <c r="BO26" s="85">
        <v>150</v>
      </c>
      <c r="BP26" s="85">
        <v>738</v>
      </c>
      <c r="BQ26" s="85">
        <v>13</v>
      </c>
      <c r="BR26" s="85">
        <v>17</v>
      </c>
      <c r="BS26" s="85">
        <v>23</v>
      </c>
      <c r="BT26" s="85">
        <v>516</v>
      </c>
      <c r="BU26" s="85">
        <v>1</v>
      </c>
      <c r="BV26" s="85">
        <v>0</v>
      </c>
      <c r="BW26" s="85">
        <v>168</v>
      </c>
    </row>
    <row r="27" spans="1:75" s="34" customFormat="1" ht="11.1" customHeight="1" x14ac:dyDescent="0.2">
      <c r="A27" s="204"/>
      <c r="B27" s="204"/>
      <c r="C27" s="51" t="s">
        <v>185</v>
      </c>
      <c r="D27" s="86">
        <v>39</v>
      </c>
      <c r="E27" s="87">
        <v>0</v>
      </c>
      <c r="F27" s="87">
        <v>0</v>
      </c>
      <c r="G27" s="87">
        <v>1</v>
      </c>
      <c r="H27" s="87">
        <v>25</v>
      </c>
      <c r="I27" s="87">
        <v>0</v>
      </c>
      <c r="J27" s="87">
        <v>0</v>
      </c>
      <c r="K27" s="87">
        <v>13</v>
      </c>
      <c r="L27" s="87">
        <v>39</v>
      </c>
      <c r="M27" s="87">
        <v>0</v>
      </c>
      <c r="N27" s="87">
        <v>0</v>
      </c>
      <c r="O27" s="87">
        <v>0</v>
      </c>
      <c r="P27" s="87">
        <v>2</v>
      </c>
      <c r="Q27" s="87">
        <v>3</v>
      </c>
      <c r="R27" s="87">
        <v>5</v>
      </c>
      <c r="S27" s="87">
        <v>6</v>
      </c>
      <c r="T27" s="87">
        <v>4</v>
      </c>
      <c r="U27" s="87">
        <v>3</v>
      </c>
      <c r="V27" s="87">
        <v>16</v>
      </c>
      <c r="W27" s="87">
        <v>39</v>
      </c>
      <c r="X27" s="87">
        <v>2</v>
      </c>
      <c r="Y27" s="87">
        <v>0</v>
      </c>
      <c r="Z27" s="87">
        <v>0</v>
      </c>
      <c r="AA27" s="87">
        <v>3</v>
      </c>
      <c r="AB27" s="87">
        <v>4</v>
      </c>
      <c r="AC27" s="87">
        <v>8</v>
      </c>
      <c r="AD27" s="87">
        <v>2</v>
      </c>
      <c r="AE27" s="87">
        <v>3</v>
      </c>
      <c r="AF27" s="87">
        <v>1</v>
      </c>
      <c r="AG27" s="87">
        <v>16</v>
      </c>
      <c r="AH27" s="87">
        <v>39</v>
      </c>
      <c r="AI27" s="87">
        <v>0</v>
      </c>
      <c r="AJ27" s="87">
        <v>0</v>
      </c>
      <c r="AK27" s="87">
        <v>1</v>
      </c>
      <c r="AL27" s="87">
        <v>2</v>
      </c>
      <c r="AM27" s="87">
        <v>3</v>
      </c>
      <c r="AN27" s="87">
        <v>0</v>
      </c>
      <c r="AO27" s="87">
        <v>6</v>
      </c>
      <c r="AP27" s="87">
        <v>2</v>
      </c>
      <c r="AQ27" s="87">
        <v>3</v>
      </c>
      <c r="AR27" s="87">
        <v>0</v>
      </c>
      <c r="AS27" s="87">
        <v>20</v>
      </c>
      <c r="AT27" s="87">
        <v>2</v>
      </c>
      <c r="AU27" s="87">
        <v>21</v>
      </c>
      <c r="AV27" s="87">
        <v>19</v>
      </c>
      <c r="AW27" s="87">
        <v>0</v>
      </c>
      <c r="AX27" s="87">
        <v>0</v>
      </c>
      <c r="AY27" s="87">
        <v>0</v>
      </c>
      <c r="AZ27" s="87">
        <v>0</v>
      </c>
      <c r="BA27" s="87">
        <v>0</v>
      </c>
      <c r="BB27" s="87">
        <v>2</v>
      </c>
      <c r="BC27" s="87">
        <v>0</v>
      </c>
      <c r="BD27" s="87">
        <v>0</v>
      </c>
      <c r="BE27" s="87">
        <v>110</v>
      </c>
      <c r="BF27" s="87">
        <v>0</v>
      </c>
      <c r="BG27" s="87">
        <v>0</v>
      </c>
      <c r="BH27" s="87">
        <v>1</v>
      </c>
      <c r="BI27" s="87">
        <v>1</v>
      </c>
      <c r="BJ27" s="87">
        <v>1</v>
      </c>
      <c r="BK27" s="87">
        <v>20</v>
      </c>
      <c r="BL27" s="87">
        <v>1</v>
      </c>
      <c r="BM27" s="87">
        <v>6</v>
      </c>
      <c r="BN27" s="87">
        <v>4</v>
      </c>
      <c r="BO27" s="87">
        <v>76</v>
      </c>
      <c r="BP27" s="87">
        <v>110</v>
      </c>
      <c r="BQ27" s="87">
        <v>0</v>
      </c>
      <c r="BR27" s="87">
        <v>2</v>
      </c>
      <c r="BS27" s="87">
        <v>3</v>
      </c>
      <c r="BT27" s="87">
        <v>27</v>
      </c>
      <c r="BU27" s="87">
        <v>0</v>
      </c>
      <c r="BV27" s="87">
        <v>1</v>
      </c>
      <c r="BW27" s="87">
        <v>77</v>
      </c>
    </row>
    <row r="28" spans="1:75" s="34" customFormat="1" ht="11.1" customHeight="1" x14ac:dyDescent="0.2">
      <c r="A28" s="252" t="s">
        <v>145</v>
      </c>
      <c r="B28" s="252"/>
      <c r="C28" s="41" t="s">
        <v>134</v>
      </c>
      <c r="D28" s="80">
        <v>1414</v>
      </c>
      <c r="E28" s="81">
        <v>10</v>
      </c>
      <c r="F28" s="81">
        <v>15</v>
      </c>
      <c r="G28" s="81">
        <v>20</v>
      </c>
      <c r="H28" s="81">
        <v>1345</v>
      </c>
      <c r="I28" s="81">
        <v>3</v>
      </c>
      <c r="J28" s="81">
        <v>0</v>
      </c>
      <c r="K28" s="81">
        <v>21</v>
      </c>
      <c r="L28" s="81">
        <v>1414</v>
      </c>
      <c r="M28" s="81">
        <v>69</v>
      </c>
      <c r="N28" s="81">
        <v>94</v>
      </c>
      <c r="O28" s="81">
        <v>101</v>
      </c>
      <c r="P28" s="81">
        <v>94</v>
      </c>
      <c r="Q28" s="81">
        <v>120</v>
      </c>
      <c r="R28" s="81">
        <v>292</v>
      </c>
      <c r="S28" s="81">
        <v>241</v>
      </c>
      <c r="T28" s="81">
        <v>258</v>
      </c>
      <c r="U28" s="81">
        <v>133</v>
      </c>
      <c r="V28" s="81">
        <v>12</v>
      </c>
      <c r="W28" s="81">
        <v>1414</v>
      </c>
      <c r="X28" s="81">
        <v>64</v>
      </c>
      <c r="Y28" s="81">
        <v>3</v>
      </c>
      <c r="Z28" s="81">
        <v>13</v>
      </c>
      <c r="AA28" s="81">
        <v>177</v>
      </c>
      <c r="AB28" s="81">
        <v>169</v>
      </c>
      <c r="AC28" s="81">
        <v>340</v>
      </c>
      <c r="AD28" s="81">
        <v>71</v>
      </c>
      <c r="AE28" s="81">
        <v>142</v>
      </c>
      <c r="AF28" s="81">
        <v>25</v>
      </c>
      <c r="AG28" s="81">
        <v>410</v>
      </c>
      <c r="AH28" s="81">
        <v>1414</v>
      </c>
      <c r="AI28" s="81">
        <v>25</v>
      </c>
      <c r="AJ28" s="81">
        <v>47</v>
      </c>
      <c r="AK28" s="81">
        <v>27</v>
      </c>
      <c r="AL28" s="81">
        <v>114</v>
      </c>
      <c r="AM28" s="81">
        <v>28</v>
      </c>
      <c r="AN28" s="81">
        <v>63</v>
      </c>
      <c r="AO28" s="81">
        <v>198</v>
      </c>
      <c r="AP28" s="81">
        <v>129</v>
      </c>
      <c r="AQ28" s="81">
        <v>34</v>
      </c>
      <c r="AR28" s="81">
        <v>28</v>
      </c>
      <c r="AS28" s="81">
        <v>639</v>
      </c>
      <c r="AT28" s="81">
        <v>82</v>
      </c>
      <c r="AU28" s="81">
        <v>1377</v>
      </c>
      <c r="AV28" s="81">
        <v>1256</v>
      </c>
      <c r="AW28" s="81">
        <v>22</v>
      </c>
      <c r="AX28" s="81">
        <v>4</v>
      </c>
      <c r="AY28" s="81">
        <v>32</v>
      </c>
      <c r="AZ28" s="81">
        <v>1</v>
      </c>
      <c r="BA28" s="81">
        <v>5</v>
      </c>
      <c r="BB28" s="81">
        <v>24</v>
      </c>
      <c r="BC28" s="81">
        <v>8</v>
      </c>
      <c r="BD28" s="81">
        <v>25</v>
      </c>
      <c r="BE28" s="81">
        <v>1445</v>
      </c>
      <c r="BF28" s="81">
        <v>0</v>
      </c>
      <c r="BG28" s="81">
        <v>1</v>
      </c>
      <c r="BH28" s="81">
        <v>23</v>
      </c>
      <c r="BI28" s="81">
        <v>63</v>
      </c>
      <c r="BJ28" s="81">
        <v>126</v>
      </c>
      <c r="BK28" s="81">
        <v>387</v>
      </c>
      <c r="BL28" s="81">
        <v>377</v>
      </c>
      <c r="BM28" s="81">
        <v>330</v>
      </c>
      <c r="BN28" s="81">
        <v>98</v>
      </c>
      <c r="BO28" s="81">
        <v>40</v>
      </c>
      <c r="BP28" s="81">
        <v>1445</v>
      </c>
      <c r="BQ28" s="81">
        <v>8</v>
      </c>
      <c r="BR28" s="81">
        <v>4</v>
      </c>
      <c r="BS28" s="81">
        <v>16</v>
      </c>
      <c r="BT28" s="81">
        <v>1378</v>
      </c>
      <c r="BU28" s="81">
        <v>0</v>
      </c>
      <c r="BV28" s="81">
        <v>0</v>
      </c>
      <c r="BW28" s="81">
        <v>39</v>
      </c>
    </row>
    <row r="29" spans="1:75" s="34" customFormat="1" ht="11.1" customHeight="1" x14ac:dyDescent="0.2">
      <c r="A29" s="252"/>
      <c r="B29" s="252"/>
      <c r="C29" s="42" t="s">
        <v>135</v>
      </c>
      <c r="D29" s="82">
        <v>428</v>
      </c>
      <c r="E29" s="83">
        <v>0</v>
      </c>
      <c r="F29" s="83">
        <v>0</v>
      </c>
      <c r="G29" s="83">
        <v>8</v>
      </c>
      <c r="H29" s="83">
        <v>413</v>
      </c>
      <c r="I29" s="83">
        <v>0</v>
      </c>
      <c r="J29" s="83">
        <v>0</v>
      </c>
      <c r="K29" s="83">
        <v>7</v>
      </c>
      <c r="L29" s="83">
        <v>428</v>
      </c>
      <c r="M29" s="83">
        <v>33</v>
      </c>
      <c r="N29" s="83">
        <v>52</v>
      </c>
      <c r="O29" s="83">
        <v>45</v>
      </c>
      <c r="P29" s="83">
        <v>21</v>
      </c>
      <c r="Q29" s="83">
        <v>25</v>
      </c>
      <c r="R29" s="83">
        <v>62</v>
      </c>
      <c r="S29" s="83">
        <v>54</v>
      </c>
      <c r="T29" s="83">
        <v>83</v>
      </c>
      <c r="U29" s="83">
        <v>50</v>
      </c>
      <c r="V29" s="83">
        <v>3</v>
      </c>
      <c r="W29" s="83">
        <v>428</v>
      </c>
      <c r="X29" s="83">
        <v>31</v>
      </c>
      <c r="Y29" s="83">
        <v>1</v>
      </c>
      <c r="Z29" s="83">
        <v>1</v>
      </c>
      <c r="AA29" s="83">
        <v>70</v>
      </c>
      <c r="AB29" s="83">
        <v>55</v>
      </c>
      <c r="AC29" s="83">
        <v>101</v>
      </c>
      <c r="AD29" s="83">
        <v>18</v>
      </c>
      <c r="AE29" s="83">
        <v>39</v>
      </c>
      <c r="AF29" s="83">
        <v>13</v>
      </c>
      <c r="AG29" s="83">
        <v>99</v>
      </c>
      <c r="AH29" s="83">
        <v>428</v>
      </c>
      <c r="AI29" s="83">
        <v>4</v>
      </c>
      <c r="AJ29" s="83">
        <v>17</v>
      </c>
      <c r="AK29" s="83">
        <v>5</v>
      </c>
      <c r="AL29" s="83">
        <v>2</v>
      </c>
      <c r="AM29" s="83">
        <v>12</v>
      </c>
      <c r="AN29" s="83">
        <v>29</v>
      </c>
      <c r="AO29" s="83">
        <v>35</v>
      </c>
      <c r="AP29" s="83">
        <v>26</v>
      </c>
      <c r="AQ29" s="83">
        <v>22</v>
      </c>
      <c r="AR29" s="83">
        <v>15</v>
      </c>
      <c r="AS29" s="83">
        <v>237</v>
      </c>
      <c r="AT29" s="83">
        <v>24</v>
      </c>
      <c r="AU29" s="83">
        <v>421</v>
      </c>
      <c r="AV29" s="83">
        <v>368</v>
      </c>
      <c r="AW29" s="83">
        <v>8</v>
      </c>
      <c r="AX29" s="83">
        <v>1</v>
      </c>
      <c r="AY29" s="83">
        <v>10</v>
      </c>
      <c r="AZ29" s="83">
        <v>1</v>
      </c>
      <c r="BA29" s="83">
        <v>1</v>
      </c>
      <c r="BB29" s="83">
        <v>14</v>
      </c>
      <c r="BC29" s="83">
        <v>5</v>
      </c>
      <c r="BD29" s="83">
        <v>13</v>
      </c>
      <c r="BE29" s="83">
        <v>1098</v>
      </c>
      <c r="BF29" s="83">
        <v>0</v>
      </c>
      <c r="BG29" s="83">
        <v>1</v>
      </c>
      <c r="BH29" s="83">
        <v>19</v>
      </c>
      <c r="BI29" s="83">
        <v>42</v>
      </c>
      <c r="BJ29" s="83">
        <v>84</v>
      </c>
      <c r="BK29" s="83">
        <v>276</v>
      </c>
      <c r="BL29" s="83">
        <v>296</v>
      </c>
      <c r="BM29" s="83">
        <v>276</v>
      </c>
      <c r="BN29" s="83">
        <v>79</v>
      </c>
      <c r="BO29" s="83">
        <v>25</v>
      </c>
      <c r="BP29" s="83">
        <v>1098</v>
      </c>
      <c r="BQ29" s="83">
        <v>4</v>
      </c>
      <c r="BR29" s="83">
        <v>0</v>
      </c>
      <c r="BS29" s="83">
        <v>11</v>
      </c>
      <c r="BT29" s="83">
        <v>1059</v>
      </c>
      <c r="BU29" s="83">
        <v>0</v>
      </c>
      <c r="BV29" s="83">
        <v>0</v>
      </c>
      <c r="BW29" s="83">
        <v>24</v>
      </c>
    </row>
    <row r="30" spans="1:75" s="34" customFormat="1" ht="11.1" customHeight="1" x14ac:dyDescent="0.2">
      <c r="A30" s="204" t="s">
        <v>146</v>
      </c>
      <c r="B30" s="204"/>
      <c r="C30" s="43" t="s">
        <v>137</v>
      </c>
      <c r="D30" s="84">
        <v>969</v>
      </c>
      <c r="E30" s="85">
        <v>10</v>
      </c>
      <c r="F30" s="85">
        <v>15</v>
      </c>
      <c r="G30" s="85">
        <v>12</v>
      </c>
      <c r="H30" s="85">
        <v>916</v>
      </c>
      <c r="I30" s="85">
        <v>3</v>
      </c>
      <c r="J30" s="85">
        <v>0</v>
      </c>
      <c r="K30" s="85">
        <v>13</v>
      </c>
      <c r="L30" s="85">
        <v>969</v>
      </c>
      <c r="M30" s="85">
        <v>35</v>
      </c>
      <c r="N30" s="85">
        <v>41</v>
      </c>
      <c r="O30" s="85">
        <v>55</v>
      </c>
      <c r="P30" s="85">
        <v>71</v>
      </c>
      <c r="Q30" s="85">
        <v>95</v>
      </c>
      <c r="R30" s="85">
        <v>227</v>
      </c>
      <c r="S30" s="85">
        <v>183</v>
      </c>
      <c r="T30" s="85">
        <v>172</v>
      </c>
      <c r="U30" s="85">
        <v>82</v>
      </c>
      <c r="V30" s="85">
        <v>8</v>
      </c>
      <c r="W30" s="85">
        <v>969</v>
      </c>
      <c r="X30" s="85">
        <v>32</v>
      </c>
      <c r="Y30" s="85">
        <v>2</v>
      </c>
      <c r="Z30" s="85">
        <v>12</v>
      </c>
      <c r="AA30" s="85">
        <v>106</v>
      </c>
      <c r="AB30" s="85">
        <v>113</v>
      </c>
      <c r="AC30" s="85">
        <v>237</v>
      </c>
      <c r="AD30" s="85">
        <v>51</v>
      </c>
      <c r="AE30" s="85">
        <v>103</v>
      </c>
      <c r="AF30" s="85">
        <v>12</v>
      </c>
      <c r="AG30" s="85">
        <v>301</v>
      </c>
      <c r="AH30" s="85">
        <v>969</v>
      </c>
      <c r="AI30" s="85">
        <v>21</v>
      </c>
      <c r="AJ30" s="85">
        <v>29</v>
      </c>
      <c r="AK30" s="85">
        <v>21</v>
      </c>
      <c r="AL30" s="85">
        <v>112</v>
      </c>
      <c r="AM30" s="85">
        <v>16</v>
      </c>
      <c r="AN30" s="85">
        <v>34</v>
      </c>
      <c r="AO30" s="85">
        <v>160</v>
      </c>
      <c r="AP30" s="85">
        <v>102</v>
      </c>
      <c r="AQ30" s="85">
        <v>11</v>
      </c>
      <c r="AR30" s="85">
        <v>13</v>
      </c>
      <c r="AS30" s="85">
        <v>392</v>
      </c>
      <c r="AT30" s="85">
        <v>58</v>
      </c>
      <c r="AU30" s="85">
        <v>941</v>
      </c>
      <c r="AV30" s="85">
        <v>874</v>
      </c>
      <c r="AW30" s="85">
        <v>14</v>
      </c>
      <c r="AX30" s="85">
        <v>3</v>
      </c>
      <c r="AY30" s="85">
        <v>22</v>
      </c>
      <c r="AZ30" s="85">
        <v>0</v>
      </c>
      <c r="BA30" s="85">
        <v>4</v>
      </c>
      <c r="BB30" s="85">
        <v>9</v>
      </c>
      <c r="BC30" s="85">
        <v>3</v>
      </c>
      <c r="BD30" s="85">
        <v>12</v>
      </c>
      <c r="BE30" s="85">
        <v>338</v>
      </c>
      <c r="BF30" s="85">
        <v>0</v>
      </c>
      <c r="BG30" s="85">
        <v>0</v>
      </c>
      <c r="BH30" s="85">
        <v>4</v>
      </c>
      <c r="BI30" s="85">
        <v>21</v>
      </c>
      <c r="BJ30" s="85">
        <v>41</v>
      </c>
      <c r="BK30" s="85">
        <v>111</v>
      </c>
      <c r="BL30" s="85">
        <v>79</v>
      </c>
      <c r="BM30" s="85">
        <v>54</v>
      </c>
      <c r="BN30" s="85">
        <v>19</v>
      </c>
      <c r="BO30" s="85">
        <v>9</v>
      </c>
      <c r="BP30" s="85">
        <v>338</v>
      </c>
      <c r="BQ30" s="85">
        <v>4</v>
      </c>
      <c r="BR30" s="85">
        <v>4</v>
      </c>
      <c r="BS30" s="85">
        <v>5</v>
      </c>
      <c r="BT30" s="85">
        <v>316</v>
      </c>
      <c r="BU30" s="85">
        <v>0</v>
      </c>
      <c r="BV30" s="85">
        <v>0</v>
      </c>
      <c r="BW30" s="85">
        <v>9</v>
      </c>
    </row>
    <row r="31" spans="1:75" s="34" customFormat="1" ht="11.1" customHeight="1" x14ac:dyDescent="0.2">
      <c r="A31" s="204"/>
      <c r="B31" s="204"/>
      <c r="C31" s="51" t="s">
        <v>185</v>
      </c>
      <c r="D31" s="86">
        <v>17</v>
      </c>
      <c r="E31" s="87">
        <v>0</v>
      </c>
      <c r="F31" s="87">
        <v>0</v>
      </c>
      <c r="G31" s="87">
        <v>0</v>
      </c>
      <c r="H31" s="87">
        <v>16</v>
      </c>
      <c r="I31" s="87">
        <v>0</v>
      </c>
      <c r="J31" s="87">
        <v>0</v>
      </c>
      <c r="K31" s="87">
        <v>1</v>
      </c>
      <c r="L31" s="87">
        <v>17</v>
      </c>
      <c r="M31" s="87">
        <v>1</v>
      </c>
      <c r="N31" s="87">
        <v>1</v>
      </c>
      <c r="O31" s="87">
        <v>1</v>
      </c>
      <c r="P31" s="87">
        <v>2</v>
      </c>
      <c r="Q31" s="87">
        <v>0</v>
      </c>
      <c r="R31" s="87">
        <v>3</v>
      </c>
      <c r="S31" s="87">
        <v>4</v>
      </c>
      <c r="T31" s="87">
        <v>3</v>
      </c>
      <c r="U31" s="87">
        <v>1</v>
      </c>
      <c r="V31" s="87">
        <v>1</v>
      </c>
      <c r="W31" s="87">
        <v>17</v>
      </c>
      <c r="X31" s="87">
        <v>1</v>
      </c>
      <c r="Y31" s="87">
        <v>0</v>
      </c>
      <c r="Z31" s="87">
        <v>0</v>
      </c>
      <c r="AA31" s="87">
        <v>1</v>
      </c>
      <c r="AB31" s="87">
        <v>1</v>
      </c>
      <c r="AC31" s="87">
        <v>2</v>
      </c>
      <c r="AD31" s="87">
        <v>2</v>
      </c>
      <c r="AE31" s="87">
        <v>0</v>
      </c>
      <c r="AF31" s="87">
        <v>0</v>
      </c>
      <c r="AG31" s="87">
        <v>10</v>
      </c>
      <c r="AH31" s="87">
        <v>17</v>
      </c>
      <c r="AI31" s="87">
        <v>0</v>
      </c>
      <c r="AJ31" s="87">
        <v>1</v>
      </c>
      <c r="AK31" s="87">
        <v>1</v>
      </c>
      <c r="AL31" s="87">
        <v>0</v>
      </c>
      <c r="AM31" s="87">
        <v>0</v>
      </c>
      <c r="AN31" s="87">
        <v>0</v>
      </c>
      <c r="AO31" s="87">
        <v>3</v>
      </c>
      <c r="AP31" s="87">
        <v>1</v>
      </c>
      <c r="AQ31" s="87">
        <v>1</v>
      </c>
      <c r="AR31" s="87">
        <v>0</v>
      </c>
      <c r="AS31" s="87">
        <v>10</v>
      </c>
      <c r="AT31" s="87">
        <v>0</v>
      </c>
      <c r="AU31" s="87">
        <v>15</v>
      </c>
      <c r="AV31" s="87">
        <v>14</v>
      </c>
      <c r="AW31" s="87">
        <v>0</v>
      </c>
      <c r="AX31" s="87">
        <v>0</v>
      </c>
      <c r="AY31" s="87">
        <v>0</v>
      </c>
      <c r="AZ31" s="87">
        <v>0</v>
      </c>
      <c r="BA31" s="87">
        <v>0</v>
      </c>
      <c r="BB31" s="87">
        <v>1</v>
      </c>
      <c r="BC31" s="87">
        <v>0</v>
      </c>
      <c r="BD31" s="87">
        <v>0</v>
      </c>
      <c r="BE31" s="87">
        <v>9</v>
      </c>
      <c r="BF31" s="87">
        <v>0</v>
      </c>
      <c r="BG31" s="87">
        <v>0</v>
      </c>
      <c r="BH31" s="87">
        <v>0</v>
      </c>
      <c r="BI31" s="87">
        <v>0</v>
      </c>
      <c r="BJ31" s="87">
        <v>1</v>
      </c>
      <c r="BK31" s="87">
        <v>0</v>
      </c>
      <c r="BL31" s="87">
        <v>2</v>
      </c>
      <c r="BM31" s="87">
        <v>0</v>
      </c>
      <c r="BN31" s="87">
        <v>0</v>
      </c>
      <c r="BO31" s="87">
        <v>6</v>
      </c>
      <c r="BP31" s="87">
        <v>9</v>
      </c>
      <c r="BQ31" s="87">
        <v>0</v>
      </c>
      <c r="BR31" s="87">
        <v>0</v>
      </c>
      <c r="BS31" s="87">
        <v>0</v>
      </c>
      <c r="BT31" s="87">
        <v>3</v>
      </c>
      <c r="BU31" s="87">
        <v>0</v>
      </c>
      <c r="BV31" s="87">
        <v>0</v>
      </c>
      <c r="BW31" s="87">
        <v>6</v>
      </c>
    </row>
    <row r="32" spans="1:75" s="34" customFormat="1" ht="11.1" customHeight="1" x14ac:dyDescent="0.2">
      <c r="A32" s="250" t="s">
        <v>147</v>
      </c>
      <c r="B32" s="250"/>
      <c r="C32" s="41" t="s">
        <v>134</v>
      </c>
      <c r="D32" s="80">
        <v>2937</v>
      </c>
      <c r="E32" s="81">
        <v>22</v>
      </c>
      <c r="F32" s="81">
        <v>20</v>
      </c>
      <c r="G32" s="81">
        <v>105</v>
      </c>
      <c r="H32" s="81">
        <v>2779</v>
      </c>
      <c r="I32" s="81">
        <v>0</v>
      </c>
      <c r="J32" s="81">
        <v>0</v>
      </c>
      <c r="K32" s="81">
        <v>11</v>
      </c>
      <c r="L32" s="81">
        <v>2937</v>
      </c>
      <c r="M32" s="81">
        <v>254</v>
      </c>
      <c r="N32" s="81">
        <v>189</v>
      </c>
      <c r="O32" s="81">
        <v>206</v>
      </c>
      <c r="P32" s="81">
        <v>183</v>
      </c>
      <c r="Q32" s="81">
        <v>227</v>
      </c>
      <c r="R32" s="81">
        <v>581</v>
      </c>
      <c r="S32" s="81">
        <v>501</v>
      </c>
      <c r="T32" s="81">
        <v>493</v>
      </c>
      <c r="U32" s="81">
        <v>290</v>
      </c>
      <c r="V32" s="81">
        <v>13</v>
      </c>
      <c r="W32" s="81">
        <v>2937</v>
      </c>
      <c r="X32" s="81">
        <v>192</v>
      </c>
      <c r="Y32" s="81">
        <v>5</v>
      </c>
      <c r="Z32" s="81">
        <v>25</v>
      </c>
      <c r="AA32" s="81">
        <v>259</v>
      </c>
      <c r="AB32" s="81">
        <v>304</v>
      </c>
      <c r="AC32" s="81">
        <v>572</v>
      </c>
      <c r="AD32" s="81">
        <v>138</v>
      </c>
      <c r="AE32" s="81">
        <v>248</v>
      </c>
      <c r="AF32" s="81">
        <v>33</v>
      </c>
      <c r="AG32" s="81">
        <v>1161</v>
      </c>
      <c r="AH32" s="81">
        <v>2937</v>
      </c>
      <c r="AI32" s="81">
        <v>45</v>
      </c>
      <c r="AJ32" s="81">
        <v>62</v>
      </c>
      <c r="AK32" s="81">
        <v>47</v>
      </c>
      <c r="AL32" s="81">
        <v>179</v>
      </c>
      <c r="AM32" s="81">
        <v>36</v>
      </c>
      <c r="AN32" s="81">
        <v>92</v>
      </c>
      <c r="AO32" s="81">
        <v>303</v>
      </c>
      <c r="AP32" s="81">
        <v>237</v>
      </c>
      <c r="AQ32" s="81">
        <v>53</v>
      </c>
      <c r="AR32" s="81">
        <v>28</v>
      </c>
      <c r="AS32" s="81">
        <v>1723</v>
      </c>
      <c r="AT32" s="81">
        <v>132</v>
      </c>
      <c r="AU32" s="81">
        <v>2883</v>
      </c>
      <c r="AV32" s="81">
        <v>2613</v>
      </c>
      <c r="AW32" s="81">
        <v>45</v>
      </c>
      <c r="AX32" s="81">
        <v>14</v>
      </c>
      <c r="AY32" s="81">
        <v>93</v>
      </c>
      <c r="AZ32" s="81">
        <v>8</v>
      </c>
      <c r="BA32" s="81">
        <v>12</v>
      </c>
      <c r="BB32" s="81">
        <v>47</v>
      </c>
      <c r="BC32" s="81">
        <v>14</v>
      </c>
      <c r="BD32" s="81">
        <v>37</v>
      </c>
      <c r="BE32" s="81">
        <v>2928</v>
      </c>
      <c r="BF32" s="81">
        <v>1</v>
      </c>
      <c r="BG32" s="81">
        <v>5</v>
      </c>
      <c r="BH32" s="81">
        <v>50</v>
      </c>
      <c r="BI32" s="81">
        <v>146</v>
      </c>
      <c r="BJ32" s="81">
        <v>254</v>
      </c>
      <c r="BK32" s="81">
        <v>767</v>
      </c>
      <c r="BL32" s="81">
        <v>853</v>
      </c>
      <c r="BM32" s="81">
        <v>579</v>
      </c>
      <c r="BN32" s="81">
        <v>219</v>
      </c>
      <c r="BO32" s="81">
        <v>54</v>
      </c>
      <c r="BP32" s="81">
        <v>2928</v>
      </c>
      <c r="BQ32" s="81">
        <v>14</v>
      </c>
      <c r="BR32" s="81">
        <v>13</v>
      </c>
      <c r="BS32" s="81">
        <v>93</v>
      </c>
      <c r="BT32" s="81">
        <v>2763</v>
      </c>
      <c r="BU32" s="81">
        <v>2</v>
      </c>
      <c r="BV32" s="81">
        <v>0</v>
      </c>
      <c r="BW32" s="81">
        <v>43</v>
      </c>
    </row>
    <row r="33" spans="1:75" s="34" customFormat="1" ht="11.1" customHeight="1" x14ac:dyDescent="0.2">
      <c r="A33" s="250"/>
      <c r="B33" s="250"/>
      <c r="C33" s="42" t="s">
        <v>135</v>
      </c>
      <c r="D33" s="82">
        <v>1041</v>
      </c>
      <c r="E33" s="83">
        <v>3</v>
      </c>
      <c r="F33" s="83">
        <v>3</v>
      </c>
      <c r="G33" s="83">
        <v>36</v>
      </c>
      <c r="H33" s="83">
        <v>995</v>
      </c>
      <c r="I33" s="83">
        <v>0</v>
      </c>
      <c r="J33" s="83">
        <v>0</v>
      </c>
      <c r="K33" s="83">
        <v>4</v>
      </c>
      <c r="L33" s="83">
        <v>1041</v>
      </c>
      <c r="M33" s="83">
        <v>139</v>
      </c>
      <c r="N33" s="83">
        <v>102</v>
      </c>
      <c r="O33" s="83">
        <v>96</v>
      </c>
      <c r="P33" s="83">
        <v>52</v>
      </c>
      <c r="Q33" s="83">
        <v>68</v>
      </c>
      <c r="R33" s="83">
        <v>136</v>
      </c>
      <c r="S33" s="83">
        <v>154</v>
      </c>
      <c r="T33" s="83">
        <v>171</v>
      </c>
      <c r="U33" s="83">
        <v>117</v>
      </c>
      <c r="V33" s="83">
        <v>6</v>
      </c>
      <c r="W33" s="83">
        <v>1041</v>
      </c>
      <c r="X33" s="83">
        <v>106</v>
      </c>
      <c r="Y33" s="83">
        <v>4</v>
      </c>
      <c r="Z33" s="83">
        <v>2</v>
      </c>
      <c r="AA33" s="83">
        <v>116</v>
      </c>
      <c r="AB33" s="83">
        <v>105</v>
      </c>
      <c r="AC33" s="83">
        <v>191</v>
      </c>
      <c r="AD33" s="83">
        <v>41</v>
      </c>
      <c r="AE33" s="83">
        <v>76</v>
      </c>
      <c r="AF33" s="83">
        <v>13</v>
      </c>
      <c r="AG33" s="83">
        <v>387</v>
      </c>
      <c r="AH33" s="83">
        <v>1041</v>
      </c>
      <c r="AI33" s="83">
        <v>10</v>
      </c>
      <c r="AJ33" s="83">
        <v>22</v>
      </c>
      <c r="AK33" s="83">
        <v>13</v>
      </c>
      <c r="AL33" s="83">
        <v>5</v>
      </c>
      <c r="AM33" s="83">
        <v>17</v>
      </c>
      <c r="AN33" s="83">
        <v>66</v>
      </c>
      <c r="AO33" s="83">
        <v>56</v>
      </c>
      <c r="AP33" s="83">
        <v>80</v>
      </c>
      <c r="AQ33" s="83">
        <v>28</v>
      </c>
      <c r="AR33" s="83">
        <v>17</v>
      </c>
      <c r="AS33" s="83">
        <v>679</v>
      </c>
      <c r="AT33" s="83">
        <v>48</v>
      </c>
      <c r="AU33" s="83">
        <v>1026</v>
      </c>
      <c r="AV33" s="83">
        <v>913</v>
      </c>
      <c r="AW33" s="83">
        <v>15</v>
      </c>
      <c r="AX33" s="83">
        <v>10</v>
      </c>
      <c r="AY33" s="83">
        <v>33</v>
      </c>
      <c r="AZ33" s="83">
        <v>5</v>
      </c>
      <c r="BA33" s="83">
        <v>3</v>
      </c>
      <c r="BB33" s="83">
        <v>25</v>
      </c>
      <c r="BC33" s="83">
        <v>8</v>
      </c>
      <c r="BD33" s="83">
        <v>14</v>
      </c>
      <c r="BE33" s="83">
        <v>1974</v>
      </c>
      <c r="BF33" s="83">
        <v>0</v>
      </c>
      <c r="BG33" s="83">
        <v>5</v>
      </c>
      <c r="BH33" s="83">
        <v>34</v>
      </c>
      <c r="BI33" s="83">
        <v>80</v>
      </c>
      <c r="BJ33" s="83">
        <v>158</v>
      </c>
      <c r="BK33" s="83">
        <v>482</v>
      </c>
      <c r="BL33" s="83">
        <v>611</v>
      </c>
      <c r="BM33" s="83">
        <v>427</v>
      </c>
      <c r="BN33" s="83">
        <v>148</v>
      </c>
      <c r="BO33" s="83">
        <v>29</v>
      </c>
      <c r="BP33" s="83">
        <v>1974</v>
      </c>
      <c r="BQ33" s="83">
        <v>6</v>
      </c>
      <c r="BR33" s="83">
        <v>1</v>
      </c>
      <c r="BS33" s="83">
        <v>61</v>
      </c>
      <c r="BT33" s="83">
        <v>1882</v>
      </c>
      <c r="BU33" s="83">
        <v>0</v>
      </c>
      <c r="BV33" s="83">
        <v>0</v>
      </c>
      <c r="BW33" s="83">
        <v>24</v>
      </c>
    </row>
    <row r="34" spans="1:75" s="34" customFormat="1" ht="11.1" customHeight="1" x14ac:dyDescent="0.2">
      <c r="A34" s="204" t="s">
        <v>148</v>
      </c>
      <c r="B34" s="204"/>
      <c r="C34" s="43" t="s">
        <v>137</v>
      </c>
      <c r="D34" s="84">
        <v>1889</v>
      </c>
      <c r="E34" s="85">
        <v>19</v>
      </c>
      <c r="F34" s="85">
        <v>17</v>
      </c>
      <c r="G34" s="85">
        <v>69</v>
      </c>
      <c r="H34" s="85">
        <v>1777</v>
      </c>
      <c r="I34" s="85">
        <v>0</v>
      </c>
      <c r="J34" s="85">
        <v>0</v>
      </c>
      <c r="K34" s="85">
        <v>7</v>
      </c>
      <c r="L34" s="85">
        <v>1889</v>
      </c>
      <c r="M34" s="85">
        <v>115</v>
      </c>
      <c r="N34" s="85">
        <v>87</v>
      </c>
      <c r="O34" s="85">
        <v>110</v>
      </c>
      <c r="P34" s="85">
        <v>131</v>
      </c>
      <c r="Q34" s="85">
        <v>159</v>
      </c>
      <c r="R34" s="85">
        <v>441</v>
      </c>
      <c r="S34" s="85">
        <v>346</v>
      </c>
      <c r="T34" s="85">
        <v>321</v>
      </c>
      <c r="U34" s="85">
        <v>172</v>
      </c>
      <c r="V34" s="85">
        <v>7</v>
      </c>
      <c r="W34" s="85">
        <v>1889</v>
      </c>
      <c r="X34" s="85">
        <v>86</v>
      </c>
      <c r="Y34" s="85">
        <v>1</v>
      </c>
      <c r="Z34" s="85">
        <v>23</v>
      </c>
      <c r="AA34" s="85">
        <v>143</v>
      </c>
      <c r="AB34" s="85">
        <v>199</v>
      </c>
      <c r="AC34" s="85">
        <v>380</v>
      </c>
      <c r="AD34" s="85">
        <v>95</v>
      </c>
      <c r="AE34" s="85">
        <v>172</v>
      </c>
      <c r="AF34" s="85">
        <v>20</v>
      </c>
      <c r="AG34" s="85">
        <v>770</v>
      </c>
      <c r="AH34" s="85">
        <v>1889</v>
      </c>
      <c r="AI34" s="85">
        <v>35</v>
      </c>
      <c r="AJ34" s="85">
        <v>40</v>
      </c>
      <c r="AK34" s="85">
        <v>34</v>
      </c>
      <c r="AL34" s="85">
        <v>174</v>
      </c>
      <c r="AM34" s="85">
        <v>19</v>
      </c>
      <c r="AN34" s="85">
        <v>26</v>
      </c>
      <c r="AO34" s="85">
        <v>246</v>
      </c>
      <c r="AP34" s="85">
        <v>156</v>
      </c>
      <c r="AQ34" s="85">
        <v>25</v>
      </c>
      <c r="AR34" s="85">
        <v>11</v>
      </c>
      <c r="AS34" s="85">
        <v>1039</v>
      </c>
      <c r="AT34" s="85">
        <v>84</v>
      </c>
      <c r="AU34" s="85">
        <v>1850</v>
      </c>
      <c r="AV34" s="85">
        <v>1695</v>
      </c>
      <c r="AW34" s="85">
        <v>29</v>
      </c>
      <c r="AX34" s="85">
        <v>4</v>
      </c>
      <c r="AY34" s="85">
        <v>59</v>
      </c>
      <c r="AZ34" s="85">
        <v>3</v>
      </c>
      <c r="BA34" s="85">
        <v>9</v>
      </c>
      <c r="BB34" s="85">
        <v>22</v>
      </c>
      <c r="BC34" s="85">
        <v>6</v>
      </c>
      <c r="BD34" s="85">
        <v>23</v>
      </c>
      <c r="BE34" s="85">
        <v>936</v>
      </c>
      <c r="BF34" s="85">
        <v>1</v>
      </c>
      <c r="BG34" s="85">
        <v>0</v>
      </c>
      <c r="BH34" s="85">
        <v>16</v>
      </c>
      <c r="BI34" s="85">
        <v>66</v>
      </c>
      <c r="BJ34" s="85">
        <v>93</v>
      </c>
      <c r="BK34" s="85">
        <v>281</v>
      </c>
      <c r="BL34" s="85">
        <v>239</v>
      </c>
      <c r="BM34" s="85">
        <v>152</v>
      </c>
      <c r="BN34" s="85">
        <v>70</v>
      </c>
      <c r="BO34" s="85">
        <v>18</v>
      </c>
      <c r="BP34" s="85">
        <v>936</v>
      </c>
      <c r="BQ34" s="85">
        <v>7</v>
      </c>
      <c r="BR34" s="85">
        <v>12</v>
      </c>
      <c r="BS34" s="85">
        <v>32</v>
      </c>
      <c r="BT34" s="85">
        <v>869</v>
      </c>
      <c r="BU34" s="85">
        <v>2</v>
      </c>
      <c r="BV34" s="85">
        <v>0</v>
      </c>
      <c r="BW34" s="85">
        <v>14</v>
      </c>
    </row>
    <row r="35" spans="1:75" s="34" customFormat="1" ht="11.1" customHeight="1" x14ac:dyDescent="0.2">
      <c r="A35" s="204"/>
      <c r="B35" s="204"/>
      <c r="C35" s="51" t="s">
        <v>185</v>
      </c>
      <c r="D35" s="86">
        <v>7</v>
      </c>
      <c r="E35" s="87">
        <v>0</v>
      </c>
      <c r="F35" s="87">
        <v>0</v>
      </c>
      <c r="G35" s="87">
        <v>0</v>
      </c>
      <c r="H35" s="87">
        <v>7</v>
      </c>
      <c r="I35" s="87">
        <v>0</v>
      </c>
      <c r="J35" s="87">
        <v>0</v>
      </c>
      <c r="K35" s="87">
        <v>0</v>
      </c>
      <c r="L35" s="87">
        <v>7</v>
      </c>
      <c r="M35" s="87">
        <v>0</v>
      </c>
      <c r="N35" s="87">
        <v>0</v>
      </c>
      <c r="O35" s="87">
        <v>0</v>
      </c>
      <c r="P35" s="87">
        <v>0</v>
      </c>
      <c r="Q35" s="87">
        <v>0</v>
      </c>
      <c r="R35" s="87">
        <v>4</v>
      </c>
      <c r="S35" s="87">
        <v>1</v>
      </c>
      <c r="T35" s="87">
        <v>1</v>
      </c>
      <c r="U35" s="87">
        <v>1</v>
      </c>
      <c r="V35" s="87">
        <v>0</v>
      </c>
      <c r="W35" s="87">
        <v>7</v>
      </c>
      <c r="X35" s="87">
        <v>0</v>
      </c>
      <c r="Y35" s="87">
        <v>0</v>
      </c>
      <c r="Z35" s="87">
        <v>0</v>
      </c>
      <c r="AA35" s="87">
        <v>0</v>
      </c>
      <c r="AB35" s="87">
        <v>0</v>
      </c>
      <c r="AC35" s="87">
        <v>1</v>
      </c>
      <c r="AD35" s="87">
        <v>2</v>
      </c>
      <c r="AE35" s="87">
        <v>0</v>
      </c>
      <c r="AF35" s="87">
        <v>0</v>
      </c>
      <c r="AG35" s="87">
        <v>4</v>
      </c>
      <c r="AH35" s="87">
        <v>7</v>
      </c>
      <c r="AI35" s="87">
        <v>0</v>
      </c>
      <c r="AJ35" s="87">
        <v>0</v>
      </c>
      <c r="AK35" s="87">
        <v>0</v>
      </c>
      <c r="AL35" s="87">
        <v>0</v>
      </c>
      <c r="AM35" s="87">
        <v>0</v>
      </c>
      <c r="AN35" s="87">
        <v>0</v>
      </c>
      <c r="AO35" s="87">
        <v>1</v>
      </c>
      <c r="AP35" s="87">
        <v>1</v>
      </c>
      <c r="AQ35" s="87">
        <v>0</v>
      </c>
      <c r="AR35" s="87">
        <v>0</v>
      </c>
      <c r="AS35" s="87">
        <v>5</v>
      </c>
      <c r="AT35" s="87">
        <v>0</v>
      </c>
      <c r="AU35" s="87">
        <v>7</v>
      </c>
      <c r="AV35" s="87">
        <v>5</v>
      </c>
      <c r="AW35" s="87">
        <v>1</v>
      </c>
      <c r="AX35" s="87">
        <v>0</v>
      </c>
      <c r="AY35" s="87">
        <v>1</v>
      </c>
      <c r="AZ35" s="87">
        <v>0</v>
      </c>
      <c r="BA35" s="87">
        <v>0</v>
      </c>
      <c r="BB35" s="87">
        <v>0</v>
      </c>
      <c r="BC35" s="87">
        <v>0</v>
      </c>
      <c r="BD35" s="87">
        <v>0</v>
      </c>
      <c r="BE35" s="87">
        <v>18</v>
      </c>
      <c r="BF35" s="87">
        <v>0</v>
      </c>
      <c r="BG35" s="87">
        <v>0</v>
      </c>
      <c r="BH35" s="87">
        <v>0</v>
      </c>
      <c r="BI35" s="87">
        <v>0</v>
      </c>
      <c r="BJ35" s="87">
        <v>3</v>
      </c>
      <c r="BK35" s="87">
        <v>4</v>
      </c>
      <c r="BL35" s="87">
        <v>3</v>
      </c>
      <c r="BM35" s="87">
        <v>0</v>
      </c>
      <c r="BN35" s="87">
        <v>1</v>
      </c>
      <c r="BO35" s="87">
        <v>7</v>
      </c>
      <c r="BP35" s="87">
        <v>18</v>
      </c>
      <c r="BQ35" s="87">
        <v>1</v>
      </c>
      <c r="BR35" s="87">
        <v>0</v>
      </c>
      <c r="BS35" s="87">
        <v>0</v>
      </c>
      <c r="BT35" s="87">
        <v>12</v>
      </c>
      <c r="BU35" s="87">
        <v>0</v>
      </c>
      <c r="BV35" s="87">
        <v>0</v>
      </c>
      <c r="BW35" s="87">
        <v>5</v>
      </c>
    </row>
    <row r="36" spans="1:75" s="45" customFormat="1" ht="11.1" customHeight="1" x14ac:dyDescent="0.2">
      <c r="A36" s="251" t="s">
        <v>149</v>
      </c>
      <c r="B36" s="252" t="s">
        <v>150</v>
      </c>
      <c r="C36" s="41" t="s">
        <v>134</v>
      </c>
      <c r="D36" s="80">
        <v>336</v>
      </c>
      <c r="E36" s="81">
        <v>9</v>
      </c>
      <c r="F36" s="81">
        <v>8</v>
      </c>
      <c r="G36" s="81">
        <v>21</v>
      </c>
      <c r="H36" s="81">
        <v>267</v>
      </c>
      <c r="I36" s="81">
        <v>0</v>
      </c>
      <c r="J36" s="81">
        <v>1</v>
      </c>
      <c r="K36" s="81">
        <v>30</v>
      </c>
      <c r="L36" s="81">
        <v>336</v>
      </c>
      <c r="M36" s="81">
        <v>5</v>
      </c>
      <c r="N36" s="81">
        <v>14</v>
      </c>
      <c r="O36" s="81">
        <v>11</v>
      </c>
      <c r="P36" s="81">
        <v>32</v>
      </c>
      <c r="Q36" s="81">
        <v>25</v>
      </c>
      <c r="R36" s="81">
        <v>63</v>
      </c>
      <c r="S36" s="81">
        <v>77</v>
      </c>
      <c r="T36" s="81">
        <v>61</v>
      </c>
      <c r="U36" s="81">
        <v>40</v>
      </c>
      <c r="V36" s="81">
        <v>8</v>
      </c>
      <c r="W36" s="81">
        <v>336</v>
      </c>
      <c r="X36" s="81">
        <v>4</v>
      </c>
      <c r="Y36" s="81">
        <v>0</v>
      </c>
      <c r="Z36" s="81">
        <v>4</v>
      </c>
      <c r="AA36" s="81">
        <v>39</v>
      </c>
      <c r="AB36" s="81">
        <v>69</v>
      </c>
      <c r="AC36" s="81">
        <v>86</v>
      </c>
      <c r="AD36" s="81">
        <v>28</v>
      </c>
      <c r="AE36" s="81">
        <v>25</v>
      </c>
      <c r="AF36" s="81">
        <v>4</v>
      </c>
      <c r="AG36" s="81">
        <v>77</v>
      </c>
      <c r="AH36" s="81">
        <v>336</v>
      </c>
      <c r="AI36" s="81">
        <v>6</v>
      </c>
      <c r="AJ36" s="81">
        <v>10</v>
      </c>
      <c r="AK36" s="81">
        <v>6</v>
      </c>
      <c r="AL36" s="81">
        <v>38</v>
      </c>
      <c r="AM36" s="81">
        <v>7</v>
      </c>
      <c r="AN36" s="81">
        <v>19</v>
      </c>
      <c r="AO36" s="81">
        <v>65</v>
      </c>
      <c r="AP36" s="81">
        <v>33</v>
      </c>
      <c r="AQ36" s="81">
        <v>15</v>
      </c>
      <c r="AR36" s="81">
        <v>12</v>
      </c>
      <c r="AS36" s="81">
        <v>103</v>
      </c>
      <c r="AT36" s="81">
        <v>22</v>
      </c>
      <c r="AU36" s="81">
        <v>303</v>
      </c>
      <c r="AV36" s="81">
        <v>261</v>
      </c>
      <c r="AW36" s="81">
        <v>4</v>
      </c>
      <c r="AX36" s="81">
        <v>4</v>
      </c>
      <c r="AY36" s="81">
        <v>13</v>
      </c>
      <c r="AZ36" s="81">
        <v>0</v>
      </c>
      <c r="BA36" s="81">
        <v>4</v>
      </c>
      <c r="BB36" s="81">
        <v>5</v>
      </c>
      <c r="BC36" s="81">
        <v>2</v>
      </c>
      <c r="BD36" s="81">
        <v>10</v>
      </c>
      <c r="BE36" s="81">
        <v>337</v>
      </c>
      <c r="BF36" s="81">
        <v>0</v>
      </c>
      <c r="BG36" s="81">
        <v>1</v>
      </c>
      <c r="BH36" s="81">
        <v>4</v>
      </c>
      <c r="BI36" s="81">
        <v>7</v>
      </c>
      <c r="BJ36" s="81">
        <v>24</v>
      </c>
      <c r="BK36" s="81">
        <v>75</v>
      </c>
      <c r="BL36" s="81">
        <v>78</v>
      </c>
      <c r="BM36" s="81">
        <v>75</v>
      </c>
      <c r="BN36" s="81">
        <v>18</v>
      </c>
      <c r="BO36" s="81">
        <v>55</v>
      </c>
      <c r="BP36" s="81">
        <v>337</v>
      </c>
      <c r="BQ36" s="81">
        <v>8</v>
      </c>
      <c r="BR36" s="81">
        <v>3</v>
      </c>
      <c r="BS36" s="81">
        <v>17</v>
      </c>
      <c r="BT36" s="81">
        <v>258</v>
      </c>
      <c r="BU36" s="81">
        <v>0</v>
      </c>
      <c r="BV36" s="81">
        <v>0</v>
      </c>
      <c r="BW36" s="81">
        <v>51</v>
      </c>
    </row>
    <row r="37" spans="1:75" s="45" customFormat="1" ht="11.1" customHeight="1" x14ac:dyDescent="0.2">
      <c r="A37" s="251"/>
      <c r="B37" s="252"/>
      <c r="C37" s="42" t="s">
        <v>135</v>
      </c>
      <c r="D37" s="82">
        <v>94</v>
      </c>
      <c r="E37" s="83">
        <v>0</v>
      </c>
      <c r="F37" s="83">
        <v>0</v>
      </c>
      <c r="G37" s="83">
        <v>5</v>
      </c>
      <c r="H37" s="83">
        <v>82</v>
      </c>
      <c r="I37" s="83">
        <v>0</v>
      </c>
      <c r="J37" s="83">
        <v>0</v>
      </c>
      <c r="K37" s="83">
        <v>7</v>
      </c>
      <c r="L37" s="83">
        <v>94</v>
      </c>
      <c r="M37" s="83">
        <v>2</v>
      </c>
      <c r="N37" s="83">
        <v>7</v>
      </c>
      <c r="O37" s="83">
        <v>6</v>
      </c>
      <c r="P37" s="83">
        <v>7</v>
      </c>
      <c r="Q37" s="83">
        <v>4</v>
      </c>
      <c r="R37" s="83">
        <v>11</v>
      </c>
      <c r="S37" s="83">
        <v>17</v>
      </c>
      <c r="T37" s="83">
        <v>26</v>
      </c>
      <c r="U37" s="83">
        <v>14</v>
      </c>
      <c r="V37" s="83">
        <v>0</v>
      </c>
      <c r="W37" s="83">
        <v>94</v>
      </c>
      <c r="X37" s="83">
        <v>2</v>
      </c>
      <c r="Y37" s="83">
        <v>0</v>
      </c>
      <c r="Z37" s="83">
        <v>0</v>
      </c>
      <c r="AA37" s="83">
        <v>14</v>
      </c>
      <c r="AB37" s="83">
        <v>24</v>
      </c>
      <c r="AC37" s="83">
        <v>22</v>
      </c>
      <c r="AD37" s="83">
        <v>4</v>
      </c>
      <c r="AE37" s="83">
        <v>3</v>
      </c>
      <c r="AF37" s="83">
        <v>2</v>
      </c>
      <c r="AG37" s="83">
        <v>23</v>
      </c>
      <c r="AH37" s="83">
        <v>94</v>
      </c>
      <c r="AI37" s="83">
        <v>2</v>
      </c>
      <c r="AJ37" s="83">
        <v>3</v>
      </c>
      <c r="AK37" s="83">
        <v>1</v>
      </c>
      <c r="AL37" s="83">
        <v>0</v>
      </c>
      <c r="AM37" s="83">
        <v>0</v>
      </c>
      <c r="AN37" s="83">
        <v>12</v>
      </c>
      <c r="AO37" s="83">
        <v>11</v>
      </c>
      <c r="AP37" s="83">
        <v>8</v>
      </c>
      <c r="AQ37" s="83">
        <v>7</v>
      </c>
      <c r="AR37" s="83">
        <v>11</v>
      </c>
      <c r="AS37" s="83">
        <v>35</v>
      </c>
      <c r="AT37" s="83">
        <v>4</v>
      </c>
      <c r="AU37" s="83">
        <v>92</v>
      </c>
      <c r="AV37" s="83">
        <v>76</v>
      </c>
      <c r="AW37" s="83">
        <v>1</v>
      </c>
      <c r="AX37" s="83">
        <v>1</v>
      </c>
      <c r="AY37" s="83">
        <v>2</v>
      </c>
      <c r="AZ37" s="83">
        <v>0</v>
      </c>
      <c r="BA37" s="83">
        <v>1</v>
      </c>
      <c r="BB37" s="83">
        <v>3</v>
      </c>
      <c r="BC37" s="83">
        <v>1</v>
      </c>
      <c r="BD37" s="83">
        <v>7</v>
      </c>
      <c r="BE37" s="83">
        <v>259</v>
      </c>
      <c r="BF37" s="83">
        <v>0</v>
      </c>
      <c r="BG37" s="83">
        <v>0</v>
      </c>
      <c r="BH37" s="83">
        <v>3</v>
      </c>
      <c r="BI37" s="83">
        <v>5</v>
      </c>
      <c r="BJ37" s="83">
        <v>22</v>
      </c>
      <c r="BK37" s="83">
        <v>58</v>
      </c>
      <c r="BL37" s="83">
        <v>62</v>
      </c>
      <c r="BM37" s="83">
        <v>64</v>
      </c>
      <c r="BN37" s="83">
        <v>15</v>
      </c>
      <c r="BO37" s="83">
        <v>30</v>
      </c>
      <c r="BP37" s="83">
        <v>259</v>
      </c>
      <c r="BQ37" s="83">
        <v>4</v>
      </c>
      <c r="BR37" s="83">
        <v>0</v>
      </c>
      <c r="BS37" s="83">
        <v>11</v>
      </c>
      <c r="BT37" s="83">
        <v>215</v>
      </c>
      <c r="BU37" s="83">
        <v>0</v>
      </c>
      <c r="BV37" s="83">
        <v>0</v>
      </c>
      <c r="BW37" s="83">
        <v>29</v>
      </c>
    </row>
    <row r="38" spans="1:75" s="45" customFormat="1" ht="11.1" customHeight="1" x14ac:dyDescent="0.2">
      <c r="A38" s="251"/>
      <c r="B38" s="204" t="s">
        <v>151</v>
      </c>
      <c r="C38" s="43" t="s">
        <v>137</v>
      </c>
      <c r="D38" s="84">
        <v>238</v>
      </c>
      <c r="E38" s="85">
        <v>9</v>
      </c>
      <c r="F38" s="85">
        <v>8</v>
      </c>
      <c r="G38" s="85">
        <v>16</v>
      </c>
      <c r="H38" s="85">
        <v>182</v>
      </c>
      <c r="I38" s="85">
        <v>0</v>
      </c>
      <c r="J38" s="85">
        <v>1</v>
      </c>
      <c r="K38" s="85">
        <v>22</v>
      </c>
      <c r="L38" s="85">
        <v>238</v>
      </c>
      <c r="M38" s="85">
        <v>3</v>
      </c>
      <c r="N38" s="85">
        <v>7</v>
      </c>
      <c r="O38" s="85">
        <v>3</v>
      </c>
      <c r="P38" s="85">
        <v>25</v>
      </c>
      <c r="Q38" s="85">
        <v>21</v>
      </c>
      <c r="R38" s="85">
        <v>52</v>
      </c>
      <c r="S38" s="85">
        <v>58</v>
      </c>
      <c r="T38" s="85">
        <v>35</v>
      </c>
      <c r="U38" s="85">
        <v>26</v>
      </c>
      <c r="V38" s="85">
        <v>8</v>
      </c>
      <c r="W38" s="85">
        <v>238</v>
      </c>
      <c r="X38" s="85">
        <v>2</v>
      </c>
      <c r="Y38" s="85">
        <v>0</v>
      </c>
      <c r="Z38" s="85">
        <v>4</v>
      </c>
      <c r="AA38" s="85">
        <v>25</v>
      </c>
      <c r="AB38" s="85">
        <v>44</v>
      </c>
      <c r="AC38" s="85">
        <v>62</v>
      </c>
      <c r="AD38" s="85">
        <v>24</v>
      </c>
      <c r="AE38" s="85">
        <v>22</v>
      </c>
      <c r="AF38" s="85">
        <v>2</v>
      </c>
      <c r="AG38" s="85">
        <v>53</v>
      </c>
      <c r="AH38" s="85">
        <v>238</v>
      </c>
      <c r="AI38" s="85">
        <v>4</v>
      </c>
      <c r="AJ38" s="85">
        <v>7</v>
      </c>
      <c r="AK38" s="85">
        <v>5</v>
      </c>
      <c r="AL38" s="85">
        <v>38</v>
      </c>
      <c r="AM38" s="85">
        <v>7</v>
      </c>
      <c r="AN38" s="85">
        <v>7</v>
      </c>
      <c r="AO38" s="85">
        <v>53</v>
      </c>
      <c r="AP38" s="85">
        <v>25</v>
      </c>
      <c r="AQ38" s="85">
        <v>8</v>
      </c>
      <c r="AR38" s="85">
        <v>1</v>
      </c>
      <c r="AS38" s="85">
        <v>66</v>
      </c>
      <c r="AT38" s="85">
        <v>17</v>
      </c>
      <c r="AU38" s="85">
        <v>208</v>
      </c>
      <c r="AV38" s="85">
        <v>182</v>
      </c>
      <c r="AW38" s="85">
        <v>3</v>
      </c>
      <c r="AX38" s="85">
        <v>3</v>
      </c>
      <c r="AY38" s="85">
        <v>11</v>
      </c>
      <c r="AZ38" s="85">
        <v>0</v>
      </c>
      <c r="BA38" s="85">
        <v>3</v>
      </c>
      <c r="BB38" s="85">
        <v>2</v>
      </c>
      <c r="BC38" s="85">
        <v>1</v>
      </c>
      <c r="BD38" s="85">
        <v>3</v>
      </c>
      <c r="BE38" s="85">
        <v>61</v>
      </c>
      <c r="BF38" s="85">
        <v>0</v>
      </c>
      <c r="BG38" s="85">
        <v>0</v>
      </c>
      <c r="BH38" s="85">
        <v>0</v>
      </c>
      <c r="BI38" s="85">
        <v>2</v>
      </c>
      <c r="BJ38" s="85">
        <v>2</v>
      </c>
      <c r="BK38" s="85">
        <v>16</v>
      </c>
      <c r="BL38" s="85">
        <v>15</v>
      </c>
      <c r="BM38" s="85">
        <v>10</v>
      </c>
      <c r="BN38" s="85">
        <v>3</v>
      </c>
      <c r="BO38" s="85">
        <v>13</v>
      </c>
      <c r="BP38" s="85">
        <v>61</v>
      </c>
      <c r="BQ38" s="85">
        <v>4</v>
      </c>
      <c r="BR38" s="85">
        <v>3</v>
      </c>
      <c r="BS38" s="85">
        <v>4</v>
      </c>
      <c r="BT38" s="85">
        <v>41</v>
      </c>
      <c r="BU38" s="85">
        <v>0</v>
      </c>
      <c r="BV38" s="85">
        <v>0</v>
      </c>
      <c r="BW38" s="85">
        <v>9</v>
      </c>
    </row>
    <row r="39" spans="1:75" s="45" customFormat="1" ht="11.1" customHeight="1" x14ac:dyDescent="0.2">
      <c r="A39" s="251"/>
      <c r="B39" s="204"/>
      <c r="C39" s="51" t="s">
        <v>185</v>
      </c>
      <c r="D39" s="86">
        <v>4</v>
      </c>
      <c r="E39" s="87">
        <v>0</v>
      </c>
      <c r="F39" s="87">
        <v>0</v>
      </c>
      <c r="G39" s="87">
        <v>0</v>
      </c>
      <c r="H39" s="87">
        <v>3</v>
      </c>
      <c r="I39" s="87">
        <v>0</v>
      </c>
      <c r="J39" s="87">
        <v>0</v>
      </c>
      <c r="K39" s="87">
        <v>1</v>
      </c>
      <c r="L39" s="87">
        <v>4</v>
      </c>
      <c r="M39" s="87">
        <v>0</v>
      </c>
      <c r="N39" s="87">
        <v>0</v>
      </c>
      <c r="O39" s="87">
        <v>2</v>
      </c>
      <c r="P39" s="87">
        <v>0</v>
      </c>
      <c r="Q39" s="87">
        <v>0</v>
      </c>
      <c r="R39" s="87">
        <v>0</v>
      </c>
      <c r="S39" s="87">
        <v>2</v>
      </c>
      <c r="T39" s="87">
        <v>0</v>
      </c>
      <c r="U39" s="87">
        <v>0</v>
      </c>
      <c r="V39" s="87">
        <v>0</v>
      </c>
      <c r="W39" s="87">
        <v>4</v>
      </c>
      <c r="X39" s="87">
        <v>0</v>
      </c>
      <c r="Y39" s="87">
        <v>0</v>
      </c>
      <c r="Z39" s="87">
        <v>0</v>
      </c>
      <c r="AA39" s="87">
        <v>0</v>
      </c>
      <c r="AB39" s="87">
        <v>1</v>
      </c>
      <c r="AC39" s="87">
        <v>2</v>
      </c>
      <c r="AD39" s="87">
        <v>0</v>
      </c>
      <c r="AE39" s="87">
        <v>0</v>
      </c>
      <c r="AF39" s="87">
        <v>0</v>
      </c>
      <c r="AG39" s="87">
        <v>1</v>
      </c>
      <c r="AH39" s="87">
        <v>4</v>
      </c>
      <c r="AI39" s="87">
        <v>0</v>
      </c>
      <c r="AJ39" s="87">
        <v>0</v>
      </c>
      <c r="AK39" s="87">
        <v>0</v>
      </c>
      <c r="AL39" s="87">
        <v>0</v>
      </c>
      <c r="AM39" s="87">
        <v>0</v>
      </c>
      <c r="AN39" s="87">
        <v>0</v>
      </c>
      <c r="AO39" s="87">
        <v>1</v>
      </c>
      <c r="AP39" s="87">
        <v>0</v>
      </c>
      <c r="AQ39" s="87">
        <v>0</v>
      </c>
      <c r="AR39" s="87">
        <v>0</v>
      </c>
      <c r="AS39" s="87">
        <v>2</v>
      </c>
      <c r="AT39" s="87">
        <v>1</v>
      </c>
      <c r="AU39" s="87">
        <v>3</v>
      </c>
      <c r="AV39" s="87">
        <v>3</v>
      </c>
      <c r="AW39" s="87">
        <v>0</v>
      </c>
      <c r="AX39" s="87">
        <v>0</v>
      </c>
      <c r="AY39" s="87">
        <v>0</v>
      </c>
      <c r="AZ39" s="87">
        <v>0</v>
      </c>
      <c r="BA39" s="87">
        <v>0</v>
      </c>
      <c r="BB39" s="87">
        <v>0</v>
      </c>
      <c r="BC39" s="87">
        <v>0</v>
      </c>
      <c r="BD39" s="87">
        <v>0</v>
      </c>
      <c r="BE39" s="87">
        <v>17</v>
      </c>
      <c r="BF39" s="87">
        <v>0</v>
      </c>
      <c r="BG39" s="87">
        <v>1</v>
      </c>
      <c r="BH39" s="87">
        <v>1</v>
      </c>
      <c r="BI39" s="87">
        <v>0</v>
      </c>
      <c r="BJ39" s="87">
        <v>0</v>
      </c>
      <c r="BK39" s="87">
        <v>1</v>
      </c>
      <c r="BL39" s="87">
        <v>1</v>
      </c>
      <c r="BM39" s="87">
        <v>1</v>
      </c>
      <c r="BN39" s="87">
        <v>0</v>
      </c>
      <c r="BO39" s="87">
        <v>12</v>
      </c>
      <c r="BP39" s="87">
        <v>17</v>
      </c>
      <c r="BQ39" s="87">
        <v>0</v>
      </c>
      <c r="BR39" s="87">
        <v>0</v>
      </c>
      <c r="BS39" s="87">
        <v>2</v>
      </c>
      <c r="BT39" s="87">
        <v>2</v>
      </c>
      <c r="BU39" s="87">
        <v>0</v>
      </c>
      <c r="BV39" s="87">
        <v>0</v>
      </c>
      <c r="BW39" s="87">
        <v>13</v>
      </c>
    </row>
    <row r="40" spans="1:75" s="45" customFormat="1" ht="11.1" customHeight="1" x14ac:dyDescent="0.2">
      <c r="A40" s="46" t="s">
        <v>152</v>
      </c>
      <c r="B40" s="205" t="s">
        <v>153</v>
      </c>
      <c r="C40" s="41" t="s">
        <v>134</v>
      </c>
      <c r="D40" s="80">
        <v>442</v>
      </c>
      <c r="E40" s="81">
        <v>5</v>
      </c>
      <c r="F40" s="81">
        <v>5</v>
      </c>
      <c r="G40" s="81">
        <v>62</v>
      </c>
      <c r="H40" s="81">
        <v>314</v>
      </c>
      <c r="I40" s="81">
        <v>0</v>
      </c>
      <c r="J40" s="81">
        <v>0</v>
      </c>
      <c r="K40" s="81">
        <v>56</v>
      </c>
      <c r="L40" s="81">
        <v>442</v>
      </c>
      <c r="M40" s="81">
        <v>16</v>
      </c>
      <c r="N40" s="81">
        <v>11</v>
      </c>
      <c r="O40" s="81">
        <v>30</v>
      </c>
      <c r="P40" s="81">
        <v>26</v>
      </c>
      <c r="Q40" s="81">
        <v>32</v>
      </c>
      <c r="R40" s="81">
        <v>110</v>
      </c>
      <c r="S40" s="81">
        <v>83</v>
      </c>
      <c r="T40" s="81">
        <v>63</v>
      </c>
      <c r="U40" s="81">
        <v>45</v>
      </c>
      <c r="V40" s="81">
        <v>26</v>
      </c>
      <c r="W40" s="81">
        <v>442</v>
      </c>
      <c r="X40" s="81">
        <v>10</v>
      </c>
      <c r="Y40" s="81">
        <v>0</v>
      </c>
      <c r="Z40" s="81">
        <v>4</v>
      </c>
      <c r="AA40" s="81">
        <v>43</v>
      </c>
      <c r="AB40" s="81">
        <v>78</v>
      </c>
      <c r="AC40" s="81">
        <v>76</v>
      </c>
      <c r="AD40" s="81">
        <v>18</v>
      </c>
      <c r="AE40" s="81">
        <v>50</v>
      </c>
      <c r="AF40" s="81">
        <v>15</v>
      </c>
      <c r="AG40" s="81">
        <v>148</v>
      </c>
      <c r="AH40" s="81">
        <v>442</v>
      </c>
      <c r="AI40" s="81">
        <v>8</v>
      </c>
      <c r="AJ40" s="81">
        <v>9</v>
      </c>
      <c r="AK40" s="81">
        <v>5</v>
      </c>
      <c r="AL40" s="81">
        <v>34</v>
      </c>
      <c r="AM40" s="81">
        <v>12</v>
      </c>
      <c r="AN40" s="81">
        <v>14</v>
      </c>
      <c r="AO40" s="81">
        <v>60</v>
      </c>
      <c r="AP40" s="81">
        <v>45</v>
      </c>
      <c r="AQ40" s="81">
        <v>14</v>
      </c>
      <c r="AR40" s="81">
        <v>10</v>
      </c>
      <c r="AS40" s="81">
        <v>202</v>
      </c>
      <c r="AT40" s="81">
        <v>29</v>
      </c>
      <c r="AU40" s="81">
        <v>337</v>
      </c>
      <c r="AV40" s="81">
        <v>315</v>
      </c>
      <c r="AW40" s="81">
        <v>5</v>
      </c>
      <c r="AX40" s="81">
        <v>4</v>
      </c>
      <c r="AY40" s="81">
        <v>8</v>
      </c>
      <c r="AZ40" s="81">
        <v>0</v>
      </c>
      <c r="BA40" s="81">
        <v>0</v>
      </c>
      <c r="BB40" s="81">
        <v>2</v>
      </c>
      <c r="BC40" s="81">
        <v>1</v>
      </c>
      <c r="BD40" s="81">
        <v>2</v>
      </c>
      <c r="BE40" s="81">
        <v>492</v>
      </c>
      <c r="BF40" s="81">
        <v>0</v>
      </c>
      <c r="BG40" s="81">
        <v>0</v>
      </c>
      <c r="BH40" s="81">
        <v>9</v>
      </c>
      <c r="BI40" s="81">
        <v>14</v>
      </c>
      <c r="BJ40" s="81">
        <v>30</v>
      </c>
      <c r="BK40" s="81">
        <v>107</v>
      </c>
      <c r="BL40" s="81">
        <v>115</v>
      </c>
      <c r="BM40" s="81">
        <v>79</v>
      </c>
      <c r="BN40" s="81">
        <v>20</v>
      </c>
      <c r="BO40" s="81">
        <v>118</v>
      </c>
      <c r="BP40" s="81">
        <v>492</v>
      </c>
      <c r="BQ40" s="81">
        <v>2</v>
      </c>
      <c r="BR40" s="81">
        <v>2</v>
      </c>
      <c r="BS40" s="81">
        <v>50</v>
      </c>
      <c r="BT40" s="81">
        <v>312</v>
      </c>
      <c r="BU40" s="81">
        <v>0</v>
      </c>
      <c r="BV40" s="81">
        <v>0</v>
      </c>
      <c r="BW40" s="81">
        <v>126</v>
      </c>
    </row>
    <row r="41" spans="1:75" s="45" customFormat="1" ht="11.1" customHeight="1" x14ac:dyDescent="0.2">
      <c r="A41" s="47"/>
      <c r="B41" s="205"/>
      <c r="C41" s="42" t="s">
        <v>135</v>
      </c>
      <c r="D41" s="82">
        <v>133</v>
      </c>
      <c r="E41" s="83">
        <v>0</v>
      </c>
      <c r="F41" s="83">
        <v>0</v>
      </c>
      <c r="G41" s="83">
        <v>19</v>
      </c>
      <c r="H41" s="83">
        <v>97</v>
      </c>
      <c r="I41" s="83">
        <v>0</v>
      </c>
      <c r="J41" s="83">
        <v>0</v>
      </c>
      <c r="K41" s="83">
        <v>17</v>
      </c>
      <c r="L41" s="83">
        <v>133</v>
      </c>
      <c r="M41" s="83">
        <v>7</v>
      </c>
      <c r="N41" s="83">
        <v>7</v>
      </c>
      <c r="O41" s="83">
        <v>12</v>
      </c>
      <c r="P41" s="83">
        <v>9</v>
      </c>
      <c r="Q41" s="83">
        <v>5</v>
      </c>
      <c r="R41" s="83">
        <v>26</v>
      </c>
      <c r="S41" s="83">
        <v>18</v>
      </c>
      <c r="T41" s="83">
        <v>19</v>
      </c>
      <c r="U41" s="83">
        <v>20</v>
      </c>
      <c r="V41" s="83">
        <v>10</v>
      </c>
      <c r="W41" s="83">
        <v>133</v>
      </c>
      <c r="X41" s="83">
        <v>6</v>
      </c>
      <c r="Y41" s="83">
        <v>0</v>
      </c>
      <c r="Z41" s="83">
        <v>0</v>
      </c>
      <c r="AA41" s="83">
        <v>19</v>
      </c>
      <c r="AB41" s="83">
        <v>25</v>
      </c>
      <c r="AC41" s="83">
        <v>21</v>
      </c>
      <c r="AD41" s="83">
        <v>4</v>
      </c>
      <c r="AE41" s="83">
        <v>10</v>
      </c>
      <c r="AF41" s="83">
        <v>6</v>
      </c>
      <c r="AG41" s="83">
        <v>42</v>
      </c>
      <c r="AH41" s="83">
        <v>133</v>
      </c>
      <c r="AI41" s="83">
        <v>3</v>
      </c>
      <c r="AJ41" s="83">
        <v>1</v>
      </c>
      <c r="AK41" s="83">
        <v>2</v>
      </c>
      <c r="AL41" s="83">
        <v>0</v>
      </c>
      <c r="AM41" s="83">
        <v>1</v>
      </c>
      <c r="AN41" s="83">
        <v>5</v>
      </c>
      <c r="AO41" s="83">
        <v>12</v>
      </c>
      <c r="AP41" s="83">
        <v>11</v>
      </c>
      <c r="AQ41" s="83">
        <v>9</v>
      </c>
      <c r="AR41" s="83">
        <v>7</v>
      </c>
      <c r="AS41" s="83">
        <v>73</v>
      </c>
      <c r="AT41" s="83">
        <v>9</v>
      </c>
      <c r="AU41" s="83">
        <v>97</v>
      </c>
      <c r="AV41" s="83">
        <v>89</v>
      </c>
      <c r="AW41" s="83">
        <v>4</v>
      </c>
      <c r="AX41" s="83">
        <v>2</v>
      </c>
      <c r="AY41" s="83">
        <v>1</v>
      </c>
      <c r="AZ41" s="83">
        <v>0</v>
      </c>
      <c r="BA41" s="83">
        <v>0</v>
      </c>
      <c r="BB41" s="83">
        <v>0</v>
      </c>
      <c r="BC41" s="83">
        <v>1</v>
      </c>
      <c r="BD41" s="83">
        <v>0</v>
      </c>
      <c r="BE41" s="83">
        <v>366</v>
      </c>
      <c r="BF41" s="83">
        <v>0</v>
      </c>
      <c r="BG41" s="83">
        <v>0</v>
      </c>
      <c r="BH41" s="83">
        <v>8</v>
      </c>
      <c r="BI41" s="83">
        <v>11</v>
      </c>
      <c r="BJ41" s="83">
        <v>27</v>
      </c>
      <c r="BK41" s="83">
        <v>82</v>
      </c>
      <c r="BL41" s="83">
        <v>99</v>
      </c>
      <c r="BM41" s="83">
        <v>56</v>
      </c>
      <c r="BN41" s="83">
        <v>16</v>
      </c>
      <c r="BO41" s="83">
        <v>67</v>
      </c>
      <c r="BP41" s="83">
        <v>366</v>
      </c>
      <c r="BQ41" s="83">
        <v>2</v>
      </c>
      <c r="BR41" s="83">
        <v>0</v>
      </c>
      <c r="BS41" s="83">
        <v>34</v>
      </c>
      <c r="BT41" s="83">
        <v>247</v>
      </c>
      <c r="BU41" s="83">
        <v>0</v>
      </c>
      <c r="BV41" s="83">
        <v>0</v>
      </c>
      <c r="BW41" s="83">
        <v>83</v>
      </c>
    </row>
    <row r="42" spans="1:75" s="45" customFormat="1" ht="11.1" customHeight="1" x14ac:dyDescent="0.2">
      <c r="A42" s="47"/>
      <c r="B42" s="204" t="s">
        <v>154</v>
      </c>
      <c r="C42" s="43" t="s">
        <v>137</v>
      </c>
      <c r="D42" s="84">
        <v>304</v>
      </c>
      <c r="E42" s="85">
        <v>5</v>
      </c>
      <c r="F42" s="85">
        <v>4</v>
      </c>
      <c r="G42" s="85">
        <v>43</v>
      </c>
      <c r="H42" s="85">
        <v>215</v>
      </c>
      <c r="I42" s="85">
        <v>0</v>
      </c>
      <c r="J42" s="85">
        <v>0</v>
      </c>
      <c r="K42" s="85">
        <v>37</v>
      </c>
      <c r="L42" s="85">
        <v>304</v>
      </c>
      <c r="M42" s="85">
        <v>9</v>
      </c>
      <c r="N42" s="85">
        <v>4</v>
      </c>
      <c r="O42" s="85">
        <v>17</v>
      </c>
      <c r="P42" s="85">
        <v>17</v>
      </c>
      <c r="Q42" s="85">
        <v>27</v>
      </c>
      <c r="R42" s="85">
        <v>82</v>
      </c>
      <c r="S42" s="85">
        <v>65</v>
      </c>
      <c r="T42" s="85">
        <v>44</v>
      </c>
      <c r="U42" s="85">
        <v>25</v>
      </c>
      <c r="V42" s="85">
        <v>14</v>
      </c>
      <c r="W42" s="85">
        <v>304</v>
      </c>
      <c r="X42" s="85">
        <v>4</v>
      </c>
      <c r="Y42" s="85">
        <v>0</v>
      </c>
      <c r="Z42" s="85">
        <v>4</v>
      </c>
      <c r="AA42" s="85">
        <v>24</v>
      </c>
      <c r="AB42" s="85">
        <v>52</v>
      </c>
      <c r="AC42" s="85">
        <v>55</v>
      </c>
      <c r="AD42" s="85">
        <v>14</v>
      </c>
      <c r="AE42" s="85">
        <v>38</v>
      </c>
      <c r="AF42" s="85">
        <v>9</v>
      </c>
      <c r="AG42" s="85">
        <v>104</v>
      </c>
      <c r="AH42" s="85">
        <v>304</v>
      </c>
      <c r="AI42" s="85">
        <v>5</v>
      </c>
      <c r="AJ42" s="85">
        <v>8</v>
      </c>
      <c r="AK42" s="85">
        <v>3</v>
      </c>
      <c r="AL42" s="85">
        <v>33</v>
      </c>
      <c r="AM42" s="85">
        <v>10</v>
      </c>
      <c r="AN42" s="85">
        <v>9</v>
      </c>
      <c r="AO42" s="85">
        <v>48</v>
      </c>
      <c r="AP42" s="85">
        <v>34</v>
      </c>
      <c r="AQ42" s="85">
        <v>5</v>
      </c>
      <c r="AR42" s="85">
        <v>3</v>
      </c>
      <c r="AS42" s="85">
        <v>126</v>
      </c>
      <c r="AT42" s="85">
        <v>20</v>
      </c>
      <c r="AU42" s="85">
        <v>237</v>
      </c>
      <c r="AV42" s="85">
        <v>223</v>
      </c>
      <c r="AW42" s="85">
        <v>1</v>
      </c>
      <c r="AX42" s="85">
        <v>2</v>
      </c>
      <c r="AY42" s="85">
        <v>7</v>
      </c>
      <c r="AZ42" s="85">
        <v>0</v>
      </c>
      <c r="BA42" s="85">
        <v>0</v>
      </c>
      <c r="BB42" s="85">
        <v>2</v>
      </c>
      <c r="BC42" s="85">
        <v>0</v>
      </c>
      <c r="BD42" s="85">
        <v>2</v>
      </c>
      <c r="BE42" s="85">
        <v>77</v>
      </c>
      <c r="BF42" s="85">
        <v>0</v>
      </c>
      <c r="BG42" s="85">
        <v>0</v>
      </c>
      <c r="BH42" s="85">
        <v>1</v>
      </c>
      <c r="BI42" s="85">
        <v>3</v>
      </c>
      <c r="BJ42" s="85">
        <v>3</v>
      </c>
      <c r="BK42" s="85">
        <v>19</v>
      </c>
      <c r="BL42" s="85">
        <v>10</v>
      </c>
      <c r="BM42" s="85">
        <v>19</v>
      </c>
      <c r="BN42" s="85">
        <v>3</v>
      </c>
      <c r="BO42" s="85">
        <v>19</v>
      </c>
      <c r="BP42" s="85">
        <v>77</v>
      </c>
      <c r="BQ42" s="85">
        <v>0</v>
      </c>
      <c r="BR42" s="85">
        <v>2</v>
      </c>
      <c r="BS42" s="85">
        <v>10</v>
      </c>
      <c r="BT42" s="85">
        <v>51</v>
      </c>
      <c r="BU42" s="85">
        <v>0</v>
      </c>
      <c r="BV42" s="85">
        <v>0</v>
      </c>
      <c r="BW42" s="85">
        <v>14</v>
      </c>
    </row>
    <row r="43" spans="1:75" s="45" customFormat="1" ht="11.1" customHeight="1" x14ac:dyDescent="0.2">
      <c r="A43" s="48"/>
      <c r="B43" s="204"/>
      <c r="C43" s="51" t="s">
        <v>185</v>
      </c>
      <c r="D43" s="86">
        <v>5</v>
      </c>
      <c r="E43" s="87">
        <v>0</v>
      </c>
      <c r="F43" s="87">
        <v>1</v>
      </c>
      <c r="G43" s="87">
        <v>0</v>
      </c>
      <c r="H43" s="87">
        <v>2</v>
      </c>
      <c r="I43" s="90">
        <v>0</v>
      </c>
      <c r="J43" s="87">
        <v>0</v>
      </c>
      <c r="K43" s="87">
        <v>2</v>
      </c>
      <c r="L43" s="87">
        <v>5</v>
      </c>
      <c r="M43" s="87">
        <v>0</v>
      </c>
      <c r="N43" s="87">
        <v>0</v>
      </c>
      <c r="O43" s="87">
        <v>1</v>
      </c>
      <c r="P43" s="87">
        <v>0</v>
      </c>
      <c r="Q43" s="87">
        <v>0</v>
      </c>
      <c r="R43" s="87">
        <v>2</v>
      </c>
      <c r="S43" s="87">
        <v>0</v>
      </c>
      <c r="T43" s="87">
        <v>0</v>
      </c>
      <c r="U43" s="87">
        <v>0</v>
      </c>
      <c r="V43" s="87">
        <v>2</v>
      </c>
      <c r="W43" s="87">
        <v>5</v>
      </c>
      <c r="X43" s="87">
        <v>0</v>
      </c>
      <c r="Y43" s="87">
        <v>0</v>
      </c>
      <c r="Z43" s="87">
        <v>0</v>
      </c>
      <c r="AA43" s="87">
        <v>0</v>
      </c>
      <c r="AB43" s="87">
        <v>1</v>
      </c>
      <c r="AC43" s="87">
        <v>0</v>
      </c>
      <c r="AD43" s="87">
        <v>0</v>
      </c>
      <c r="AE43" s="87">
        <v>2</v>
      </c>
      <c r="AF43" s="87">
        <v>0</v>
      </c>
      <c r="AG43" s="87">
        <v>2</v>
      </c>
      <c r="AH43" s="87">
        <v>5</v>
      </c>
      <c r="AI43" s="87">
        <v>0</v>
      </c>
      <c r="AJ43" s="87">
        <v>0</v>
      </c>
      <c r="AK43" s="87">
        <v>0</v>
      </c>
      <c r="AL43" s="87">
        <v>1</v>
      </c>
      <c r="AM43" s="87">
        <v>1</v>
      </c>
      <c r="AN43" s="87">
        <v>0</v>
      </c>
      <c r="AO43" s="87">
        <v>0</v>
      </c>
      <c r="AP43" s="87">
        <v>0</v>
      </c>
      <c r="AQ43" s="87">
        <v>0</v>
      </c>
      <c r="AR43" s="87">
        <v>0</v>
      </c>
      <c r="AS43" s="87">
        <v>3</v>
      </c>
      <c r="AT43" s="87">
        <v>0</v>
      </c>
      <c r="AU43" s="87">
        <v>3</v>
      </c>
      <c r="AV43" s="87">
        <v>3</v>
      </c>
      <c r="AW43" s="87">
        <v>0</v>
      </c>
      <c r="AX43" s="87">
        <v>0</v>
      </c>
      <c r="AY43" s="87">
        <v>0</v>
      </c>
      <c r="AZ43" s="87">
        <v>0</v>
      </c>
      <c r="BA43" s="87">
        <v>0</v>
      </c>
      <c r="BB43" s="87">
        <v>0</v>
      </c>
      <c r="BC43" s="87">
        <v>0</v>
      </c>
      <c r="BD43" s="87">
        <v>0</v>
      </c>
      <c r="BE43" s="87">
        <v>49</v>
      </c>
      <c r="BF43" s="87">
        <v>0</v>
      </c>
      <c r="BG43" s="87">
        <v>0</v>
      </c>
      <c r="BH43" s="87">
        <v>0</v>
      </c>
      <c r="BI43" s="87">
        <v>0</v>
      </c>
      <c r="BJ43" s="87">
        <v>0</v>
      </c>
      <c r="BK43" s="87">
        <v>6</v>
      </c>
      <c r="BL43" s="87">
        <v>6</v>
      </c>
      <c r="BM43" s="87">
        <v>4</v>
      </c>
      <c r="BN43" s="87">
        <v>1</v>
      </c>
      <c r="BO43" s="87">
        <v>32</v>
      </c>
      <c r="BP43" s="87">
        <v>49</v>
      </c>
      <c r="BQ43" s="87">
        <v>0</v>
      </c>
      <c r="BR43" s="87">
        <v>0</v>
      </c>
      <c r="BS43" s="87">
        <v>6</v>
      </c>
      <c r="BT43" s="87">
        <v>14</v>
      </c>
      <c r="BU43" s="87">
        <v>0</v>
      </c>
      <c r="BV43" s="87">
        <v>0</v>
      </c>
      <c r="BW43" s="87">
        <v>29</v>
      </c>
    </row>
    <row r="44" spans="1:75" s="45" customFormat="1" ht="11.1" customHeight="1" x14ac:dyDescent="0.2">
      <c r="A44" s="49" t="s">
        <v>155</v>
      </c>
      <c r="B44" s="205" t="s">
        <v>156</v>
      </c>
      <c r="C44" s="41" t="s">
        <v>134</v>
      </c>
      <c r="D44" s="80">
        <v>401</v>
      </c>
      <c r="E44" s="81">
        <v>11</v>
      </c>
      <c r="F44" s="81">
        <v>10</v>
      </c>
      <c r="G44" s="81">
        <v>24</v>
      </c>
      <c r="H44" s="81">
        <v>306</v>
      </c>
      <c r="I44" s="81">
        <v>0</v>
      </c>
      <c r="J44" s="81">
        <v>1</v>
      </c>
      <c r="K44" s="81">
        <v>49</v>
      </c>
      <c r="L44" s="81">
        <v>401</v>
      </c>
      <c r="M44" s="81">
        <v>5</v>
      </c>
      <c r="N44" s="81">
        <v>12</v>
      </c>
      <c r="O44" s="81">
        <v>15</v>
      </c>
      <c r="P44" s="81">
        <v>38</v>
      </c>
      <c r="Q44" s="81">
        <v>39</v>
      </c>
      <c r="R44" s="81">
        <v>84</v>
      </c>
      <c r="S44" s="81">
        <v>75</v>
      </c>
      <c r="T44" s="81">
        <v>68</v>
      </c>
      <c r="U44" s="81">
        <v>55</v>
      </c>
      <c r="V44" s="81">
        <v>10</v>
      </c>
      <c r="W44" s="81">
        <v>401</v>
      </c>
      <c r="X44" s="81">
        <v>9</v>
      </c>
      <c r="Y44" s="81">
        <v>1</v>
      </c>
      <c r="Z44" s="81">
        <v>5</v>
      </c>
      <c r="AA44" s="81">
        <v>49</v>
      </c>
      <c r="AB44" s="81">
        <v>58</v>
      </c>
      <c r="AC44" s="81">
        <v>103</v>
      </c>
      <c r="AD44" s="81">
        <v>21</v>
      </c>
      <c r="AE44" s="81">
        <v>24</v>
      </c>
      <c r="AF44" s="81">
        <v>9</v>
      </c>
      <c r="AG44" s="81">
        <v>122</v>
      </c>
      <c r="AH44" s="81">
        <v>401</v>
      </c>
      <c r="AI44" s="81">
        <v>9</v>
      </c>
      <c r="AJ44" s="81">
        <v>13</v>
      </c>
      <c r="AK44" s="81">
        <v>2</v>
      </c>
      <c r="AL44" s="81">
        <v>37</v>
      </c>
      <c r="AM44" s="81">
        <v>12</v>
      </c>
      <c r="AN44" s="81">
        <v>18</v>
      </c>
      <c r="AO44" s="81">
        <v>56</v>
      </c>
      <c r="AP44" s="81">
        <v>37</v>
      </c>
      <c r="AQ44" s="81">
        <v>9</v>
      </c>
      <c r="AR44" s="81">
        <v>10</v>
      </c>
      <c r="AS44" s="81">
        <v>155</v>
      </c>
      <c r="AT44" s="81">
        <v>43</v>
      </c>
      <c r="AU44" s="81">
        <v>324</v>
      </c>
      <c r="AV44" s="81">
        <v>282</v>
      </c>
      <c r="AW44" s="81">
        <v>10</v>
      </c>
      <c r="AX44" s="81">
        <v>2</v>
      </c>
      <c r="AY44" s="81">
        <v>11</v>
      </c>
      <c r="AZ44" s="81">
        <v>0</v>
      </c>
      <c r="BA44" s="81">
        <v>4</v>
      </c>
      <c r="BB44" s="81">
        <v>8</v>
      </c>
      <c r="BC44" s="81">
        <v>2</v>
      </c>
      <c r="BD44" s="81">
        <v>5</v>
      </c>
      <c r="BE44" s="81">
        <v>418</v>
      </c>
      <c r="BF44" s="81">
        <v>0</v>
      </c>
      <c r="BG44" s="81">
        <v>0</v>
      </c>
      <c r="BH44" s="81">
        <v>6</v>
      </c>
      <c r="BI44" s="81">
        <v>22</v>
      </c>
      <c r="BJ44" s="81">
        <v>30</v>
      </c>
      <c r="BK44" s="81">
        <v>91</v>
      </c>
      <c r="BL44" s="81">
        <v>92</v>
      </c>
      <c r="BM44" s="81">
        <v>74</v>
      </c>
      <c r="BN44" s="81">
        <v>30</v>
      </c>
      <c r="BO44" s="81">
        <v>73</v>
      </c>
      <c r="BP44" s="81">
        <v>418</v>
      </c>
      <c r="BQ44" s="81">
        <v>6</v>
      </c>
      <c r="BR44" s="81">
        <v>4</v>
      </c>
      <c r="BS44" s="81">
        <v>14</v>
      </c>
      <c r="BT44" s="81">
        <v>310</v>
      </c>
      <c r="BU44" s="81">
        <v>0</v>
      </c>
      <c r="BV44" s="81">
        <v>0</v>
      </c>
      <c r="BW44" s="81">
        <v>84</v>
      </c>
    </row>
    <row r="45" spans="1:75" s="45" customFormat="1" ht="11.1" customHeight="1" x14ac:dyDescent="0.2">
      <c r="A45" s="47"/>
      <c r="B45" s="205"/>
      <c r="C45" s="42" t="s">
        <v>135</v>
      </c>
      <c r="D45" s="82">
        <v>112</v>
      </c>
      <c r="E45" s="83">
        <v>0</v>
      </c>
      <c r="F45" s="83">
        <v>1</v>
      </c>
      <c r="G45" s="83">
        <v>4</v>
      </c>
      <c r="H45" s="83">
        <v>93</v>
      </c>
      <c r="I45" s="83">
        <v>0</v>
      </c>
      <c r="J45" s="83">
        <v>0</v>
      </c>
      <c r="K45" s="83">
        <v>14</v>
      </c>
      <c r="L45" s="83">
        <v>112</v>
      </c>
      <c r="M45" s="83">
        <v>2</v>
      </c>
      <c r="N45" s="83">
        <v>7</v>
      </c>
      <c r="O45" s="83">
        <v>7</v>
      </c>
      <c r="P45" s="83">
        <v>12</v>
      </c>
      <c r="Q45" s="83">
        <v>10</v>
      </c>
      <c r="R45" s="83">
        <v>19</v>
      </c>
      <c r="S45" s="83">
        <v>14</v>
      </c>
      <c r="T45" s="83">
        <v>19</v>
      </c>
      <c r="U45" s="83">
        <v>21</v>
      </c>
      <c r="V45" s="83">
        <v>1</v>
      </c>
      <c r="W45" s="83">
        <v>112</v>
      </c>
      <c r="X45" s="83">
        <v>5</v>
      </c>
      <c r="Y45" s="83">
        <v>0</v>
      </c>
      <c r="Z45" s="83">
        <v>2</v>
      </c>
      <c r="AA45" s="83">
        <v>19</v>
      </c>
      <c r="AB45" s="83">
        <v>17</v>
      </c>
      <c r="AC45" s="83">
        <v>29</v>
      </c>
      <c r="AD45" s="83">
        <v>2</v>
      </c>
      <c r="AE45" s="83">
        <v>5</v>
      </c>
      <c r="AF45" s="83">
        <v>5</v>
      </c>
      <c r="AG45" s="83">
        <v>28</v>
      </c>
      <c r="AH45" s="83">
        <v>112</v>
      </c>
      <c r="AI45" s="83">
        <v>5</v>
      </c>
      <c r="AJ45" s="83">
        <v>5</v>
      </c>
      <c r="AK45" s="83">
        <v>0</v>
      </c>
      <c r="AL45" s="83">
        <v>0</v>
      </c>
      <c r="AM45" s="83">
        <v>5</v>
      </c>
      <c r="AN45" s="83">
        <v>8</v>
      </c>
      <c r="AO45" s="83">
        <v>8</v>
      </c>
      <c r="AP45" s="83">
        <v>11</v>
      </c>
      <c r="AQ45" s="83">
        <v>7</v>
      </c>
      <c r="AR45" s="83">
        <v>4</v>
      </c>
      <c r="AS45" s="83">
        <v>48</v>
      </c>
      <c r="AT45" s="83">
        <v>11</v>
      </c>
      <c r="AU45" s="83">
        <v>89</v>
      </c>
      <c r="AV45" s="83">
        <v>73</v>
      </c>
      <c r="AW45" s="83">
        <v>3</v>
      </c>
      <c r="AX45" s="83">
        <v>0</v>
      </c>
      <c r="AY45" s="83">
        <v>2</v>
      </c>
      <c r="AZ45" s="83">
        <v>0</v>
      </c>
      <c r="BA45" s="83">
        <v>2</v>
      </c>
      <c r="BB45" s="83">
        <v>6</v>
      </c>
      <c r="BC45" s="83">
        <v>1</v>
      </c>
      <c r="BD45" s="83">
        <v>2</v>
      </c>
      <c r="BE45" s="83">
        <v>325</v>
      </c>
      <c r="BF45" s="83">
        <v>0</v>
      </c>
      <c r="BG45" s="83">
        <v>0</v>
      </c>
      <c r="BH45" s="83">
        <v>6</v>
      </c>
      <c r="BI45" s="83">
        <v>18</v>
      </c>
      <c r="BJ45" s="83">
        <v>22</v>
      </c>
      <c r="BK45" s="83">
        <v>72</v>
      </c>
      <c r="BL45" s="83">
        <v>77</v>
      </c>
      <c r="BM45" s="83">
        <v>62</v>
      </c>
      <c r="BN45" s="83">
        <v>25</v>
      </c>
      <c r="BO45" s="83">
        <v>43</v>
      </c>
      <c r="BP45" s="83">
        <v>325</v>
      </c>
      <c r="BQ45" s="83">
        <v>1</v>
      </c>
      <c r="BR45" s="83">
        <v>0</v>
      </c>
      <c r="BS45" s="83">
        <v>12</v>
      </c>
      <c r="BT45" s="83">
        <v>256</v>
      </c>
      <c r="BU45" s="83">
        <v>0</v>
      </c>
      <c r="BV45" s="83">
        <v>0</v>
      </c>
      <c r="BW45" s="83">
        <v>56</v>
      </c>
    </row>
    <row r="46" spans="1:75" s="45" customFormat="1" ht="11.1" customHeight="1" x14ac:dyDescent="0.2">
      <c r="A46" s="47"/>
      <c r="B46" s="204" t="s">
        <v>157</v>
      </c>
      <c r="C46" s="43" t="s">
        <v>137</v>
      </c>
      <c r="D46" s="84">
        <v>288</v>
      </c>
      <c r="E46" s="85">
        <v>11</v>
      </c>
      <c r="F46" s="85">
        <v>9</v>
      </c>
      <c r="G46" s="85">
        <v>20</v>
      </c>
      <c r="H46" s="85">
        <v>212</v>
      </c>
      <c r="I46" s="85">
        <v>0</v>
      </c>
      <c r="J46" s="85">
        <v>1</v>
      </c>
      <c r="K46" s="85">
        <v>35</v>
      </c>
      <c r="L46" s="85">
        <v>288</v>
      </c>
      <c r="M46" s="85">
        <v>3</v>
      </c>
      <c r="N46" s="85">
        <v>5</v>
      </c>
      <c r="O46" s="85">
        <v>8</v>
      </c>
      <c r="P46" s="85">
        <v>26</v>
      </c>
      <c r="Q46" s="85">
        <v>29</v>
      </c>
      <c r="R46" s="85">
        <v>65</v>
      </c>
      <c r="S46" s="85">
        <v>61</v>
      </c>
      <c r="T46" s="85">
        <v>49</v>
      </c>
      <c r="U46" s="85">
        <v>33</v>
      </c>
      <c r="V46" s="85">
        <v>9</v>
      </c>
      <c r="W46" s="85">
        <v>288</v>
      </c>
      <c r="X46" s="85">
        <v>4</v>
      </c>
      <c r="Y46" s="85">
        <v>0</v>
      </c>
      <c r="Z46" s="85">
        <v>3</v>
      </c>
      <c r="AA46" s="85">
        <v>30</v>
      </c>
      <c r="AB46" s="85">
        <v>41</v>
      </c>
      <c r="AC46" s="85">
        <v>74</v>
      </c>
      <c r="AD46" s="85">
        <v>19</v>
      </c>
      <c r="AE46" s="85">
        <v>19</v>
      </c>
      <c r="AF46" s="85">
        <v>4</v>
      </c>
      <c r="AG46" s="85">
        <v>94</v>
      </c>
      <c r="AH46" s="85">
        <v>288</v>
      </c>
      <c r="AI46" s="85">
        <v>4</v>
      </c>
      <c r="AJ46" s="85">
        <v>8</v>
      </c>
      <c r="AK46" s="85">
        <v>2</v>
      </c>
      <c r="AL46" s="85">
        <v>37</v>
      </c>
      <c r="AM46" s="85">
        <v>7</v>
      </c>
      <c r="AN46" s="85">
        <v>10</v>
      </c>
      <c r="AO46" s="85">
        <v>48</v>
      </c>
      <c r="AP46" s="85">
        <v>26</v>
      </c>
      <c r="AQ46" s="85">
        <v>2</v>
      </c>
      <c r="AR46" s="85">
        <v>6</v>
      </c>
      <c r="AS46" s="85">
        <v>106</v>
      </c>
      <c r="AT46" s="85">
        <v>32</v>
      </c>
      <c r="AU46" s="85">
        <v>234</v>
      </c>
      <c r="AV46" s="85">
        <v>208</v>
      </c>
      <c r="AW46" s="85">
        <v>7</v>
      </c>
      <c r="AX46" s="85">
        <v>2</v>
      </c>
      <c r="AY46" s="85">
        <v>9</v>
      </c>
      <c r="AZ46" s="85">
        <v>0</v>
      </c>
      <c r="BA46" s="85">
        <v>2</v>
      </c>
      <c r="BB46" s="85">
        <v>2</v>
      </c>
      <c r="BC46" s="85">
        <v>1</v>
      </c>
      <c r="BD46" s="85">
        <v>3</v>
      </c>
      <c r="BE46" s="85">
        <v>82</v>
      </c>
      <c r="BF46" s="85">
        <v>0</v>
      </c>
      <c r="BG46" s="85">
        <v>0</v>
      </c>
      <c r="BH46" s="85">
        <v>0</v>
      </c>
      <c r="BI46" s="85">
        <v>4</v>
      </c>
      <c r="BJ46" s="85">
        <v>7</v>
      </c>
      <c r="BK46" s="85">
        <v>16</v>
      </c>
      <c r="BL46" s="85">
        <v>15</v>
      </c>
      <c r="BM46" s="85">
        <v>11</v>
      </c>
      <c r="BN46" s="85">
        <v>4</v>
      </c>
      <c r="BO46" s="85">
        <v>25</v>
      </c>
      <c r="BP46" s="85">
        <v>82</v>
      </c>
      <c r="BQ46" s="85">
        <v>4</v>
      </c>
      <c r="BR46" s="85">
        <v>3</v>
      </c>
      <c r="BS46" s="85">
        <v>2</v>
      </c>
      <c r="BT46" s="85">
        <v>48</v>
      </c>
      <c r="BU46" s="85">
        <v>0</v>
      </c>
      <c r="BV46" s="85">
        <v>0</v>
      </c>
      <c r="BW46" s="85">
        <v>25</v>
      </c>
    </row>
    <row r="47" spans="1:75" s="45" customFormat="1" ht="11.1" customHeight="1" x14ac:dyDescent="0.2">
      <c r="A47" s="48"/>
      <c r="B47" s="204"/>
      <c r="C47" s="51" t="s">
        <v>185</v>
      </c>
      <c r="D47" s="86">
        <v>1</v>
      </c>
      <c r="E47" s="87">
        <v>0</v>
      </c>
      <c r="F47" s="87">
        <v>0</v>
      </c>
      <c r="G47" s="87">
        <v>0</v>
      </c>
      <c r="H47" s="87">
        <v>1</v>
      </c>
      <c r="I47" s="87">
        <v>0</v>
      </c>
      <c r="J47" s="87">
        <v>0</v>
      </c>
      <c r="K47" s="87">
        <v>0</v>
      </c>
      <c r="L47" s="87">
        <v>1</v>
      </c>
      <c r="M47" s="87">
        <v>0</v>
      </c>
      <c r="N47" s="87">
        <v>0</v>
      </c>
      <c r="O47" s="87">
        <v>0</v>
      </c>
      <c r="P47" s="87">
        <v>0</v>
      </c>
      <c r="Q47" s="87">
        <v>0</v>
      </c>
      <c r="R47" s="87">
        <v>0</v>
      </c>
      <c r="S47" s="87">
        <v>0</v>
      </c>
      <c r="T47" s="87">
        <v>0</v>
      </c>
      <c r="U47" s="87">
        <v>1</v>
      </c>
      <c r="V47" s="87">
        <v>0</v>
      </c>
      <c r="W47" s="87">
        <v>1</v>
      </c>
      <c r="X47" s="87">
        <v>0</v>
      </c>
      <c r="Y47" s="87">
        <v>1</v>
      </c>
      <c r="Z47" s="87">
        <v>0</v>
      </c>
      <c r="AA47" s="87">
        <v>0</v>
      </c>
      <c r="AB47" s="87">
        <v>0</v>
      </c>
      <c r="AC47" s="87">
        <v>0</v>
      </c>
      <c r="AD47" s="87">
        <v>0</v>
      </c>
      <c r="AE47" s="87">
        <v>0</v>
      </c>
      <c r="AF47" s="87">
        <v>0</v>
      </c>
      <c r="AG47" s="87">
        <v>0</v>
      </c>
      <c r="AH47" s="87">
        <v>1</v>
      </c>
      <c r="AI47" s="87">
        <v>0</v>
      </c>
      <c r="AJ47" s="87">
        <v>0</v>
      </c>
      <c r="AK47" s="87">
        <v>0</v>
      </c>
      <c r="AL47" s="87">
        <v>0</v>
      </c>
      <c r="AM47" s="87">
        <v>0</v>
      </c>
      <c r="AN47" s="87">
        <v>0</v>
      </c>
      <c r="AO47" s="87">
        <v>0</v>
      </c>
      <c r="AP47" s="87">
        <v>0</v>
      </c>
      <c r="AQ47" s="87">
        <v>0</v>
      </c>
      <c r="AR47" s="87">
        <v>0</v>
      </c>
      <c r="AS47" s="87">
        <v>1</v>
      </c>
      <c r="AT47" s="87">
        <v>0</v>
      </c>
      <c r="AU47" s="87">
        <v>1</v>
      </c>
      <c r="AV47" s="87">
        <v>1</v>
      </c>
      <c r="AW47" s="87">
        <v>0</v>
      </c>
      <c r="AX47" s="87">
        <v>0</v>
      </c>
      <c r="AY47" s="87">
        <v>0</v>
      </c>
      <c r="AZ47" s="87">
        <v>0</v>
      </c>
      <c r="BA47" s="87">
        <v>0</v>
      </c>
      <c r="BB47" s="87">
        <v>0</v>
      </c>
      <c r="BC47" s="87">
        <v>0</v>
      </c>
      <c r="BD47" s="87">
        <v>0</v>
      </c>
      <c r="BE47" s="87">
        <v>11</v>
      </c>
      <c r="BF47" s="87">
        <v>0</v>
      </c>
      <c r="BG47" s="87">
        <v>0</v>
      </c>
      <c r="BH47" s="87">
        <v>0</v>
      </c>
      <c r="BI47" s="87">
        <v>0</v>
      </c>
      <c r="BJ47" s="87">
        <v>1</v>
      </c>
      <c r="BK47" s="87">
        <v>3</v>
      </c>
      <c r="BL47" s="87">
        <v>0</v>
      </c>
      <c r="BM47" s="87">
        <v>1</v>
      </c>
      <c r="BN47" s="87">
        <v>1</v>
      </c>
      <c r="BO47" s="87">
        <v>5</v>
      </c>
      <c r="BP47" s="87">
        <v>11</v>
      </c>
      <c r="BQ47" s="87">
        <v>1</v>
      </c>
      <c r="BR47" s="87">
        <v>1</v>
      </c>
      <c r="BS47" s="87">
        <v>0</v>
      </c>
      <c r="BT47" s="87">
        <v>6</v>
      </c>
      <c r="BU47" s="87">
        <v>0</v>
      </c>
      <c r="BV47" s="87">
        <v>0</v>
      </c>
      <c r="BW47" s="87">
        <v>3</v>
      </c>
    </row>
    <row r="48" spans="1:75" s="45" customFormat="1" ht="11.1" customHeight="1" x14ac:dyDescent="0.2">
      <c r="A48" s="49" t="s">
        <v>155</v>
      </c>
      <c r="B48" s="205" t="s">
        <v>158</v>
      </c>
      <c r="C48" s="41" t="s">
        <v>134</v>
      </c>
      <c r="D48" s="80">
        <v>991</v>
      </c>
      <c r="E48" s="81">
        <v>10</v>
      </c>
      <c r="F48" s="81">
        <v>12</v>
      </c>
      <c r="G48" s="81">
        <v>13</v>
      </c>
      <c r="H48" s="81">
        <v>782</v>
      </c>
      <c r="I48" s="81">
        <v>0</v>
      </c>
      <c r="J48" s="81">
        <v>4</v>
      </c>
      <c r="K48" s="81">
        <v>170</v>
      </c>
      <c r="L48" s="81">
        <v>991</v>
      </c>
      <c r="M48" s="81">
        <v>24</v>
      </c>
      <c r="N48" s="81">
        <v>35</v>
      </c>
      <c r="O48" s="81">
        <v>48</v>
      </c>
      <c r="P48" s="81">
        <v>55</v>
      </c>
      <c r="Q48" s="81">
        <v>91</v>
      </c>
      <c r="R48" s="81">
        <v>200</v>
      </c>
      <c r="S48" s="81">
        <v>189</v>
      </c>
      <c r="T48" s="81">
        <v>203</v>
      </c>
      <c r="U48" s="81">
        <v>105</v>
      </c>
      <c r="V48" s="81">
        <v>41</v>
      </c>
      <c r="W48" s="81">
        <v>991</v>
      </c>
      <c r="X48" s="81">
        <v>20</v>
      </c>
      <c r="Y48" s="81">
        <v>2</v>
      </c>
      <c r="Z48" s="81">
        <v>20</v>
      </c>
      <c r="AA48" s="81">
        <v>123</v>
      </c>
      <c r="AB48" s="81">
        <v>144</v>
      </c>
      <c r="AC48" s="81">
        <v>241</v>
      </c>
      <c r="AD48" s="81">
        <v>42</v>
      </c>
      <c r="AE48" s="81">
        <v>73</v>
      </c>
      <c r="AF48" s="81">
        <v>13</v>
      </c>
      <c r="AG48" s="81">
        <v>313</v>
      </c>
      <c r="AH48" s="81">
        <v>991</v>
      </c>
      <c r="AI48" s="81">
        <v>14</v>
      </c>
      <c r="AJ48" s="81">
        <v>47</v>
      </c>
      <c r="AK48" s="81">
        <v>13</v>
      </c>
      <c r="AL48" s="81">
        <v>87</v>
      </c>
      <c r="AM48" s="81">
        <v>13</v>
      </c>
      <c r="AN48" s="81">
        <v>71</v>
      </c>
      <c r="AO48" s="81">
        <v>128</v>
      </c>
      <c r="AP48" s="81">
        <v>93</v>
      </c>
      <c r="AQ48" s="81">
        <v>26</v>
      </c>
      <c r="AR48" s="81">
        <v>24</v>
      </c>
      <c r="AS48" s="81">
        <v>413</v>
      </c>
      <c r="AT48" s="81">
        <v>62</v>
      </c>
      <c r="AU48" s="81">
        <v>769</v>
      </c>
      <c r="AV48" s="81">
        <v>679</v>
      </c>
      <c r="AW48" s="81">
        <v>12</v>
      </c>
      <c r="AX48" s="81">
        <v>6</v>
      </c>
      <c r="AY48" s="81">
        <v>30</v>
      </c>
      <c r="AZ48" s="81">
        <v>5</v>
      </c>
      <c r="BA48" s="81">
        <v>8</v>
      </c>
      <c r="BB48" s="81">
        <v>13</v>
      </c>
      <c r="BC48" s="81">
        <v>4</v>
      </c>
      <c r="BD48" s="81">
        <v>12</v>
      </c>
      <c r="BE48" s="81">
        <v>1034</v>
      </c>
      <c r="BF48" s="81">
        <v>0</v>
      </c>
      <c r="BG48" s="81">
        <v>0</v>
      </c>
      <c r="BH48" s="81">
        <v>20</v>
      </c>
      <c r="BI48" s="81">
        <v>36</v>
      </c>
      <c r="BJ48" s="81">
        <v>75</v>
      </c>
      <c r="BK48" s="81">
        <v>215</v>
      </c>
      <c r="BL48" s="81">
        <v>232</v>
      </c>
      <c r="BM48" s="81">
        <v>230</v>
      </c>
      <c r="BN48" s="81">
        <v>69</v>
      </c>
      <c r="BO48" s="81">
        <v>157</v>
      </c>
      <c r="BP48" s="81">
        <v>1034</v>
      </c>
      <c r="BQ48" s="81">
        <v>6</v>
      </c>
      <c r="BR48" s="81">
        <v>1</v>
      </c>
      <c r="BS48" s="81">
        <v>8</v>
      </c>
      <c r="BT48" s="81">
        <v>783</v>
      </c>
      <c r="BU48" s="81">
        <v>0</v>
      </c>
      <c r="BV48" s="81">
        <v>3</v>
      </c>
      <c r="BW48" s="81">
        <v>233</v>
      </c>
    </row>
    <row r="49" spans="1:75" s="45" customFormat="1" ht="11.1" customHeight="1" x14ac:dyDescent="0.2">
      <c r="A49" s="47"/>
      <c r="B49" s="205"/>
      <c r="C49" s="42" t="s">
        <v>135</v>
      </c>
      <c r="D49" s="82">
        <v>313</v>
      </c>
      <c r="E49" s="83">
        <v>2</v>
      </c>
      <c r="F49" s="83">
        <v>0</v>
      </c>
      <c r="G49" s="83">
        <v>6</v>
      </c>
      <c r="H49" s="83">
        <v>249</v>
      </c>
      <c r="I49" s="83">
        <v>0</v>
      </c>
      <c r="J49" s="83">
        <v>0</v>
      </c>
      <c r="K49" s="83">
        <v>56</v>
      </c>
      <c r="L49" s="83">
        <v>313</v>
      </c>
      <c r="M49" s="83">
        <v>18</v>
      </c>
      <c r="N49" s="83">
        <v>25</v>
      </c>
      <c r="O49" s="83">
        <v>27</v>
      </c>
      <c r="P49" s="83">
        <v>17</v>
      </c>
      <c r="Q49" s="83">
        <v>21</v>
      </c>
      <c r="R49" s="83">
        <v>40</v>
      </c>
      <c r="S49" s="83">
        <v>51</v>
      </c>
      <c r="T49" s="83">
        <v>61</v>
      </c>
      <c r="U49" s="83">
        <v>41</v>
      </c>
      <c r="V49" s="83">
        <v>12</v>
      </c>
      <c r="W49" s="83">
        <v>313</v>
      </c>
      <c r="X49" s="83">
        <v>15</v>
      </c>
      <c r="Y49" s="83">
        <v>0</v>
      </c>
      <c r="Z49" s="83">
        <v>2</v>
      </c>
      <c r="AA49" s="83">
        <v>57</v>
      </c>
      <c r="AB49" s="83">
        <v>54</v>
      </c>
      <c r="AC49" s="83">
        <v>74</v>
      </c>
      <c r="AD49" s="83">
        <v>10</v>
      </c>
      <c r="AE49" s="83">
        <v>18</v>
      </c>
      <c r="AF49" s="83">
        <v>5</v>
      </c>
      <c r="AG49" s="83">
        <v>78</v>
      </c>
      <c r="AH49" s="83">
        <v>313</v>
      </c>
      <c r="AI49" s="83">
        <v>2</v>
      </c>
      <c r="AJ49" s="83">
        <v>16</v>
      </c>
      <c r="AK49" s="83">
        <v>3</v>
      </c>
      <c r="AL49" s="83">
        <v>0</v>
      </c>
      <c r="AM49" s="83">
        <v>2</v>
      </c>
      <c r="AN49" s="83">
        <v>34</v>
      </c>
      <c r="AO49" s="83">
        <v>25</v>
      </c>
      <c r="AP49" s="83">
        <v>23</v>
      </c>
      <c r="AQ49" s="83">
        <v>15</v>
      </c>
      <c r="AR49" s="83">
        <v>14</v>
      </c>
      <c r="AS49" s="83">
        <v>156</v>
      </c>
      <c r="AT49" s="83">
        <v>23</v>
      </c>
      <c r="AU49" s="83">
        <v>243</v>
      </c>
      <c r="AV49" s="83">
        <v>220</v>
      </c>
      <c r="AW49" s="83">
        <v>2</v>
      </c>
      <c r="AX49" s="83">
        <v>1</v>
      </c>
      <c r="AY49" s="83">
        <v>5</v>
      </c>
      <c r="AZ49" s="83">
        <v>0</v>
      </c>
      <c r="BA49" s="83">
        <v>4</v>
      </c>
      <c r="BB49" s="83">
        <v>6</v>
      </c>
      <c r="BC49" s="83">
        <v>2</v>
      </c>
      <c r="BD49" s="83">
        <v>3</v>
      </c>
      <c r="BE49" s="83">
        <v>809</v>
      </c>
      <c r="BF49" s="83">
        <v>0</v>
      </c>
      <c r="BG49" s="83">
        <v>0</v>
      </c>
      <c r="BH49" s="83">
        <v>16</v>
      </c>
      <c r="BI49" s="83">
        <v>30</v>
      </c>
      <c r="BJ49" s="83">
        <v>57</v>
      </c>
      <c r="BK49" s="83">
        <v>181</v>
      </c>
      <c r="BL49" s="83">
        <v>191</v>
      </c>
      <c r="BM49" s="83">
        <v>183</v>
      </c>
      <c r="BN49" s="83">
        <v>44</v>
      </c>
      <c r="BO49" s="83">
        <v>107</v>
      </c>
      <c r="BP49" s="83">
        <v>809</v>
      </c>
      <c r="BQ49" s="83">
        <v>1</v>
      </c>
      <c r="BR49" s="83">
        <v>0</v>
      </c>
      <c r="BS49" s="83">
        <v>6</v>
      </c>
      <c r="BT49" s="83">
        <v>635</v>
      </c>
      <c r="BU49" s="83">
        <v>0</v>
      </c>
      <c r="BV49" s="83">
        <v>3</v>
      </c>
      <c r="BW49" s="83">
        <v>164</v>
      </c>
    </row>
    <row r="50" spans="1:75" s="45" customFormat="1" ht="11.1" customHeight="1" x14ac:dyDescent="0.2">
      <c r="A50" s="47"/>
      <c r="B50" s="204" t="s">
        <v>159</v>
      </c>
      <c r="C50" s="43" t="s">
        <v>137</v>
      </c>
      <c r="D50" s="84">
        <v>664</v>
      </c>
      <c r="E50" s="85">
        <v>8</v>
      </c>
      <c r="F50" s="85">
        <v>12</v>
      </c>
      <c r="G50" s="85">
        <v>7</v>
      </c>
      <c r="H50" s="85">
        <v>523</v>
      </c>
      <c r="I50" s="85">
        <v>0</v>
      </c>
      <c r="J50" s="85">
        <v>4</v>
      </c>
      <c r="K50" s="85">
        <v>110</v>
      </c>
      <c r="L50" s="85">
        <v>664</v>
      </c>
      <c r="M50" s="85">
        <v>6</v>
      </c>
      <c r="N50" s="85">
        <v>9</v>
      </c>
      <c r="O50" s="85">
        <v>20</v>
      </c>
      <c r="P50" s="85">
        <v>38</v>
      </c>
      <c r="Q50" s="85">
        <v>67</v>
      </c>
      <c r="R50" s="85">
        <v>159</v>
      </c>
      <c r="S50" s="85">
        <v>136</v>
      </c>
      <c r="T50" s="85">
        <v>141</v>
      </c>
      <c r="U50" s="85">
        <v>62</v>
      </c>
      <c r="V50" s="85">
        <v>26</v>
      </c>
      <c r="W50" s="85">
        <v>664</v>
      </c>
      <c r="X50" s="85">
        <v>5</v>
      </c>
      <c r="Y50" s="85">
        <v>2</v>
      </c>
      <c r="Z50" s="85">
        <v>18</v>
      </c>
      <c r="AA50" s="85">
        <v>65</v>
      </c>
      <c r="AB50" s="85">
        <v>88</v>
      </c>
      <c r="AC50" s="85">
        <v>165</v>
      </c>
      <c r="AD50" s="85">
        <v>31</v>
      </c>
      <c r="AE50" s="85">
        <v>53</v>
      </c>
      <c r="AF50" s="85">
        <v>8</v>
      </c>
      <c r="AG50" s="85">
        <v>229</v>
      </c>
      <c r="AH50" s="85">
        <v>664</v>
      </c>
      <c r="AI50" s="85">
        <v>12</v>
      </c>
      <c r="AJ50" s="85">
        <v>31</v>
      </c>
      <c r="AK50" s="85">
        <v>10</v>
      </c>
      <c r="AL50" s="85">
        <v>87</v>
      </c>
      <c r="AM50" s="85">
        <v>10</v>
      </c>
      <c r="AN50" s="85">
        <v>36</v>
      </c>
      <c r="AO50" s="85">
        <v>102</v>
      </c>
      <c r="AP50" s="85">
        <v>69</v>
      </c>
      <c r="AQ50" s="85">
        <v>11</v>
      </c>
      <c r="AR50" s="85">
        <v>10</v>
      </c>
      <c r="AS50" s="85">
        <v>247</v>
      </c>
      <c r="AT50" s="85">
        <v>39</v>
      </c>
      <c r="AU50" s="85">
        <v>509</v>
      </c>
      <c r="AV50" s="85">
        <v>450</v>
      </c>
      <c r="AW50" s="85">
        <v>9</v>
      </c>
      <c r="AX50" s="85">
        <v>4</v>
      </c>
      <c r="AY50" s="85">
        <v>24</v>
      </c>
      <c r="AZ50" s="85">
        <v>4</v>
      </c>
      <c r="BA50" s="85">
        <v>2</v>
      </c>
      <c r="BB50" s="85">
        <v>7</v>
      </c>
      <c r="BC50" s="85">
        <v>1</v>
      </c>
      <c r="BD50" s="85">
        <v>8</v>
      </c>
      <c r="BE50" s="85">
        <v>197</v>
      </c>
      <c r="BF50" s="85">
        <v>0</v>
      </c>
      <c r="BG50" s="85">
        <v>0</v>
      </c>
      <c r="BH50" s="85">
        <v>4</v>
      </c>
      <c r="BI50" s="85">
        <v>6</v>
      </c>
      <c r="BJ50" s="85">
        <v>17</v>
      </c>
      <c r="BK50" s="85">
        <v>32</v>
      </c>
      <c r="BL50" s="85">
        <v>39</v>
      </c>
      <c r="BM50" s="85">
        <v>42</v>
      </c>
      <c r="BN50" s="85">
        <v>23</v>
      </c>
      <c r="BO50" s="85">
        <v>34</v>
      </c>
      <c r="BP50" s="85">
        <v>197</v>
      </c>
      <c r="BQ50" s="85">
        <v>4</v>
      </c>
      <c r="BR50" s="85">
        <v>1</v>
      </c>
      <c r="BS50" s="85">
        <v>1</v>
      </c>
      <c r="BT50" s="85">
        <v>141</v>
      </c>
      <c r="BU50" s="85">
        <v>0</v>
      </c>
      <c r="BV50" s="85">
        <v>0</v>
      </c>
      <c r="BW50" s="85">
        <v>50</v>
      </c>
    </row>
    <row r="51" spans="1:75" s="45" customFormat="1" ht="11.1" customHeight="1" x14ac:dyDescent="0.2">
      <c r="A51" s="48"/>
      <c r="B51" s="204"/>
      <c r="C51" s="51" t="s">
        <v>185</v>
      </c>
      <c r="D51" s="86">
        <v>14</v>
      </c>
      <c r="E51" s="87">
        <v>0</v>
      </c>
      <c r="F51" s="87">
        <v>0</v>
      </c>
      <c r="G51" s="87">
        <v>0</v>
      </c>
      <c r="H51" s="87">
        <v>10</v>
      </c>
      <c r="I51" s="87">
        <v>0</v>
      </c>
      <c r="J51" s="87">
        <v>0</v>
      </c>
      <c r="K51" s="87">
        <v>4</v>
      </c>
      <c r="L51" s="87">
        <v>14</v>
      </c>
      <c r="M51" s="87">
        <v>0</v>
      </c>
      <c r="N51" s="87">
        <v>1</v>
      </c>
      <c r="O51" s="87">
        <v>1</v>
      </c>
      <c r="P51" s="87">
        <v>0</v>
      </c>
      <c r="Q51" s="87">
        <v>3</v>
      </c>
      <c r="R51" s="87">
        <v>1</v>
      </c>
      <c r="S51" s="87">
        <v>2</v>
      </c>
      <c r="T51" s="87">
        <v>1</v>
      </c>
      <c r="U51" s="87">
        <v>2</v>
      </c>
      <c r="V51" s="87">
        <v>3</v>
      </c>
      <c r="W51" s="87">
        <v>14</v>
      </c>
      <c r="X51" s="87">
        <v>0</v>
      </c>
      <c r="Y51" s="87">
        <v>0</v>
      </c>
      <c r="Z51" s="87">
        <v>0</v>
      </c>
      <c r="AA51" s="87">
        <v>1</v>
      </c>
      <c r="AB51" s="87">
        <v>2</v>
      </c>
      <c r="AC51" s="87">
        <v>2</v>
      </c>
      <c r="AD51" s="87">
        <v>1</v>
      </c>
      <c r="AE51" s="87">
        <v>2</v>
      </c>
      <c r="AF51" s="87">
        <v>0</v>
      </c>
      <c r="AG51" s="87">
        <v>6</v>
      </c>
      <c r="AH51" s="87">
        <v>14</v>
      </c>
      <c r="AI51" s="87">
        <v>0</v>
      </c>
      <c r="AJ51" s="87">
        <v>0</v>
      </c>
      <c r="AK51" s="87">
        <v>0</v>
      </c>
      <c r="AL51" s="87">
        <v>0</v>
      </c>
      <c r="AM51" s="87">
        <v>1</v>
      </c>
      <c r="AN51" s="87">
        <v>1</v>
      </c>
      <c r="AO51" s="87">
        <v>1</v>
      </c>
      <c r="AP51" s="87">
        <v>1</v>
      </c>
      <c r="AQ51" s="87">
        <v>0</v>
      </c>
      <c r="AR51" s="87">
        <v>0</v>
      </c>
      <c r="AS51" s="87">
        <v>10</v>
      </c>
      <c r="AT51" s="87">
        <v>0</v>
      </c>
      <c r="AU51" s="87">
        <v>17</v>
      </c>
      <c r="AV51" s="87">
        <v>9</v>
      </c>
      <c r="AW51" s="87">
        <v>1</v>
      </c>
      <c r="AX51" s="87">
        <v>1</v>
      </c>
      <c r="AY51" s="87">
        <v>1</v>
      </c>
      <c r="AZ51" s="87">
        <v>1</v>
      </c>
      <c r="BA51" s="87">
        <v>2</v>
      </c>
      <c r="BB51" s="87">
        <v>0</v>
      </c>
      <c r="BC51" s="87">
        <v>1</v>
      </c>
      <c r="BD51" s="87">
        <v>1</v>
      </c>
      <c r="BE51" s="87">
        <v>28</v>
      </c>
      <c r="BF51" s="87">
        <v>0</v>
      </c>
      <c r="BG51" s="87">
        <v>0</v>
      </c>
      <c r="BH51" s="87">
        <v>0</v>
      </c>
      <c r="BI51" s="87">
        <v>0</v>
      </c>
      <c r="BJ51" s="87">
        <v>1</v>
      </c>
      <c r="BK51" s="87">
        <v>2</v>
      </c>
      <c r="BL51" s="87">
        <v>2</v>
      </c>
      <c r="BM51" s="87">
        <v>5</v>
      </c>
      <c r="BN51" s="87">
        <v>2</v>
      </c>
      <c r="BO51" s="87">
        <v>16</v>
      </c>
      <c r="BP51" s="87">
        <v>28</v>
      </c>
      <c r="BQ51" s="87">
        <v>1</v>
      </c>
      <c r="BR51" s="87">
        <v>0</v>
      </c>
      <c r="BS51" s="87">
        <v>1</v>
      </c>
      <c r="BT51" s="87">
        <v>7</v>
      </c>
      <c r="BU51" s="87">
        <v>0</v>
      </c>
      <c r="BV51" s="87">
        <v>0</v>
      </c>
      <c r="BW51" s="87">
        <v>19</v>
      </c>
    </row>
    <row r="52" spans="1:75" s="45" customFormat="1" ht="11.1" customHeight="1" x14ac:dyDescent="0.2">
      <c r="A52" s="49" t="s">
        <v>155</v>
      </c>
      <c r="B52" s="205" t="s">
        <v>160</v>
      </c>
      <c r="C52" s="41" t="s">
        <v>134</v>
      </c>
      <c r="D52" s="80">
        <v>393</v>
      </c>
      <c r="E52" s="81">
        <v>9</v>
      </c>
      <c r="F52" s="81">
        <v>5</v>
      </c>
      <c r="G52" s="81">
        <v>55</v>
      </c>
      <c r="H52" s="81">
        <v>296</v>
      </c>
      <c r="I52" s="81">
        <v>0</v>
      </c>
      <c r="J52" s="81">
        <v>0</v>
      </c>
      <c r="K52" s="81">
        <v>28</v>
      </c>
      <c r="L52" s="81">
        <v>393</v>
      </c>
      <c r="M52" s="81">
        <v>13</v>
      </c>
      <c r="N52" s="81">
        <v>15</v>
      </c>
      <c r="O52" s="81">
        <v>10</v>
      </c>
      <c r="P52" s="81">
        <v>21</v>
      </c>
      <c r="Q52" s="81">
        <v>49</v>
      </c>
      <c r="R52" s="81">
        <v>78</v>
      </c>
      <c r="S52" s="81">
        <v>93</v>
      </c>
      <c r="T52" s="81">
        <v>66</v>
      </c>
      <c r="U52" s="81">
        <v>39</v>
      </c>
      <c r="V52" s="81">
        <v>9</v>
      </c>
      <c r="W52" s="81">
        <v>393</v>
      </c>
      <c r="X52" s="81">
        <v>9</v>
      </c>
      <c r="Y52" s="81">
        <v>0</v>
      </c>
      <c r="Z52" s="81">
        <v>11</v>
      </c>
      <c r="AA52" s="81">
        <v>48</v>
      </c>
      <c r="AB52" s="81">
        <v>84</v>
      </c>
      <c r="AC52" s="81">
        <v>122</v>
      </c>
      <c r="AD52" s="81">
        <v>27</v>
      </c>
      <c r="AE52" s="81">
        <v>26</v>
      </c>
      <c r="AF52" s="81">
        <v>10</v>
      </c>
      <c r="AG52" s="81">
        <v>56</v>
      </c>
      <c r="AH52" s="81">
        <v>393</v>
      </c>
      <c r="AI52" s="81">
        <v>9</v>
      </c>
      <c r="AJ52" s="81">
        <v>17</v>
      </c>
      <c r="AK52" s="81">
        <v>9</v>
      </c>
      <c r="AL52" s="81">
        <v>50</v>
      </c>
      <c r="AM52" s="81">
        <v>8</v>
      </c>
      <c r="AN52" s="81">
        <v>23</v>
      </c>
      <c r="AO52" s="81">
        <v>80</v>
      </c>
      <c r="AP52" s="81">
        <v>59</v>
      </c>
      <c r="AQ52" s="81">
        <v>14</v>
      </c>
      <c r="AR52" s="81">
        <v>40</v>
      </c>
      <c r="AS52" s="81">
        <v>76</v>
      </c>
      <c r="AT52" s="81">
        <v>8</v>
      </c>
      <c r="AU52" s="81">
        <v>346</v>
      </c>
      <c r="AV52" s="81">
        <v>314</v>
      </c>
      <c r="AW52" s="81">
        <v>4</v>
      </c>
      <c r="AX52" s="81">
        <v>0</v>
      </c>
      <c r="AY52" s="81">
        <v>8</v>
      </c>
      <c r="AZ52" s="81">
        <v>0</v>
      </c>
      <c r="BA52" s="81">
        <v>1</v>
      </c>
      <c r="BB52" s="81">
        <v>14</v>
      </c>
      <c r="BC52" s="81">
        <v>0</v>
      </c>
      <c r="BD52" s="81">
        <v>5</v>
      </c>
      <c r="BE52" s="81">
        <v>421</v>
      </c>
      <c r="BF52" s="81">
        <v>0</v>
      </c>
      <c r="BG52" s="81">
        <v>0</v>
      </c>
      <c r="BH52" s="81">
        <v>7</v>
      </c>
      <c r="BI52" s="81">
        <v>16</v>
      </c>
      <c r="BJ52" s="81">
        <v>48</v>
      </c>
      <c r="BK52" s="81">
        <v>95</v>
      </c>
      <c r="BL52" s="81">
        <v>98</v>
      </c>
      <c r="BM52" s="81">
        <v>84</v>
      </c>
      <c r="BN52" s="81">
        <v>24</v>
      </c>
      <c r="BO52" s="81">
        <v>49</v>
      </c>
      <c r="BP52" s="81">
        <v>421</v>
      </c>
      <c r="BQ52" s="81">
        <v>9</v>
      </c>
      <c r="BR52" s="81">
        <v>2</v>
      </c>
      <c r="BS52" s="81">
        <v>45</v>
      </c>
      <c r="BT52" s="81">
        <v>301</v>
      </c>
      <c r="BU52" s="81">
        <v>0</v>
      </c>
      <c r="BV52" s="81">
        <v>0</v>
      </c>
      <c r="BW52" s="81">
        <v>64</v>
      </c>
    </row>
    <row r="53" spans="1:75" s="45" customFormat="1" ht="11.1" customHeight="1" x14ac:dyDescent="0.2">
      <c r="A53" s="47"/>
      <c r="B53" s="205"/>
      <c r="C53" s="42" t="s">
        <v>135</v>
      </c>
      <c r="D53" s="82">
        <v>115</v>
      </c>
      <c r="E53" s="83">
        <v>1</v>
      </c>
      <c r="F53" s="83">
        <v>0</v>
      </c>
      <c r="G53" s="83">
        <v>14</v>
      </c>
      <c r="H53" s="83">
        <v>90</v>
      </c>
      <c r="I53" s="83">
        <v>0</v>
      </c>
      <c r="J53" s="83">
        <v>0</v>
      </c>
      <c r="K53" s="83">
        <v>10</v>
      </c>
      <c r="L53" s="83">
        <v>115</v>
      </c>
      <c r="M53" s="83">
        <v>6</v>
      </c>
      <c r="N53" s="83">
        <v>7</v>
      </c>
      <c r="O53" s="83">
        <v>6</v>
      </c>
      <c r="P53" s="83">
        <v>6</v>
      </c>
      <c r="Q53" s="83">
        <v>10</v>
      </c>
      <c r="R53" s="83">
        <v>13</v>
      </c>
      <c r="S53" s="83">
        <v>22</v>
      </c>
      <c r="T53" s="83">
        <v>30</v>
      </c>
      <c r="U53" s="83">
        <v>13</v>
      </c>
      <c r="V53" s="83">
        <v>2</v>
      </c>
      <c r="W53" s="83">
        <v>115</v>
      </c>
      <c r="X53" s="83">
        <v>5</v>
      </c>
      <c r="Y53" s="83">
        <v>0</v>
      </c>
      <c r="Z53" s="83">
        <v>1</v>
      </c>
      <c r="AA53" s="83">
        <v>19</v>
      </c>
      <c r="AB53" s="83">
        <v>24</v>
      </c>
      <c r="AC53" s="83">
        <v>33</v>
      </c>
      <c r="AD53" s="83">
        <v>6</v>
      </c>
      <c r="AE53" s="83">
        <v>9</v>
      </c>
      <c r="AF53" s="83">
        <v>3</v>
      </c>
      <c r="AG53" s="83">
        <v>15</v>
      </c>
      <c r="AH53" s="83">
        <v>115</v>
      </c>
      <c r="AI53" s="83">
        <v>4</v>
      </c>
      <c r="AJ53" s="83">
        <v>6</v>
      </c>
      <c r="AK53" s="83">
        <v>3</v>
      </c>
      <c r="AL53" s="83">
        <v>1</v>
      </c>
      <c r="AM53" s="83">
        <v>0</v>
      </c>
      <c r="AN53" s="83">
        <v>13</v>
      </c>
      <c r="AO53" s="83">
        <v>9</v>
      </c>
      <c r="AP53" s="83">
        <v>20</v>
      </c>
      <c r="AQ53" s="83">
        <v>8</v>
      </c>
      <c r="AR53" s="83">
        <v>16</v>
      </c>
      <c r="AS53" s="83">
        <v>32</v>
      </c>
      <c r="AT53" s="83">
        <v>3</v>
      </c>
      <c r="AU53" s="83">
        <v>99</v>
      </c>
      <c r="AV53" s="83">
        <v>84</v>
      </c>
      <c r="AW53" s="83">
        <v>1</v>
      </c>
      <c r="AX53" s="83">
        <v>0</v>
      </c>
      <c r="AY53" s="83">
        <v>1</v>
      </c>
      <c r="AZ53" s="83">
        <v>0</v>
      </c>
      <c r="BA53" s="83">
        <v>1</v>
      </c>
      <c r="BB53" s="83">
        <v>10</v>
      </c>
      <c r="BC53" s="83">
        <v>0</v>
      </c>
      <c r="BD53" s="83">
        <v>2</v>
      </c>
      <c r="BE53" s="83">
        <v>316</v>
      </c>
      <c r="BF53" s="83">
        <v>0</v>
      </c>
      <c r="BG53" s="83">
        <v>0</v>
      </c>
      <c r="BH53" s="83">
        <v>6</v>
      </c>
      <c r="BI53" s="83">
        <v>12</v>
      </c>
      <c r="BJ53" s="83">
        <v>40</v>
      </c>
      <c r="BK53" s="83">
        <v>70</v>
      </c>
      <c r="BL53" s="83">
        <v>80</v>
      </c>
      <c r="BM53" s="83">
        <v>66</v>
      </c>
      <c r="BN53" s="83">
        <v>15</v>
      </c>
      <c r="BO53" s="83">
        <v>27</v>
      </c>
      <c r="BP53" s="83">
        <v>316</v>
      </c>
      <c r="BQ53" s="83">
        <v>5</v>
      </c>
      <c r="BR53" s="83">
        <v>0</v>
      </c>
      <c r="BS53" s="83">
        <v>36</v>
      </c>
      <c r="BT53" s="83">
        <v>234</v>
      </c>
      <c r="BU53" s="83">
        <v>0</v>
      </c>
      <c r="BV53" s="83">
        <v>0</v>
      </c>
      <c r="BW53" s="83">
        <v>41</v>
      </c>
    </row>
    <row r="54" spans="1:75" s="45" customFormat="1" ht="11.1" customHeight="1" x14ac:dyDescent="0.2">
      <c r="A54" s="47"/>
      <c r="B54" s="204" t="s">
        <v>161</v>
      </c>
      <c r="C54" s="43" t="s">
        <v>137</v>
      </c>
      <c r="D54" s="84">
        <v>276</v>
      </c>
      <c r="E54" s="85">
        <v>8</v>
      </c>
      <c r="F54" s="85">
        <v>5</v>
      </c>
      <c r="G54" s="85">
        <v>41</v>
      </c>
      <c r="H54" s="85">
        <v>204</v>
      </c>
      <c r="I54" s="85">
        <v>0</v>
      </c>
      <c r="J54" s="85">
        <v>0</v>
      </c>
      <c r="K54" s="85">
        <v>18</v>
      </c>
      <c r="L54" s="85">
        <v>276</v>
      </c>
      <c r="M54" s="85">
        <v>7</v>
      </c>
      <c r="N54" s="85">
        <v>8</v>
      </c>
      <c r="O54" s="85">
        <v>4</v>
      </c>
      <c r="P54" s="85">
        <v>15</v>
      </c>
      <c r="Q54" s="85">
        <v>39</v>
      </c>
      <c r="R54" s="85">
        <v>65</v>
      </c>
      <c r="S54" s="85">
        <v>71</v>
      </c>
      <c r="T54" s="85">
        <v>36</v>
      </c>
      <c r="U54" s="85">
        <v>25</v>
      </c>
      <c r="V54" s="85">
        <v>6</v>
      </c>
      <c r="W54" s="85">
        <v>276</v>
      </c>
      <c r="X54" s="85">
        <v>4</v>
      </c>
      <c r="Y54" s="85">
        <v>0</v>
      </c>
      <c r="Z54" s="85">
        <v>10</v>
      </c>
      <c r="AA54" s="85">
        <v>28</v>
      </c>
      <c r="AB54" s="85">
        <v>60</v>
      </c>
      <c r="AC54" s="85">
        <v>89</v>
      </c>
      <c r="AD54" s="85">
        <v>21</v>
      </c>
      <c r="AE54" s="85">
        <v>17</v>
      </c>
      <c r="AF54" s="85">
        <v>7</v>
      </c>
      <c r="AG54" s="85">
        <v>40</v>
      </c>
      <c r="AH54" s="85">
        <v>276</v>
      </c>
      <c r="AI54" s="85">
        <v>5</v>
      </c>
      <c r="AJ54" s="85">
        <v>11</v>
      </c>
      <c r="AK54" s="85">
        <v>6</v>
      </c>
      <c r="AL54" s="85">
        <v>49</v>
      </c>
      <c r="AM54" s="85">
        <v>8</v>
      </c>
      <c r="AN54" s="85">
        <v>9</v>
      </c>
      <c r="AO54" s="85">
        <v>71</v>
      </c>
      <c r="AP54" s="85">
        <v>39</v>
      </c>
      <c r="AQ54" s="85">
        <v>6</v>
      </c>
      <c r="AR54" s="85">
        <v>24</v>
      </c>
      <c r="AS54" s="85">
        <v>43</v>
      </c>
      <c r="AT54" s="85">
        <v>5</v>
      </c>
      <c r="AU54" s="85">
        <v>245</v>
      </c>
      <c r="AV54" s="85">
        <v>228</v>
      </c>
      <c r="AW54" s="85">
        <v>3</v>
      </c>
      <c r="AX54" s="85">
        <v>0</v>
      </c>
      <c r="AY54" s="85">
        <v>7</v>
      </c>
      <c r="AZ54" s="85">
        <v>0</v>
      </c>
      <c r="BA54" s="85">
        <v>0</v>
      </c>
      <c r="BB54" s="85">
        <v>4</v>
      </c>
      <c r="BC54" s="85">
        <v>0</v>
      </c>
      <c r="BD54" s="85">
        <v>3</v>
      </c>
      <c r="BE54" s="85">
        <v>95</v>
      </c>
      <c r="BF54" s="85">
        <v>0</v>
      </c>
      <c r="BG54" s="85">
        <v>0</v>
      </c>
      <c r="BH54" s="85">
        <v>0</v>
      </c>
      <c r="BI54" s="85">
        <v>4</v>
      </c>
      <c r="BJ54" s="85">
        <v>8</v>
      </c>
      <c r="BK54" s="85">
        <v>21</v>
      </c>
      <c r="BL54" s="85">
        <v>18</v>
      </c>
      <c r="BM54" s="85">
        <v>16</v>
      </c>
      <c r="BN54" s="85">
        <v>9</v>
      </c>
      <c r="BO54" s="85">
        <v>19</v>
      </c>
      <c r="BP54" s="85">
        <v>95</v>
      </c>
      <c r="BQ54" s="85">
        <v>4</v>
      </c>
      <c r="BR54" s="85">
        <v>2</v>
      </c>
      <c r="BS54" s="85">
        <v>8</v>
      </c>
      <c r="BT54" s="85">
        <v>62</v>
      </c>
      <c r="BU54" s="85">
        <v>0</v>
      </c>
      <c r="BV54" s="85">
        <v>0</v>
      </c>
      <c r="BW54" s="85">
        <v>19</v>
      </c>
    </row>
    <row r="55" spans="1:75" s="45" customFormat="1" ht="11.1" customHeight="1" x14ac:dyDescent="0.2">
      <c r="A55" s="48"/>
      <c r="B55" s="204"/>
      <c r="C55" s="51" t="s">
        <v>185</v>
      </c>
      <c r="D55" s="86">
        <v>2</v>
      </c>
      <c r="E55" s="87">
        <v>0</v>
      </c>
      <c r="F55" s="87">
        <v>0</v>
      </c>
      <c r="G55" s="87">
        <v>0</v>
      </c>
      <c r="H55" s="87">
        <v>2</v>
      </c>
      <c r="I55" s="87">
        <v>0</v>
      </c>
      <c r="J55" s="87">
        <v>0</v>
      </c>
      <c r="K55" s="87">
        <v>0</v>
      </c>
      <c r="L55" s="87">
        <v>2</v>
      </c>
      <c r="M55" s="87">
        <v>0</v>
      </c>
      <c r="N55" s="87">
        <v>0</v>
      </c>
      <c r="O55" s="87">
        <v>0</v>
      </c>
      <c r="P55" s="87">
        <v>0</v>
      </c>
      <c r="Q55" s="87">
        <v>0</v>
      </c>
      <c r="R55" s="87">
        <v>0</v>
      </c>
      <c r="S55" s="87">
        <v>0</v>
      </c>
      <c r="T55" s="87">
        <v>0</v>
      </c>
      <c r="U55" s="87">
        <v>1</v>
      </c>
      <c r="V55" s="87">
        <v>1</v>
      </c>
      <c r="W55" s="87">
        <v>2</v>
      </c>
      <c r="X55" s="87">
        <v>0</v>
      </c>
      <c r="Y55" s="87">
        <v>0</v>
      </c>
      <c r="Z55" s="87">
        <v>0</v>
      </c>
      <c r="AA55" s="87">
        <v>1</v>
      </c>
      <c r="AB55" s="87">
        <v>0</v>
      </c>
      <c r="AC55" s="87">
        <v>0</v>
      </c>
      <c r="AD55" s="87">
        <v>0</v>
      </c>
      <c r="AE55" s="87">
        <v>0</v>
      </c>
      <c r="AF55" s="87">
        <v>0</v>
      </c>
      <c r="AG55" s="87">
        <v>1</v>
      </c>
      <c r="AH55" s="87">
        <v>2</v>
      </c>
      <c r="AI55" s="87">
        <v>0</v>
      </c>
      <c r="AJ55" s="87">
        <v>0</v>
      </c>
      <c r="AK55" s="87">
        <v>0</v>
      </c>
      <c r="AL55" s="87">
        <v>0</v>
      </c>
      <c r="AM55" s="87">
        <v>0</v>
      </c>
      <c r="AN55" s="87">
        <v>1</v>
      </c>
      <c r="AO55" s="87">
        <v>0</v>
      </c>
      <c r="AP55" s="87">
        <v>0</v>
      </c>
      <c r="AQ55" s="87">
        <v>0</v>
      </c>
      <c r="AR55" s="87">
        <v>0</v>
      </c>
      <c r="AS55" s="87">
        <v>1</v>
      </c>
      <c r="AT55" s="87">
        <v>0</v>
      </c>
      <c r="AU55" s="87">
        <v>2</v>
      </c>
      <c r="AV55" s="87">
        <v>2</v>
      </c>
      <c r="AW55" s="87">
        <v>0</v>
      </c>
      <c r="AX55" s="87">
        <v>0</v>
      </c>
      <c r="AY55" s="87">
        <v>0</v>
      </c>
      <c r="AZ55" s="87">
        <v>0</v>
      </c>
      <c r="BA55" s="87">
        <v>0</v>
      </c>
      <c r="BB55" s="87">
        <v>0</v>
      </c>
      <c r="BC55" s="87">
        <v>0</v>
      </c>
      <c r="BD55" s="87">
        <v>0</v>
      </c>
      <c r="BE55" s="87">
        <v>10</v>
      </c>
      <c r="BF55" s="87">
        <v>0</v>
      </c>
      <c r="BG55" s="87">
        <v>0</v>
      </c>
      <c r="BH55" s="87">
        <v>1</v>
      </c>
      <c r="BI55" s="87">
        <v>0</v>
      </c>
      <c r="BJ55" s="87">
        <v>0</v>
      </c>
      <c r="BK55" s="87">
        <v>4</v>
      </c>
      <c r="BL55" s="87">
        <v>0</v>
      </c>
      <c r="BM55" s="87">
        <v>2</v>
      </c>
      <c r="BN55" s="87">
        <v>0</v>
      </c>
      <c r="BO55" s="87">
        <v>3</v>
      </c>
      <c r="BP55" s="87">
        <v>10</v>
      </c>
      <c r="BQ55" s="87">
        <v>0</v>
      </c>
      <c r="BR55" s="87">
        <v>0</v>
      </c>
      <c r="BS55" s="87">
        <v>1</v>
      </c>
      <c r="BT55" s="87">
        <v>5</v>
      </c>
      <c r="BU55" s="87">
        <v>0</v>
      </c>
      <c r="BV55" s="87">
        <v>0</v>
      </c>
      <c r="BW55" s="87">
        <v>4</v>
      </c>
    </row>
    <row r="56" spans="1:75" s="45" customFormat="1" ht="11.1" customHeight="1" x14ac:dyDescent="0.2">
      <c r="A56" s="49" t="s">
        <v>155</v>
      </c>
      <c r="B56" s="205" t="s">
        <v>162</v>
      </c>
      <c r="C56" s="41" t="s">
        <v>134</v>
      </c>
      <c r="D56" s="80">
        <v>628</v>
      </c>
      <c r="E56" s="81">
        <v>23</v>
      </c>
      <c r="F56" s="81">
        <v>14</v>
      </c>
      <c r="G56" s="81">
        <v>6</v>
      </c>
      <c r="H56" s="81">
        <v>560</v>
      </c>
      <c r="I56" s="81">
        <v>0</v>
      </c>
      <c r="J56" s="81">
        <v>0</v>
      </c>
      <c r="K56" s="81">
        <v>25</v>
      </c>
      <c r="L56" s="81">
        <v>628</v>
      </c>
      <c r="M56" s="81">
        <v>11</v>
      </c>
      <c r="N56" s="81">
        <v>16</v>
      </c>
      <c r="O56" s="81">
        <v>18</v>
      </c>
      <c r="P56" s="81">
        <v>35</v>
      </c>
      <c r="Q56" s="81">
        <v>50</v>
      </c>
      <c r="R56" s="81">
        <v>156</v>
      </c>
      <c r="S56" s="81">
        <v>122</v>
      </c>
      <c r="T56" s="81">
        <v>130</v>
      </c>
      <c r="U56" s="81">
        <v>76</v>
      </c>
      <c r="V56" s="81">
        <v>14</v>
      </c>
      <c r="W56" s="81">
        <v>628</v>
      </c>
      <c r="X56" s="81">
        <v>9</v>
      </c>
      <c r="Y56" s="81">
        <v>2</v>
      </c>
      <c r="Z56" s="81">
        <v>11</v>
      </c>
      <c r="AA56" s="81">
        <v>65</v>
      </c>
      <c r="AB56" s="81">
        <v>81</v>
      </c>
      <c r="AC56" s="81">
        <v>116</v>
      </c>
      <c r="AD56" s="81">
        <v>18</v>
      </c>
      <c r="AE56" s="81">
        <v>37</v>
      </c>
      <c r="AF56" s="81">
        <v>2</v>
      </c>
      <c r="AG56" s="81">
        <v>287</v>
      </c>
      <c r="AH56" s="81">
        <v>628</v>
      </c>
      <c r="AI56" s="81">
        <v>5</v>
      </c>
      <c r="AJ56" s="81">
        <v>19</v>
      </c>
      <c r="AK56" s="81">
        <v>7</v>
      </c>
      <c r="AL56" s="81">
        <v>53</v>
      </c>
      <c r="AM56" s="81">
        <v>8</v>
      </c>
      <c r="AN56" s="81">
        <v>40</v>
      </c>
      <c r="AO56" s="81">
        <v>64</v>
      </c>
      <c r="AP56" s="81">
        <v>71</v>
      </c>
      <c r="AQ56" s="81">
        <v>19</v>
      </c>
      <c r="AR56" s="81">
        <v>52</v>
      </c>
      <c r="AS56" s="81">
        <v>254</v>
      </c>
      <c r="AT56" s="81">
        <v>36</v>
      </c>
      <c r="AU56" s="81">
        <v>585</v>
      </c>
      <c r="AV56" s="81">
        <v>512</v>
      </c>
      <c r="AW56" s="81">
        <v>6</v>
      </c>
      <c r="AX56" s="81">
        <v>7</v>
      </c>
      <c r="AY56" s="81">
        <v>28</v>
      </c>
      <c r="AZ56" s="81">
        <v>0</v>
      </c>
      <c r="BA56" s="81">
        <v>7</v>
      </c>
      <c r="BB56" s="81">
        <v>9</v>
      </c>
      <c r="BC56" s="81">
        <v>1</v>
      </c>
      <c r="BD56" s="81">
        <v>15</v>
      </c>
      <c r="BE56" s="81">
        <v>612</v>
      </c>
      <c r="BF56" s="81">
        <v>0</v>
      </c>
      <c r="BG56" s="81">
        <v>0</v>
      </c>
      <c r="BH56" s="81">
        <v>10</v>
      </c>
      <c r="BI56" s="81">
        <v>31</v>
      </c>
      <c r="BJ56" s="81">
        <v>46</v>
      </c>
      <c r="BK56" s="81">
        <v>162</v>
      </c>
      <c r="BL56" s="81">
        <v>144</v>
      </c>
      <c r="BM56" s="81">
        <v>129</v>
      </c>
      <c r="BN56" s="81">
        <v>46</v>
      </c>
      <c r="BO56" s="81">
        <v>44</v>
      </c>
      <c r="BP56" s="81">
        <v>612</v>
      </c>
      <c r="BQ56" s="81">
        <v>4</v>
      </c>
      <c r="BR56" s="81">
        <v>2</v>
      </c>
      <c r="BS56" s="81">
        <v>3</v>
      </c>
      <c r="BT56" s="81">
        <v>541</v>
      </c>
      <c r="BU56" s="81">
        <v>0</v>
      </c>
      <c r="BV56" s="81">
        <v>1</v>
      </c>
      <c r="BW56" s="81">
        <v>61</v>
      </c>
    </row>
    <row r="57" spans="1:75" s="45" customFormat="1" ht="11.1" customHeight="1" x14ac:dyDescent="0.2">
      <c r="A57" s="47"/>
      <c r="B57" s="205"/>
      <c r="C57" s="42" t="s">
        <v>135</v>
      </c>
      <c r="D57" s="82">
        <v>184</v>
      </c>
      <c r="E57" s="83">
        <v>0</v>
      </c>
      <c r="F57" s="83">
        <v>0</v>
      </c>
      <c r="G57" s="83">
        <v>1</v>
      </c>
      <c r="H57" s="83">
        <v>181</v>
      </c>
      <c r="I57" s="83">
        <v>0</v>
      </c>
      <c r="J57" s="83">
        <v>0</v>
      </c>
      <c r="K57" s="83">
        <v>2</v>
      </c>
      <c r="L57" s="83">
        <v>184</v>
      </c>
      <c r="M57" s="83">
        <v>7</v>
      </c>
      <c r="N57" s="83">
        <v>7</v>
      </c>
      <c r="O57" s="83">
        <v>8</v>
      </c>
      <c r="P57" s="83">
        <v>5</v>
      </c>
      <c r="Q57" s="83">
        <v>11</v>
      </c>
      <c r="R57" s="83">
        <v>37</v>
      </c>
      <c r="S57" s="83">
        <v>31</v>
      </c>
      <c r="T57" s="83">
        <v>45</v>
      </c>
      <c r="U57" s="83">
        <v>32</v>
      </c>
      <c r="V57" s="83">
        <v>1</v>
      </c>
      <c r="W57" s="83">
        <v>184</v>
      </c>
      <c r="X57" s="83">
        <v>5</v>
      </c>
      <c r="Y57" s="83">
        <v>0</v>
      </c>
      <c r="Z57" s="83">
        <v>0</v>
      </c>
      <c r="AA57" s="83">
        <v>22</v>
      </c>
      <c r="AB57" s="83">
        <v>27</v>
      </c>
      <c r="AC57" s="83">
        <v>31</v>
      </c>
      <c r="AD57" s="83">
        <v>2</v>
      </c>
      <c r="AE57" s="83">
        <v>9</v>
      </c>
      <c r="AF57" s="83">
        <v>0</v>
      </c>
      <c r="AG57" s="83">
        <v>88</v>
      </c>
      <c r="AH57" s="83">
        <v>184</v>
      </c>
      <c r="AI57" s="83">
        <v>1</v>
      </c>
      <c r="AJ57" s="83">
        <v>2</v>
      </c>
      <c r="AK57" s="83">
        <v>1</v>
      </c>
      <c r="AL57" s="83">
        <v>0</v>
      </c>
      <c r="AM57" s="83">
        <v>3</v>
      </c>
      <c r="AN57" s="83">
        <v>16</v>
      </c>
      <c r="AO57" s="83">
        <v>8</v>
      </c>
      <c r="AP57" s="83">
        <v>20</v>
      </c>
      <c r="AQ57" s="83">
        <v>7</v>
      </c>
      <c r="AR57" s="83">
        <v>24</v>
      </c>
      <c r="AS57" s="83">
        <v>94</v>
      </c>
      <c r="AT57" s="83">
        <v>8</v>
      </c>
      <c r="AU57" s="83">
        <v>180</v>
      </c>
      <c r="AV57" s="83">
        <v>155</v>
      </c>
      <c r="AW57" s="83">
        <v>2</v>
      </c>
      <c r="AX57" s="83">
        <v>2</v>
      </c>
      <c r="AY57" s="83">
        <v>8</v>
      </c>
      <c r="AZ57" s="83">
        <v>0</v>
      </c>
      <c r="BA57" s="83">
        <v>4</v>
      </c>
      <c r="BB57" s="83">
        <v>5</v>
      </c>
      <c r="BC57" s="83">
        <v>0</v>
      </c>
      <c r="BD57" s="83">
        <v>4</v>
      </c>
      <c r="BE57" s="83">
        <v>480</v>
      </c>
      <c r="BF57" s="83">
        <v>0</v>
      </c>
      <c r="BG57" s="83">
        <v>0</v>
      </c>
      <c r="BH57" s="83">
        <v>9</v>
      </c>
      <c r="BI57" s="83">
        <v>21</v>
      </c>
      <c r="BJ57" s="83">
        <v>32</v>
      </c>
      <c r="BK57" s="83">
        <v>126</v>
      </c>
      <c r="BL57" s="83">
        <v>112</v>
      </c>
      <c r="BM57" s="83">
        <v>103</v>
      </c>
      <c r="BN57" s="83">
        <v>43</v>
      </c>
      <c r="BO57" s="83">
        <v>34</v>
      </c>
      <c r="BP57" s="83">
        <v>480</v>
      </c>
      <c r="BQ57" s="83">
        <v>0</v>
      </c>
      <c r="BR57" s="83">
        <v>1</v>
      </c>
      <c r="BS57" s="83">
        <v>1</v>
      </c>
      <c r="BT57" s="83">
        <v>429</v>
      </c>
      <c r="BU57" s="83">
        <v>0</v>
      </c>
      <c r="BV57" s="83">
        <v>1</v>
      </c>
      <c r="BW57" s="83">
        <v>48</v>
      </c>
    </row>
    <row r="58" spans="1:75" s="45" customFormat="1" ht="11.1" customHeight="1" x14ac:dyDescent="0.2">
      <c r="A58" s="47"/>
      <c r="B58" s="204" t="s">
        <v>163</v>
      </c>
      <c r="C58" s="43" t="s">
        <v>137</v>
      </c>
      <c r="D58" s="84">
        <v>440</v>
      </c>
      <c r="E58" s="85">
        <v>23</v>
      </c>
      <c r="F58" s="85">
        <v>14</v>
      </c>
      <c r="G58" s="85">
        <v>5</v>
      </c>
      <c r="H58" s="85">
        <v>376</v>
      </c>
      <c r="I58" s="85">
        <v>0</v>
      </c>
      <c r="J58" s="85">
        <v>0</v>
      </c>
      <c r="K58" s="85">
        <v>22</v>
      </c>
      <c r="L58" s="85">
        <v>440</v>
      </c>
      <c r="M58" s="85">
        <v>4</v>
      </c>
      <c r="N58" s="85">
        <v>9</v>
      </c>
      <c r="O58" s="85">
        <v>10</v>
      </c>
      <c r="P58" s="85">
        <v>29</v>
      </c>
      <c r="Q58" s="85">
        <v>39</v>
      </c>
      <c r="R58" s="85">
        <v>118</v>
      </c>
      <c r="S58" s="85">
        <v>91</v>
      </c>
      <c r="T58" s="85">
        <v>85</v>
      </c>
      <c r="U58" s="85">
        <v>44</v>
      </c>
      <c r="V58" s="85">
        <v>11</v>
      </c>
      <c r="W58" s="85">
        <v>440</v>
      </c>
      <c r="X58" s="85">
        <v>4</v>
      </c>
      <c r="Y58" s="85">
        <v>2</v>
      </c>
      <c r="Z58" s="85">
        <v>11</v>
      </c>
      <c r="AA58" s="85">
        <v>43</v>
      </c>
      <c r="AB58" s="85">
        <v>54</v>
      </c>
      <c r="AC58" s="85">
        <v>85</v>
      </c>
      <c r="AD58" s="85">
        <v>16</v>
      </c>
      <c r="AE58" s="85">
        <v>27</v>
      </c>
      <c r="AF58" s="85">
        <v>2</v>
      </c>
      <c r="AG58" s="85">
        <v>196</v>
      </c>
      <c r="AH58" s="85">
        <v>440</v>
      </c>
      <c r="AI58" s="85">
        <v>4</v>
      </c>
      <c r="AJ58" s="85">
        <v>17</v>
      </c>
      <c r="AK58" s="85">
        <v>5</v>
      </c>
      <c r="AL58" s="85">
        <v>53</v>
      </c>
      <c r="AM58" s="85">
        <v>5</v>
      </c>
      <c r="AN58" s="85">
        <v>24</v>
      </c>
      <c r="AO58" s="85">
        <v>56</v>
      </c>
      <c r="AP58" s="85">
        <v>51</v>
      </c>
      <c r="AQ58" s="85">
        <v>12</v>
      </c>
      <c r="AR58" s="85">
        <v>28</v>
      </c>
      <c r="AS58" s="85">
        <v>157</v>
      </c>
      <c r="AT58" s="85">
        <v>28</v>
      </c>
      <c r="AU58" s="85">
        <v>404</v>
      </c>
      <c r="AV58" s="85">
        <v>356</v>
      </c>
      <c r="AW58" s="85">
        <v>4</v>
      </c>
      <c r="AX58" s="85">
        <v>5</v>
      </c>
      <c r="AY58" s="85">
        <v>20</v>
      </c>
      <c r="AZ58" s="85">
        <v>0</v>
      </c>
      <c r="BA58" s="85">
        <v>3</v>
      </c>
      <c r="BB58" s="85">
        <v>4</v>
      </c>
      <c r="BC58" s="85">
        <v>1</v>
      </c>
      <c r="BD58" s="85">
        <v>11</v>
      </c>
      <c r="BE58" s="85">
        <v>123</v>
      </c>
      <c r="BF58" s="85">
        <v>0</v>
      </c>
      <c r="BG58" s="85">
        <v>0</v>
      </c>
      <c r="BH58" s="85">
        <v>1</v>
      </c>
      <c r="BI58" s="85">
        <v>10</v>
      </c>
      <c r="BJ58" s="85">
        <v>14</v>
      </c>
      <c r="BK58" s="85">
        <v>33</v>
      </c>
      <c r="BL58" s="85">
        <v>30</v>
      </c>
      <c r="BM58" s="85">
        <v>24</v>
      </c>
      <c r="BN58" s="85">
        <v>3</v>
      </c>
      <c r="BO58" s="85">
        <v>8</v>
      </c>
      <c r="BP58" s="85">
        <v>123</v>
      </c>
      <c r="BQ58" s="85">
        <v>4</v>
      </c>
      <c r="BR58" s="85">
        <v>1</v>
      </c>
      <c r="BS58" s="85">
        <v>2</v>
      </c>
      <c r="BT58" s="85">
        <v>106</v>
      </c>
      <c r="BU58" s="85">
        <v>0</v>
      </c>
      <c r="BV58" s="85">
        <v>0</v>
      </c>
      <c r="BW58" s="85">
        <v>10</v>
      </c>
    </row>
    <row r="59" spans="1:75" s="45" customFormat="1" ht="11.1" customHeight="1" x14ac:dyDescent="0.2">
      <c r="A59" s="48"/>
      <c r="B59" s="204"/>
      <c r="C59" s="51" t="s">
        <v>185</v>
      </c>
      <c r="D59" s="86">
        <v>4</v>
      </c>
      <c r="E59" s="87">
        <v>0</v>
      </c>
      <c r="F59" s="87">
        <v>0</v>
      </c>
      <c r="G59" s="87">
        <v>0</v>
      </c>
      <c r="H59" s="87">
        <v>3</v>
      </c>
      <c r="I59" s="87">
        <v>0</v>
      </c>
      <c r="J59" s="87">
        <v>0</v>
      </c>
      <c r="K59" s="87">
        <v>1</v>
      </c>
      <c r="L59" s="87">
        <v>4</v>
      </c>
      <c r="M59" s="87">
        <v>0</v>
      </c>
      <c r="N59" s="87">
        <v>0</v>
      </c>
      <c r="O59" s="87">
        <v>0</v>
      </c>
      <c r="P59" s="87">
        <v>1</v>
      </c>
      <c r="Q59" s="87">
        <v>0</v>
      </c>
      <c r="R59" s="87">
        <v>1</v>
      </c>
      <c r="S59" s="87">
        <v>0</v>
      </c>
      <c r="T59" s="87">
        <v>0</v>
      </c>
      <c r="U59" s="87">
        <v>0</v>
      </c>
      <c r="V59" s="87">
        <v>2</v>
      </c>
      <c r="W59" s="87">
        <v>4</v>
      </c>
      <c r="X59" s="87">
        <v>0</v>
      </c>
      <c r="Y59" s="87">
        <v>0</v>
      </c>
      <c r="Z59" s="87">
        <v>0</v>
      </c>
      <c r="AA59" s="87">
        <v>0</v>
      </c>
      <c r="AB59" s="87">
        <v>0</v>
      </c>
      <c r="AC59" s="87">
        <v>0</v>
      </c>
      <c r="AD59" s="87">
        <v>0</v>
      </c>
      <c r="AE59" s="87">
        <v>1</v>
      </c>
      <c r="AF59" s="87">
        <v>0</v>
      </c>
      <c r="AG59" s="87">
        <v>3</v>
      </c>
      <c r="AH59" s="87">
        <v>4</v>
      </c>
      <c r="AI59" s="87">
        <v>0</v>
      </c>
      <c r="AJ59" s="87">
        <v>0</v>
      </c>
      <c r="AK59" s="87">
        <v>1</v>
      </c>
      <c r="AL59" s="87">
        <v>0</v>
      </c>
      <c r="AM59" s="87">
        <v>0</v>
      </c>
      <c r="AN59" s="87">
        <v>0</v>
      </c>
      <c r="AO59" s="87">
        <v>0</v>
      </c>
      <c r="AP59" s="87">
        <v>0</v>
      </c>
      <c r="AQ59" s="87">
        <v>0</v>
      </c>
      <c r="AR59" s="87">
        <v>0</v>
      </c>
      <c r="AS59" s="87">
        <v>3</v>
      </c>
      <c r="AT59" s="87">
        <v>0</v>
      </c>
      <c r="AU59" s="87">
        <v>1</v>
      </c>
      <c r="AV59" s="87">
        <v>1</v>
      </c>
      <c r="AW59" s="87">
        <v>0</v>
      </c>
      <c r="AX59" s="87">
        <v>0</v>
      </c>
      <c r="AY59" s="87">
        <v>0</v>
      </c>
      <c r="AZ59" s="87">
        <v>0</v>
      </c>
      <c r="BA59" s="87">
        <v>0</v>
      </c>
      <c r="BB59" s="87">
        <v>0</v>
      </c>
      <c r="BC59" s="87">
        <v>0</v>
      </c>
      <c r="BD59" s="87">
        <v>0</v>
      </c>
      <c r="BE59" s="87">
        <v>9</v>
      </c>
      <c r="BF59" s="87">
        <v>0</v>
      </c>
      <c r="BG59" s="87">
        <v>0</v>
      </c>
      <c r="BH59" s="87">
        <v>0</v>
      </c>
      <c r="BI59" s="87">
        <v>0</v>
      </c>
      <c r="BJ59" s="87">
        <v>0</v>
      </c>
      <c r="BK59" s="87">
        <v>3</v>
      </c>
      <c r="BL59" s="87">
        <v>2</v>
      </c>
      <c r="BM59" s="87">
        <v>2</v>
      </c>
      <c r="BN59" s="87">
        <v>0</v>
      </c>
      <c r="BO59" s="87">
        <v>2</v>
      </c>
      <c r="BP59" s="87">
        <v>9</v>
      </c>
      <c r="BQ59" s="87">
        <v>0</v>
      </c>
      <c r="BR59" s="87">
        <v>0</v>
      </c>
      <c r="BS59" s="87">
        <v>0</v>
      </c>
      <c r="BT59" s="87">
        <v>6</v>
      </c>
      <c r="BU59" s="87">
        <v>0</v>
      </c>
      <c r="BV59" s="87">
        <v>0</v>
      </c>
      <c r="BW59" s="87">
        <v>3</v>
      </c>
    </row>
    <row r="60" spans="1:75" s="45" customFormat="1" ht="11.1" customHeight="1" x14ac:dyDescent="0.2">
      <c r="A60" s="49" t="s">
        <v>155</v>
      </c>
      <c r="B60" s="205" t="s">
        <v>164</v>
      </c>
      <c r="C60" s="41" t="s">
        <v>134</v>
      </c>
      <c r="D60" s="80">
        <v>438</v>
      </c>
      <c r="E60" s="81">
        <v>10</v>
      </c>
      <c r="F60" s="81">
        <v>6</v>
      </c>
      <c r="G60" s="81">
        <v>6</v>
      </c>
      <c r="H60" s="81">
        <v>357</v>
      </c>
      <c r="I60" s="81">
        <v>0</v>
      </c>
      <c r="J60" s="81">
        <v>1</v>
      </c>
      <c r="K60" s="81">
        <v>58</v>
      </c>
      <c r="L60" s="81">
        <v>438</v>
      </c>
      <c r="M60" s="81">
        <v>17</v>
      </c>
      <c r="N60" s="81">
        <v>15</v>
      </c>
      <c r="O60" s="81">
        <v>14</v>
      </c>
      <c r="P60" s="81">
        <v>17</v>
      </c>
      <c r="Q60" s="81">
        <v>28</v>
      </c>
      <c r="R60" s="81">
        <v>104</v>
      </c>
      <c r="S60" s="81">
        <v>70</v>
      </c>
      <c r="T60" s="81">
        <v>95</v>
      </c>
      <c r="U60" s="81">
        <v>52</v>
      </c>
      <c r="V60" s="81">
        <v>26</v>
      </c>
      <c r="W60" s="81">
        <v>438</v>
      </c>
      <c r="X60" s="81">
        <v>16</v>
      </c>
      <c r="Y60" s="81">
        <v>1</v>
      </c>
      <c r="Z60" s="81">
        <v>16</v>
      </c>
      <c r="AA60" s="81">
        <v>58</v>
      </c>
      <c r="AB60" s="81">
        <v>68</v>
      </c>
      <c r="AC60" s="81">
        <v>83</v>
      </c>
      <c r="AD60" s="81">
        <v>8</v>
      </c>
      <c r="AE60" s="81">
        <v>32</v>
      </c>
      <c r="AF60" s="81">
        <v>4</v>
      </c>
      <c r="AG60" s="81">
        <v>152</v>
      </c>
      <c r="AH60" s="81">
        <v>438</v>
      </c>
      <c r="AI60" s="81">
        <v>7</v>
      </c>
      <c r="AJ60" s="81">
        <v>8</v>
      </c>
      <c r="AK60" s="81">
        <v>2</v>
      </c>
      <c r="AL60" s="81">
        <v>29</v>
      </c>
      <c r="AM60" s="81">
        <v>7</v>
      </c>
      <c r="AN60" s="81">
        <v>23</v>
      </c>
      <c r="AO60" s="81">
        <v>54</v>
      </c>
      <c r="AP60" s="81">
        <v>56</v>
      </c>
      <c r="AQ60" s="81">
        <v>11</v>
      </c>
      <c r="AR60" s="81">
        <v>34</v>
      </c>
      <c r="AS60" s="81">
        <v>176</v>
      </c>
      <c r="AT60" s="81">
        <v>31</v>
      </c>
      <c r="AU60" s="81">
        <v>355</v>
      </c>
      <c r="AV60" s="81">
        <v>295</v>
      </c>
      <c r="AW60" s="81">
        <v>11</v>
      </c>
      <c r="AX60" s="81">
        <v>3</v>
      </c>
      <c r="AY60" s="81">
        <v>18</v>
      </c>
      <c r="AZ60" s="81">
        <v>2</v>
      </c>
      <c r="BA60" s="81">
        <v>5</v>
      </c>
      <c r="BB60" s="81">
        <v>11</v>
      </c>
      <c r="BC60" s="81">
        <v>0</v>
      </c>
      <c r="BD60" s="81">
        <v>10</v>
      </c>
      <c r="BE60" s="81">
        <v>463</v>
      </c>
      <c r="BF60" s="81">
        <v>0</v>
      </c>
      <c r="BG60" s="81">
        <v>0</v>
      </c>
      <c r="BH60" s="81">
        <v>7</v>
      </c>
      <c r="BI60" s="81">
        <v>20</v>
      </c>
      <c r="BJ60" s="81">
        <v>31</v>
      </c>
      <c r="BK60" s="81">
        <v>112</v>
      </c>
      <c r="BL60" s="81">
        <v>87</v>
      </c>
      <c r="BM60" s="81">
        <v>95</v>
      </c>
      <c r="BN60" s="81">
        <v>17</v>
      </c>
      <c r="BO60" s="81">
        <v>94</v>
      </c>
      <c r="BP60" s="81">
        <v>463</v>
      </c>
      <c r="BQ60" s="81">
        <v>3</v>
      </c>
      <c r="BR60" s="81">
        <v>1</v>
      </c>
      <c r="BS60" s="81">
        <v>4</v>
      </c>
      <c r="BT60" s="81">
        <v>348</v>
      </c>
      <c r="BU60" s="81">
        <v>0</v>
      </c>
      <c r="BV60" s="81">
        <v>1</v>
      </c>
      <c r="BW60" s="81">
        <v>106</v>
      </c>
    </row>
    <row r="61" spans="1:75" s="45" customFormat="1" ht="11.1" customHeight="1" x14ac:dyDescent="0.2">
      <c r="A61" s="47"/>
      <c r="B61" s="205"/>
      <c r="C61" s="42" t="s">
        <v>135</v>
      </c>
      <c r="D61" s="82">
        <v>140</v>
      </c>
      <c r="E61" s="83">
        <v>0</v>
      </c>
      <c r="F61" s="83">
        <v>0</v>
      </c>
      <c r="G61" s="83">
        <v>0</v>
      </c>
      <c r="H61" s="83">
        <v>114</v>
      </c>
      <c r="I61" s="83">
        <v>0</v>
      </c>
      <c r="J61" s="83">
        <v>1</v>
      </c>
      <c r="K61" s="83">
        <v>25</v>
      </c>
      <c r="L61" s="83">
        <v>140</v>
      </c>
      <c r="M61" s="83">
        <v>8</v>
      </c>
      <c r="N61" s="83">
        <v>8</v>
      </c>
      <c r="O61" s="83">
        <v>10</v>
      </c>
      <c r="P61" s="83">
        <v>10</v>
      </c>
      <c r="Q61" s="83">
        <v>2</v>
      </c>
      <c r="R61" s="83">
        <v>29</v>
      </c>
      <c r="S61" s="83">
        <v>16</v>
      </c>
      <c r="T61" s="83">
        <v>30</v>
      </c>
      <c r="U61" s="83">
        <v>20</v>
      </c>
      <c r="V61" s="83">
        <v>7</v>
      </c>
      <c r="W61" s="83">
        <v>140</v>
      </c>
      <c r="X61" s="83">
        <v>8</v>
      </c>
      <c r="Y61" s="83">
        <v>0</v>
      </c>
      <c r="Z61" s="83">
        <v>3</v>
      </c>
      <c r="AA61" s="83">
        <v>23</v>
      </c>
      <c r="AB61" s="83">
        <v>23</v>
      </c>
      <c r="AC61" s="83">
        <v>23</v>
      </c>
      <c r="AD61" s="83">
        <v>1</v>
      </c>
      <c r="AE61" s="83">
        <v>7</v>
      </c>
      <c r="AF61" s="83">
        <v>1</v>
      </c>
      <c r="AG61" s="83">
        <v>51</v>
      </c>
      <c r="AH61" s="83">
        <v>140</v>
      </c>
      <c r="AI61" s="83">
        <v>3</v>
      </c>
      <c r="AJ61" s="83">
        <v>2</v>
      </c>
      <c r="AK61" s="83">
        <v>1</v>
      </c>
      <c r="AL61" s="83">
        <v>0</v>
      </c>
      <c r="AM61" s="83">
        <v>0</v>
      </c>
      <c r="AN61" s="83">
        <v>15</v>
      </c>
      <c r="AO61" s="83">
        <v>6</v>
      </c>
      <c r="AP61" s="83">
        <v>16</v>
      </c>
      <c r="AQ61" s="83">
        <v>6</v>
      </c>
      <c r="AR61" s="83">
        <v>15</v>
      </c>
      <c r="AS61" s="83">
        <v>67</v>
      </c>
      <c r="AT61" s="83">
        <v>9</v>
      </c>
      <c r="AU61" s="83">
        <v>111</v>
      </c>
      <c r="AV61" s="83">
        <v>89</v>
      </c>
      <c r="AW61" s="83">
        <v>4</v>
      </c>
      <c r="AX61" s="83">
        <v>0</v>
      </c>
      <c r="AY61" s="83">
        <v>8</v>
      </c>
      <c r="AZ61" s="83">
        <v>0</v>
      </c>
      <c r="BA61" s="83">
        <v>3</v>
      </c>
      <c r="BB61" s="83">
        <v>4</v>
      </c>
      <c r="BC61" s="83">
        <v>0</v>
      </c>
      <c r="BD61" s="83">
        <v>3</v>
      </c>
      <c r="BE61" s="83">
        <v>341</v>
      </c>
      <c r="BF61" s="83">
        <v>0</v>
      </c>
      <c r="BG61" s="83">
        <v>0</v>
      </c>
      <c r="BH61" s="83">
        <v>6</v>
      </c>
      <c r="BI61" s="83">
        <v>15</v>
      </c>
      <c r="BJ61" s="83">
        <v>21</v>
      </c>
      <c r="BK61" s="83">
        <v>91</v>
      </c>
      <c r="BL61" s="83">
        <v>68</v>
      </c>
      <c r="BM61" s="83">
        <v>81</v>
      </c>
      <c r="BN61" s="83">
        <v>9</v>
      </c>
      <c r="BO61" s="83">
        <v>50</v>
      </c>
      <c r="BP61" s="83">
        <v>341</v>
      </c>
      <c r="BQ61" s="83">
        <v>1</v>
      </c>
      <c r="BR61" s="83">
        <v>0</v>
      </c>
      <c r="BS61" s="83">
        <v>3</v>
      </c>
      <c r="BT61" s="83">
        <v>276</v>
      </c>
      <c r="BU61" s="83">
        <v>0</v>
      </c>
      <c r="BV61" s="83">
        <v>0</v>
      </c>
      <c r="BW61" s="83">
        <v>61</v>
      </c>
    </row>
    <row r="62" spans="1:75" s="45" customFormat="1" ht="11.1" customHeight="1" x14ac:dyDescent="0.2">
      <c r="A62" s="47"/>
      <c r="B62" s="204" t="s">
        <v>165</v>
      </c>
      <c r="C62" s="43" t="s">
        <v>137</v>
      </c>
      <c r="D62" s="84">
        <v>291</v>
      </c>
      <c r="E62" s="85">
        <v>10</v>
      </c>
      <c r="F62" s="85">
        <v>6</v>
      </c>
      <c r="G62" s="85">
        <v>6</v>
      </c>
      <c r="H62" s="85">
        <v>239</v>
      </c>
      <c r="I62" s="85">
        <v>0</v>
      </c>
      <c r="J62" s="85">
        <v>0</v>
      </c>
      <c r="K62" s="85">
        <v>30</v>
      </c>
      <c r="L62" s="85">
        <v>291</v>
      </c>
      <c r="M62" s="85">
        <v>9</v>
      </c>
      <c r="N62" s="85">
        <v>7</v>
      </c>
      <c r="O62" s="85">
        <v>4</v>
      </c>
      <c r="P62" s="85">
        <v>7</v>
      </c>
      <c r="Q62" s="85">
        <v>26</v>
      </c>
      <c r="R62" s="85">
        <v>73</v>
      </c>
      <c r="S62" s="85">
        <v>52</v>
      </c>
      <c r="T62" s="85">
        <v>65</v>
      </c>
      <c r="U62" s="85">
        <v>32</v>
      </c>
      <c r="V62" s="85">
        <v>16</v>
      </c>
      <c r="W62" s="85">
        <v>291</v>
      </c>
      <c r="X62" s="85">
        <v>8</v>
      </c>
      <c r="Y62" s="85">
        <v>1</v>
      </c>
      <c r="Z62" s="85">
        <v>13</v>
      </c>
      <c r="AA62" s="85">
        <v>35</v>
      </c>
      <c r="AB62" s="85">
        <v>45</v>
      </c>
      <c r="AC62" s="85">
        <v>59</v>
      </c>
      <c r="AD62" s="85">
        <v>7</v>
      </c>
      <c r="AE62" s="85">
        <v>23</v>
      </c>
      <c r="AF62" s="85">
        <v>3</v>
      </c>
      <c r="AG62" s="85">
        <v>97</v>
      </c>
      <c r="AH62" s="85">
        <v>291</v>
      </c>
      <c r="AI62" s="85">
        <v>4</v>
      </c>
      <c r="AJ62" s="85">
        <v>6</v>
      </c>
      <c r="AK62" s="85">
        <v>1</v>
      </c>
      <c r="AL62" s="85">
        <v>28</v>
      </c>
      <c r="AM62" s="85">
        <v>7</v>
      </c>
      <c r="AN62" s="85">
        <v>7</v>
      </c>
      <c r="AO62" s="85">
        <v>47</v>
      </c>
      <c r="AP62" s="85">
        <v>40</v>
      </c>
      <c r="AQ62" s="85">
        <v>5</v>
      </c>
      <c r="AR62" s="85">
        <v>19</v>
      </c>
      <c r="AS62" s="85">
        <v>105</v>
      </c>
      <c r="AT62" s="85">
        <v>22</v>
      </c>
      <c r="AU62" s="85">
        <v>239</v>
      </c>
      <c r="AV62" s="85">
        <v>203</v>
      </c>
      <c r="AW62" s="85">
        <v>7</v>
      </c>
      <c r="AX62" s="85">
        <v>2</v>
      </c>
      <c r="AY62" s="85">
        <v>10</v>
      </c>
      <c r="AZ62" s="85">
        <v>2</v>
      </c>
      <c r="BA62" s="85">
        <v>1</v>
      </c>
      <c r="BB62" s="85">
        <v>7</v>
      </c>
      <c r="BC62" s="85">
        <v>0</v>
      </c>
      <c r="BD62" s="85">
        <v>7</v>
      </c>
      <c r="BE62" s="85">
        <v>93</v>
      </c>
      <c r="BF62" s="85">
        <v>0</v>
      </c>
      <c r="BG62" s="85">
        <v>0</v>
      </c>
      <c r="BH62" s="85">
        <v>1</v>
      </c>
      <c r="BI62" s="85">
        <v>5</v>
      </c>
      <c r="BJ62" s="85">
        <v>9</v>
      </c>
      <c r="BK62" s="85">
        <v>18</v>
      </c>
      <c r="BL62" s="85">
        <v>17</v>
      </c>
      <c r="BM62" s="85">
        <v>11</v>
      </c>
      <c r="BN62" s="85">
        <v>7</v>
      </c>
      <c r="BO62" s="85">
        <v>25</v>
      </c>
      <c r="BP62" s="85">
        <v>93</v>
      </c>
      <c r="BQ62" s="85">
        <v>2</v>
      </c>
      <c r="BR62" s="85">
        <v>0</v>
      </c>
      <c r="BS62" s="85">
        <v>0</v>
      </c>
      <c r="BT62" s="85">
        <v>63</v>
      </c>
      <c r="BU62" s="85">
        <v>0</v>
      </c>
      <c r="BV62" s="85">
        <v>1</v>
      </c>
      <c r="BW62" s="85">
        <v>27</v>
      </c>
    </row>
    <row r="63" spans="1:75" s="45" customFormat="1" ht="11.1" customHeight="1" x14ac:dyDescent="0.2">
      <c r="A63" s="48"/>
      <c r="B63" s="204"/>
      <c r="C63" s="51" t="s">
        <v>185</v>
      </c>
      <c r="D63" s="86">
        <v>7</v>
      </c>
      <c r="E63" s="87">
        <v>0</v>
      </c>
      <c r="F63" s="87">
        <v>0</v>
      </c>
      <c r="G63" s="87">
        <v>0</v>
      </c>
      <c r="H63" s="87">
        <v>4</v>
      </c>
      <c r="I63" s="87">
        <v>0</v>
      </c>
      <c r="J63" s="87">
        <v>0</v>
      </c>
      <c r="K63" s="87">
        <v>3</v>
      </c>
      <c r="L63" s="87">
        <v>7</v>
      </c>
      <c r="M63" s="87">
        <v>0</v>
      </c>
      <c r="N63" s="87">
        <v>0</v>
      </c>
      <c r="O63" s="87">
        <v>0</v>
      </c>
      <c r="P63" s="87">
        <v>0</v>
      </c>
      <c r="Q63" s="87">
        <v>0</v>
      </c>
      <c r="R63" s="87">
        <v>2</v>
      </c>
      <c r="S63" s="87">
        <v>2</v>
      </c>
      <c r="T63" s="87">
        <v>0</v>
      </c>
      <c r="U63" s="87">
        <v>0</v>
      </c>
      <c r="V63" s="87">
        <v>3</v>
      </c>
      <c r="W63" s="87">
        <v>7</v>
      </c>
      <c r="X63" s="87">
        <v>0</v>
      </c>
      <c r="Y63" s="87">
        <v>0</v>
      </c>
      <c r="Z63" s="87">
        <v>0</v>
      </c>
      <c r="AA63" s="87">
        <v>0</v>
      </c>
      <c r="AB63" s="87">
        <v>0</v>
      </c>
      <c r="AC63" s="87">
        <v>1</v>
      </c>
      <c r="AD63" s="87">
        <v>0</v>
      </c>
      <c r="AE63" s="87">
        <v>2</v>
      </c>
      <c r="AF63" s="87">
        <v>0</v>
      </c>
      <c r="AG63" s="87">
        <v>4</v>
      </c>
      <c r="AH63" s="87">
        <v>7</v>
      </c>
      <c r="AI63" s="87">
        <v>0</v>
      </c>
      <c r="AJ63" s="87">
        <v>0</v>
      </c>
      <c r="AK63" s="87">
        <v>0</v>
      </c>
      <c r="AL63" s="87">
        <v>1</v>
      </c>
      <c r="AM63" s="87">
        <v>0</v>
      </c>
      <c r="AN63" s="87">
        <v>1</v>
      </c>
      <c r="AO63" s="87">
        <v>1</v>
      </c>
      <c r="AP63" s="87">
        <v>0</v>
      </c>
      <c r="AQ63" s="87">
        <v>0</v>
      </c>
      <c r="AR63" s="87">
        <v>0</v>
      </c>
      <c r="AS63" s="87">
        <v>4</v>
      </c>
      <c r="AT63" s="87">
        <v>0</v>
      </c>
      <c r="AU63" s="87">
        <v>5</v>
      </c>
      <c r="AV63" s="87">
        <v>3</v>
      </c>
      <c r="AW63" s="87">
        <v>0</v>
      </c>
      <c r="AX63" s="87">
        <v>1</v>
      </c>
      <c r="AY63" s="87">
        <v>0</v>
      </c>
      <c r="AZ63" s="87">
        <v>0</v>
      </c>
      <c r="BA63" s="87">
        <v>1</v>
      </c>
      <c r="BB63" s="87">
        <v>0</v>
      </c>
      <c r="BC63" s="87">
        <v>0</v>
      </c>
      <c r="BD63" s="87">
        <v>0</v>
      </c>
      <c r="BE63" s="87">
        <v>29</v>
      </c>
      <c r="BF63" s="87">
        <v>0</v>
      </c>
      <c r="BG63" s="87">
        <v>0</v>
      </c>
      <c r="BH63" s="87">
        <v>0</v>
      </c>
      <c r="BI63" s="87">
        <v>0</v>
      </c>
      <c r="BJ63" s="87">
        <v>1</v>
      </c>
      <c r="BK63" s="87">
        <v>3</v>
      </c>
      <c r="BL63" s="87">
        <v>2</v>
      </c>
      <c r="BM63" s="87">
        <v>3</v>
      </c>
      <c r="BN63" s="87">
        <v>1</v>
      </c>
      <c r="BO63" s="87">
        <v>19</v>
      </c>
      <c r="BP63" s="87">
        <v>29</v>
      </c>
      <c r="BQ63" s="87">
        <v>0</v>
      </c>
      <c r="BR63" s="87">
        <v>1</v>
      </c>
      <c r="BS63" s="87">
        <v>1</v>
      </c>
      <c r="BT63" s="87">
        <v>9</v>
      </c>
      <c r="BU63" s="87">
        <v>0</v>
      </c>
      <c r="BV63" s="87">
        <v>0</v>
      </c>
      <c r="BW63" s="87">
        <v>18</v>
      </c>
    </row>
    <row r="64" spans="1:75" s="45" customFormat="1" ht="9.9499999999999993" customHeight="1" x14ac:dyDescent="0.2">
      <c r="A64" s="49" t="s">
        <v>155</v>
      </c>
      <c r="B64" s="205" t="s">
        <v>166</v>
      </c>
      <c r="C64" s="41" t="s">
        <v>134</v>
      </c>
      <c r="D64" s="80">
        <v>799</v>
      </c>
      <c r="E64" s="81">
        <v>15</v>
      </c>
      <c r="F64" s="81">
        <v>10</v>
      </c>
      <c r="G64" s="81">
        <v>67</v>
      </c>
      <c r="H64" s="81">
        <v>700</v>
      </c>
      <c r="I64" s="81">
        <v>0</v>
      </c>
      <c r="J64" s="81">
        <v>2</v>
      </c>
      <c r="K64" s="81">
        <v>5</v>
      </c>
      <c r="L64" s="81">
        <v>799</v>
      </c>
      <c r="M64" s="81">
        <v>39</v>
      </c>
      <c r="N64" s="81">
        <v>44</v>
      </c>
      <c r="O64" s="81">
        <v>56</v>
      </c>
      <c r="P64" s="81">
        <v>42</v>
      </c>
      <c r="Q64" s="81">
        <v>71</v>
      </c>
      <c r="R64" s="81">
        <v>142</v>
      </c>
      <c r="S64" s="81">
        <v>154</v>
      </c>
      <c r="T64" s="81">
        <v>149</v>
      </c>
      <c r="U64" s="81">
        <v>98</v>
      </c>
      <c r="V64" s="81">
        <v>4</v>
      </c>
      <c r="W64" s="81">
        <v>799</v>
      </c>
      <c r="X64" s="81">
        <v>37</v>
      </c>
      <c r="Y64" s="81">
        <v>0</v>
      </c>
      <c r="Z64" s="81">
        <v>15</v>
      </c>
      <c r="AA64" s="81">
        <v>104</v>
      </c>
      <c r="AB64" s="81">
        <v>126</v>
      </c>
      <c r="AC64" s="81">
        <v>214</v>
      </c>
      <c r="AD64" s="81">
        <v>24</v>
      </c>
      <c r="AE64" s="81">
        <v>61</v>
      </c>
      <c r="AF64" s="81">
        <v>9</v>
      </c>
      <c r="AG64" s="81">
        <v>209</v>
      </c>
      <c r="AH64" s="81">
        <v>799</v>
      </c>
      <c r="AI64" s="81">
        <v>10</v>
      </c>
      <c r="AJ64" s="81">
        <v>22</v>
      </c>
      <c r="AK64" s="81">
        <v>12</v>
      </c>
      <c r="AL64" s="81">
        <v>80</v>
      </c>
      <c r="AM64" s="81">
        <v>18</v>
      </c>
      <c r="AN64" s="81">
        <v>30</v>
      </c>
      <c r="AO64" s="81">
        <v>104</v>
      </c>
      <c r="AP64" s="81">
        <v>72</v>
      </c>
      <c r="AQ64" s="81">
        <v>22</v>
      </c>
      <c r="AR64" s="81">
        <v>25</v>
      </c>
      <c r="AS64" s="81">
        <v>365</v>
      </c>
      <c r="AT64" s="81">
        <v>39</v>
      </c>
      <c r="AU64" s="81">
        <v>702</v>
      </c>
      <c r="AV64" s="81">
        <v>606</v>
      </c>
      <c r="AW64" s="81">
        <v>13</v>
      </c>
      <c r="AX64" s="81">
        <v>6</v>
      </c>
      <c r="AY64" s="81">
        <v>29</v>
      </c>
      <c r="AZ64" s="81">
        <v>3</v>
      </c>
      <c r="BA64" s="81">
        <v>7</v>
      </c>
      <c r="BB64" s="81">
        <v>20</v>
      </c>
      <c r="BC64" s="81">
        <v>5</v>
      </c>
      <c r="BD64" s="81">
        <v>13</v>
      </c>
      <c r="BE64" s="81">
        <v>785</v>
      </c>
      <c r="BF64" s="81">
        <v>0</v>
      </c>
      <c r="BG64" s="81">
        <v>1</v>
      </c>
      <c r="BH64" s="81">
        <v>13</v>
      </c>
      <c r="BI64" s="81">
        <v>25</v>
      </c>
      <c r="BJ64" s="81">
        <v>65</v>
      </c>
      <c r="BK64" s="81">
        <v>192</v>
      </c>
      <c r="BL64" s="81">
        <v>226</v>
      </c>
      <c r="BM64" s="81">
        <v>162</v>
      </c>
      <c r="BN64" s="81">
        <v>64</v>
      </c>
      <c r="BO64" s="81">
        <v>37</v>
      </c>
      <c r="BP64" s="81">
        <v>785</v>
      </c>
      <c r="BQ64" s="81">
        <v>3</v>
      </c>
      <c r="BR64" s="81">
        <v>3</v>
      </c>
      <c r="BS64" s="81">
        <v>52</v>
      </c>
      <c r="BT64" s="81">
        <v>695</v>
      </c>
      <c r="BU64" s="81">
        <v>0</v>
      </c>
      <c r="BV64" s="81">
        <v>1</v>
      </c>
      <c r="BW64" s="81">
        <v>31</v>
      </c>
    </row>
    <row r="65" spans="1:75" s="45" customFormat="1" ht="9.9499999999999993" customHeight="1" x14ac:dyDescent="0.2">
      <c r="A65" s="47"/>
      <c r="B65" s="205"/>
      <c r="C65" s="42" t="s">
        <v>135</v>
      </c>
      <c r="D65" s="82">
        <v>236</v>
      </c>
      <c r="E65" s="83">
        <v>0</v>
      </c>
      <c r="F65" s="83">
        <v>0</v>
      </c>
      <c r="G65" s="83">
        <v>19</v>
      </c>
      <c r="H65" s="83">
        <v>217</v>
      </c>
      <c r="I65" s="83">
        <v>0</v>
      </c>
      <c r="J65" s="83">
        <v>0</v>
      </c>
      <c r="K65" s="83">
        <v>0</v>
      </c>
      <c r="L65" s="83">
        <v>236</v>
      </c>
      <c r="M65" s="83">
        <v>27</v>
      </c>
      <c r="N65" s="83">
        <v>24</v>
      </c>
      <c r="O65" s="83">
        <v>32</v>
      </c>
      <c r="P65" s="83">
        <v>9</v>
      </c>
      <c r="Q65" s="83">
        <v>14</v>
      </c>
      <c r="R65" s="83">
        <v>18</v>
      </c>
      <c r="S65" s="83">
        <v>30</v>
      </c>
      <c r="T65" s="83">
        <v>42</v>
      </c>
      <c r="U65" s="83">
        <v>40</v>
      </c>
      <c r="V65" s="83">
        <v>0</v>
      </c>
      <c r="W65" s="83">
        <v>236</v>
      </c>
      <c r="X65" s="83">
        <v>25</v>
      </c>
      <c r="Y65" s="83">
        <v>0</v>
      </c>
      <c r="Z65" s="83">
        <v>2</v>
      </c>
      <c r="AA65" s="83">
        <v>46</v>
      </c>
      <c r="AB65" s="83">
        <v>44</v>
      </c>
      <c r="AC65" s="83">
        <v>48</v>
      </c>
      <c r="AD65" s="83">
        <v>6</v>
      </c>
      <c r="AE65" s="83">
        <v>13</v>
      </c>
      <c r="AF65" s="83">
        <v>2</v>
      </c>
      <c r="AG65" s="83">
        <v>50</v>
      </c>
      <c r="AH65" s="83">
        <v>236</v>
      </c>
      <c r="AI65" s="83">
        <v>2</v>
      </c>
      <c r="AJ65" s="83">
        <v>5</v>
      </c>
      <c r="AK65" s="83">
        <v>2</v>
      </c>
      <c r="AL65" s="83">
        <v>1</v>
      </c>
      <c r="AM65" s="83">
        <v>7</v>
      </c>
      <c r="AN65" s="83">
        <v>13</v>
      </c>
      <c r="AO65" s="83">
        <v>20</v>
      </c>
      <c r="AP65" s="83">
        <v>17</v>
      </c>
      <c r="AQ65" s="83">
        <v>11</v>
      </c>
      <c r="AR65" s="83">
        <v>9</v>
      </c>
      <c r="AS65" s="83">
        <v>144</v>
      </c>
      <c r="AT65" s="83">
        <v>5</v>
      </c>
      <c r="AU65" s="83">
        <v>208</v>
      </c>
      <c r="AV65" s="83">
        <v>169</v>
      </c>
      <c r="AW65" s="83">
        <v>6</v>
      </c>
      <c r="AX65" s="83">
        <v>4</v>
      </c>
      <c r="AY65" s="83">
        <v>9</v>
      </c>
      <c r="AZ65" s="83">
        <v>1</v>
      </c>
      <c r="BA65" s="83">
        <v>1</v>
      </c>
      <c r="BB65" s="83">
        <v>7</v>
      </c>
      <c r="BC65" s="83">
        <v>5</v>
      </c>
      <c r="BD65" s="83">
        <v>6</v>
      </c>
      <c r="BE65" s="83">
        <v>618</v>
      </c>
      <c r="BF65" s="83">
        <v>0</v>
      </c>
      <c r="BG65" s="83">
        <v>1</v>
      </c>
      <c r="BH65" s="83">
        <v>9</v>
      </c>
      <c r="BI65" s="83">
        <v>16</v>
      </c>
      <c r="BJ65" s="83">
        <v>53</v>
      </c>
      <c r="BK65" s="83">
        <v>141</v>
      </c>
      <c r="BL65" s="83">
        <v>193</v>
      </c>
      <c r="BM65" s="83">
        <v>127</v>
      </c>
      <c r="BN65" s="83">
        <v>54</v>
      </c>
      <c r="BO65" s="83">
        <v>24</v>
      </c>
      <c r="BP65" s="83">
        <v>618</v>
      </c>
      <c r="BQ65" s="83">
        <v>1</v>
      </c>
      <c r="BR65" s="83">
        <v>1</v>
      </c>
      <c r="BS65" s="83">
        <v>40</v>
      </c>
      <c r="BT65" s="83">
        <v>559</v>
      </c>
      <c r="BU65" s="83">
        <v>0</v>
      </c>
      <c r="BV65" s="83">
        <v>1</v>
      </c>
      <c r="BW65" s="83">
        <v>16</v>
      </c>
    </row>
    <row r="66" spans="1:75" s="45" customFormat="1" ht="9.9499999999999993" customHeight="1" x14ac:dyDescent="0.2">
      <c r="A66" s="47"/>
      <c r="B66" s="204" t="s">
        <v>167</v>
      </c>
      <c r="C66" s="43" t="s">
        <v>137</v>
      </c>
      <c r="D66" s="84">
        <v>556</v>
      </c>
      <c r="E66" s="85">
        <v>15</v>
      </c>
      <c r="F66" s="85">
        <v>10</v>
      </c>
      <c r="G66" s="85">
        <v>47</v>
      </c>
      <c r="H66" s="85">
        <v>478</v>
      </c>
      <c r="I66" s="85">
        <v>0</v>
      </c>
      <c r="J66" s="85">
        <v>2</v>
      </c>
      <c r="K66" s="85">
        <v>4</v>
      </c>
      <c r="L66" s="85">
        <v>556</v>
      </c>
      <c r="M66" s="85">
        <v>12</v>
      </c>
      <c r="N66" s="85">
        <v>20</v>
      </c>
      <c r="O66" s="85">
        <v>23</v>
      </c>
      <c r="P66" s="85">
        <v>33</v>
      </c>
      <c r="Q66" s="85">
        <v>56</v>
      </c>
      <c r="R66" s="85">
        <v>122</v>
      </c>
      <c r="S66" s="85">
        <v>123</v>
      </c>
      <c r="T66" s="85">
        <v>107</v>
      </c>
      <c r="U66" s="85">
        <v>57</v>
      </c>
      <c r="V66" s="85">
        <v>3</v>
      </c>
      <c r="W66" s="85">
        <v>556</v>
      </c>
      <c r="X66" s="85">
        <v>12</v>
      </c>
      <c r="Y66" s="85">
        <v>0</v>
      </c>
      <c r="Z66" s="85">
        <v>13</v>
      </c>
      <c r="AA66" s="85">
        <v>58</v>
      </c>
      <c r="AB66" s="85">
        <v>80</v>
      </c>
      <c r="AC66" s="85">
        <v>165</v>
      </c>
      <c r="AD66" s="85">
        <v>18</v>
      </c>
      <c r="AE66" s="85">
        <v>48</v>
      </c>
      <c r="AF66" s="85">
        <v>7</v>
      </c>
      <c r="AG66" s="85">
        <v>155</v>
      </c>
      <c r="AH66" s="85">
        <v>556</v>
      </c>
      <c r="AI66" s="85">
        <v>8</v>
      </c>
      <c r="AJ66" s="85">
        <v>17</v>
      </c>
      <c r="AK66" s="85">
        <v>10</v>
      </c>
      <c r="AL66" s="85">
        <v>79</v>
      </c>
      <c r="AM66" s="85">
        <v>11</v>
      </c>
      <c r="AN66" s="85">
        <v>17</v>
      </c>
      <c r="AO66" s="85">
        <v>84</v>
      </c>
      <c r="AP66" s="85">
        <v>55</v>
      </c>
      <c r="AQ66" s="85">
        <v>11</v>
      </c>
      <c r="AR66" s="85">
        <v>16</v>
      </c>
      <c r="AS66" s="85">
        <v>214</v>
      </c>
      <c r="AT66" s="85">
        <v>34</v>
      </c>
      <c r="AU66" s="85">
        <v>490</v>
      </c>
      <c r="AV66" s="85">
        <v>434</v>
      </c>
      <c r="AW66" s="85">
        <v>7</v>
      </c>
      <c r="AX66" s="85">
        <v>2</v>
      </c>
      <c r="AY66" s="85">
        <v>20</v>
      </c>
      <c r="AZ66" s="85">
        <v>2</v>
      </c>
      <c r="BA66" s="85">
        <v>6</v>
      </c>
      <c r="BB66" s="85">
        <v>13</v>
      </c>
      <c r="BC66" s="85">
        <v>0</v>
      </c>
      <c r="BD66" s="85">
        <v>6</v>
      </c>
      <c r="BE66" s="85">
        <v>158</v>
      </c>
      <c r="BF66" s="85">
        <v>0</v>
      </c>
      <c r="BG66" s="85">
        <v>0</v>
      </c>
      <c r="BH66" s="85">
        <v>4</v>
      </c>
      <c r="BI66" s="85">
        <v>9</v>
      </c>
      <c r="BJ66" s="85">
        <v>12</v>
      </c>
      <c r="BK66" s="85">
        <v>50</v>
      </c>
      <c r="BL66" s="85">
        <v>32</v>
      </c>
      <c r="BM66" s="85">
        <v>34</v>
      </c>
      <c r="BN66" s="85">
        <v>9</v>
      </c>
      <c r="BO66" s="85">
        <v>8</v>
      </c>
      <c r="BP66" s="85">
        <v>158</v>
      </c>
      <c r="BQ66" s="85">
        <v>2</v>
      </c>
      <c r="BR66" s="85">
        <v>2</v>
      </c>
      <c r="BS66" s="85">
        <v>11</v>
      </c>
      <c r="BT66" s="85">
        <v>132</v>
      </c>
      <c r="BU66" s="85">
        <v>0</v>
      </c>
      <c r="BV66" s="85">
        <v>0</v>
      </c>
      <c r="BW66" s="85">
        <v>11</v>
      </c>
    </row>
    <row r="67" spans="1:75" s="45" customFormat="1" ht="9.9499999999999993" customHeight="1" x14ac:dyDescent="0.2">
      <c r="A67" s="48"/>
      <c r="B67" s="204"/>
      <c r="C67" s="51" t="s">
        <v>185</v>
      </c>
      <c r="D67" s="86">
        <v>7</v>
      </c>
      <c r="E67" s="87">
        <v>0</v>
      </c>
      <c r="F67" s="87">
        <v>0</v>
      </c>
      <c r="G67" s="87">
        <v>1</v>
      </c>
      <c r="H67" s="87">
        <v>5</v>
      </c>
      <c r="I67" s="87">
        <v>0</v>
      </c>
      <c r="J67" s="87">
        <v>0</v>
      </c>
      <c r="K67" s="87">
        <v>1</v>
      </c>
      <c r="L67" s="87">
        <v>7</v>
      </c>
      <c r="M67" s="87">
        <v>0</v>
      </c>
      <c r="N67" s="87">
        <v>0</v>
      </c>
      <c r="O67" s="87">
        <v>1</v>
      </c>
      <c r="P67" s="87">
        <v>0</v>
      </c>
      <c r="Q67" s="87">
        <v>1</v>
      </c>
      <c r="R67" s="87">
        <v>2</v>
      </c>
      <c r="S67" s="87">
        <v>1</v>
      </c>
      <c r="T67" s="87">
        <v>0</v>
      </c>
      <c r="U67" s="87">
        <v>1</v>
      </c>
      <c r="V67" s="87">
        <v>1</v>
      </c>
      <c r="W67" s="87">
        <v>7</v>
      </c>
      <c r="X67" s="87">
        <v>0</v>
      </c>
      <c r="Y67" s="87">
        <v>0</v>
      </c>
      <c r="Z67" s="87">
        <v>0</v>
      </c>
      <c r="AA67" s="87">
        <v>0</v>
      </c>
      <c r="AB67" s="87">
        <v>2</v>
      </c>
      <c r="AC67" s="87">
        <v>1</v>
      </c>
      <c r="AD67" s="87">
        <v>0</v>
      </c>
      <c r="AE67" s="87">
        <v>0</v>
      </c>
      <c r="AF67" s="87">
        <v>0</v>
      </c>
      <c r="AG67" s="87">
        <v>4</v>
      </c>
      <c r="AH67" s="87">
        <v>7</v>
      </c>
      <c r="AI67" s="87">
        <v>0</v>
      </c>
      <c r="AJ67" s="87">
        <v>0</v>
      </c>
      <c r="AK67" s="87">
        <v>0</v>
      </c>
      <c r="AL67" s="87">
        <v>0</v>
      </c>
      <c r="AM67" s="87">
        <v>0</v>
      </c>
      <c r="AN67" s="87">
        <v>0</v>
      </c>
      <c r="AO67" s="87">
        <v>0</v>
      </c>
      <c r="AP67" s="87">
        <v>0</v>
      </c>
      <c r="AQ67" s="87">
        <v>0</v>
      </c>
      <c r="AR67" s="87">
        <v>0</v>
      </c>
      <c r="AS67" s="87">
        <v>7</v>
      </c>
      <c r="AT67" s="87">
        <v>0</v>
      </c>
      <c r="AU67" s="87">
        <v>4</v>
      </c>
      <c r="AV67" s="87">
        <v>3</v>
      </c>
      <c r="AW67" s="87">
        <v>0</v>
      </c>
      <c r="AX67" s="87">
        <v>0</v>
      </c>
      <c r="AY67" s="87">
        <v>0</v>
      </c>
      <c r="AZ67" s="87">
        <v>0</v>
      </c>
      <c r="BA67" s="87">
        <v>0</v>
      </c>
      <c r="BB67" s="87">
        <v>0</v>
      </c>
      <c r="BC67" s="87">
        <v>0</v>
      </c>
      <c r="BD67" s="87">
        <v>1</v>
      </c>
      <c r="BE67" s="87">
        <v>9</v>
      </c>
      <c r="BF67" s="87">
        <v>0</v>
      </c>
      <c r="BG67" s="87">
        <v>0</v>
      </c>
      <c r="BH67" s="87">
        <v>0</v>
      </c>
      <c r="BI67" s="87">
        <v>0</v>
      </c>
      <c r="BJ67" s="87">
        <v>0</v>
      </c>
      <c r="BK67" s="87">
        <v>1</v>
      </c>
      <c r="BL67" s="87">
        <v>1</v>
      </c>
      <c r="BM67" s="87">
        <v>1</v>
      </c>
      <c r="BN67" s="87">
        <v>1</v>
      </c>
      <c r="BO67" s="87">
        <v>5</v>
      </c>
      <c r="BP67" s="87">
        <v>9</v>
      </c>
      <c r="BQ67" s="87">
        <v>0</v>
      </c>
      <c r="BR67" s="87">
        <v>0</v>
      </c>
      <c r="BS67" s="87">
        <v>1</v>
      </c>
      <c r="BT67" s="87">
        <v>4</v>
      </c>
      <c r="BU67" s="87">
        <v>0</v>
      </c>
      <c r="BV67" s="87">
        <v>0</v>
      </c>
      <c r="BW67" s="87">
        <v>4</v>
      </c>
    </row>
    <row r="68" spans="1:75" s="45" customFormat="1" ht="9.9499999999999993" customHeight="1" x14ac:dyDescent="0.2">
      <c r="A68" s="49" t="s">
        <v>155</v>
      </c>
      <c r="B68" s="205" t="s">
        <v>168</v>
      </c>
      <c r="C68" s="41" t="s">
        <v>134</v>
      </c>
      <c r="D68" s="80">
        <v>304</v>
      </c>
      <c r="E68" s="81">
        <v>2</v>
      </c>
      <c r="F68" s="81">
        <v>2</v>
      </c>
      <c r="G68" s="81">
        <v>135</v>
      </c>
      <c r="H68" s="81">
        <v>149</v>
      </c>
      <c r="I68" s="81">
        <v>0</v>
      </c>
      <c r="J68" s="81">
        <v>0</v>
      </c>
      <c r="K68" s="81">
        <v>16</v>
      </c>
      <c r="L68" s="81">
        <v>304</v>
      </c>
      <c r="M68" s="81">
        <v>15</v>
      </c>
      <c r="N68" s="81">
        <v>13</v>
      </c>
      <c r="O68" s="81">
        <v>12</v>
      </c>
      <c r="P68" s="81">
        <v>22</v>
      </c>
      <c r="Q68" s="81">
        <v>23</v>
      </c>
      <c r="R68" s="81">
        <v>64</v>
      </c>
      <c r="S68" s="81">
        <v>61</v>
      </c>
      <c r="T68" s="81">
        <v>54</v>
      </c>
      <c r="U68" s="81">
        <v>35</v>
      </c>
      <c r="V68" s="81">
        <v>5</v>
      </c>
      <c r="W68" s="81">
        <v>304</v>
      </c>
      <c r="X68" s="81">
        <v>10</v>
      </c>
      <c r="Y68" s="81">
        <v>1</v>
      </c>
      <c r="Z68" s="81">
        <v>4</v>
      </c>
      <c r="AA68" s="81">
        <v>41</v>
      </c>
      <c r="AB68" s="81">
        <v>40</v>
      </c>
      <c r="AC68" s="81">
        <v>77</v>
      </c>
      <c r="AD68" s="81">
        <v>9</v>
      </c>
      <c r="AE68" s="81">
        <v>13</v>
      </c>
      <c r="AF68" s="81">
        <v>3</v>
      </c>
      <c r="AG68" s="81">
        <v>106</v>
      </c>
      <c r="AH68" s="81">
        <v>304</v>
      </c>
      <c r="AI68" s="81">
        <v>7</v>
      </c>
      <c r="AJ68" s="81">
        <v>6</v>
      </c>
      <c r="AK68" s="81">
        <v>5</v>
      </c>
      <c r="AL68" s="81">
        <v>27</v>
      </c>
      <c r="AM68" s="81">
        <v>1</v>
      </c>
      <c r="AN68" s="81">
        <v>10</v>
      </c>
      <c r="AO68" s="81">
        <v>41</v>
      </c>
      <c r="AP68" s="81">
        <v>33</v>
      </c>
      <c r="AQ68" s="81">
        <v>13</v>
      </c>
      <c r="AR68" s="81">
        <v>18</v>
      </c>
      <c r="AS68" s="81">
        <v>115</v>
      </c>
      <c r="AT68" s="81">
        <v>28</v>
      </c>
      <c r="AU68" s="81">
        <v>290</v>
      </c>
      <c r="AV68" s="81">
        <v>245</v>
      </c>
      <c r="AW68" s="81">
        <v>5</v>
      </c>
      <c r="AX68" s="81">
        <v>2</v>
      </c>
      <c r="AY68" s="81">
        <v>15</v>
      </c>
      <c r="AZ68" s="81">
        <v>2</v>
      </c>
      <c r="BA68" s="81">
        <v>5</v>
      </c>
      <c r="BB68" s="81">
        <v>8</v>
      </c>
      <c r="BC68" s="81">
        <v>2</v>
      </c>
      <c r="BD68" s="81">
        <v>6</v>
      </c>
      <c r="BE68" s="81">
        <v>297</v>
      </c>
      <c r="BF68" s="81">
        <v>1</v>
      </c>
      <c r="BG68" s="81">
        <v>0</v>
      </c>
      <c r="BH68" s="81">
        <v>4</v>
      </c>
      <c r="BI68" s="81">
        <v>20</v>
      </c>
      <c r="BJ68" s="81">
        <v>29</v>
      </c>
      <c r="BK68" s="81">
        <v>56</v>
      </c>
      <c r="BL68" s="81">
        <v>80</v>
      </c>
      <c r="BM68" s="81">
        <v>55</v>
      </c>
      <c r="BN68" s="81">
        <v>21</v>
      </c>
      <c r="BO68" s="81">
        <v>31</v>
      </c>
      <c r="BP68" s="81">
        <v>297</v>
      </c>
      <c r="BQ68" s="81">
        <v>3</v>
      </c>
      <c r="BR68" s="81">
        <v>1</v>
      </c>
      <c r="BS68" s="81">
        <v>104</v>
      </c>
      <c r="BT68" s="81">
        <v>151</v>
      </c>
      <c r="BU68" s="81">
        <v>0</v>
      </c>
      <c r="BV68" s="81">
        <v>0</v>
      </c>
      <c r="BW68" s="81">
        <v>38</v>
      </c>
    </row>
    <row r="69" spans="1:75" s="45" customFormat="1" ht="9.9499999999999993" customHeight="1" x14ac:dyDescent="0.2">
      <c r="A69" s="47"/>
      <c r="B69" s="205"/>
      <c r="C69" s="42" t="s">
        <v>135</v>
      </c>
      <c r="D69" s="82">
        <v>86</v>
      </c>
      <c r="E69" s="83">
        <v>0</v>
      </c>
      <c r="F69" s="83">
        <v>0</v>
      </c>
      <c r="G69" s="83">
        <v>40</v>
      </c>
      <c r="H69" s="83">
        <v>37</v>
      </c>
      <c r="I69" s="83">
        <v>0</v>
      </c>
      <c r="J69" s="83">
        <v>0</v>
      </c>
      <c r="K69" s="83">
        <v>9</v>
      </c>
      <c r="L69" s="83">
        <v>86</v>
      </c>
      <c r="M69" s="83">
        <v>6</v>
      </c>
      <c r="N69" s="83">
        <v>6</v>
      </c>
      <c r="O69" s="83">
        <v>4</v>
      </c>
      <c r="P69" s="83">
        <v>4</v>
      </c>
      <c r="Q69" s="83">
        <v>8</v>
      </c>
      <c r="R69" s="83">
        <v>12</v>
      </c>
      <c r="S69" s="83">
        <v>16</v>
      </c>
      <c r="T69" s="83">
        <v>13</v>
      </c>
      <c r="U69" s="83">
        <v>15</v>
      </c>
      <c r="V69" s="83">
        <v>2</v>
      </c>
      <c r="W69" s="83">
        <v>86</v>
      </c>
      <c r="X69" s="83">
        <v>4</v>
      </c>
      <c r="Y69" s="83">
        <v>1</v>
      </c>
      <c r="Z69" s="83">
        <v>0</v>
      </c>
      <c r="AA69" s="83">
        <v>10</v>
      </c>
      <c r="AB69" s="83">
        <v>14</v>
      </c>
      <c r="AC69" s="83">
        <v>15</v>
      </c>
      <c r="AD69" s="83">
        <v>0</v>
      </c>
      <c r="AE69" s="83">
        <v>6</v>
      </c>
      <c r="AF69" s="83">
        <v>2</v>
      </c>
      <c r="AG69" s="83">
        <v>34</v>
      </c>
      <c r="AH69" s="83">
        <v>86</v>
      </c>
      <c r="AI69" s="83">
        <v>2</v>
      </c>
      <c r="AJ69" s="83">
        <v>1</v>
      </c>
      <c r="AK69" s="83">
        <v>1</v>
      </c>
      <c r="AL69" s="83">
        <v>0</v>
      </c>
      <c r="AM69" s="83">
        <v>0</v>
      </c>
      <c r="AN69" s="83">
        <v>4</v>
      </c>
      <c r="AO69" s="83">
        <v>9</v>
      </c>
      <c r="AP69" s="83">
        <v>7</v>
      </c>
      <c r="AQ69" s="83">
        <v>5</v>
      </c>
      <c r="AR69" s="83">
        <v>10</v>
      </c>
      <c r="AS69" s="83">
        <v>39</v>
      </c>
      <c r="AT69" s="83">
        <v>8</v>
      </c>
      <c r="AU69" s="83">
        <v>80</v>
      </c>
      <c r="AV69" s="83">
        <v>65</v>
      </c>
      <c r="AW69" s="83">
        <v>1</v>
      </c>
      <c r="AX69" s="83">
        <v>1</v>
      </c>
      <c r="AY69" s="83">
        <v>2</v>
      </c>
      <c r="AZ69" s="83">
        <v>0</v>
      </c>
      <c r="BA69" s="83">
        <v>3</v>
      </c>
      <c r="BB69" s="83">
        <v>5</v>
      </c>
      <c r="BC69" s="83">
        <v>1</v>
      </c>
      <c r="BD69" s="83">
        <v>2</v>
      </c>
      <c r="BE69" s="83">
        <v>213</v>
      </c>
      <c r="BF69" s="83">
        <v>1</v>
      </c>
      <c r="BG69" s="83">
        <v>0</v>
      </c>
      <c r="BH69" s="83">
        <v>4</v>
      </c>
      <c r="BI69" s="83">
        <v>15</v>
      </c>
      <c r="BJ69" s="83">
        <v>20</v>
      </c>
      <c r="BK69" s="83">
        <v>41</v>
      </c>
      <c r="BL69" s="83">
        <v>65</v>
      </c>
      <c r="BM69" s="83">
        <v>41</v>
      </c>
      <c r="BN69" s="83">
        <v>16</v>
      </c>
      <c r="BO69" s="83">
        <v>10</v>
      </c>
      <c r="BP69" s="83">
        <v>213</v>
      </c>
      <c r="BQ69" s="83">
        <v>1</v>
      </c>
      <c r="BR69" s="83">
        <v>0</v>
      </c>
      <c r="BS69" s="83">
        <v>80</v>
      </c>
      <c r="BT69" s="83">
        <v>113</v>
      </c>
      <c r="BU69" s="83">
        <v>0</v>
      </c>
      <c r="BV69" s="83">
        <v>0</v>
      </c>
      <c r="BW69" s="83">
        <v>19</v>
      </c>
    </row>
    <row r="70" spans="1:75" s="45" customFormat="1" ht="9.9499999999999993" customHeight="1" x14ac:dyDescent="0.2">
      <c r="A70" s="47"/>
      <c r="B70" s="204" t="s">
        <v>169</v>
      </c>
      <c r="C70" s="43" t="s">
        <v>137</v>
      </c>
      <c r="D70" s="84">
        <v>211</v>
      </c>
      <c r="E70" s="85">
        <v>2</v>
      </c>
      <c r="F70" s="85">
        <v>2</v>
      </c>
      <c r="G70" s="85">
        <v>95</v>
      </c>
      <c r="H70" s="85">
        <v>105</v>
      </c>
      <c r="I70" s="85">
        <v>0</v>
      </c>
      <c r="J70" s="85">
        <v>0</v>
      </c>
      <c r="K70" s="85">
        <v>7</v>
      </c>
      <c r="L70" s="85">
        <v>211</v>
      </c>
      <c r="M70" s="85">
        <v>8</v>
      </c>
      <c r="N70" s="85">
        <v>7</v>
      </c>
      <c r="O70" s="85">
        <v>8</v>
      </c>
      <c r="P70" s="85">
        <v>17</v>
      </c>
      <c r="Q70" s="85">
        <v>15</v>
      </c>
      <c r="R70" s="85">
        <v>51</v>
      </c>
      <c r="S70" s="85">
        <v>44</v>
      </c>
      <c r="T70" s="85">
        <v>39</v>
      </c>
      <c r="U70" s="85">
        <v>19</v>
      </c>
      <c r="V70" s="85">
        <v>3</v>
      </c>
      <c r="W70" s="85">
        <v>211</v>
      </c>
      <c r="X70" s="85">
        <v>6</v>
      </c>
      <c r="Y70" s="85">
        <v>0</v>
      </c>
      <c r="Z70" s="85">
        <v>4</v>
      </c>
      <c r="AA70" s="85">
        <v>30</v>
      </c>
      <c r="AB70" s="85">
        <v>26</v>
      </c>
      <c r="AC70" s="85">
        <v>59</v>
      </c>
      <c r="AD70" s="85">
        <v>9</v>
      </c>
      <c r="AE70" s="85">
        <v>7</v>
      </c>
      <c r="AF70" s="85">
        <v>1</v>
      </c>
      <c r="AG70" s="85">
        <v>69</v>
      </c>
      <c r="AH70" s="85">
        <v>211</v>
      </c>
      <c r="AI70" s="85">
        <v>5</v>
      </c>
      <c r="AJ70" s="85">
        <v>5</v>
      </c>
      <c r="AK70" s="85">
        <v>4</v>
      </c>
      <c r="AL70" s="85">
        <v>27</v>
      </c>
      <c r="AM70" s="85">
        <v>1</v>
      </c>
      <c r="AN70" s="85">
        <v>6</v>
      </c>
      <c r="AO70" s="85">
        <v>31</v>
      </c>
      <c r="AP70" s="85">
        <v>25</v>
      </c>
      <c r="AQ70" s="85">
        <v>7</v>
      </c>
      <c r="AR70" s="85">
        <v>7</v>
      </c>
      <c r="AS70" s="85">
        <v>74</v>
      </c>
      <c r="AT70" s="85">
        <v>19</v>
      </c>
      <c r="AU70" s="85">
        <v>203</v>
      </c>
      <c r="AV70" s="85">
        <v>176</v>
      </c>
      <c r="AW70" s="85">
        <v>4</v>
      </c>
      <c r="AX70" s="85">
        <v>1</v>
      </c>
      <c r="AY70" s="85">
        <v>11</v>
      </c>
      <c r="AZ70" s="85">
        <v>2</v>
      </c>
      <c r="BA70" s="85">
        <v>2</v>
      </c>
      <c r="BB70" s="85">
        <v>3</v>
      </c>
      <c r="BC70" s="85">
        <v>1</v>
      </c>
      <c r="BD70" s="85">
        <v>3</v>
      </c>
      <c r="BE70" s="85">
        <v>68</v>
      </c>
      <c r="BF70" s="85">
        <v>0</v>
      </c>
      <c r="BG70" s="85">
        <v>0</v>
      </c>
      <c r="BH70" s="85">
        <v>0</v>
      </c>
      <c r="BI70" s="85">
        <v>4</v>
      </c>
      <c r="BJ70" s="85">
        <v>7</v>
      </c>
      <c r="BK70" s="85">
        <v>14</v>
      </c>
      <c r="BL70" s="85">
        <v>14</v>
      </c>
      <c r="BM70" s="85">
        <v>13</v>
      </c>
      <c r="BN70" s="85">
        <v>4</v>
      </c>
      <c r="BO70" s="85">
        <v>12</v>
      </c>
      <c r="BP70" s="85">
        <v>68</v>
      </c>
      <c r="BQ70" s="85">
        <v>2</v>
      </c>
      <c r="BR70" s="85">
        <v>1</v>
      </c>
      <c r="BS70" s="85">
        <v>20</v>
      </c>
      <c r="BT70" s="85">
        <v>32</v>
      </c>
      <c r="BU70" s="85">
        <v>0</v>
      </c>
      <c r="BV70" s="85">
        <v>0</v>
      </c>
      <c r="BW70" s="85">
        <v>13</v>
      </c>
    </row>
    <row r="71" spans="1:75" s="45" customFormat="1" ht="9.9499999999999993" customHeight="1" x14ac:dyDescent="0.2">
      <c r="A71" s="48"/>
      <c r="B71" s="204"/>
      <c r="C71" s="51" t="s">
        <v>185</v>
      </c>
      <c r="D71" s="86">
        <v>7</v>
      </c>
      <c r="E71" s="87">
        <v>0</v>
      </c>
      <c r="F71" s="87">
        <v>0</v>
      </c>
      <c r="G71" s="87">
        <v>0</v>
      </c>
      <c r="H71" s="87">
        <v>7</v>
      </c>
      <c r="I71" s="87">
        <v>0</v>
      </c>
      <c r="J71" s="87">
        <v>0</v>
      </c>
      <c r="K71" s="87">
        <v>0</v>
      </c>
      <c r="L71" s="87">
        <v>7</v>
      </c>
      <c r="M71" s="87">
        <v>1</v>
      </c>
      <c r="N71" s="87">
        <v>0</v>
      </c>
      <c r="O71" s="87">
        <v>0</v>
      </c>
      <c r="P71" s="87">
        <v>1</v>
      </c>
      <c r="Q71" s="87">
        <v>0</v>
      </c>
      <c r="R71" s="87">
        <v>1</v>
      </c>
      <c r="S71" s="87">
        <v>1</v>
      </c>
      <c r="T71" s="87">
        <v>2</v>
      </c>
      <c r="U71" s="87">
        <v>1</v>
      </c>
      <c r="V71" s="87">
        <v>0</v>
      </c>
      <c r="W71" s="87">
        <v>7</v>
      </c>
      <c r="X71" s="87">
        <v>0</v>
      </c>
      <c r="Y71" s="87">
        <v>0</v>
      </c>
      <c r="Z71" s="87">
        <v>0</v>
      </c>
      <c r="AA71" s="87">
        <v>1</v>
      </c>
      <c r="AB71" s="87">
        <v>0</v>
      </c>
      <c r="AC71" s="87">
        <v>3</v>
      </c>
      <c r="AD71" s="87">
        <v>0</v>
      </c>
      <c r="AE71" s="87">
        <v>0</v>
      </c>
      <c r="AF71" s="87">
        <v>0</v>
      </c>
      <c r="AG71" s="87">
        <v>3</v>
      </c>
      <c r="AH71" s="87">
        <v>7</v>
      </c>
      <c r="AI71" s="87">
        <v>0</v>
      </c>
      <c r="AJ71" s="87">
        <v>0</v>
      </c>
      <c r="AK71" s="87">
        <v>0</v>
      </c>
      <c r="AL71" s="87">
        <v>0</v>
      </c>
      <c r="AM71" s="87">
        <v>0</v>
      </c>
      <c r="AN71" s="87">
        <v>0</v>
      </c>
      <c r="AO71" s="87">
        <v>1</v>
      </c>
      <c r="AP71" s="87">
        <v>1</v>
      </c>
      <c r="AQ71" s="87">
        <v>1</v>
      </c>
      <c r="AR71" s="87">
        <v>1</v>
      </c>
      <c r="AS71" s="87">
        <v>2</v>
      </c>
      <c r="AT71" s="87">
        <v>1</v>
      </c>
      <c r="AU71" s="87">
        <v>7</v>
      </c>
      <c r="AV71" s="87">
        <v>4</v>
      </c>
      <c r="AW71" s="87">
        <v>0</v>
      </c>
      <c r="AX71" s="87">
        <v>0</v>
      </c>
      <c r="AY71" s="87">
        <v>2</v>
      </c>
      <c r="AZ71" s="87">
        <v>0</v>
      </c>
      <c r="BA71" s="87">
        <v>0</v>
      </c>
      <c r="BB71" s="87">
        <v>0</v>
      </c>
      <c r="BC71" s="87">
        <v>0</v>
      </c>
      <c r="BD71" s="87">
        <v>1</v>
      </c>
      <c r="BE71" s="87">
        <v>16</v>
      </c>
      <c r="BF71" s="87">
        <v>0</v>
      </c>
      <c r="BG71" s="87">
        <v>0</v>
      </c>
      <c r="BH71" s="87">
        <v>0</v>
      </c>
      <c r="BI71" s="87">
        <v>1</v>
      </c>
      <c r="BJ71" s="87">
        <v>2</v>
      </c>
      <c r="BK71" s="87">
        <v>1</v>
      </c>
      <c r="BL71" s="87">
        <v>1</v>
      </c>
      <c r="BM71" s="87">
        <v>1</v>
      </c>
      <c r="BN71" s="87">
        <v>1</v>
      </c>
      <c r="BO71" s="87">
        <v>9</v>
      </c>
      <c r="BP71" s="87">
        <v>16</v>
      </c>
      <c r="BQ71" s="87">
        <v>0</v>
      </c>
      <c r="BR71" s="87">
        <v>0</v>
      </c>
      <c r="BS71" s="87">
        <v>4</v>
      </c>
      <c r="BT71" s="87">
        <v>6</v>
      </c>
      <c r="BU71" s="87">
        <v>0</v>
      </c>
      <c r="BV71" s="87">
        <v>0</v>
      </c>
      <c r="BW71" s="87">
        <v>6</v>
      </c>
    </row>
    <row r="72" spans="1:75" s="45" customFormat="1" ht="9.9499999999999993" customHeight="1" x14ac:dyDescent="0.2">
      <c r="A72" s="49" t="s">
        <v>155</v>
      </c>
      <c r="B72" s="205" t="s">
        <v>170</v>
      </c>
      <c r="C72" s="41" t="s">
        <v>134</v>
      </c>
      <c r="D72" s="80">
        <v>340</v>
      </c>
      <c r="E72" s="81">
        <v>4</v>
      </c>
      <c r="F72" s="81">
        <v>0</v>
      </c>
      <c r="G72" s="81">
        <v>151</v>
      </c>
      <c r="H72" s="81">
        <v>162</v>
      </c>
      <c r="I72" s="81">
        <v>0</v>
      </c>
      <c r="J72" s="81">
        <v>1</v>
      </c>
      <c r="K72" s="81">
        <v>22</v>
      </c>
      <c r="L72" s="81">
        <v>340</v>
      </c>
      <c r="M72" s="81">
        <v>11</v>
      </c>
      <c r="N72" s="81">
        <v>14</v>
      </c>
      <c r="O72" s="81">
        <v>14</v>
      </c>
      <c r="P72" s="81">
        <v>27</v>
      </c>
      <c r="Q72" s="81">
        <v>29</v>
      </c>
      <c r="R72" s="81">
        <v>69</v>
      </c>
      <c r="S72" s="81">
        <v>58</v>
      </c>
      <c r="T72" s="81">
        <v>60</v>
      </c>
      <c r="U72" s="81">
        <v>45</v>
      </c>
      <c r="V72" s="81">
        <v>13</v>
      </c>
      <c r="W72" s="81">
        <v>340</v>
      </c>
      <c r="X72" s="81">
        <v>9</v>
      </c>
      <c r="Y72" s="81">
        <v>0</v>
      </c>
      <c r="Z72" s="81">
        <v>6</v>
      </c>
      <c r="AA72" s="81">
        <v>51</v>
      </c>
      <c r="AB72" s="81">
        <v>59</v>
      </c>
      <c r="AC72" s="81">
        <v>85</v>
      </c>
      <c r="AD72" s="81">
        <v>20</v>
      </c>
      <c r="AE72" s="81">
        <v>25</v>
      </c>
      <c r="AF72" s="81">
        <v>6</v>
      </c>
      <c r="AG72" s="81">
        <v>79</v>
      </c>
      <c r="AH72" s="81">
        <v>340</v>
      </c>
      <c r="AI72" s="81">
        <v>11</v>
      </c>
      <c r="AJ72" s="81">
        <v>9</v>
      </c>
      <c r="AK72" s="81">
        <v>5</v>
      </c>
      <c r="AL72" s="81">
        <v>23</v>
      </c>
      <c r="AM72" s="81">
        <v>4</v>
      </c>
      <c r="AN72" s="81">
        <v>12</v>
      </c>
      <c r="AO72" s="81">
        <v>57</v>
      </c>
      <c r="AP72" s="81">
        <v>60</v>
      </c>
      <c r="AQ72" s="81">
        <v>10</v>
      </c>
      <c r="AR72" s="81">
        <v>10</v>
      </c>
      <c r="AS72" s="81">
        <v>115</v>
      </c>
      <c r="AT72" s="81">
        <v>24</v>
      </c>
      <c r="AU72" s="81">
        <v>298</v>
      </c>
      <c r="AV72" s="81">
        <v>255</v>
      </c>
      <c r="AW72" s="81">
        <v>8</v>
      </c>
      <c r="AX72" s="81">
        <v>5</v>
      </c>
      <c r="AY72" s="81">
        <v>10</v>
      </c>
      <c r="AZ72" s="81">
        <v>0</v>
      </c>
      <c r="BA72" s="81">
        <v>2</v>
      </c>
      <c r="BB72" s="81">
        <v>5</v>
      </c>
      <c r="BC72" s="81">
        <v>2</v>
      </c>
      <c r="BD72" s="81">
        <v>11</v>
      </c>
      <c r="BE72" s="81">
        <v>382</v>
      </c>
      <c r="BF72" s="81">
        <v>0</v>
      </c>
      <c r="BG72" s="81">
        <v>0</v>
      </c>
      <c r="BH72" s="81">
        <v>4</v>
      </c>
      <c r="BI72" s="81">
        <v>17</v>
      </c>
      <c r="BJ72" s="81">
        <v>28</v>
      </c>
      <c r="BK72" s="81">
        <v>107</v>
      </c>
      <c r="BL72" s="81">
        <v>81</v>
      </c>
      <c r="BM72" s="81">
        <v>56</v>
      </c>
      <c r="BN72" s="81">
        <v>21</v>
      </c>
      <c r="BO72" s="81">
        <v>68</v>
      </c>
      <c r="BP72" s="81">
        <v>382</v>
      </c>
      <c r="BQ72" s="81">
        <v>0</v>
      </c>
      <c r="BR72" s="81">
        <v>0</v>
      </c>
      <c r="BS72" s="81">
        <v>141</v>
      </c>
      <c r="BT72" s="81">
        <v>175</v>
      </c>
      <c r="BU72" s="81">
        <v>0</v>
      </c>
      <c r="BV72" s="81">
        <v>2</v>
      </c>
      <c r="BW72" s="81">
        <v>64</v>
      </c>
    </row>
    <row r="73" spans="1:75" s="45" customFormat="1" ht="9.9499999999999993" customHeight="1" x14ac:dyDescent="0.2">
      <c r="A73" s="47"/>
      <c r="B73" s="205"/>
      <c r="C73" s="42" t="s">
        <v>135</v>
      </c>
      <c r="D73" s="82">
        <v>107</v>
      </c>
      <c r="E73" s="83">
        <v>0</v>
      </c>
      <c r="F73" s="83">
        <v>0</v>
      </c>
      <c r="G73" s="83">
        <v>50</v>
      </c>
      <c r="H73" s="83">
        <v>54</v>
      </c>
      <c r="I73" s="83">
        <v>0</v>
      </c>
      <c r="J73" s="83">
        <v>1</v>
      </c>
      <c r="K73" s="83">
        <v>2</v>
      </c>
      <c r="L73" s="83">
        <v>107</v>
      </c>
      <c r="M73" s="83">
        <v>8</v>
      </c>
      <c r="N73" s="83">
        <v>9</v>
      </c>
      <c r="O73" s="83">
        <v>8</v>
      </c>
      <c r="P73" s="83">
        <v>6</v>
      </c>
      <c r="Q73" s="83">
        <v>4</v>
      </c>
      <c r="R73" s="83">
        <v>23</v>
      </c>
      <c r="S73" s="83">
        <v>14</v>
      </c>
      <c r="T73" s="83">
        <v>17</v>
      </c>
      <c r="U73" s="83">
        <v>17</v>
      </c>
      <c r="V73" s="83">
        <v>1</v>
      </c>
      <c r="W73" s="83">
        <v>107</v>
      </c>
      <c r="X73" s="83">
        <v>6</v>
      </c>
      <c r="Y73" s="83">
        <v>0</v>
      </c>
      <c r="Z73" s="83">
        <v>1</v>
      </c>
      <c r="AA73" s="83">
        <v>17</v>
      </c>
      <c r="AB73" s="83">
        <v>18</v>
      </c>
      <c r="AC73" s="83">
        <v>29</v>
      </c>
      <c r="AD73" s="83">
        <v>6</v>
      </c>
      <c r="AE73" s="83">
        <v>8</v>
      </c>
      <c r="AF73" s="83">
        <v>3</v>
      </c>
      <c r="AG73" s="83">
        <v>19</v>
      </c>
      <c r="AH73" s="83">
        <v>107</v>
      </c>
      <c r="AI73" s="83">
        <v>6</v>
      </c>
      <c r="AJ73" s="83">
        <v>2</v>
      </c>
      <c r="AK73" s="83">
        <v>0</v>
      </c>
      <c r="AL73" s="83">
        <v>1</v>
      </c>
      <c r="AM73" s="83">
        <v>3</v>
      </c>
      <c r="AN73" s="83">
        <v>10</v>
      </c>
      <c r="AO73" s="83">
        <v>11</v>
      </c>
      <c r="AP73" s="83">
        <v>11</v>
      </c>
      <c r="AQ73" s="83">
        <v>4</v>
      </c>
      <c r="AR73" s="83">
        <v>5</v>
      </c>
      <c r="AS73" s="83">
        <v>44</v>
      </c>
      <c r="AT73" s="83">
        <v>10</v>
      </c>
      <c r="AU73" s="83">
        <v>100</v>
      </c>
      <c r="AV73" s="83">
        <v>81</v>
      </c>
      <c r="AW73" s="83">
        <v>4</v>
      </c>
      <c r="AX73" s="83">
        <v>2</v>
      </c>
      <c r="AY73" s="83">
        <v>4</v>
      </c>
      <c r="AZ73" s="83">
        <v>0</v>
      </c>
      <c r="BA73" s="83">
        <v>0</v>
      </c>
      <c r="BB73" s="83">
        <v>3</v>
      </c>
      <c r="BC73" s="83">
        <v>0</v>
      </c>
      <c r="BD73" s="83">
        <v>6</v>
      </c>
      <c r="BE73" s="83">
        <v>303</v>
      </c>
      <c r="BF73" s="83">
        <v>0</v>
      </c>
      <c r="BG73" s="83">
        <v>0</v>
      </c>
      <c r="BH73" s="83">
        <v>3</v>
      </c>
      <c r="BI73" s="83">
        <v>16</v>
      </c>
      <c r="BJ73" s="83">
        <v>19</v>
      </c>
      <c r="BK73" s="83">
        <v>90</v>
      </c>
      <c r="BL73" s="83">
        <v>66</v>
      </c>
      <c r="BM73" s="83">
        <v>45</v>
      </c>
      <c r="BN73" s="83">
        <v>15</v>
      </c>
      <c r="BO73" s="83">
        <v>49</v>
      </c>
      <c r="BP73" s="83">
        <v>303</v>
      </c>
      <c r="BQ73" s="83">
        <v>0</v>
      </c>
      <c r="BR73" s="83">
        <v>0</v>
      </c>
      <c r="BS73" s="83">
        <v>123</v>
      </c>
      <c r="BT73" s="83">
        <v>131</v>
      </c>
      <c r="BU73" s="83">
        <v>0</v>
      </c>
      <c r="BV73" s="83">
        <v>2</v>
      </c>
      <c r="BW73" s="83">
        <v>47</v>
      </c>
    </row>
    <row r="74" spans="1:75" s="45" customFormat="1" ht="9.9499999999999993" customHeight="1" x14ac:dyDescent="0.2">
      <c r="A74" s="47"/>
      <c r="B74" s="204" t="s">
        <v>171</v>
      </c>
      <c r="C74" s="43" t="s">
        <v>137</v>
      </c>
      <c r="D74" s="84">
        <v>230</v>
      </c>
      <c r="E74" s="85">
        <v>4</v>
      </c>
      <c r="F74" s="85">
        <v>0</v>
      </c>
      <c r="G74" s="85">
        <v>99</v>
      </c>
      <c r="H74" s="85">
        <v>107</v>
      </c>
      <c r="I74" s="85">
        <v>0</v>
      </c>
      <c r="J74" s="85">
        <v>0</v>
      </c>
      <c r="K74" s="85">
        <v>20</v>
      </c>
      <c r="L74" s="85">
        <v>230</v>
      </c>
      <c r="M74" s="85">
        <v>3</v>
      </c>
      <c r="N74" s="85">
        <v>5</v>
      </c>
      <c r="O74" s="85">
        <v>6</v>
      </c>
      <c r="P74" s="85">
        <v>21</v>
      </c>
      <c r="Q74" s="85">
        <v>25</v>
      </c>
      <c r="R74" s="85">
        <v>46</v>
      </c>
      <c r="S74" s="85">
        <v>44</v>
      </c>
      <c r="T74" s="85">
        <v>42</v>
      </c>
      <c r="U74" s="85">
        <v>28</v>
      </c>
      <c r="V74" s="85">
        <v>10</v>
      </c>
      <c r="W74" s="85">
        <v>230</v>
      </c>
      <c r="X74" s="85">
        <v>3</v>
      </c>
      <c r="Y74" s="85">
        <v>0</v>
      </c>
      <c r="Z74" s="85">
        <v>5</v>
      </c>
      <c r="AA74" s="85">
        <v>33</v>
      </c>
      <c r="AB74" s="85">
        <v>41</v>
      </c>
      <c r="AC74" s="85">
        <v>55</v>
      </c>
      <c r="AD74" s="85">
        <v>14</v>
      </c>
      <c r="AE74" s="85">
        <v>17</v>
      </c>
      <c r="AF74" s="85">
        <v>3</v>
      </c>
      <c r="AG74" s="85">
        <v>59</v>
      </c>
      <c r="AH74" s="85">
        <v>230</v>
      </c>
      <c r="AI74" s="85">
        <v>5</v>
      </c>
      <c r="AJ74" s="85">
        <v>7</v>
      </c>
      <c r="AK74" s="85">
        <v>5</v>
      </c>
      <c r="AL74" s="85">
        <v>22</v>
      </c>
      <c r="AM74" s="85">
        <v>1</v>
      </c>
      <c r="AN74" s="85">
        <v>2</v>
      </c>
      <c r="AO74" s="85">
        <v>46</v>
      </c>
      <c r="AP74" s="85">
        <v>47</v>
      </c>
      <c r="AQ74" s="85">
        <v>6</v>
      </c>
      <c r="AR74" s="85">
        <v>4</v>
      </c>
      <c r="AS74" s="85">
        <v>71</v>
      </c>
      <c r="AT74" s="85">
        <v>14</v>
      </c>
      <c r="AU74" s="85">
        <v>195</v>
      </c>
      <c r="AV74" s="85">
        <v>171</v>
      </c>
      <c r="AW74" s="85">
        <v>4</v>
      </c>
      <c r="AX74" s="85">
        <v>3</v>
      </c>
      <c r="AY74" s="85">
        <v>6</v>
      </c>
      <c r="AZ74" s="85">
        <v>0</v>
      </c>
      <c r="BA74" s="85">
        <v>2</v>
      </c>
      <c r="BB74" s="85">
        <v>2</v>
      </c>
      <c r="BC74" s="85">
        <v>2</v>
      </c>
      <c r="BD74" s="85">
        <v>5</v>
      </c>
      <c r="BE74" s="85">
        <v>62</v>
      </c>
      <c r="BF74" s="85">
        <v>0</v>
      </c>
      <c r="BG74" s="85">
        <v>0</v>
      </c>
      <c r="BH74" s="85">
        <v>1</v>
      </c>
      <c r="BI74" s="85">
        <v>0</v>
      </c>
      <c r="BJ74" s="85">
        <v>9</v>
      </c>
      <c r="BK74" s="85">
        <v>16</v>
      </c>
      <c r="BL74" s="85">
        <v>14</v>
      </c>
      <c r="BM74" s="85">
        <v>10</v>
      </c>
      <c r="BN74" s="85">
        <v>6</v>
      </c>
      <c r="BO74" s="85">
        <v>6</v>
      </c>
      <c r="BP74" s="85">
        <v>62</v>
      </c>
      <c r="BQ74" s="85">
        <v>0</v>
      </c>
      <c r="BR74" s="85">
        <v>0</v>
      </c>
      <c r="BS74" s="85">
        <v>16</v>
      </c>
      <c r="BT74" s="85">
        <v>39</v>
      </c>
      <c r="BU74" s="85">
        <v>0</v>
      </c>
      <c r="BV74" s="85">
        <v>0</v>
      </c>
      <c r="BW74" s="85">
        <v>7</v>
      </c>
    </row>
    <row r="75" spans="1:75" s="45" customFormat="1" ht="9.9499999999999993" customHeight="1" x14ac:dyDescent="0.2">
      <c r="A75" s="48"/>
      <c r="B75" s="204"/>
      <c r="C75" s="51" t="s">
        <v>185</v>
      </c>
      <c r="D75" s="86">
        <v>3</v>
      </c>
      <c r="E75" s="87">
        <v>0</v>
      </c>
      <c r="F75" s="87">
        <v>0</v>
      </c>
      <c r="G75" s="87">
        <v>2</v>
      </c>
      <c r="H75" s="87">
        <v>1</v>
      </c>
      <c r="I75" s="87">
        <v>0</v>
      </c>
      <c r="J75" s="87">
        <v>0</v>
      </c>
      <c r="K75" s="87">
        <v>0</v>
      </c>
      <c r="L75" s="87">
        <v>3</v>
      </c>
      <c r="M75" s="87">
        <v>0</v>
      </c>
      <c r="N75" s="87">
        <v>0</v>
      </c>
      <c r="O75" s="87">
        <v>0</v>
      </c>
      <c r="P75" s="87">
        <v>0</v>
      </c>
      <c r="Q75" s="87">
        <v>0</v>
      </c>
      <c r="R75" s="87">
        <v>0</v>
      </c>
      <c r="S75" s="87">
        <v>0</v>
      </c>
      <c r="T75" s="87">
        <v>1</v>
      </c>
      <c r="U75" s="87">
        <v>0</v>
      </c>
      <c r="V75" s="87">
        <v>2</v>
      </c>
      <c r="W75" s="87">
        <v>3</v>
      </c>
      <c r="X75" s="87">
        <v>0</v>
      </c>
      <c r="Y75" s="87">
        <v>0</v>
      </c>
      <c r="Z75" s="87">
        <v>0</v>
      </c>
      <c r="AA75" s="87">
        <v>1</v>
      </c>
      <c r="AB75" s="87">
        <v>0</v>
      </c>
      <c r="AC75" s="87">
        <v>1</v>
      </c>
      <c r="AD75" s="87">
        <v>0</v>
      </c>
      <c r="AE75" s="87">
        <v>0</v>
      </c>
      <c r="AF75" s="87">
        <v>0</v>
      </c>
      <c r="AG75" s="87">
        <v>1</v>
      </c>
      <c r="AH75" s="87">
        <v>3</v>
      </c>
      <c r="AI75" s="87">
        <v>0</v>
      </c>
      <c r="AJ75" s="87">
        <v>0</v>
      </c>
      <c r="AK75" s="87">
        <v>0</v>
      </c>
      <c r="AL75" s="87">
        <v>0</v>
      </c>
      <c r="AM75" s="87">
        <v>0</v>
      </c>
      <c r="AN75" s="87">
        <v>0</v>
      </c>
      <c r="AO75" s="87">
        <v>0</v>
      </c>
      <c r="AP75" s="87">
        <v>2</v>
      </c>
      <c r="AQ75" s="87">
        <v>0</v>
      </c>
      <c r="AR75" s="87">
        <v>1</v>
      </c>
      <c r="AS75" s="87">
        <v>0</v>
      </c>
      <c r="AT75" s="87">
        <v>0</v>
      </c>
      <c r="AU75" s="87">
        <v>3</v>
      </c>
      <c r="AV75" s="87">
        <v>3</v>
      </c>
      <c r="AW75" s="87">
        <v>0</v>
      </c>
      <c r="AX75" s="87">
        <v>0</v>
      </c>
      <c r="AY75" s="87">
        <v>0</v>
      </c>
      <c r="AZ75" s="87">
        <v>0</v>
      </c>
      <c r="BA75" s="87">
        <v>0</v>
      </c>
      <c r="BB75" s="87">
        <v>0</v>
      </c>
      <c r="BC75" s="87">
        <v>0</v>
      </c>
      <c r="BD75" s="87">
        <v>0</v>
      </c>
      <c r="BE75" s="87">
        <v>17</v>
      </c>
      <c r="BF75" s="87">
        <v>0</v>
      </c>
      <c r="BG75" s="87">
        <v>0</v>
      </c>
      <c r="BH75" s="87">
        <v>0</v>
      </c>
      <c r="BI75" s="87">
        <v>1</v>
      </c>
      <c r="BJ75" s="87">
        <v>0</v>
      </c>
      <c r="BK75" s="87">
        <v>1</v>
      </c>
      <c r="BL75" s="87">
        <v>1</v>
      </c>
      <c r="BM75" s="87">
        <v>1</v>
      </c>
      <c r="BN75" s="87">
        <v>0</v>
      </c>
      <c r="BO75" s="87">
        <v>13</v>
      </c>
      <c r="BP75" s="87">
        <v>17</v>
      </c>
      <c r="BQ75" s="87">
        <v>0</v>
      </c>
      <c r="BR75" s="87">
        <v>0</v>
      </c>
      <c r="BS75" s="87">
        <v>2</v>
      </c>
      <c r="BT75" s="87">
        <v>5</v>
      </c>
      <c r="BU75" s="87">
        <v>0</v>
      </c>
      <c r="BV75" s="87">
        <v>0</v>
      </c>
      <c r="BW75" s="87">
        <v>10</v>
      </c>
    </row>
    <row r="76" spans="1:75" s="45" customFormat="1" ht="9.9499999999999993" customHeight="1" x14ac:dyDescent="0.2">
      <c r="A76" s="49" t="s">
        <v>172</v>
      </c>
      <c r="B76" s="205" t="s">
        <v>173</v>
      </c>
      <c r="C76" s="41" t="s">
        <v>134</v>
      </c>
      <c r="D76" s="80">
        <v>57</v>
      </c>
      <c r="E76" s="81">
        <v>5</v>
      </c>
      <c r="F76" s="81">
        <v>0</v>
      </c>
      <c r="G76" s="81">
        <v>1</v>
      </c>
      <c r="H76" s="81">
        <v>43</v>
      </c>
      <c r="I76" s="81">
        <v>0</v>
      </c>
      <c r="J76" s="81">
        <v>0</v>
      </c>
      <c r="K76" s="81">
        <v>8</v>
      </c>
      <c r="L76" s="81">
        <v>57</v>
      </c>
      <c r="M76" s="81">
        <v>0</v>
      </c>
      <c r="N76" s="81">
        <v>2</v>
      </c>
      <c r="O76" s="81">
        <v>2</v>
      </c>
      <c r="P76" s="81">
        <v>4</v>
      </c>
      <c r="Q76" s="81">
        <v>4</v>
      </c>
      <c r="R76" s="81">
        <v>17</v>
      </c>
      <c r="S76" s="81">
        <v>11</v>
      </c>
      <c r="T76" s="81">
        <v>10</v>
      </c>
      <c r="U76" s="81">
        <v>5</v>
      </c>
      <c r="V76" s="81">
        <v>2</v>
      </c>
      <c r="W76" s="81">
        <v>57</v>
      </c>
      <c r="X76" s="81">
        <v>0</v>
      </c>
      <c r="Y76" s="81">
        <v>0</v>
      </c>
      <c r="Z76" s="81">
        <v>4</v>
      </c>
      <c r="AA76" s="81">
        <v>9</v>
      </c>
      <c r="AB76" s="81">
        <v>7</v>
      </c>
      <c r="AC76" s="81">
        <v>12</v>
      </c>
      <c r="AD76" s="81">
        <v>3</v>
      </c>
      <c r="AE76" s="81">
        <v>7</v>
      </c>
      <c r="AF76" s="81">
        <v>1</v>
      </c>
      <c r="AG76" s="81">
        <v>14</v>
      </c>
      <c r="AH76" s="81">
        <v>57</v>
      </c>
      <c r="AI76" s="81">
        <v>2</v>
      </c>
      <c r="AJ76" s="81">
        <v>2</v>
      </c>
      <c r="AK76" s="81">
        <v>0</v>
      </c>
      <c r="AL76" s="81">
        <v>5</v>
      </c>
      <c r="AM76" s="81">
        <v>0</v>
      </c>
      <c r="AN76" s="81">
        <v>1</v>
      </c>
      <c r="AO76" s="81">
        <v>15</v>
      </c>
      <c r="AP76" s="81">
        <v>9</v>
      </c>
      <c r="AQ76" s="81">
        <v>0</v>
      </c>
      <c r="AR76" s="81">
        <v>1</v>
      </c>
      <c r="AS76" s="81">
        <v>18</v>
      </c>
      <c r="AT76" s="81">
        <v>4</v>
      </c>
      <c r="AU76" s="81">
        <v>45</v>
      </c>
      <c r="AV76" s="81">
        <v>40</v>
      </c>
      <c r="AW76" s="81">
        <v>0</v>
      </c>
      <c r="AX76" s="81">
        <v>0</v>
      </c>
      <c r="AY76" s="81">
        <v>5</v>
      </c>
      <c r="AZ76" s="81">
        <v>0</v>
      </c>
      <c r="BA76" s="81">
        <v>0</v>
      </c>
      <c r="BB76" s="81">
        <v>0</v>
      </c>
      <c r="BC76" s="81">
        <v>0</v>
      </c>
      <c r="BD76" s="81">
        <v>0</v>
      </c>
      <c r="BE76" s="81">
        <v>57</v>
      </c>
      <c r="BF76" s="81">
        <v>0</v>
      </c>
      <c r="BG76" s="81">
        <v>0</v>
      </c>
      <c r="BH76" s="81">
        <v>0</v>
      </c>
      <c r="BI76" s="81">
        <v>0</v>
      </c>
      <c r="BJ76" s="81">
        <v>7</v>
      </c>
      <c r="BK76" s="81">
        <v>10</v>
      </c>
      <c r="BL76" s="81">
        <v>15</v>
      </c>
      <c r="BM76" s="81">
        <v>18</v>
      </c>
      <c r="BN76" s="81">
        <v>3</v>
      </c>
      <c r="BO76" s="81">
        <v>4</v>
      </c>
      <c r="BP76" s="81">
        <v>57</v>
      </c>
      <c r="BQ76" s="81">
        <v>0</v>
      </c>
      <c r="BR76" s="81">
        <v>0</v>
      </c>
      <c r="BS76" s="81">
        <v>0</v>
      </c>
      <c r="BT76" s="81">
        <v>50</v>
      </c>
      <c r="BU76" s="81">
        <v>0</v>
      </c>
      <c r="BV76" s="81">
        <v>0</v>
      </c>
      <c r="BW76" s="81">
        <v>7</v>
      </c>
    </row>
    <row r="77" spans="1:75" s="45" customFormat="1" ht="9.9499999999999993" customHeight="1" x14ac:dyDescent="0.2">
      <c r="A77" s="47"/>
      <c r="B77" s="205"/>
      <c r="C77" s="42" t="s">
        <v>135</v>
      </c>
      <c r="D77" s="82">
        <v>11</v>
      </c>
      <c r="E77" s="83">
        <v>0</v>
      </c>
      <c r="F77" s="83">
        <v>0</v>
      </c>
      <c r="G77" s="83">
        <v>0</v>
      </c>
      <c r="H77" s="83">
        <v>8</v>
      </c>
      <c r="I77" s="83">
        <v>0</v>
      </c>
      <c r="J77" s="83">
        <v>0</v>
      </c>
      <c r="K77" s="83">
        <v>3</v>
      </c>
      <c r="L77" s="83">
        <v>11</v>
      </c>
      <c r="M77" s="83">
        <v>0</v>
      </c>
      <c r="N77" s="83">
        <v>1</v>
      </c>
      <c r="O77" s="83">
        <v>1</v>
      </c>
      <c r="P77" s="83">
        <v>1</v>
      </c>
      <c r="Q77" s="83">
        <v>1</v>
      </c>
      <c r="R77" s="83">
        <v>2</v>
      </c>
      <c r="S77" s="83">
        <v>2</v>
      </c>
      <c r="T77" s="83">
        <v>1</v>
      </c>
      <c r="U77" s="83">
        <v>1</v>
      </c>
      <c r="V77" s="83">
        <v>1</v>
      </c>
      <c r="W77" s="83">
        <v>11</v>
      </c>
      <c r="X77" s="83">
        <v>0</v>
      </c>
      <c r="Y77" s="83">
        <v>0</v>
      </c>
      <c r="Z77" s="83">
        <v>0</v>
      </c>
      <c r="AA77" s="83">
        <v>2</v>
      </c>
      <c r="AB77" s="83">
        <v>5</v>
      </c>
      <c r="AC77" s="83">
        <v>0</v>
      </c>
      <c r="AD77" s="83">
        <v>1</v>
      </c>
      <c r="AE77" s="83">
        <v>2</v>
      </c>
      <c r="AF77" s="83">
        <v>0</v>
      </c>
      <c r="AG77" s="83">
        <v>1</v>
      </c>
      <c r="AH77" s="83">
        <v>11</v>
      </c>
      <c r="AI77" s="83">
        <v>2</v>
      </c>
      <c r="AJ77" s="83">
        <v>0</v>
      </c>
      <c r="AK77" s="83">
        <v>0</v>
      </c>
      <c r="AL77" s="83">
        <v>0</v>
      </c>
      <c r="AM77" s="83">
        <v>0</v>
      </c>
      <c r="AN77" s="83">
        <v>1</v>
      </c>
      <c r="AO77" s="83">
        <v>1</v>
      </c>
      <c r="AP77" s="83">
        <v>2</v>
      </c>
      <c r="AQ77" s="83">
        <v>0</v>
      </c>
      <c r="AR77" s="83">
        <v>0</v>
      </c>
      <c r="AS77" s="83">
        <v>4</v>
      </c>
      <c r="AT77" s="83">
        <v>1</v>
      </c>
      <c r="AU77" s="83">
        <v>7</v>
      </c>
      <c r="AV77" s="83">
        <v>5</v>
      </c>
      <c r="AW77" s="83">
        <v>0</v>
      </c>
      <c r="AX77" s="83">
        <v>0</v>
      </c>
      <c r="AY77" s="83">
        <v>2</v>
      </c>
      <c r="AZ77" s="83">
        <v>0</v>
      </c>
      <c r="BA77" s="83">
        <v>0</v>
      </c>
      <c r="BB77" s="83">
        <v>0</v>
      </c>
      <c r="BC77" s="83">
        <v>0</v>
      </c>
      <c r="BD77" s="83">
        <v>0</v>
      </c>
      <c r="BE77" s="83">
        <v>48</v>
      </c>
      <c r="BF77" s="83">
        <v>0</v>
      </c>
      <c r="BG77" s="83">
        <v>0</v>
      </c>
      <c r="BH77" s="83">
        <v>0</v>
      </c>
      <c r="BI77" s="83">
        <v>0</v>
      </c>
      <c r="BJ77" s="83">
        <v>5</v>
      </c>
      <c r="BK77" s="83">
        <v>8</v>
      </c>
      <c r="BL77" s="83">
        <v>14</v>
      </c>
      <c r="BM77" s="83">
        <v>16</v>
      </c>
      <c r="BN77" s="83">
        <v>2</v>
      </c>
      <c r="BO77" s="83">
        <v>3</v>
      </c>
      <c r="BP77" s="83">
        <v>48</v>
      </c>
      <c r="BQ77" s="83">
        <v>0</v>
      </c>
      <c r="BR77" s="83">
        <v>0</v>
      </c>
      <c r="BS77" s="83">
        <v>0</v>
      </c>
      <c r="BT77" s="83">
        <v>42</v>
      </c>
      <c r="BU77" s="83">
        <v>0</v>
      </c>
      <c r="BV77" s="83">
        <v>0</v>
      </c>
      <c r="BW77" s="83">
        <v>6</v>
      </c>
    </row>
    <row r="78" spans="1:75" s="45" customFormat="1" ht="9.9499999999999993" customHeight="1" x14ac:dyDescent="0.2">
      <c r="A78" s="47"/>
      <c r="B78" s="204" t="s">
        <v>174</v>
      </c>
      <c r="C78" s="43" t="s">
        <v>137</v>
      </c>
      <c r="D78" s="84">
        <v>44</v>
      </c>
      <c r="E78" s="85">
        <v>4</v>
      </c>
      <c r="F78" s="85">
        <v>0</v>
      </c>
      <c r="G78" s="85">
        <v>1</v>
      </c>
      <c r="H78" s="85">
        <v>34</v>
      </c>
      <c r="I78" s="85">
        <v>0</v>
      </c>
      <c r="J78" s="85">
        <v>0</v>
      </c>
      <c r="K78" s="85">
        <v>5</v>
      </c>
      <c r="L78" s="85">
        <v>44</v>
      </c>
      <c r="M78" s="85">
        <v>0</v>
      </c>
      <c r="N78" s="85">
        <v>1</v>
      </c>
      <c r="O78" s="85">
        <v>1</v>
      </c>
      <c r="P78" s="85">
        <v>3</v>
      </c>
      <c r="Q78" s="85">
        <v>3</v>
      </c>
      <c r="R78" s="85">
        <v>13</v>
      </c>
      <c r="S78" s="85">
        <v>9</v>
      </c>
      <c r="T78" s="85">
        <v>9</v>
      </c>
      <c r="U78" s="85">
        <v>4</v>
      </c>
      <c r="V78" s="85">
        <v>1</v>
      </c>
      <c r="W78" s="85">
        <v>44</v>
      </c>
      <c r="X78" s="85">
        <v>0</v>
      </c>
      <c r="Y78" s="85">
        <v>0</v>
      </c>
      <c r="Z78" s="85">
        <v>4</v>
      </c>
      <c r="AA78" s="85">
        <v>6</v>
      </c>
      <c r="AB78" s="85">
        <v>2</v>
      </c>
      <c r="AC78" s="85">
        <v>11</v>
      </c>
      <c r="AD78" s="85">
        <v>2</v>
      </c>
      <c r="AE78" s="85">
        <v>5</v>
      </c>
      <c r="AF78" s="85">
        <v>1</v>
      </c>
      <c r="AG78" s="85">
        <v>13</v>
      </c>
      <c r="AH78" s="85">
        <v>44</v>
      </c>
      <c r="AI78" s="85">
        <v>0</v>
      </c>
      <c r="AJ78" s="85">
        <v>2</v>
      </c>
      <c r="AK78" s="85">
        <v>0</v>
      </c>
      <c r="AL78" s="85">
        <v>5</v>
      </c>
      <c r="AM78" s="85">
        <v>0</v>
      </c>
      <c r="AN78" s="85">
        <v>0</v>
      </c>
      <c r="AO78" s="85">
        <v>13</v>
      </c>
      <c r="AP78" s="85">
        <v>7</v>
      </c>
      <c r="AQ78" s="85">
        <v>0</v>
      </c>
      <c r="AR78" s="85">
        <v>1</v>
      </c>
      <c r="AS78" s="85">
        <v>13</v>
      </c>
      <c r="AT78" s="85">
        <v>3</v>
      </c>
      <c r="AU78" s="85">
        <v>36</v>
      </c>
      <c r="AV78" s="85">
        <v>33</v>
      </c>
      <c r="AW78" s="85">
        <v>0</v>
      </c>
      <c r="AX78" s="85">
        <v>0</v>
      </c>
      <c r="AY78" s="85">
        <v>3</v>
      </c>
      <c r="AZ78" s="85">
        <v>0</v>
      </c>
      <c r="BA78" s="85">
        <v>0</v>
      </c>
      <c r="BB78" s="85">
        <v>0</v>
      </c>
      <c r="BC78" s="85">
        <v>0</v>
      </c>
      <c r="BD78" s="85">
        <v>0</v>
      </c>
      <c r="BE78" s="85">
        <v>8</v>
      </c>
      <c r="BF78" s="85">
        <v>0</v>
      </c>
      <c r="BG78" s="85">
        <v>0</v>
      </c>
      <c r="BH78" s="85">
        <v>0</v>
      </c>
      <c r="BI78" s="85">
        <v>0</v>
      </c>
      <c r="BJ78" s="85">
        <v>2</v>
      </c>
      <c r="BK78" s="85">
        <v>2</v>
      </c>
      <c r="BL78" s="85">
        <v>1</v>
      </c>
      <c r="BM78" s="85">
        <v>1</v>
      </c>
      <c r="BN78" s="85">
        <v>1</v>
      </c>
      <c r="BO78" s="85">
        <v>1</v>
      </c>
      <c r="BP78" s="85">
        <v>8</v>
      </c>
      <c r="BQ78" s="85">
        <v>0</v>
      </c>
      <c r="BR78" s="85">
        <v>0</v>
      </c>
      <c r="BS78" s="85">
        <v>0</v>
      </c>
      <c r="BT78" s="85">
        <v>7</v>
      </c>
      <c r="BU78" s="85">
        <v>0</v>
      </c>
      <c r="BV78" s="85">
        <v>0</v>
      </c>
      <c r="BW78" s="85">
        <v>1</v>
      </c>
    </row>
    <row r="79" spans="1:75" s="45" customFormat="1" ht="9.9499999999999993" customHeight="1" x14ac:dyDescent="0.2">
      <c r="A79" s="48"/>
      <c r="B79" s="204"/>
      <c r="C79" s="51" t="s">
        <v>185</v>
      </c>
      <c r="D79" s="86">
        <v>2</v>
      </c>
      <c r="E79" s="87">
        <v>1</v>
      </c>
      <c r="F79" s="87">
        <v>0</v>
      </c>
      <c r="G79" s="87">
        <v>0</v>
      </c>
      <c r="H79" s="87">
        <v>1</v>
      </c>
      <c r="I79" s="87">
        <v>0</v>
      </c>
      <c r="J79" s="87">
        <v>0</v>
      </c>
      <c r="K79" s="87">
        <v>0</v>
      </c>
      <c r="L79" s="87">
        <v>2</v>
      </c>
      <c r="M79" s="87">
        <v>0</v>
      </c>
      <c r="N79" s="87">
        <v>0</v>
      </c>
      <c r="O79" s="87">
        <v>0</v>
      </c>
      <c r="P79" s="87">
        <v>0</v>
      </c>
      <c r="Q79" s="87">
        <v>0</v>
      </c>
      <c r="R79" s="87">
        <v>2</v>
      </c>
      <c r="S79" s="87">
        <v>0</v>
      </c>
      <c r="T79" s="87">
        <v>0</v>
      </c>
      <c r="U79" s="87">
        <v>0</v>
      </c>
      <c r="V79" s="87">
        <v>0</v>
      </c>
      <c r="W79" s="87">
        <v>2</v>
      </c>
      <c r="X79" s="87">
        <v>0</v>
      </c>
      <c r="Y79" s="87">
        <v>0</v>
      </c>
      <c r="Z79" s="87">
        <v>0</v>
      </c>
      <c r="AA79" s="87">
        <v>1</v>
      </c>
      <c r="AB79" s="87">
        <v>0</v>
      </c>
      <c r="AC79" s="87">
        <v>1</v>
      </c>
      <c r="AD79" s="87">
        <v>0</v>
      </c>
      <c r="AE79" s="87">
        <v>0</v>
      </c>
      <c r="AF79" s="87">
        <v>0</v>
      </c>
      <c r="AG79" s="87">
        <v>0</v>
      </c>
      <c r="AH79" s="87">
        <v>2</v>
      </c>
      <c r="AI79" s="87">
        <v>0</v>
      </c>
      <c r="AJ79" s="87">
        <v>0</v>
      </c>
      <c r="AK79" s="87">
        <v>0</v>
      </c>
      <c r="AL79" s="87">
        <v>0</v>
      </c>
      <c r="AM79" s="87">
        <v>0</v>
      </c>
      <c r="AN79" s="87">
        <v>0</v>
      </c>
      <c r="AO79" s="87">
        <v>1</v>
      </c>
      <c r="AP79" s="87">
        <v>0</v>
      </c>
      <c r="AQ79" s="87">
        <v>0</v>
      </c>
      <c r="AR79" s="87">
        <v>0</v>
      </c>
      <c r="AS79" s="87">
        <v>1</v>
      </c>
      <c r="AT79" s="87">
        <v>0</v>
      </c>
      <c r="AU79" s="87">
        <v>2</v>
      </c>
      <c r="AV79" s="87">
        <v>2</v>
      </c>
      <c r="AW79" s="87">
        <v>0</v>
      </c>
      <c r="AX79" s="87">
        <v>0</v>
      </c>
      <c r="AY79" s="87">
        <v>0</v>
      </c>
      <c r="AZ79" s="87">
        <v>0</v>
      </c>
      <c r="BA79" s="87">
        <v>0</v>
      </c>
      <c r="BB79" s="87">
        <v>0</v>
      </c>
      <c r="BC79" s="87">
        <v>0</v>
      </c>
      <c r="BD79" s="87">
        <v>0</v>
      </c>
      <c r="BE79" s="87">
        <v>1</v>
      </c>
      <c r="BF79" s="87">
        <v>0</v>
      </c>
      <c r="BG79" s="87">
        <v>0</v>
      </c>
      <c r="BH79" s="87">
        <v>0</v>
      </c>
      <c r="BI79" s="87">
        <v>0</v>
      </c>
      <c r="BJ79" s="87">
        <v>0</v>
      </c>
      <c r="BK79" s="87">
        <v>0</v>
      </c>
      <c r="BL79" s="87">
        <v>0</v>
      </c>
      <c r="BM79" s="87">
        <v>1</v>
      </c>
      <c r="BN79" s="87">
        <v>0</v>
      </c>
      <c r="BO79" s="87">
        <v>0</v>
      </c>
      <c r="BP79" s="87">
        <v>1</v>
      </c>
      <c r="BQ79" s="87">
        <v>0</v>
      </c>
      <c r="BR79" s="87">
        <v>0</v>
      </c>
      <c r="BS79" s="87">
        <v>0</v>
      </c>
      <c r="BT79" s="87">
        <v>1</v>
      </c>
      <c r="BU79" s="87">
        <v>0</v>
      </c>
      <c r="BV79" s="87">
        <v>0</v>
      </c>
      <c r="BW79" s="87">
        <v>0</v>
      </c>
    </row>
    <row r="80" spans="1:75" s="45" customFormat="1" ht="9.9499999999999993" customHeight="1" x14ac:dyDescent="0.2">
      <c r="A80" s="49" t="s">
        <v>155</v>
      </c>
      <c r="B80" s="205" t="s">
        <v>175</v>
      </c>
      <c r="C80" s="41" t="s">
        <v>134</v>
      </c>
      <c r="D80" s="80">
        <v>364</v>
      </c>
      <c r="E80" s="81">
        <v>5</v>
      </c>
      <c r="F80" s="81">
        <v>3</v>
      </c>
      <c r="G80" s="81">
        <v>13</v>
      </c>
      <c r="H80" s="81">
        <v>315</v>
      </c>
      <c r="I80" s="81">
        <v>0</v>
      </c>
      <c r="J80" s="81">
        <v>0</v>
      </c>
      <c r="K80" s="81">
        <v>28</v>
      </c>
      <c r="L80" s="81">
        <v>364</v>
      </c>
      <c r="M80" s="81">
        <v>5</v>
      </c>
      <c r="N80" s="81">
        <v>14</v>
      </c>
      <c r="O80" s="81">
        <v>27</v>
      </c>
      <c r="P80" s="81">
        <v>16</v>
      </c>
      <c r="Q80" s="81">
        <v>35</v>
      </c>
      <c r="R80" s="81">
        <v>79</v>
      </c>
      <c r="S80" s="81">
        <v>65</v>
      </c>
      <c r="T80" s="81">
        <v>74</v>
      </c>
      <c r="U80" s="81">
        <v>41</v>
      </c>
      <c r="V80" s="81">
        <v>8</v>
      </c>
      <c r="W80" s="81">
        <v>364</v>
      </c>
      <c r="X80" s="81">
        <v>5</v>
      </c>
      <c r="Y80" s="81">
        <v>1</v>
      </c>
      <c r="Z80" s="81">
        <v>5</v>
      </c>
      <c r="AA80" s="81">
        <v>28</v>
      </c>
      <c r="AB80" s="81">
        <v>47</v>
      </c>
      <c r="AC80" s="81">
        <v>59</v>
      </c>
      <c r="AD80" s="81">
        <v>17</v>
      </c>
      <c r="AE80" s="81">
        <v>23</v>
      </c>
      <c r="AF80" s="81">
        <v>5</v>
      </c>
      <c r="AG80" s="81">
        <v>174</v>
      </c>
      <c r="AH80" s="81">
        <v>364</v>
      </c>
      <c r="AI80" s="81">
        <v>4</v>
      </c>
      <c r="AJ80" s="81">
        <v>7</v>
      </c>
      <c r="AK80" s="81">
        <v>5</v>
      </c>
      <c r="AL80" s="81">
        <v>27</v>
      </c>
      <c r="AM80" s="81">
        <v>4</v>
      </c>
      <c r="AN80" s="81">
        <v>14</v>
      </c>
      <c r="AO80" s="81">
        <v>42</v>
      </c>
      <c r="AP80" s="81">
        <v>34</v>
      </c>
      <c r="AQ80" s="81">
        <v>19</v>
      </c>
      <c r="AR80" s="81">
        <v>1</v>
      </c>
      <c r="AS80" s="81">
        <v>197</v>
      </c>
      <c r="AT80" s="81">
        <v>10</v>
      </c>
      <c r="AU80" s="81">
        <v>297</v>
      </c>
      <c r="AV80" s="81">
        <v>265</v>
      </c>
      <c r="AW80" s="81">
        <v>4</v>
      </c>
      <c r="AX80" s="81">
        <v>2</v>
      </c>
      <c r="AY80" s="81">
        <v>15</v>
      </c>
      <c r="AZ80" s="81">
        <v>0</v>
      </c>
      <c r="BA80" s="81">
        <v>3</v>
      </c>
      <c r="BB80" s="81">
        <v>4</v>
      </c>
      <c r="BC80" s="81">
        <v>0</v>
      </c>
      <c r="BD80" s="81">
        <v>4</v>
      </c>
      <c r="BE80" s="81">
        <v>383</v>
      </c>
      <c r="BF80" s="81">
        <v>0</v>
      </c>
      <c r="BG80" s="81">
        <v>0</v>
      </c>
      <c r="BH80" s="81">
        <v>8</v>
      </c>
      <c r="BI80" s="81">
        <v>15</v>
      </c>
      <c r="BJ80" s="81">
        <v>20</v>
      </c>
      <c r="BK80" s="81">
        <v>72</v>
      </c>
      <c r="BL80" s="81">
        <v>92</v>
      </c>
      <c r="BM80" s="81">
        <v>70</v>
      </c>
      <c r="BN80" s="81">
        <v>31</v>
      </c>
      <c r="BO80" s="81">
        <v>75</v>
      </c>
      <c r="BP80" s="81">
        <v>383</v>
      </c>
      <c r="BQ80" s="81">
        <v>2</v>
      </c>
      <c r="BR80" s="81">
        <v>0</v>
      </c>
      <c r="BS80" s="81">
        <v>9</v>
      </c>
      <c r="BT80" s="81">
        <v>318</v>
      </c>
      <c r="BU80" s="81">
        <v>0</v>
      </c>
      <c r="BV80" s="81">
        <v>0</v>
      </c>
      <c r="BW80" s="81">
        <v>54</v>
      </c>
    </row>
    <row r="81" spans="1:75" s="45" customFormat="1" ht="9.9499999999999993" customHeight="1" x14ac:dyDescent="0.2">
      <c r="A81" s="47"/>
      <c r="B81" s="205"/>
      <c r="C81" s="42" t="s">
        <v>135</v>
      </c>
      <c r="D81" s="82">
        <v>121</v>
      </c>
      <c r="E81" s="83">
        <v>0</v>
      </c>
      <c r="F81" s="83">
        <v>0</v>
      </c>
      <c r="G81" s="83">
        <v>5</v>
      </c>
      <c r="H81" s="83">
        <v>102</v>
      </c>
      <c r="I81" s="83">
        <v>0</v>
      </c>
      <c r="J81" s="83">
        <v>0</v>
      </c>
      <c r="K81" s="83">
        <v>14</v>
      </c>
      <c r="L81" s="83">
        <v>121</v>
      </c>
      <c r="M81" s="83">
        <v>3</v>
      </c>
      <c r="N81" s="83">
        <v>10</v>
      </c>
      <c r="O81" s="83">
        <v>11</v>
      </c>
      <c r="P81" s="83">
        <v>6</v>
      </c>
      <c r="Q81" s="83">
        <v>10</v>
      </c>
      <c r="R81" s="83">
        <v>17</v>
      </c>
      <c r="S81" s="83">
        <v>25</v>
      </c>
      <c r="T81" s="83">
        <v>23</v>
      </c>
      <c r="U81" s="83">
        <v>14</v>
      </c>
      <c r="V81" s="83">
        <v>2</v>
      </c>
      <c r="W81" s="83">
        <v>121</v>
      </c>
      <c r="X81" s="83">
        <v>4</v>
      </c>
      <c r="Y81" s="83">
        <v>0</v>
      </c>
      <c r="Z81" s="83">
        <v>1</v>
      </c>
      <c r="AA81" s="83">
        <v>11</v>
      </c>
      <c r="AB81" s="83">
        <v>15</v>
      </c>
      <c r="AC81" s="83">
        <v>25</v>
      </c>
      <c r="AD81" s="83">
        <v>6</v>
      </c>
      <c r="AE81" s="83">
        <v>3</v>
      </c>
      <c r="AF81" s="83">
        <v>1</v>
      </c>
      <c r="AG81" s="83">
        <v>55</v>
      </c>
      <c r="AH81" s="83">
        <v>121</v>
      </c>
      <c r="AI81" s="83">
        <v>1</v>
      </c>
      <c r="AJ81" s="83">
        <v>0</v>
      </c>
      <c r="AK81" s="83">
        <v>1</v>
      </c>
      <c r="AL81" s="83">
        <v>0</v>
      </c>
      <c r="AM81" s="83">
        <v>1</v>
      </c>
      <c r="AN81" s="83">
        <v>10</v>
      </c>
      <c r="AO81" s="83">
        <v>9</v>
      </c>
      <c r="AP81" s="83">
        <v>11</v>
      </c>
      <c r="AQ81" s="83">
        <v>9</v>
      </c>
      <c r="AR81" s="83">
        <v>1</v>
      </c>
      <c r="AS81" s="83">
        <v>73</v>
      </c>
      <c r="AT81" s="83">
        <v>5</v>
      </c>
      <c r="AU81" s="83">
        <v>90</v>
      </c>
      <c r="AV81" s="83">
        <v>83</v>
      </c>
      <c r="AW81" s="83">
        <v>1</v>
      </c>
      <c r="AX81" s="83">
        <v>0</v>
      </c>
      <c r="AY81" s="83">
        <v>4</v>
      </c>
      <c r="AZ81" s="83">
        <v>0</v>
      </c>
      <c r="BA81" s="83">
        <v>0</v>
      </c>
      <c r="BB81" s="83">
        <v>2</v>
      </c>
      <c r="BC81" s="83">
        <v>0</v>
      </c>
      <c r="BD81" s="83">
        <v>0</v>
      </c>
      <c r="BE81" s="83">
        <v>280</v>
      </c>
      <c r="BF81" s="83">
        <v>0</v>
      </c>
      <c r="BG81" s="83">
        <v>0</v>
      </c>
      <c r="BH81" s="83">
        <v>6</v>
      </c>
      <c r="BI81" s="83">
        <v>10</v>
      </c>
      <c r="BJ81" s="83">
        <v>16</v>
      </c>
      <c r="BK81" s="83">
        <v>52</v>
      </c>
      <c r="BL81" s="83">
        <v>65</v>
      </c>
      <c r="BM81" s="83">
        <v>52</v>
      </c>
      <c r="BN81" s="83">
        <v>22</v>
      </c>
      <c r="BO81" s="83">
        <v>57</v>
      </c>
      <c r="BP81" s="83">
        <v>280</v>
      </c>
      <c r="BQ81" s="83">
        <v>0</v>
      </c>
      <c r="BR81" s="83">
        <v>0</v>
      </c>
      <c r="BS81" s="83">
        <v>5</v>
      </c>
      <c r="BT81" s="83">
        <v>239</v>
      </c>
      <c r="BU81" s="83">
        <v>0</v>
      </c>
      <c r="BV81" s="83">
        <v>0</v>
      </c>
      <c r="BW81" s="83">
        <v>36</v>
      </c>
    </row>
    <row r="82" spans="1:75" s="45" customFormat="1" ht="9.9499999999999993" customHeight="1" x14ac:dyDescent="0.2">
      <c r="A82" s="47"/>
      <c r="B82" s="204" t="s">
        <v>176</v>
      </c>
      <c r="C82" s="43" t="s">
        <v>137</v>
      </c>
      <c r="D82" s="84">
        <v>240</v>
      </c>
      <c r="E82" s="85">
        <v>5</v>
      </c>
      <c r="F82" s="85">
        <v>3</v>
      </c>
      <c r="G82" s="85">
        <v>8</v>
      </c>
      <c r="H82" s="85">
        <v>211</v>
      </c>
      <c r="I82" s="85">
        <v>0</v>
      </c>
      <c r="J82" s="85">
        <v>0</v>
      </c>
      <c r="K82" s="85">
        <v>13</v>
      </c>
      <c r="L82" s="85">
        <v>240</v>
      </c>
      <c r="M82" s="85">
        <v>2</v>
      </c>
      <c r="N82" s="85">
        <v>4</v>
      </c>
      <c r="O82" s="85">
        <v>16</v>
      </c>
      <c r="P82" s="85">
        <v>10</v>
      </c>
      <c r="Q82" s="85">
        <v>25</v>
      </c>
      <c r="R82" s="85">
        <v>62</v>
      </c>
      <c r="S82" s="85">
        <v>40</v>
      </c>
      <c r="T82" s="85">
        <v>49</v>
      </c>
      <c r="U82" s="85">
        <v>27</v>
      </c>
      <c r="V82" s="85">
        <v>5</v>
      </c>
      <c r="W82" s="85">
        <v>240</v>
      </c>
      <c r="X82" s="85">
        <v>1</v>
      </c>
      <c r="Y82" s="85">
        <v>1</v>
      </c>
      <c r="Z82" s="85">
        <v>4</v>
      </c>
      <c r="AA82" s="85">
        <v>17</v>
      </c>
      <c r="AB82" s="85">
        <v>32</v>
      </c>
      <c r="AC82" s="85">
        <v>33</v>
      </c>
      <c r="AD82" s="85">
        <v>11</v>
      </c>
      <c r="AE82" s="85">
        <v>20</v>
      </c>
      <c r="AF82" s="85">
        <v>4</v>
      </c>
      <c r="AG82" s="85">
        <v>117</v>
      </c>
      <c r="AH82" s="85">
        <v>240</v>
      </c>
      <c r="AI82" s="85">
        <v>3</v>
      </c>
      <c r="AJ82" s="85">
        <v>7</v>
      </c>
      <c r="AK82" s="85">
        <v>4</v>
      </c>
      <c r="AL82" s="85">
        <v>27</v>
      </c>
      <c r="AM82" s="85">
        <v>3</v>
      </c>
      <c r="AN82" s="85">
        <v>4</v>
      </c>
      <c r="AO82" s="85">
        <v>32</v>
      </c>
      <c r="AP82" s="85">
        <v>23</v>
      </c>
      <c r="AQ82" s="85">
        <v>10</v>
      </c>
      <c r="AR82" s="85">
        <v>0</v>
      </c>
      <c r="AS82" s="85">
        <v>122</v>
      </c>
      <c r="AT82" s="85">
        <v>5</v>
      </c>
      <c r="AU82" s="85">
        <v>206</v>
      </c>
      <c r="AV82" s="85">
        <v>181</v>
      </c>
      <c r="AW82" s="85">
        <v>3</v>
      </c>
      <c r="AX82" s="85">
        <v>2</v>
      </c>
      <c r="AY82" s="85">
        <v>11</v>
      </c>
      <c r="AZ82" s="85">
        <v>0</v>
      </c>
      <c r="BA82" s="85">
        <v>3</v>
      </c>
      <c r="BB82" s="85">
        <v>2</v>
      </c>
      <c r="BC82" s="85">
        <v>0</v>
      </c>
      <c r="BD82" s="85">
        <v>4</v>
      </c>
      <c r="BE82" s="85">
        <v>98</v>
      </c>
      <c r="BF82" s="85">
        <v>0</v>
      </c>
      <c r="BG82" s="85">
        <v>0</v>
      </c>
      <c r="BH82" s="85">
        <v>2</v>
      </c>
      <c r="BI82" s="85">
        <v>4</v>
      </c>
      <c r="BJ82" s="85">
        <v>4</v>
      </c>
      <c r="BK82" s="85">
        <v>19</v>
      </c>
      <c r="BL82" s="85">
        <v>26</v>
      </c>
      <c r="BM82" s="85">
        <v>18</v>
      </c>
      <c r="BN82" s="85">
        <v>9</v>
      </c>
      <c r="BO82" s="85">
        <v>16</v>
      </c>
      <c r="BP82" s="85">
        <v>98</v>
      </c>
      <c r="BQ82" s="85">
        <v>2</v>
      </c>
      <c r="BR82" s="85">
        <v>0</v>
      </c>
      <c r="BS82" s="85">
        <v>4</v>
      </c>
      <c r="BT82" s="85">
        <v>76</v>
      </c>
      <c r="BU82" s="85">
        <v>0</v>
      </c>
      <c r="BV82" s="85">
        <v>0</v>
      </c>
      <c r="BW82" s="85">
        <v>16</v>
      </c>
    </row>
    <row r="83" spans="1:75" s="45" customFormat="1" ht="9.9499999999999993" customHeight="1" x14ac:dyDescent="0.2">
      <c r="A83" s="48"/>
      <c r="B83" s="204"/>
      <c r="C83" s="51" t="s">
        <v>185</v>
      </c>
      <c r="D83" s="86">
        <v>3</v>
      </c>
      <c r="E83" s="87">
        <v>0</v>
      </c>
      <c r="F83" s="87">
        <v>0</v>
      </c>
      <c r="G83" s="87">
        <v>0</v>
      </c>
      <c r="H83" s="87">
        <v>2</v>
      </c>
      <c r="I83" s="87">
        <v>0</v>
      </c>
      <c r="J83" s="87">
        <v>0</v>
      </c>
      <c r="K83" s="87">
        <v>1</v>
      </c>
      <c r="L83" s="87">
        <v>3</v>
      </c>
      <c r="M83" s="87">
        <v>0</v>
      </c>
      <c r="N83" s="87">
        <v>0</v>
      </c>
      <c r="O83" s="87">
        <v>0</v>
      </c>
      <c r="P83" s="87">
        <v>0</v>
      </c>
      <c r="Q83" s="87">
        <v>0</v>
      </c>
      <c r="R83" s="87">
        <v>0</v>
      </c>
      <c r="S83" s="87">
        <v>0</v>
      </c>
      <c r="T83" s="87">
        <v>2</v>
      </c>
      <c r="U83" s="87">
        <v>0</v>
      </c>
      <c r="V83" s="87">
        <v>1</v>
      </c>
      <c r="W83" s="87">
        <v>3</v>
      </c>
      <c r="X83" s="87">
        <v>0</v>
      </c>
      <c r="Y83" s="87">
        <v>0</v>
      </c>
      <c r="Z83" s="87">
        <v>0</v>
      </c>
      <c r="AA83" s="87">
        <v>0</v>
      </c>
      <c r="AB83" s="87">
        <v>0</v>
      </c>
      <c r="AC83" s="87">
        <v>1</v>
      </c>
      <c r="AD83" s="87">
        <v>0</v>
      </c>
      <c r="AE83" s="87">
        <v>0</v>
      </c>
      <c r="AF83" s="87">
        <v>0</v>
      </c>
      <c r="AG83" s="87">
        <v>2</v>
      </c>
      <c r="AH83" s="87">
        <v>3</v>
      </c>
      <c r="AI83" s="87">
        <v>0</v>
      </c>
      <c r="AJ83" s="87">
        <v>0</v>
      </c>
      <c r="AK83" s="87">
        <v>0</v>
      </c>
      <c r="AL83" s="87">
        <v>0</v>
      </c>
      <c r="AM83" s="87">
        <v>0</v>
      </c>
      <c r="AN83" s="87">
        <v>0</v>
      </c>
      <c r="AO83" s="87">
        <v>1</v>
      </c>
      <c r="AP83" s="87">
        <v>0</v>
      </c>
      <c r="AQ83" s="87">
        <v>0</v>
      </c>
      <c r="AR83" s="87">
        <v>0</v>
      </c>
      <c r="AS83" s="87">
        <v>2</v>
      </c>
      <c r="AT83" s="87">
        <v>0</v>
      </c>
      <c r="AU83" s="87">
        <v>1</v>
      </c>
      <c r="AV83" s="87">
        <v>1</v>
      </c>
      <c r="AW83" s="87">
        <v>0</v>
      </c>
      <c r="AX83" s="87">
        <v>0</v>
      </c>
      <c r="AY83" s="87">
        <v>0</v>
      </c>
      <c r="AZ83" s="87">
        <v>0</v>
      </c>
      <c r="BA83" s="87">
        <v>0</v>
      </c>
      <c r="BB83" s="87">
        <v>0</v>
      </c>
      <c r="BC83" s="87">
        <v>0</v>
      </c>
      <c r="BD83" s="87">
        <v>0</v>
      </c>
      <c r="BE83" s="87">
        <v>5</v>
      </c>
      <c r="BF83" s="87">
        <v>0</v>
      </c>
      <c r="BG83" s="87">
        <v>0</v>
      </c>
      <c r="BH83" s="87">
        <v>0</v>
      </c>
      <c r="BI83" s="87">
        <v>1</v>
      </c>
      <c r="BJ83" s="87">
        <v>0</v>
      </c>
      <c r="BK83" s="87">
        <v>1</v>
      </c>
      <c r="BL83" s="87">
        <v>1</v>
      </c>
      <c r="BM83" s="87">
        <v>0</v>
      </c>
      <c r="BN83" s="87">
        <v>0</v>
      </c>
      <c r="BO83" s="87">
        <v>2</v>
      </c>
      <c r="BP83" s="87">
        <v>5</v>
      </c>
      <c r="BQ83" s="87">
        <v>0</v>
      </c>
      <c r="BR83" s="87">
        <v>0</v>
      </c>
      <c r="BS83" s="87">
        <v>0</v>
      </c>
      <c r="BT83" s="87">
        <v>3</v>
      </c>
      <c r="BU83" s="87">
        <v>0</v>
      </c>
      <c r="BV83" s="87">
        <v>0</v>
      </c>
      <c r="BW83" s="87">
        <v>2</v>
      </c>
    </row>
    <row r="84" spans="1:75" s="45" customFormat="1" ht="9.9499999999999993" customHeight="1" x14ac:dyDescent="0.2">
      <c r="A84" s="49" t="s">
        <v>155</v>
      </c>
      <c r="B84" s="205" t="s">
        <v>177</v>
      </c>
      <c r="C84" s="41" t="s">
        <v>134</v>
      </c>
      <c r="D84" s="80">
        <v>411</v>
      </c>
      <c r="E84" s="81">
        <v>5</v>
      </c>
      <c r="F84" s="81">
        <v>7</v>
      </c>
      <c r="G84" s="81">
        <v>13</v>
      </c>
      <c r="H84" s="81">
        <v>346</v>
      </c>
      <c r="I84" s="81">
        <v>2</v>
      </c>
      <c r="J84" s="81">
        <v>0</v>
      </c>
      <c r="K84" s="81">
        <v>38</v>
      </c>
      <c r="L84" s="81">
        <v>411</v>
      </c>
      <c r="M84" s="81">
        <v>16</v>
      </c>
      <c r="N84" s="81">
        <v>26</v>
      </c>
      <c r="O84" s="81">
        <v>18</v>
      </c>
      <c r="P84" s="81">
        <v>26</v>
      </c>
      <c r="Q84" s="81">
        <v>47</v>
      </c>
      <c r="R84" s="81">
        <v>100</v>
      </c>
      <c r="S84" s="81">
        <v>63</v>
      </c>
      <c r="T84" s="81">
        <v>70</v>
      </c>
      <c r="U84" s="81">
        <v>32</v>
      </c>
      <c r="V84" s="81">
        <v>13</v>
      </c>
      <c r="W84" s="81">
        <v>411</v>
      </c>
      <c r="X84" s="81">
        <v>8</v>
      </c>
      <c r="Y84" s="81">
        <v>0</v>
      </c>
      <c r="Z84" s="81">
        <v>1</v>
      </c>
      <c r="AA84" s="81">
        <v>52</v>
      </c>
      <c r="AB84" s="81">
        <v>35</v>
      </c>
      <c r="AC84" s="81">
        <v>101</v>
      </c>
      <c r="AD84" s="81">
        <v>23</v>
      </c>
      <c r="AE84" s="81">
        <v>63</v>
      </c>
      <c r="AF84" s="81">
        <v>17</v>
      </c>
      <c r="AG84" s="81">
        <v>111</v>
      </c>
      <c r="AH84" s="81">
        <v>411</v>
      </c>
      <c r="AI84" s="81">
        <v>7</v>
      </c>
      <c r="AJ84" s="81">
        <v>11</v>
      </c>
      <c r="AK84" s="81">
        <v>10</v>
      </c>
      <c r="AL84" s="81">
        <v>37</v>
      </c>
      <c r="AM84" s="81">
        <v>12</v>
      </c>
      <c r="AN84" s="81">
        <v>15</v>
      </c>
      <c r="AO84" s="81">
        <v>60</v>
      </c>
      <c r="AP84" s="81">
        <v>27</v>
      </c>
      <c r="AQ84" s="81">
        <v>15</v>
      </c>
      <c r="AR84" s="81">
        <v>1</v>
      </c>
      <c r="AS84" s="81">
        <v>180</v>
      </c>
      <c r="AT84" s="81">
        <v>36</v>
      </c>
      <c r="AU84" s="81">
        <v>336</v>
      </c>
      <c r="AV84" s="81">
        <v>310</v>
      </c>
      <c r="AW84" s="81">
        <v>2</v>
      </c>
      <c r="AX84" s="81">
        <v>2</v>
      </c>
      <c r="AY84" s="81">
        <v>9</v>
      </c>
      <c r="AZ84" s="81">
        <v>2</v>
      </c>
      <c r="BA84" s="81">
        <v>1</v>
      </c>
      <c r="BB84" s="81">
        <v>3</v>
      </c>
      <c r="BC84" s="81">
        <v>2</v>
      </c>
      <c r="BD84" s="81">
        <v>5</v>
      </c>
      <c r="BE84" s="81">
        <v>422</v>
      </c>
      <c r="BF84" s="81">
        <v>0</v>
      </c>
      <c r="BG84" s="81">
        <v>1</v>
      </c>
      <c r="BH84" s="81">
        <v>5</v>
      </c>
      <c r="BI84" s="81">
        <v>18</v>
      </c>
      <c r="BJ84" s="81">
        <v>29</v>
      </c>
      <c r="BK84" s="81">
        <v>118</v>
      </c>
      <c r="BL84" s="81">
        <v>98</v>
      </c>
      <c r="BM84" s="81">
        <v>81</v>
      </c>
      <c r="BN84" s="81">
        <v>23</v>
      </c>
      <c r="BO84" s="81">
        <v>49</v>
      </c>
      <c r="BP84" s="81">
        <v>422</v>
      </c>
      <c r="BQ84" s="81">
        <v>1</v>
      </c>
      <c r="BR84" s="81">
        <v>2</v>
      </c>
      <c r="BS84" s="81">
        <v>11</v>
      </c>
      <c r="BT84" s="81">
        <v>357</v>
      </c>
      <c r="BU84" s="81">
        <v>0</v>
      </c>
      <c r="BV84" s="81">
        <v>0</v>
      </c>
      <c r="BW84" s="81">
        <v>51</v>
      </c>
    </row>
    <row r="85" spans="1:75" s="45" customFormat="1" ht="9.9499999999999993" customHeight="1" x14ac:dyDescent="0.2">
      <c r="A85" s="47"/>
      <c r="B85" s="205"/>
      <c r="C85" s="42" t="s">
        <v>135</v>
      </c>
      <c r="D85" s="82">
        <v>119</v>
      </c>
      <c r="E85" s="83">
        <v>1</v>
      </c>
      <c r="F85" s="83">
        <v>1</v>
      </c>
      <c r="G85" s="83">
        <v>2</v>
      </c>
      <c r="H85" s="83">
        <v>97</v>
      </c>
      <c r="I85" s="83">
        <v>0</v>
      </c>
      <c r="J85" s="83">
        <v>0</v>
      </c>
      <c r="K85" s="83">
        <v>18</v>
      </c>
      <c r="L85" s="83">
        <v>119</v>
      </c>
      <c r="M85" s="83">
        <v>8</v>
      </c>
      <c r="N85" s="83">
        <v>17</v>
      </c>
      <c r="O85" s="83">
        <v>8</v>
      </c>
      <c r="P85" s="83">
        <v>2</v>
      </c>
      <c r="Q85" s="83">
        <v>13</v>
      </c>
      <c r="R85" s="83">
        <v>19</v>
      </c>
      <c r="S85" s="83">
        <v>19</v>
      </c>
      <c r="T85" s="83">
        <v>21</v>
      </c>
      <c r="U85" s="83">
        <v>8</v>
      </c>
      <c r="V85" s="83">
        <v>4</v>
      </c>
      <c r="W85" s="83">
        <v>119</v>
      </c>
      <c r="X85" s="83">
        <v>4</v>
      </c>
      <c r="Y85" s="83">
        <v>0</v>
      </c>
      <c r="Z85" s="83">
        <v>0</v>
      </c>
      <c r="AA85" s="83">
        <v>24</v>
      </c>
      <c r="AB85" s="83">
        <v>10</v>
      </c>
      <c r="AC85" s="83">
        <v>22</v>
      </c>
      <c r="AD85" s="83">
        <v>9</v>
      </c>
      <c r="AE85" s="83">
        <v>12</v>
      </c>
      <c r="AF85" s="83">
        <v>10</v>
      </c>
      <c r="AG85" s="83">
        <v>28</v>
      </c>
      <c r="AH85" s="83">
        <v>119</v>
      </c>
      <c r="AI85" s="83">
        <v>3</v>
      </c>
      <c r="AJ85" s="83">
        <v>4</v>
      </c>
      <c r="AK85" s="83">
        <v>3</v>
      </c>
      <c r="AL85" s="83">
        <v>1</v>
      </c>
      <c r="AM85" s="83">
        <v>6</v>
      </c>
      <c r="AN85" s="83">
        <v>8</v>
      </c>
      <c r="AO85" s="83">
        <v>10</v>
      </c>
      <c r="AP85" s="83">
        <v>7</v>
      </c>
      <c r="AQ85" s="83">
        <v>6</v>
      </c>
      <c r="AR85" s="83">
        <v>0</v>
      </c>
      <c r="AS85" s="83">
        <v>65</v>
      </c>
      <c r="AT85" s="83">
        <v>6</v>
      </c>
      <c r="AU85" s="83">
        <v>95</v>
      </c>
      <c r="AV85" s="83">
        <v>84</v>
      </c>
      <c r="AW85" s="83">
        <v>1</v>
      </c>
      <c r="AX85" s="83">
        <v>0</v>
      </c>
      <c r="AY85" s="83">
        <v>4</v>
      </c>
      <c r="AZ85" s="83">
        <v>1</v>
      </c>
      <c r="BA85" s="83">
        <v>0</v>
      </c>
      <c r="BB85" s="83">
        <v>2</v>
      </c>
      <c r="BC85" s="83">
        <v>0</v>
      </c>
      <c r="BD85" s="83">
        <v>3</v>
      </c>
      <c r="BE85" s="83">
        <v>314</v>
      </c>
      <c r="BF85" s="83">
        <v>0</v>
      </c>
      <c r="BG85" s="83">
        <v>1</v>
      </c>
      <c r="BH85" s="83">
        <v>4</v>
      </c>
      <c r="BI85" s="83">
        <v>13</v>
      </c>
      <c r="BJ85" s="83">
        <v>23</v>
      </c>
      <c r="BK85" s="83">
        <v>89</v>
      </c>
      <c r="BL85" s="83">
        <v>72</v>
      </c>
      <c r="BM85" s="83">
        <v>65</v>
      </c>
      <c r="BN85" s="83">
        <v>16</v>
      </c>
      <c r="BO85" s="83">
        <v>31</v>
      </c>
      <c r="BP85" s="83">
        <v>314</v>
      </c>
      <c r="BQ85" s="83">
        <v>0</v>
      </c>
      <c r="BR85" s="83">
        <v>1</v>
      </c>
      <c r="BS85" s="83">
        <v>8</v>
      </c>
      <c r="BT85" s="83">
        <v>278</v>
      </c>
      <c r="BU85" s="83">
        <v>0</v>
      </c>
      <c r="BV85" s="83">
        <v>0</v>
      </c>
      <c r="BW85" s="83">
        <v>27</v>
      </c>
    </row>
    <row r="86" spans="1:75" s="45" customFormat="1" ht="9.9499999999999993" customHeight="1" x14ac:dyDescent="0.2">
      <c r="A86" s="47"/>
      <c r="B86" s="204" t="s">
        <v>178</v>
      </c>
      <c r="C86" s="43" t="s">
        <v>137</v>
      </c>
      <c r="D86" s="84">
        <v>289</v>
      </c>
      <c r="E86" s="85">
        <v>4</v>
      </c>
      <c r="F86" s="85">
        <v>6</v>
      </c>
      <c r="G86" s="85">
        <v>11</v>
      </c>
      <c r="H86" s="85">
        <v>246</v>
      </c>
      <c r="I86" s="85">
        <v>2</v>
      </c>
      <c r="J86" s="85">
        <v>0</v>
      </c>
      <c r="K86" s="85">
        <v>20</v>
      </c>
      <c r="L86" s="85">
        <v>289</v>
      </c>
      <c r="M86" s="85">
        <v>8</v>
      </c>
      <c r="N86" s="85">
        <v>9</v>
      </c>
      <c r="O86" s="85">
        <v>10</v>
      </c>
      <c r="P86" s="85">
        <v>23</v>
      </c>
      <c r="Q86" s="85">
        <v>34</v>
      </c>
      <c r="R86" s="85">
        <v>81</v>
      </c>
      <c r="S86" s="85">
        <v>43</v>
      </c>
      <c r="T86" s="85">
        <v>49</v>
      </c>
      <c r="U86" s="85">
        <v>23</v>
      </c>
      <c r="V86" s="85">
        <v>9</v>
      </c>
      <c r="W86" s="85">
        <v>289</v>
      </c>
      <c r="X86" s="85">
        <v>4</v>
      </c>
      <c r="Y86" s="85">
        <v>0</v>
      </c>
      <c r="Z86" s="85">
        <v>1</v>
      </c>
      <c r="AA86" s="85">
        <v>28</v>
      </c>
      <c r="AB86" s="85">
        <v>25</v>
      </c>
      <c r="AC86" s="85">
        <v>78</v>
      </c>
      <c r="AD86" s="85">
        <v>14</v>
      </c>
      <c r="AE86" s="85">
        <v>51</v>
      </c>
      <c r="AF86" s="85">
        <v>7</v>
      </c>
      <c r="AG86" s="85">
        <v>81</v>
      </c>
      <c r="AH86" s="85">
        <v>289</v>
      </c>
      <c r="AI86" s="85">
        <v>4</v>
      </c>
      <c r="AJ86" s="85">
        <v>7</v>
      </c>
      <c r="AK86" s="85">
        <v>7</v>
      </c>
      <c r="AL86" s="85">
        <v>36</v>
      </c>
      <c r="AM86" s="85">
        <v>6</v>
      </c>
      <c r="AN86" s="85">
        <v>7</v>
      </c>
      <c r="AO86" s="85">
        <v>50</v>
      </c>
      <c r="AP86" s="85">
        <v>19</v>
      </c>
      <c r="AQ86" s="85">
        <v>9</v>
      </c>
      <c r="AR86" s="85">
        <v>1</v>
      </c>
      <c r="AS86" s="85">
        <v>113</v>
      </c>
      <c r="AT86" s="85">
        <v>30</v>
      </c>
      <c r="AU86" s="85">
        <v>239</v>
      </c>
      <c r="AV86" s="85">
        <v>224</v>
      </c>
      <c r="AW86" s="85">
        <v>1</v>
      </c>
      <c r="AX86" s="85">
        <v>2</v>
      </c>
      <c r="AY86" s="85">
        <v>5</v>
      </c>
      <c r="AZ86" s="85">
        <v>1</v>
      </c>
      <c r="BA86" s="85">
        <v>1</v>
      </c>
      <c r="BB86" s="85">
        <v>1</v>
      </c>
      <c r="BC86" s="85">
        <v>2</v>
      </c>
      <c r="BD86" s="85">
        <v>2</v>
      </c>
      <c r="BE86" s="85">
        <v>95</v>
      </c>
      <c r="BF86" s="85">
        <v>0</v>
      </c>
      <c r="BG86" s="85">
        <v>0</v>
      </c>
      <c r="BH86" s="85">
        <v>1</v>
      </c>
      <c r="BI86" s="85">
        <v>5</v>
      </c>
      <c r="BJ86" s="85">
        <v>6</v>
      </c>
      <c r="BK86" s="85">
        <v>27</v>
      </c>
      <c r="BL86" s="85">
        <v>26</v>
      </c>
      <c r="BM86" s="85">
        <v>16</v>
      </c>
      <c r="BN86" s="85">
        <v>7</v>
      </c>
      <c r="BO86" s="85">
        <v>7</v>
      </c>
      <c r="BP86" s="85">
        <v>95</v>
      </c>
      <c r="BQ86" s="85">
        <v>0</v>
      </c>
      <c r="BR86" s="85">
        <v>1</v>
      </c>
      <c r="BS86" s="85">
        <v>3</v>
      </c>
      <c r="BT86" s="85">
        <v>77</v>
      </c>
      <c r="BU86" s="85">
        <v>0</v>
      </c>
      <c r="BV86" s="85">
        <v>0</v>
      </c>
      <c r="BW86" s="85">
        <v>14</v>
      </c>
    </row>
    <row r="87" spans="1:75" s="45" customFormat="1" ht="9.9499999999999993" customHeight="1" x14ac:dyDescent="0.2">
      <c r="A87" s="48"/>
      <c r="B87" s="204"/>
      <c r="C87" s="51" t="s">
        <v>185</v>
      </c>
      <c r="D87" s="86">
        <v>3</v>
      </c>
      <c r="E87" s="87">
        <v>0</v>
      </c>
      <c r="F87" s="87">
        <v>0</v>
      </c>
      <c r="G87" s="87">
        <v>0</v>
      </c>
      <c r="H87" s="87">
        <v>3</v>
      </c>
      <c r="I87" s="87">
        <v>0</v>
      </c>
      <c r="J87" s="87">
        <v>0</v>
      </c>
      <c r="K87" s="87">
        <v>0</v>
      </c>
      <c r="L87" s="87">
        <v>3</v>
      </c>
      <c r="M87" s="87">
        <v>0</v>
      </c>
      <c r="N87" s="87">
        <v>0</v>
      </c>
      <c r="O87" s="87">
        <v>0</v>
      </c>
      <c r="P87" s="87">
        <v>1</v>
      </c>
      <c r="Q87" s="87">
        <v>0</v>
      </c>
      <c r="R87" s="87">
        <v>0</v>
      </c>
      <c r="S87" s="87">
        <v>1</v>
      </c>
      <c r="T87" s="87">
        <v>0</v>
      </c>
      <c r="U87" s="87">
        <v>1</v>
      </c>
      <c r="V87" s="87">
        <v>0</v>
      </c>
      <c r="W87" s="87">
        <v>3</v>
      </c>
      <c r="X87" s="87">
        <v>0</v>
      </c>
      <c r="Y87" s="87">
        <v>0</v>
      </c>
      <c r="Z87" s="87">
        <v>0</v>
      </c>
      <c r="AA87" s="87">
        <v>0</v>
      </c>
      <c r="AB87" s="87">
        <v>0</v>
      </c>
      <c r="AC87" s="87">
        <v>1</v>
      </c>
      <c r="AD87" s="87">
        <v>0</v>
      </c>
      <c r="AE87" s="87">
        <v>0</v>
      </c>
      <c r="AF87" s="87">
        <v>0</v>
      </c>
      <c r="AG87" s="87">
        <v>2</v>
      </c>
      <c r="AH87" s="87">
        <v>3</v>
      </c>
      <c r="AI87" s="87">
        <v>0</v>
      </c>
      <c r="AJ87" s="87">
        <v>0</v>
      </c>
      <c r="AK87" s="87">
        <v>0</v>
      </c>
      <c r="AL87" s="87">
        <v>0</v>
      </c>
      <c r="AM87" s="87">
        <v>0</v>
      </c>
      <c r="AN87" s="87">
        <v>0</v>
      </c>
      <c r="AO87" s="87">
        <v>0</v>
      </c>
      <c r="AP87" s="87">
        <v>1</v>
      </c>
      <c r="AQ87" s="87">
        <v>0</v>
      </c>
      <c r="AR87" s="87">
        <v>0</v>
      </c>
      <c r="AS87" s="87">
        <v>2</v>
      </c>
      <c r="AT87" s="87">
        <v>0</v>
      </c>
      <c r="AU87" s="87">
        <v>2</v>
      </c>
      <c r="AV87" s="87">
        <v>2</v>
      </c>
      <c r="AW87" s="87">
        <v>0</v>
      </c>
      <c r="AX87" s="87">
        <v>0</v>
      </c>
      <c r="AY87" s="87">
        <v>0</v>
      </c>
      <c r="AZ87" s="87">
        <v>0</v>
      </c>
      <c r="BA87" s="87">
        <v>0</v>
      </c>
      <c r="BB87" s="87">
        <v>0</v>
      </c>
      <c r="BC87" s="87">
        <v>0</v>
      </c>
      <c r="BD87" s="87">
        <v>0</v>
      </c>
      <c r="BE87" s="87">
        <v>13</v>
      </c>
      <c r="BF87" s="87">
        <v>0</v>
      </c>
      <c r="BG87" s="87">
        <v>0</v>
      </c>
      <c r="BH87" s="87">
        <v>0</v>
      </c>
      <c r="BI87" s="87">
        <v>0</v>
      </c>
      <c r="BJ87" s="87">
        <v>0</v>
      </c>
      <c r="BK87" s="87">
        <v>2</v>
      </c>
      <c r="BL87" s="87">
        <v>0</v>
      </c>
      <c r="BM87" s="87">
        <v>0</v>
      </c>
      <c r="BN87" s="87">
        <v>0</v>
      </c>
      <c r="BO87" s="87">
        <v>11</v>
      </c>
      <c r="BP87" s="87">
        <v>13</v>
      </c>
      <c r="BQ87" s="87">
        <v>1</v>
      </c>
      <c r="BR87" s="87">
        <v>0</v>
      </c>
      <c r="BS87" s="87">
        <v>0</v>
      </c>
      <c r="BT87" s="87">
        <v>2</v>
      </c>
      <c r="BU87" s="87">
        <v>0</v>
      </c>
      <c r="BV87" s="87">
        <v>0</v>
      </c>
      <c r="BW87" s="87">
        <v>10</v>
      </c>
    </row>
    <row r="88" spans="1:75" s="45" customFormat="1" ht="9.9499999999999993" customHeight="1" x14ac:dyDescent="0.2">
      <c r="A88" s="49" t="s">
        <v>179</v>
      </c>
      <c r="B88" s="205" t="s">
        <v>180</v>
      </c>
      <c r="C88" s="41" t="s">
        <v>134</v>
      </c>
      <c r="D88" s="80">
        <v>269</v>
      </c>
      <c r="E88" s="81">
        <v>3</v>
      </c>
      <c r="F88" s="81">
        <v>4</v>
      </c>
      <c r="G88" s="81">
        <v>2</v>
      </c>
      <c r="H88" s="81">
        <v>231</v>
      </c>
      <c r="I88" s="81">
        <v>0</v>
      </c>
      <c r="J88" s="81">
        <v>0</v>
      </c>
      <c r="K88" s="81">
        <v>29</v>
      </c>
      <c r="L88" s="81">
        <v>269</v>
      </c>
      <c r="M88" s="81">
        <v>8</v>
      </c>
      <c r="N88" s="81">
        <v>10</v>
      </c>
      <c r="O88" s="81">
        <v>11</v>
      </c>
      <c r="P88" s="81">
        <v>29</v>
      </c>
      <c r="Q88" s="81">
        <v>24</v>
      </c>
      <c r="R88" s="81">
        <v>53</v>
      </c>
      <c r="S88" s="81">
        <v>53</v>
      </c>
      <c r="T88" s="81">
        <v>39</v>
      </c>
      <c r="U88" s="81">
        <v>24</v>
      </c>
      <c r="V88" s="81">
        <v>18</v>
      </c>
      <c r="W88" s="81">
        <v>269</v>
      </c>
      <c r="X88" s="81">
        <v>11</v>
      </c>
      <c r="Y88" s="81">
        <v>1</v>
      </c>
      <c r="Z88" s="81">
        <v>3</v>
      </c>
      <c r="AA88" s="81">
        <v>22</v>
      </c>
      <c r="AB88" s="81">
        <v>21</v>
      </c>
      <c r="AC88" s="81">
        <v>59</v>
      </c>
      <c r="AD88" s="81">
        <v>15</v>
      </c>
      <c r="AE88" s="81">
        <v>19</v>
      </c>
      <c r="AF88" s="81">
        <v>1</v>
      </c>
      <c r="AG88" s="81">
        <v>117</v>
      </c>
      <c r="AH88" s="81">
        <v>269</v>
      </c>
      <c r="AI88" s="81">
        <v>4</v>
      </c>
      <c r="AJ88" s="81">
        <v>8</v>
      </c>
      <c r="AK88" s="81">
        <v>4</v>
      </c>
      <c r="AL88" s="81">
        <v>25</v>
      </c>
      <c r="AM88" s="81">
        <v>4</v>
      </c>
      <c r="AN88" s="81">
        <v>3</v>
      </c>
      <c r="AO88" s="81">
        <v>23</v>
      </c>
      <c r="AP88" s="81">
        <v>27</v>
      </c>
      <c r="AQ88" s="81">
        <v>5</v>
      </c>
      <c r="AR88" s="81">
        <v>0</v>
      </c>
      <c r="AS88" s="81">
        <v>149</v>
      </c>
      <c r="AT88" s="81">
        <v>17</v>
      </c>
      <c r="AU88" s="81">
        <v>162</v>
      </c>
      <c r="AV88" s="81">
        <v>149</v>
      </c>
      <c r="AW88" s="81">
        <v>3</v>
      </c>
      <c r="AX88" s="81">
        <v>0</v>
      </c>
      <c r="AY88" s="81">
        <v>4</v>
      </c>
      <c r="AZ88" s="81">
        <v>0</v>
      </c>
      <c r="BA88" s="81">
        <v>0</v>
      </c>
      <c r="BB88" s="81">
        <v>3</v>
      </c>
      <c r="BC88" s="81">
        <v>0</v>
      </c>
      <c r="BD88" s="81">
        <v>3</v>
      </c>
      <c r="BE88" s="81">
        <v>266</v>
      </c>
      <c r="BF88" s="81">
        <v>0</v>
      </c>
      <c r="BG88" s="81">
        <v>1</v>
      </c>
      <c r="BH88" s="81">
        <v>4</v>
      </c>
      <c r="BI88" s="81">
        <v>10</v>
      </c>
      <c r="BJ88" s="81">
        <v>23</v>
      </c>
      <c r="BK88" s="81">
        <v>38</v>
      </c>
      <c r="BL88" s="81">
        <v>52</v>
      </c>
      <c r="BM88" s="81">
        <v>44</v>
      </c>
      <c r="BN88" s="81">
        <v>16</v>
      </c>
      <c r="BO88" s="81">
        <v>78</v>
      </c>
      <c r="BP88" s="81">
        <v>266</v>
      </c>
      <c r="BQ88" s="81">
        <v>0</v>
      </c>
      <c r="BR88" s="81">
        <v>2</v>
      </c>
      <c r="BS88" s="81">
        <v>1</v>
      </c>
      <c r="BT88" s="81">
        <v>184</v>
      </c>
      <c r="BU88" s="81">
        <v>0</v>
      </c>
      <c r="BV88" s="81">
        <v>0</v>
      </c>
      <c r="BW88" s="81">
        <v>79</v>
      </c>
    </row>
    <row r="89" spans="1:75" s="45" customFormat="1" ht="9.9499999999999993" customHeight="1" x14ac:dyDescent="0.2">
      <c r="A89" s="47"/>
      <c r="B89" s="205"/>
      <c r="C89" s="42" t="s">
        <v>135</v>
      </c>
      <c r="D89" s="82">
        <v>62</v>
      </c>
      <c r="E89" s="83">
        <v>0</v>
      </c>
      <c r="F89" s="83">
        <v>0</v>
      </c>
      <c r="G89" s="83">
        <v>1</v>
      </c>
      <c r="H89" s="83">
        <v>50</v>
      </c>
      <c r="I89" s="83">
        <v>0</v>
      </c>
      <c r="J89" s="83">
        <v>0</v>
      </c>
      <c r="K89" s="83">
        <v>11</v>
      </c>
      <c r="L89" s="83">
        <v>62</v>
      </c>
      <c r="M89" s="83">
        <v>4</v>
      </c>
      <c r="N89" s="83">
        <v>7</v>
      </c>
      <c r="O89" s="83">
        <v>1</v>
      </c>
      <c r="P89" s="83">
        <v>2</v>
      </c>
      <c r="Q89" s="83">
        <v>4</v>
      </c>
      <c r="R89" s="83">
        <v>10</v>
      </c>
      <c r="S89" s="83">
        <v>8</v>
      </c>
      <c r="T89" s="83">
        <v>10</v>
      </c>
      <c r="U89" s="83">
        <v>8</v>
      </c>
      <c r="V89" s="83">
        <v>8</v>
      </c>
      <c r="W89" s="83">
        <v>62</v>
      </c>
      <c r="X89" s="83">
        <v>5</v>
      </c>
      <c r="Y89" s="83">
        <v>0</v>
      </c>
      <c r="Z89" s="83">
        <v>0</v>
      </c>
      <c r="AA89" s="83">
        <v>11</v>
      </c>
      <c r="AB89" s="83">
        <v>7</v>
      </c>
      <c r="AC89" s="83">
        <v>12</v>
      </c>
      <c r="AD89" s="83">
        <v>4</v>
      </c>
      <c r="AE89" s="83">
        <v>3</v>
      </c>
      <c r="AF89" s="83">
        <v>1</v>
      </c>
      <c r="AG89" s="83">
        <v>19</v>
      </c>
      <c r="AH89" s="83">
        <v>62</v>
      </c>
      <c r="AI89" s="83">
        <v>1</v>
      </c>
      <c r="AJ89" s="83">
        <v>3</v>
      </c>
      <c r="AK89" s="83">
        <v>1</v>
      </c>
      <c r="AL89" s="83">
        <v>0</v>
      </c>
      <c r="AM89" s="83">
        <v>3</v>
      </c>
      <c r="AN89" s="83">
        <v>3</v>
      </c>
      <c r="AO89" s="83">
        <v>1</v>
      </c>
      <c r="AP89" s="83">
        <v>6</v>
      </c>
      <c r="AQ89" s="83">
        <v>3</v>
      </c>
      <c r="AR89" s="83">
        <v>0</v>
      </c>
      <c r="AS89" s="83">
        <v>38</v>
      </c>
      <c r="AT89" s="83">
        <v>3</v>
      </c>
      <c r="AU89" s="83">
        <v>33</v>
      </c>
      <c r="AV89" s="83">
        <v>29</v>
      </c>
      <c r="AW89" s="83">
        <v>0</v>
      </c>
      <c r="AX89" s="83">
        <v>0</v>
      </c>
      <c r="AY89" s="83">
        <v>1</v>
      </c>
      <c r="AZ89" s="83">
        <v>0</v>
      </c>
      <c r="BA89" s="83">
        <v>0</v>
      </c>
      <c r="BB89" s="83">
        <v>2</v>
      </c>
      <c r="BC89" s="83">
        <v>0</v>
      </c>
      <c r="BD89" s="83">
        <v>1</v>
      </c>
      <c r="BE89" s="83">
        <v>193</v>
      </c>
      <c r="BF89" s="83">
        <v>0</v>
      </c>
      <c r="BG89" s="83">
        <v>1</v>
      </c>
      <c r="BH89" s="83">
        <v>2</v>
      </c>
      <c r="BI89" s="83">
        <v>7</v>
      </c>
      <c r="BJ89" s="83">
        <v>18</v>
      </c>
      <c r="BK89" s="83">
        <v>30</v>
      </c>
      <c r="BL89" s="83">
        <v>43</v>
      </c>
      <c r="BM89" s="83">
        <v>33</v>
      </c>
      <c r="BN89" s="83">
        <v>12</v>
      </c>
      <c r="BO89" s="83">
        <v>47</v>
      </c>
      <c r="BP89" s="83">
        <v>193</v>
      </c>
      <c r="BQ89" s="83">
        <v>0</v>
      </c>
      <c r="BR89" s="83">
        <v>0</v>
      </c>
      <c r="BS89" s="83">
        <v>0</v>
      </c>
      <c r="BT89" s="83">
        <v>142</v>
      </c>
      <c r="BU89" s="83">
        <v>0</v>
      </c>
      <c r="BV89" s="83">
        <v>0</v>
      </c>
      <c r="BW89" s="83">
        <v>51</v>
      </c>
    </row>
    <row r="90" spans="1:75" s="45" customFormat="1" ht="9.9499999999999993" customHeight="1" x14ac:dyDescent="0.2">
      <c r="A90" s="47"/>
      <c r="B90" s="204" t="s">
        <v>181</v>
      </c>
      <c r="C90" s="43" t="s">
        <v>137</v>
      </c>
      <c r="D90" s="84">
        <v>202</v>
      </c>
      <c r="E90" s="85">
        <v>2</v>
      </c>
      <c r="F90" s="85">
        <v>4</v>
      </c>
      <c r="G90" s="85">
        <v>1</v>
      </c>
      <c r="H90" s="85">
        <v>178</v>
      </c>
      <c r="I90" s="85">
        <v>0</v>
      </c>
      <c r="J90" s="85">
        <v>0</v>
      </c>
      <c r="K90" s="85">
        <v>17</v>
      </c>
      <c r="L90" s="85">
        <v>202</v>
      </c>
      <c r="M90" s="85">
        <v>4</v>
      </c>
      <c r="N90" s="85">
        <v>2</v>
      </c>
      <c r="O90" s="85">
        <v>10</v>
      </c>
      <c r="P90" s="85">
        <v>27</v>
      </c>
      <c r="Q90" s="85">
        <v>18</v>
      </c>
      <c r="R90" s="85">
        <v>43</v>
      </c>
      <c r="S90" s="85">
        <v>44</v>
      </c>
      <c r="T90" s="85">
        <v>28</v>
      </c>
      <c r="U90" s="85">
        <v>16</v>
      </c>
      <c r="V90" s="85">
        <v>10</v>
      </c>
      <c r="W90" s="85">
        <v>202</v>
      </c>
      <c r="X90" s="85">
        <v>6</v>
      </c>
      <c r="Y90" s="85">
        <v>1</v>
      </c>
      <c r="Z90" s="85">
        <v>3</v>
      </c>
      <c r="AA90" s="85">
        <v>10</v>
      </c>
      <c r="AB90" s="85">
        <v>12</v>
      </c>
      <c r="AC90" s="85">
        <v>47</v>
      </c>
      <c r="AD90" s="85">
        <v>11</v>
      </c>
      <c r="AE90" s="85">
        <v>16</v>
      </c>
      <c r="AF90" s="85">
        <v>0</v>
      </c>
      <c r="AG90" s="85">
        <v>96</v>
      </c>
      <c r="AH90" s="85">
        <v>202</v>
      </c>
      <c r="AI90" s="85">
        <v>3</v>
      </c>
      <c r="AJ90" s="85">
        <v>5</v>
      </c>
      <c r="AK90" s="85">
        <v>3</v>
      </c>
      <c r="AL90" s="85">
        <v>24</v>
      </c>
      <c r="AM90" s="85">
        <v>1</v>
      </c>
      <c r="AN90" s="85">
        <v>0</v>
      </c>
      <c r="AO90" s="85">
        <v>21</v>
      </c>
      <c r="AP90" s="85">
        <v>21</v>
      </c>
      <c r="AQ90" s="85">
        <v>2</v>
      </c>
      <c r="AR90" s="85">
        <v>0</v>
      </c>
      <c r="AS90" s="85">
        <v>108</v>
      </c>
      <c r="AT90" s="85">
        <v>14</v>
      </c>
      <c r="AU90" s="85">
        <v>127</v>
      </c>
      <c r="AV90" s="85">
        <v>118</v>
      </c>
      <c r="AW90" s="85">
        <v>3</v>
      </c>
      <c r="AX90" s="85">
        <v>0</v>
      </c>
      <c r="AY90" s="85">
        <v>3</v>
      </c>
      <c r="AZ90" s="85">
        <v>0</v>
      </c>
      <c r="BA90" s="85">
        <v>0</v>
      </c>
      <c r="BB90" s="85">
        <v>1</v>
      </c>
      <c r="BC90" s="85">
        <v>0</v>
      </c>
      <c r="BD90" s="85">
        <v>2</v>
      </c>
      <c r="BE90" s="85">
        <v>53</v>
      </c>
      <c r="BF90" s="85">
        <v>0</v>
      </c>
      <c r="BG90" s="85">
        <v>0</v>
      </c>
      <c r="BH90" s="85">
        <v>2</v>
      </c>
      <c r="BI90" s="85">
        <v>3</v>
      </c>
      <c r="BJ90" s="85">
        <v>5</v>
      </c>
      <c r="BK90" s="85">
        <v>6</v>
      </c>
      <c r="BL90" s="85">
        <v>7</v>
      </c>
      <c r="BM90" s="85">
        <v>11</v>
      </c>
      <c r="BN90" s="85">
        <v>4</v>
      </c>
      <c r="BO90" s="85">
        <v>15</v>
      </c>
      <c r="BP90" s="85">
        <v>53</v>
      </c>
      <c r="BQ90" s="85">
        <v>0</v>
      </c>
      <c r="BR90" s="85">
        <v>2</v>
      </c>
      <c r="BS90" s="85">
        <v>0</v>
      </c>
      <c r="BT90" s="85">
        <v>39</v>
      </c>
      <c r="BU90" s="85">
        <v>0</v>
      </c>
      <c r="BV90" s="85">
        <v>0</v>
      </c>
      <c r="BW90" s="85">
        <v>12</v>
      </c>
    </row>
    <row r="91" spans="1:75" s="45" customFormat="1" ht="9.9499999999999993" customHeight="1" x14ac:dyDescent="0.2">
      <c r="A91" s="48"/>
      <c r="B91" s="204"/>
      <c r="C91" s="51" t="s">
        <v>185</v>
      </c>
      <c r="D91" s="86">
        <v>5</v>
      </c>
      <c r="E91" s="87">
        <v>1</v>
      </c>
      <c r="F91" s="87">
        <v>0</v>
      </c>
      <c r="G91" s="87">
        <v>0</v>
      </c>
      <c r="H91" s="87">
        <v>3</v>
      </c>
      <c r="I91" s="87">
        <v>0</v>
      </c>
      <c r="J91" s="87">
        <v>0</v>
      </c>
      <c r="K91" s="87">
        <v>1</v>
      </c>
      <c r="L91" s="87">
        <v>5</v>
      </c>
      <c r="M91" s="87">
        <v>0</v>
      </c>
      <c r="N91" s="87">
        <v>1</v>
      </c>
      <c r="O91" s="87">
        <v>0</v>
      </c>
      <c r="P91" s="87">
        <v>0</v>
      </c>
      <c r="Q91" s="87">
        <v>2</v>
      </c>
      <c r="R91" s="87">
        <v>0</v>
      </c>
      <c r="S91" s="87">
        <v>1</v>
      </c>
      <c r="T91" s="87">
        <v>1</v>
      </c>
      <c r="U91" s="87">
        <v>0</v>
      </c>
      <c r="V91" s="87">
        <v>0</v>
      </c>
      <c r="W91" s="87">
        <v>5</v>
      </c>
      <c r="X91" s="87">
        <v>0</v>
      </c>
      <c r="Y91" s="87">
        <v>0</v>
      </c>
      <c r="Z91" s="87">
        <v>0</v>
      </c>
      <c r="AA91" s="87">
        <v>1</v>
      </c>
      <c r="AB91" s="87">
        <v>2</v>
      </c>
      <c r="AC91" s="87">
        <v>0</v>
      </c>
      <c r="AD91" s="87">
        <v>0</v>
      </c>
      <c r="AE91" s="87">
        <v>0</v>
      </c>
      <c r="AF91" s="87">
        <v>0</v>
      </c>
      <c r="AG91" s="87">
        <v>2</v>
      </c>
      <c r="AH91" s="87">
        <v>5</v>
      </c>
      <c r="AI91" s="87">
        <v>0</v>
      </c>
      <c r="AJ91" s="87">
        <v>0</v>
      </c>
      <c r="AK91" s="87">
        <v>0</v>
      </c>
      <c r="AL91" s="87">
        <v>1</v>
      </c>
      <c r="AM91" s="87">
        <v>0</v>
      </c>
      <c r="AN91" s="87">
        <v>0</v>
      </c>
      <c r="AO91" s="87">
        <v>1</v>
      </c>
      <c r="AP91" s="87">
        <v>0</v>
      </c>
      <c r="AQ91" s="87">
        <v>0</v>
      </c>
      <c r="AR91" s="87">
        <v>0</v>
      </c>
      <c r="AS91" s="87">
        <v>3</v>
      </c>
      <c r="AT91" s="87">
        <v>0</v>
      </c>
      <c r="AU91" s="87">
        <v>2</v>
      </c>
      <c r="AV91" s="87">
        <v>2</v>
      </c>
      <c r="AW91" s="87">
        <v>0</v>
      </c>
      <c r="AX91" s="87">
        <v>0</v>
      </c>
      <c r="AY91" s="87">
        <v>0</v>
      </c>
      <c r="AZ91" s="87">
        <v>0</v>
      </c>
      <c r="BA91" s="87">
        <v>0</v>
      </c>
      <c r="BB91" s="87">
        <v>0</v>
      </c>
      <c r="BC91" s="87">
        <v>0</v>
      </c>
      <c r="BD91" s="87">
        <v>0</v>
      </c>
      <c r="BE91" s="87">
        <v>20</v>
      </c>
      <c r="BF91" s="87">
        <v>0</v>
      </c>
      <c r="BG91" s="87">
        <v>0</v>
      </c>
      <c r="BH91" s="87">
        <v>0</v>
      </c>
      <c r="BI91" s="87">
        <v>0</v>
      </c>
      <c r="BJ91" s="87">
        <v>0</v>
      </c>
      <c r="BK91" s="87">
        <v>2</v>
      </c>
      <c r="BL91" s="87">
        <v>2</v>
      </c>
      <c r="BM91" s="87">
        <v>0</v>
      </c>
      <c r="BN91" s="87">
        <v>0</v>
      </c>
      <c r="BO91" s="87">
        <v>16</v>
      </c>
      <c r="BP91" s="87">
        <v>20</v>
      </c>
      <c r="BQ91" s="87">
        <v>0</v>
      </c>
      <c r="BR91" s="87">
        <v>0</v>
      </c>
      <c r="BS91" s="87">
        <v>1</v>
      </c>
      <c r="BT91" s="87">
        <v>3</v>
      </c>
      <c r="BU91" s="87">
        <v>0</v>
      </c>
      <c r="BV91" s="87">
        <v>0</v>
      </c>
      <c r="BW91" s="87">
        <v>16</v>
      </c>
    </row>
    <row r="92" spans="1:75" s="50" customFormat="1" ht="9.9499999999999993" customHeight="1" x14ac:dyDescent="0.2">
      <c r="A92" s="49" t="s">
        <v>182</v>
      </c>
      <c r="B92" s="205" t="s">
        <v>183</v>
      </c>
      <c r="C92" s="41" t="s">
        <v>134</v>
      </c>
      <c r="D92" s="80">
        <v>46</v>
      </c>
      <c r="E92" s="81">
        <v>2</v>
      </c>
      <c r="F92" s="81">
        <v>2</v>
      </c>
      <c r="G92" s="81">
        <v>0</v>
      </c>
      <c r="H92" s="81">
        <v>39</v>
      </c>
      <c r="I92" s="81">
        <v>0</v>
      </c>
      <c r="J92" s="81">
        <v>0</v>
      </c>
      <c r="K92" s="81">
        <v>3</v>
      </c>
      <c r="L92" s="81">
        <v>46</v>
      </c>
      <c r="M92" s="81">
        <v>1</v>
      </c>
      <c r="N92" s="81">
        <v>1</v>
      </c>
      <c r="O92" s="81">
        <v>1</v>
      </c>
      <c r="P92" s="81">
        <v>4</v>
      </c>
      <c r="Q92" s="81">
        <v>7</v>
      </c>
      <c r="R92" s="81">
        <v>15</v>
      </c>
      <c r="S92" s="81">
        <v>6</v>
      </c>
      <c r="T92" s="81">
        <v>7</v>
      </c>
      <c r="U92" s="81">
        <v>4</v>
      </c>
      <c r="V92" s="81">
        <v>0</v>
      </c>
      <c r="W92" s="81">
        <v>46</v>
      </c>
      <c r="X92" s="81">
        <v>1</v>
      </c>
      <c r="Y92" s="81">
        <v>0</v>
      </c>
      <c r="Z92" s="81">
        <v>1</v>
      </c>
      <c r="AA92" s="81">
        <v>2</v>
      </c>
      <c r="AB92" s="81">
        <v>5</v>
      </c>
      <c r="AC92" s="81">
        <v>10</v>
      </c>
      <c r="AD92" s="81">
        <v>2</v>
      </c>
      <c r="AE92" s="81">
        <v>3</v>
      </c>
      <c r="AF92" s="81">
        <v>3</v>
      </c>
      <c r="AG92" s="81">
        <v>19</v>
      </c>
      <c r="AH92" s="81">
        <v>46</v>
      </c>
      <c r="AI92" s="81">
        <v>1</v>
      </c>
      <c r="AJ92" s="81">
        <v>2</v>
      </c>
      <c r="AK92" s="81">
        <v>1</v>
      </c>
      <c r="AL92" s="81">
        <v>7</v>
      </c>
      <c r="AM92" s="81">
        <v>0</v>
      </c>
      <c r="AN92" s="81">
        <v>1</v>
      </c>
      <c r="AO92" s="81">
        <v>8</v>
      </c>
      <c r="AP92" s="81">
        <v>1</v>
      </c>
      <c r="AQ92" s="81">
        <v>3</v>
      </c>
      <c r="AR92" s="81">
        <v>1</v>
      </c>
      <c r="AS92" s="81">
        <v>19</v>
      </c>
      <c r="AT92" s="81">
        <v>2</v>
      </c>
      <c r="AU92" s="81">
        <v>38</v>
      </c>
      <c r="AV92" s="81">
        <v>35</v>
      </c>
      <c r="AW92" s="81">
        <v>1</v>
      </c>
      <c r="AX92" s="81">
        <v>1</v>
      </c>
      <c r="AY92" s="81">
        <v>1</v>
      </c>
      <c r="AZ92" s="81">
        <v>0</v>
      </c>
      <c r="BA92" s="81">
        <v>0</v>
      </c>
      <c r="BB92" s="81">
        <v>0</v>
      </c>
      <c r="BC92" s="81">
        <v>0</v>
      </c>
      <c r="BD92" s="81">
        <v>0</v>
      </c>
      <c r="BE92" s="81">
        <v>49</v>
      </c>
      <c r="BF92" s="81">
        <v>0</v>
      </c>
      <c r="BG92" s="81">
        <v>0</v>
      </c>
      <c r="BH92" s="81">
        <v>2</v>
      </c>
      <c r="BI92" s="81">
        <v>3</v>
      </c>
      <c r="BJ92" s="81">
        <v>3</v>
      </c>
      <c r="BK92" s="81">
        <v>10</v>
      </c>
      <c r="BL92" s="81">
        <v>11</v>
      </c>
      <c r="BM92" s="81">
        <v>8</v>
      </c>
      <c r="BN92" s="81">
        <v>2</v>
      </c>
      <c r="BO92" s="81">
        <v>10</v>
      </c>
      <c r="BP92" s="81">
        <v>49</v>
      </c>
      <c r="BQ92" s="81">
        <v>0</v>
      </c>
      <c r="BR92" s="81">
        <v>0</v>
      </c>
      <c r="BS92" s="81">
        <v>0</v>
      </c>
      <c r="BT92" s="81">
        <v>38</v>
      </c>
      <c r="BU92" s="81">
        <v>0</v>
      </c>
      <c r="BV92" s="81">
        <v>0</v>
      </c>
      <c r="BW92" s="81">
        <v>11</v>
      </c>
    </row>
    <row r="93" spans="1:75" s="50" customFormat="1" ht="9.9499999999999993" customHeight="1" x14ac:dyDescent="0.2">
      <c r="A93" s="47"/>
      <c r="B93" s="205"/>
      <c r="C93" s="42" t="s">
        <v>135</v>
      </c>
      <c r="D93" s="82">
        <v>16</v>
      </c>
      <c r="E93" s="83">
        <v>0</v>
      </c>
      <c r="F93" s="83">
        <v>0</v>
      </c>
      <c r="G93" s="83">
        <v>0</v>
      </c>
      <c r="H93" s="83">
        <v>15</v>
      </c>
      <c r="I93" s="83">
        <v>0</v>
      </c>
      <c r="J93" s="83">
        <v>0</v>
      </c>
      <c r="K93" s="83">
        <v>1</v>
      </c>
      <c r="L93" s="83">
        <v>16</v>
      </c>
      <c r="M93" s="83">
        <v>0</v>
      </c>
      <c r="N93" s="83">
        <v>1</v>
      </c>
      <c r="O93" s="83">
        <v>1</v>
      </c>
      <c r="P93" s="83">
        <v>2</v>
      </c>
      <c r="Q93" s="83">
        <v>0</v>
      </c>
      <c r="R93" s="83">
        <v>4</v>
      </c>
      <c r="S93" s="83">
        <v>1</v>
      </c>
      <c r="T93" s="83">
        <v>5</v>
      </c>
      <c r="U93" s="83">
        <v>2</v>
      </c>
      <c r="V93" s="83">
        <v>0</v>
      </c>
      <c r="W93" s="83">
        <v>16</v>
      </c>
      <c r="X93" s="83">
        <v>0</v>
      </c>
      <c r="Y93" s="83">
        <v>0</v>
      </c>
      <c r="Z93" s="83">
        <v>0</v>
      </c>
      <c r="AA93" s="83">
        <v>2</v>
      </c>
      <c r="AB93" s="83">
        <v>3</v>
      </c>
      <c r="AC93" s="83">
        <v>2</v>
      </c>
      <c r="AD93" s="83">
        <v>2</v>
      </c>
      <c r="AE93" s="83">
        <v>0</v>
      </c>
      <c r="AF93" s="83">
        <v>1</v>
      </c>
      <c r="AG93" s="83">
        <v>6</v>
      </c>
      <c r="AH93" s="83">
        <v>16</v>
      </c>
      <c r="AI93" s="83">
        <v>0</v>
      </c>
      <c r="AJ93" s="83">
        <v>0</v>
      </c>
      <c r="AK93" s="83">
        <v>0</v>
      </c>
      <c r="AL93" s="83">
        <v>0</v>
      </c>
      <c r="AM93" s="83">
        <v>0</v>
      </c>
      <c r="AN93" s="83">
        <v>1</v>
      </c>
      <c r="AO93" s="83">
        <v>2</v>
      </c>
      <c r="AP93" s="83">
        <v>0</v>
      </c>
      <c r="AQ93" s="83">
        <v>3</v>
      </c>
      <c r="AR93" s="83">
        <v>1</v>
      </c>
      <c r="AS93" s="83">
        <v>8</v>
      </c>
      <c r="AT93" s="83">
        <v>1</v>
      </c>
      <c r="AU93" s="83">
        <v>14</v>
      </c>
      <c r="AV93" s="83">
        <v>13</v>
      </c>
      <c r="AW93" s="83">
        <v>1</v>
      </c>
      <c r="AX93" s="83">
        <v>0</v>
      </c>
      <c r="AY93" s="83">
        <v>0</v>
      </c>
      <c r="AZ93" s="83">
        <v>0</v>
      </c>
      <c r="BA93" s="83">
        <v>0</v>
      </c>
      <c r="BB93" s="83">
        <v>0</v>
      </c>
      <c r="BC93" s="83">
        <v>0</v>
      </c>
      <c r="BD93" s="83">
        <v>0</v>
      </c>
      <c r="BE93" s="83">
        <v>36</v>
      </c>
      <c r="BF93" s="83">
        <v>0</v>
      </c>
      <c r="BG93" s="83">
        <v>0</v>
      </c>
      <c r="BH93" s="83">
        <v>2</v>
      </c>
      <c r="BI93" s="83">
        <v>3</v>
      </c>
      <c r="BJ93" s="83">
        <v>2</v>
      </c>
      <c r="BK93" s="83">
        <v>8</v>
      </c>
      <c r="BL93" s="83">
        <v>9</v>
      </c>
      <c r="BM93" s="83">
        <v>7</v>
      </c>
      <c r="BN93" s="83">
        <v>1</v>
      </c>
      <c r="BO93" s="83">
        <v>4</v>
      </c>
      <c r="BP93" s="83">
        <v>36</v>
      </c>
      <c r="BQ93" s="83">
        <v>0</v>
      </c>
      <c r="BR93" s="83">
        <v>0</v>
      </c>
      <c r="BS93" s="83">
        <v>0</v>
      </c>
      <c r="BT93" s="83">
        <v>32</v>
      </c>
      <c r="BU93" s="83">
        <v>0</v>
      </c>
      <c r="BV93" s="83">
        <v>0</v>
      </c>
      <c r="BW93" s="83">
        <v>4</v>
      </c>
    </row>
    <row r="94" spans="1:75" s="45" customFormat="1" ht="9.9499999999999993" customHeight="1" x14ac:dyDescent="0.2">
      <c r="A94" s="47"/>
      <c r="B94" s="204" t="s">
        <v>184</v>
      </c>
      <c r="C94" s="43" t="s">
        <v>137</v>
      </c>
      <c r="D94" s="84">
        <v>30</v>
      </c>
      <c r="E94" s="85">
        <v>2</v>
      </c>
      <c r="F94" s="85">
        <v>2</v>
      </c>
      <c r="G94" s="85">
        <v>0</v>
      </c>
      <c r="H94" s="85">
        <v>24</v>
      </c>
      <c r="I94" s="85">
        <v>0</v>
      </c>
      <c r="J94" s="85">
        <v>0</v>
      </c>
      <c r="K94" s="85">
        <v>2</v>
      </c>
      <c r="L94" s="85">
        <v>30</v>
      </c>
      <c r="M94" s="85">
        <v>1</v>
      </c>
      <c r="N94" s="85">
        <v>0</v>
      </c>
      <c r="O94" s="85">
        <v>0</v>
      </c>
      <c r="P94" s="85">
        <v>2</v>
      </c>
      <c r="Q94" s="85">
        <v>7</v>
      </c>
      <c r="R94" s="85">
        <v>11</v>
      </c>
      <c r="S94" s="85">
        <v>5</v>
      </c>
      <c r="T94" s="85">
        <v>2</v>
      </c>
      <c r="U94" s="85">
        <v>2</v>
      </c>
      <c r="V94" s="85">
        <v>0</v>
      </c>
      <c r="W94" s="85">
        <v>30</v>
      </c>
      <c r="X94" s="85">
        <v>1</v>
      </c>
      <c r="Y94" s="85">
        <v>0</v>
      </c>
      <c r="Z94" s="85">
        <v>1</v>
      </c>
      <c r="AA94" s="85">
        <v>0</v>
      </c>
      <c r="AB94" s="85">
        <v>2</v>
      </c>
      <c r="AC94" s="85">
        <v>8</v>
      </c>
      <c r="AD94" s="85">
        <v>0</v>
      </c>
      <c r="AE94" s="85">
        <v>3</v>
      </c>
      <c r="AF94" s="85">
        <v>2</v>
      </c>
      <c r="AG94" s="85">
        <v>13</v>
      </c>
      <c r="AH94" s="85">
        <v>30</v>
      </c>
      <c r="AI94" s="85">
        <v>1</v>
      </c>
      <c r="AJ94" s="85">
        <v>2</v>
      </c>
      <c r="AK94" s="85">
        <v>1</v>
      </c>
      <c r="AL94" s="85">
        <v>7</v>
      </c>
      <c r="AM94" s="85">
        <v>0</v>
      </c>
      <c r="AN94" s="85">
        <v>0</v>
      </c>
      <c r="AO94" s="85">
        <v>6</v>
      </c>
      <c r="AP94" s="85">
        <v>1</v>
      </c>
      <c r="AQ94" s="85">
        <v>0</v>
      </c>
      <c r="AR94" s="85">
        <v>0</v>
      </c>
      <c r="AS94" s="85">
        <v>11</v>
      </c>
      <c r="AT94" s="85">
        <v>1</v>
      </c>
      <c r="AU94" s="85">
        <v>24</v>
      </c>
      <c r="AV94" s="85">
        <v>22</v>
      </c>
      <c r="AW94" s="85">
        <v>0</v>
      </c>
      <c r="AX94" s="85">
        <v>1</v>
      </c>
      <c r="AY94" s="85">
        <v>1</v>
      </c>
      <c r="AZ94" s="85">
        <v>0</v>
      </c>
      <c r="BA94" s="85">
        <v>0</v>
      </c>
      <c r="BB94" s="85">
        <v>0</v>
      </c>
      <c r="BC94" s="85">
        <v>0</v>
      </c>
      <c r="BD94" s="85">
        <v>0</v>
      </c>
      <c r="BE94" s="85">
        <v>8</v>
      </c>
      <c r="BF94" s="85">
        <v>0</v>
      </c>
      <c r="BG94" s="85">
        <v>0</v>
      </c>
      <c r="BH94" s="85">
        <v>0</v>
      </c>
      <c r="BI94" s="85">
        <v>0</v>
      </c>
      <c r="BJ94" s="85">
        <v>1</v>
      </c>
      <c r="BK94" s="85">
        <v>2</v>
      </c>
      <c r="BL94" s="85">
        <v>1</v>
      </c>
      <c r="BM94" s="85">
        <v>1</v>
      </c>
      <c r="BN94" s="85">
        <v>1</v>
      </c>
      <c r="BO94" s="85">
        <v>2</v>
      </c>
      <c r="BP94" s="85">
        <v>8</v>
      </c>
      <c r="BQ94" s="85">
        <v>0</v>
      </c>
      <c r="BR94" s="85">
        <v>0</v>
      </c>
      <c r="BS94" s="85">
        <v>0</v>
      </c>
      <c r="BT94" s="85">
        <v>6</v>
      </c>
      <c r="BU94" s="85">
        <v>0</v>
      </c>
      <c r="BV94" s="85">
        <v>0</v>
      </c>
      <c r="BW94" s="85">
        <v>2</v>
      </c>
    </row>
    <row r="95" spans="1:75" s="45" customFormat="1" ht="9.9499999999999993" customHeight="1" x14ac:dyDescent="0.2">
      <c r="A95" s="48"/>
      <c r="B95" s="204"/>
      <c r="C95" s="51" t="s">
        <v>185</v>
      </c>
      <c r="D95" s="86">
        <v>0</v>
      </c>
      <c r="E95" s="87">
        <v>0</v>
      </c>
      <c r="F95" s="87">
        <v>0</v>
      </c>
      <c r="G95" s="87">
        <v>0</v>
      </c>
      <c r="H95" s="87">
        <v>0</v>
      </c>
      <c r="I95" s="87">
        <v>0</v>
      </c>
      <c r="J95" s="87">
        <v>0</v>
      </c>
      <c r="K95" s="87">
        <v>0</v>
      </c>
      <c r="L95" s="87">
        <v>0</v>
      </c>
      <c r="M95" s="87">
        <v>0</v>
      </c>
      <c r="N95" s="87">
        <v>0</v>
      </c>
      <c r="O95" s="87">
        <v>0</v>
      </c>
      <c r="P95" s="87">
        <v>0</v>
      </c>
      <c r="Q95" s="87">
        <v>0</v>
      </c>
      <c r="R95" s="87">
        <v>0</v>
      </c>
      <c r="S95" s="87">
        <v>0</v>
      </c>
      <c r="T95" s="87">
        <v>0</v>
      </c>
      <c r="U95" s="87">
        <v>0</v>
      </c>
      <c r="V95" s="87">
        <v>0</v>
      </c>
      <c r="W95" s="87">
        <v>0</v>
      </c>
      <c r="X95" s="87">
        <v>0</v>
      </c>
      <c r="Y95" s="87">
        <v>0</v>
      </c>
      <c r="Z95" s="87">
        <v>0</v>
      </c>
      <c r="AA95" s="87">
        <v>0</v>
      </c>
      <c r="AB95" s="87">
        <v>0</v>
      </c>
      <c r="AC95" s="87">
        <v>0</v>
      </c>
      <c r="AD95" s="87">
        <v>0</v>
      </c>
      <c r="AE95" s="87">
        <v>0</v>
      </c>
      <c r="AF95" s="87">
        <v>0</v>
      </c>
      <c r="AG95" s="87">
        <v>0</v>
      </c>
      <c r="AH95" s="87">
        <v>0</v>
      </c>
      <c r="AI95" s="87">
        <v>0</v>
      </c>
      <c r="AJ95" s="87">
        <v>0</v>
      </c>
      <c r="AK95" s="87">
        <v>0</v>
      </c>
      <c r="AL95" s="87">
        <v>0</v>
      </c>
      <c r="AM95" s="87">
        <v>0</v>
      </c>
      <c r="AN95" s="87">
        <v>0</v>
      </c>
      <c r="AO95" s="87">
        <v>0</v>
      </c>
      <c r="AP95" s="87">
        <v>0</v>
      </c>
      <c r="AQ95" s="87">
        <v>0</v>
      </c>
      <c r="AR95" s="87">
        <v>0</v>
      </c>
      <c r="AS95" s="87">
        <v>0</v>
      </c>
      <c r="AT95" s="87">
        <v>0</v>
      </c>
      <c r="AU95" s="87">
        <v>0</v>
      </c>
      <c r="AV95" s="87">
        <v>0</v>
      </c>
      <c r="AW95" s="87">
        <v>0</v>
      </c>
      <c r="AX95" s="87">
        <v>0</v>
      </c>
      <c r="AY95" s="87">
        <v>0</v>
      </c>
      <c r="AZ95" s="87">
        <v>0</v>
      </c>
      <c r="BA95" s="87">
        <v>0</v>
      </c>
      <c r="BB95" s="87">
        <v>0</v>
      </c>
      <c r="BC95" s="87">
        <v>0</v>
      </c>
      <c r="BD95" s="87">
        <v>0</v>
      </c>
      <c r="BE95" s="87">
        <v>5</v>
      </c>
      <c r="BF95" s="87">
        <v>0</v>
      </c>
      <c r="BG95" s="87">
        <v>0</v>
      </c>
      <c r="BH95" s="87">
        <v>0</v>
      </c>
      <c r="BI95" s="87">
        <v>0</v>
      </c>
      <c r="BJ95" s="87">
        <v>0</v>
      </c>
      <c r="BK95" s="87">
        <v>0</v>
      </c>
      <c r="BL95" s="87">
        <v>1</v>
      </c>
      <c r="BM95" s="87">
        <v>0</v>
      </c>
      <c r="BN95" s="87">
        <v>0</v>
      </c>
      <c r="BO95" s="87">
        <v>4</v>
      </c>
      <c r="BP95" s="87">
        <v>5</v>
      </c>
      <c r="BQ95" s="87">
        <v>0</v>
      </c>
      <c r="BR95" s="87">
        <v>0</v>
      </c>
      <c r="BS95" s="87">
        <v>0</v>
      </c>
      <c r="BT95" s="87">
        <v>0</v>
      </c>
      <c r="BU95" s="87">
        <v>0</v>
      </c>
      <c r="BV95" s="87">
        <v>0</v>
      </c>
      <c r="BW95" s="87">
        <v>5</v>
      </c>
    </row>
    <row r="96" spans="1:75" s="50" customFormat="1" ht="9.9499999999999993" customHeight="1" x14ac:dyDescent="0.2">
      <c r="A96" s="49" t="s">
        <v>155</v>
      </c>
      <c r="B96" s="205" t="s">
        <v>186</v>
      </c>
      <c r="C96" s="41" t="s">
        <v>134</v>
      </c>
      <c r="D96" s="80">
        <v>3</v>
      </c>
      <c r="E96" s="81">
        <v>0</v>
      </c>
      <c r="F96" s="81">
        <v>0</v>
      </c>
      <c r="G96" s="81">
        <v>0</v>
      </c>
      <c r="H96" s="81">
        <v>1</v>
      </c>
      <c r="I96" s="81">
        <v>0</v>
      </c>
      <c r="J96" s="81">
        <v>0</v>
      </c>
      <c r="K96" s="81">
        <v>2</v>
      </c>
      <c r="L96" s="81">
        <v>3</v>
      </c>
      <c r="M96" s="81">
        <v>0</v>
      </c>
      <c r="N96" s="81">
        <v>0</v>
      </c>
      <c r="O96" s="81">
        <v>1</v>
      </c>
      <c r="P96" s="81">
        <v>0</v>
      </c>
      <c r="Q96" s="81">
        <v>0</v>
      </c>
      <c r="R96" s="81">
        <v>1</v>
      </c>
      <c r="S96" s="81">
        <v>0</v>
      </c>
      <c r="T96" s="81">
        <v>0</v>
      </c>
      <c r="U96" s="81">
        <v>0</v>
      </c>
      <c r="V96" s="81">
        <v>1</v>
      </c>
      <c r="W96" s="81">
        <v>3</v>
      </c>
      <c r="X96" s="81">
        <v>0</v>
      </c>
      <c r="Y96" s="81">
        <v>0</v>
      </c>
      <c r="Z96" s="81">
        <v>0</v>
      </c>
      <c r="AA96" s="81">
        <v>0</v>
      </c>
      <c r="AB96" s="81">
        <v>0</v>
      </c>
      <c r="AC96" s="81">
        <v>1</v>
      </c>
      <c r="AD96" s="81">
        <v>0</v>
      </c>
      <c r="AE96" s="81">
        <v>0</v>
      </c>
      <c r="AF96" s="81">
        <v>0</v>
      </c>
      <c r="AG96" s="81">
        <v>2</v>
      </c>
      <c r="AH96" s="81">
        <v>3</v>
      </c>
      <c r="AI96" s="81">
        <v>0</v>
      </c>
      <c r="AJ96" s="81">
        <v>0</v>
      </c>
      <c r="AK96" s="81">
        <v>0</v>
      </c>
      <c r="AL96" s="81">
        <v>0</v>
      </c>
      <c r="AM96" s="81">
        <v>0</v>
      </c>
      <c r="AN96" s="81">
        <v>0</v>
      </c>
      <c r="AO96" s="81">
        <v>1</v>
      </c>
      <c r="AP96" s="81">
        <v>0</v>
      </c>
      <c r="AQ96" s="81">
        <v>0</v>
      </c>
      <c r="AR96" s="81">
        <v>0</v>
      </c>
      <c r="AS96" s="81">
        <v>2</v>
      </c>
      <c r="AT96" s="81">
        <v>0</v>
      </c>
      <c r="AU96" s="81">
        <v>1</v>
      </c>
      <c r="AV96" s="81">
        <v>1</v>
      </c>
      <c r="AW96" s="81">
        <v>0</v>
      </c>
      <c r="AX96" s="81">
        <v>0</v>
      </c>
      <c r="AY96" s="81">
        <v>0</v>
      </c>
      <c r="AZ96" s="81">
        <v>0</v>
      </c>
      <c r="BA96" s="81">
        <v>0</v>
      </c>
      <c r="BB96" s="81">
        <v>0</v>
      </c>
      <c r="BC96" s="81">
        <v>0</v>
      </c>
      <c r="BD96" s="81">
        <v>0</v>
      </c>
      <c r="BE96" s="81">
        <v>4</v>
      </c>
      <c r="BF96" s="81">
        <v>0</v>
      </c>
      <c r="BG96" s="81">
        <v>0</v>
      </c>
      <c r="BH96" s="81">
        <v>0</v>
      </c>
      <c r="BI96" s="81">
        <v>0</v>
      </c>
      <c r="BJ96" s="81">
        <v>0</v>
      </c>
      <c r="BK96" s="81">
        <v>1</v>
      </c>
      <c r="BL96" s="81">
        <v>2</v>
      </c>
      <c r="BM96" s="81">
        <v>0</v>
      </c>
      <c r="BN96" s="81">
        <v>0</v>
      </c>
      <c r="BO96" s="81">
        <v>1</v>
      </c>
      <c r="BP96" s="81">
        <v>4</v>
      </c>
      <c r="BQ96" s="81">
        <v>0</v>
      </c>
      <c r="BR96" s="81">
        <v>0</v>
      </c>
      <c r="BS96" s="81">
        <v>0</v>
      </c>
      <c r="BT96" s="81">
        <v>2</v>
      </c>
      <c r="BU96" s="81">
        <v>0</v>
      </c>
      <c r="BV96" s="81">
        <v>0</v>
      </c>
      <c r="BW96" s="81">
        <v>2</v>
      </c>
    </row>
    <row r="97" spans="1:75" s="50" customFormat="1" ht="9.9499999999999993" customHeight="1" x14ac:dyDescent="0.2">
      <c r="A97" s="47"/>
      <c r="B97" s="205"/>
      <c r="C97" s="42" t="s">
        <v>135</v>
      </c>
      <c r="D97" s="82">
        <v>0</v>
      </c>
      <c r="E97" s="83">
        <v>0</v>
      </c>
      <c r="F97" s="83">
        <v>0</v>
      </c>
      <c r="G97" s="83">
        <v>0</v>
      </c>
      <c r="H97" s="83">
        <v>0</v>
      </c>
      <c r="I97" s="83">
        <v>0</v>
      </c>
      <c r="J97" s="83">
        <v>0</v>
      </c>
      <c r="K97" s="83">
        <v>0</v>
      </c>
      <c r="L97" s="83">
        <v>0</v>
      </c>
      <c r="M97" s="83">
        <v>0</v>
      </c>
      <c r="N97" s="83">
        <v>0</v>
      </c>
      <c r="O97" s="83">
        <v>0</v>
      </c>
      <c r="P97" s="83">
        <v>0</v>
      </c>
      <c r="Q97" s="83">
        <v>0</v>
      </c>
      <c r="R97" s="83">
        <v>0</v>
      </c>
      <c r="S97" s="83">
        <v>0</v>
      </c>
      <c r="T97" s="83">
        <v>0</v>
      </c>
      <c r="U97" s="83">
        <v>0</v>
      </c>
      <c r="V97" s="83">
        <v>0</v>
      </c>
      <c r="W97" s="83">
        <v>0</v>
      </c>
      <c r="X97" s="83">
        <v>0</v>
      </c>
      <c r="Y97" s="83">
        <v>0</v>
      </c>
      <c r="Z97" s="83">
        <v>0</v>
      </c>
      <c r="AA97" s="83">
        <v>0</v>
      </c>
      <c r="AB97" s="83">
        <v>0</v>
      </c>
      <c r="AC97" s="83">
        <v>0</v>
      </c>
      <c r="AD97" s="83">
        <v>0</v>
      </c>
      <c r="AE97" s="83">
        <v>0</v>
      </c>
      <c r="AF97" s="83">
        <v>0</v>
      </c>
      <c r="AG97" s="83">
        <v>0</v>
      </c>
      <c r="AH97" s="83">
        <v>0</v>
      </c>
      <c r="AI97" s="83">
        <v>0</v>
      </c>
      <c r="AJ97" s="83">
        <v>0</v>
      </c>
      <c r="AK97" s="83">
        <v>0</v>
      </c>
      <c r="AL97" s="83">
        <v>0</v>
      </c>
      <c r="AM97" s="83">
        <v>0</v>
      </c>
      <c r="AN97" s="83">
        <v>0</v>
      </c>
      <c r="AO97" s="83">
        <v>0</v>
      </c>
      <c r="AP97" s="83">
        <v>0</v>
      </c>
      <c r="AQ97" s="83">
        <v>0</v>
      </c>
      <c r="AR97" s="83">
        <v>0</v>
      </c>
      <c r="AS97" s="83">
        <v>0</v>
      </c>
      <c r="AT97" s="83">
        <v>0</v>
      </c>
      <c r="AU97" s="83">
        <v>0</v>
      </c>
      <c r="AV97" s="83">
        <v>0</v>
      </c>
      <c r="AW97" s="83">
        <v>0</v>
      </c>
      <c r="AX97" s="83">
        <v>0</v>
      </c>
      <c r="AY97" s="83">
        <v>0</v>
      </c>
      <c r="AZ97" s="83">
        <v>0</v>
      </c>
      <c r="BA97" s="83">
        <v>0</v>
      </c>
      <c r="BB97" s="83">
        <v>0</v>
      </c>
      <c r="BC97" s="83">
        <v>0</v>
      </c>
      <c r="BD97" s="83">
        <v>0</v>
      </c>
      <c r="BE97" s="83">
        <v>3</v>
      </c>
      <c r="BF97" s="83">
        <v>0</v>
      </c>
      <c r="BG97" s="83">
        <v>0</v>
      </c>
      <c r="BH97" s="83">
        <v>0</v>
      </c>
      <c r="BI97" s="83">
        <v>0</v>
      </c>
      <c r="BJ97" s="83">
        <v>0</v>
      </c>
      <c r="BK97" s="83">
        <v>1</v>
      </c>
      <c r="BL97" s="83">
        <v>2</v>
      </c>
      <c r="BM97" s="83">
        <v>0</v>
      </c>
      <c r="BN97" s="83">
        <v>0</v>
      </c>
      <c r="BO97" s="83">
        <v>0</v>
      </c>
      <c r="BP97" s="83">
        <v>3</v>
      </c>
      <c r="BQ97" s="83">
        <v>0</v>
      </c>
      <c r="BR97" s="83">
        <v>0</v>
      </c>
      <c r="BS97" s="83">
        <v>0</v>
      </c>
      <c r="BT97" s="83">
        <v>2</v>
      </c>
      <c r="BU97" s="83">
        <v>0</v>
      </c>
      <c r="BV97" s="83">
        <v>0</v>
      </c>
      <c r="BW97" s="83">
        <v>1</v>
      </c>
    </row>
    <row r="98" spans="1:75" s="45" customFormat="1" ht="9.9499999999999993" customHeight="1" x14ac:dyDescent="0.2">
      <c r="A98" s="47"/>
      <c r="B98" s="207" t="s">
        <v>187</v>
      </c>
      <c r="C98" s="43" t="s">
        <v>137</v>
      </c>
      <c r="D98" s="84">
        <v>2</v>
      </c>
      <c r="E98" s="85">
        <v>0</v>
      </c>
      <c r="F98" s="85">
        <v>0</v>
      </c>
      <c r="G98" s="85">
        <v>0</v>
      </c>
      <c r="H98" s="85">
        <v>1</v>
      </c>
      <c r="I98" s="85">
        <v>0</v>
      </c>
      <c r="J98" s="85">
        <v>0</v>
      </c>
      <c r="K98" s="85">
        <v>1</v>
      </c>
      <c r="L98" s="85">
        <v>2</v>
      </c>
      <c r="M98" s="85">
        <v>0</v>
      </c>
      <c r="N98" s="85">
        <v>0</v>
      </c>
      <c r="O98" s="85">
        <v>1</v>
      </c>
      <c r="P98" s="85">
        <v>0</v>
      </c>
      <c r="Q98" s="85">
        <v>0</v>
      </c>
      <c r="R98" s="85">
        <v>1</v>
      </c>
      <c r="S98" s="85">
        <v>0</v>
      </c>
      <c r="T98" s="85">
        <v>0</v>
      </c>
      <c r="U98" s="85">
        <v>0</v>
      </c>
      <c r="V98" s="85">
        <v>0</v>
      </c>
      <c r="W98" s="85">
        <v>2</v>
      </c>
      <c r="X98" s="85">
        <v>0</v>
      </c>
      <c r="Y98" s="85">
        <v>0</v>
      </c>
      <c r="Z98" s="85">
        <v>0</v>
      </c>
      <c r="AA98" s="85">
        <v>0</v>
      </c>
      <c r="AB98" s="85">
        <v>0</v>
      </c>
      <c r="AC98" s="85">
        <v>1</v>
      </c>
      <c r="AD98" s="85">
        <v>0</v>
      </c>
      <c r="AE98" s="85">
        <v>0</v>
      </c>
      <c r="AF98" s="85">
        <v>0</v>
      </c>
      <c r="AG98" s="85">
        <v>1</v>
      </c>
      <c r="AH98" s="85">
        <v>2</v>
      </c>
      <c r="AI98" s="85">
        <v>0</v>
      </c>
      <c r="AJ98" s="85">
        <v>0</v>
      </c>
      <c r="AK98" s="85">
        <v>0</v>
      </c>
      <c r="AL98" s="85">
        <v>0</v>
      </c>
      <c r="AM98" s="85">
        <v>0</v>
      </c>
      <c r="AN98" s="85">
        <v>0</v>
      </c>
      <c r="AO98" s="85">
        <v>1</v>
      </c>
      <c r="AP98" s="85">
        <v>0</v>
      </c>
      <c r="AQ98" s="85">
        <v>0</v>
      </c>
      <c r="AR98" s="85">
        <v>0</v>
      </c>
      <c r="AS98" s="85">
        <v>1</v>
      </c>
      <c r="AT98" s="85">
        <v>0</v>
      </c>
      <c r="AU98" s="85">
        <v>1</v>
      </c>
      <c r="AV98" s="85">
        <v>1</v>
      </c>
      <c r="AW98" s="85">
        <v>0</v>
      </c>
      <c r="AX98" s="85">
        <v>0</v>
      </c>
      <c r="AY98" s="85">
        <v>0</v>
      </c>
      <c r="AZ98" s="85">
        <v>0</v>
      </c>
      <c r="BA98" s="85">
        <v>0</v>
      </c>
      <c r="BB98" s="85">
        <v>0</v>
      </c>
      <c r="BC98" s="85">
        <v>0</v>
      </c>
      <c r="BD98" s="85">
        <v>0</v>
      </c>
      <c r="BE98" s="85">
        <v>0</v>
      </c>
      <c r="BF98" s="85">
        <v>0</v>
      </c>
      <c r="BG98" s="85">
        <v>0</v>
      </c>
      <c r="BH98" s="85">
        <v>0</v>
      </c>
      <c r="BI98" s="85">
        <v>0</v>
      </c>
      <c r="BJ98" s="85">
        <v>0</v>
      </c>
      <c r="BK98" s="85">
        <v>0</v>
      </c>
      <c r="BL98" s="85">
        <v>0</v>
      </c>
      <c r="BM98" s="85">
        <v>0</v>
      </c>
      <c r="BN98" s="85">
        <v>0</v>
      </c>
      <c r="BO98" s="85">
        <v>0</v>
      </c>
      <c r="BP98" s="85">
        <v>0</v>
      </c>
      <c r="BQ98" s="85">
        <v>0</v>
      </c>
      <c r="BR98" s="85">
        <v>0</v>
      </c>
      <c r="BS98" s="85">
        <v>0</v>
      </c>
      <c r="BT98" s="85">
        <v>0</v>
      </c>
      <c r="BU98" s="85">
        <v>0</v>
      </c>
      <c r="BV98" s="85">
        <v>0</v>
      </c>
      <c r="BW98" s="85">
        <v>0</v>
      </c>
    </row>
    <row r="99" spans="1:75" s="45" customFormat="1" ht="9.9499999999999993" customHeight="1" x14ac:dyDescent="0.2">
      <c r="A99" s="48"/>
      <c r="B99" s="207"/>
      <c r="C99" s="51" t="s">
        <v>185</v>
      </c>
      <c r="D99" s="86">
        <v>1</v>
      </c>
      <c r="E99" s="87">
        <v>0</v>
      </c>
      <c r="F99" s="87">
        <v>0</v>
      </c>
      <c r="G99" s="87">
        <v>0</v>
      </c>
      <c r="H99" s="87">
        <v>0</v>
      </c>
      <c r="I99" s="87">
        <v>0</v>
      </c>
      <c r="J99" s="87">
        <v>0</v>
      </c>
      <c r="K99" s="87">
        <v>1</v>
      </c>
      <c r="L99" s="87">
        <v>1</v>
      </c>
      <c r="M99" s="87">
        <v>0</v>
      </c>
      <c r="N99" s="87">
        <v>0</v>
      </c>
      <c r="O99" s="87">
        <v>0</v>
      </c>
      <c r="P99" s="87">
        <v>0</v>
      </c>
      <c r="Q99" s="87">
        <v>0</v>
      </c>
      <c r="R99" s="87">
        <v>0</v>
      </c>
      <c r="S99" s="87">
        <v>0</v>
      </c>
      <c r="T99" s="87">
        <v>0</v>
      </c>
      <c r="U99" s="87">
        <v>0</v>
      </c>
      <c r="V99" s="87">
        <v>1</v>
      </c>
      <c r="W99" s="87">
        <v>1</v>
      </c>
      <c r="X99" s="87">
        <v>0</v>
      </c>
      <c r="Y99" s="87">
        <v>0</v>
      </c>
      <c r="Z99" s="87">
        <v>0</v>
      </c>
      <c r="AA99" s="87">
        <v>0</v>
      </c>
      <c r="AB99" s="87">
        <v>0</v>
      </c>
      <c r="AC99" s="87">
        <v>0</v>
      </c>
      <c r="AD99" s="87">
        <v>0</v>
      </c>
      <c r="AE99" s="87">
        <v>0</v>
      </c>
      <c r="AF99" s="87">
        <v>0</v>
      </c>
      <c r="AG99" s="87">
        <v>1</v>
      </c>
      <c r="AH99" s="87">
        <v>1</v>
      </c>
      <c r="AI99" s="87">
        <v>0</v>
      </c>
      <c r="AJ99" s="87">
        <v>0</v>
      </c>
      <c r="AK99" s="87">
        <v>0</v>
      </c>
      <c r="AL99" s="87">
        <v>0</v>
      </c>
      <c r="AM99" s="87">
        <v>0</v>
      </c>
      <c r="AN99" s="87">
        <v>0</v>
      </c>
      <c r="AO99" s="87">
        <v>0</v>
      </c>
      <c r="AP99" s="87">
        <v>0</v>
      </c>
      <c r="AQ99" s="87">
        <v>0</v>
      </c>
      <c r="AR99" s="87">
        <v>0</v>
      </c>
      <c r="AS99" s="87">
        <v>1</v>
      </c>
      <c r="AT99" s="87">
        <v>0</v>
      </c>
      <c r="AU99" s="87">
        <v>0</v>
      </c>
      <c r="AV99" s="87">
        <v>0</v>
      </c>
      <c r="AW99" s="87">
        <v>0</v>
      </c>
      <c r="AX99" s="87">
        <v>0</v>
      </c>
      <c r="AY99" s="87">
        <v>0</v>
      </c>
      <c r="AZ99" s="87">
        <v>0</v>
      </c>
      <c r="BA99" s="87">
        <v>0</v>
      </c>
      <c r="BB99" s="87">
        <v>0</v>
      </c>
      <c r="BC99" s="87">
        <v>0</v>
      </c>
      <c r="BD99" s="87">
        <v>0</v>
      </c>
      <c r="BE99" s="87">
        <v>1</v>
      </c>
      <c r="BF99" s="87">
        <v>0</v>
      </c>
      <c r="BG99" s="87">
        <v>0</v>
      </c>
      <c r="BH99" s="87">
        <v>0</v>
      </c>
      <c r="BI99" s="87">
        <v>0</v>
      </c>
      <c r="BJ99" s="87">
        <v>0</v>
      </c>
      <c r="BK99" s="87">
        <v>0</v>
      </c>
      <c r="BL99" s="87">
        <v>0</v>
      </c>
      <c r="BM99" s="87">
        <v>0</v>
      </c>
      <c r="BN99" s="87">
        <v>0</v>
      </c>
      <c r="BO99" s="87">
        <v>1</v>
      </c>
      <c r="BP99" s="87">
        <v>1</v>
      </c>
      <c r="BQ99" s="87">
        <v>0</v>
      </c>
      <c r="BR99" s="87">
        <v>0</v>
      </c>
      <c r="BS99" s="87">
        <v>0</v>
      </c>
      <c r="BT99" s="87">
        <v>0</v>
      </c>
      <c r="BU99" s="87">
        <v>0</v>
      </c>
      <c r="BV99" s="87">
        <v>0</v>
      </c>
      <c r="BW99" s="87">
        <v>1</v>
      </c>
    </row>
    <row r="100" spans="1:75" ht="12" customHeight="1" x14ac:dyDescent="0.25">
      <c r="A100" s="52" t="s">
        <v>188</v>
      </c>
      <c r="B100" s="53"/>
      <c r="C100" s="53"/>
      <c r="D100" s="53"/>
      <c r="E100" s="53"/>
      <c r="F100" s="53"/>
      <c r="G100" s="53"/>
      <c r="H100" s="53"/>
      <c r="I100" s="53"/>
      <c r="J100" s="53"/>
      <c r="K100" s="53"/>
      <c r="M100" s="206"/>
      <c r="N100" s="206"/>
      <c r="O100" s="206"/>
      <c r="P100" s="206"/>
      <c r="AS100" s="54"/>
      <c r="AT100" s="54"/>
      <c r="AU100" s="54"/>
      <c r="AV100" s="54"/>
      <c r="AW100" s="54"/>
      <c r="AX100" s="54"/>
      <c r="AY100" s="54"/>
      <c r="AZ100" s="54"/>
      <c r="BA100" s="54"/>
      <c r="BB100" s="54"/>
      <c r="BC100" s="54"/>
      <c r="BD100" s="54"/>
      <c r="BE100" s="54"/>
    </row>
    <row r="101" spans="1:75" x14ac:dyDescent="0.25">
      <c r="A101" s="55" t="s">
        <v>189</v>
      </c>
      <c r="AH101" s="56"/>
      <c r="AI101" s="56"/>
      <c r="AJ101" s="56"/>
      <c r="AK101" s="56"/>
      <c r="AL101" s="56"/>
      <c r="AM101" s="56"/>
      <c r="AN101" s="56"/>
      <c r="AO101" s="56"/>
      <c r="AP101" s="56"/>
      <c r="AQ101" s="56"/>
      <c r="AR101" s="56"/>
      <c r="AS101" s="56"/>
      <c r="AT101" s="56"/>
      <c r="AU101" s="56"/>
      <c r="AV101" s="56"/>
      <c r="AW101" s="56"/>
      <c r="AX101" s="56"/>
      <c r="AY101" s="56"/>
      <c r="AZ101" s="56"/>
      <c r="BA101" s="56"/>
      <c r="BB101" s="56"/>
      <c r="BC101" s="56"/>
      <c r="BD101" s="56"/>
    </row>
    <row r="105" spans="1:75" x14ac:dyDescent="0.25">
      <c r="H105" s="57"/>
    </row>
  </sheetData>
  <mergeCells count="61">
    <mergeCell ref="M100:P100"/>
    <mergeCell ref="B88:B89"/>
    <mergeCell ref="B90:B91"/>
    <mergeCell ref="B92:B93"/>
    <mergeCell ref="B94:B95"/>
    <mergeCell ref="B96:B97"/>
    <mergeCell ref="B98:B99"/>
    <mergeCell ref="B86:B87"/>
    <mergeCell ref="B64:B65"/>
    <mergeCell ref="B66:B67"/>
    <mergeCell ref="B68:B69"/>
    <mergeCell ref="B70:B71"/>
    <mergeCell ref="B72:B73"/>
    <mergeCell ref="B74:B75"/>
    <mergeCell ref="B76:B77"/>
    <mergeCell ref="B78:B79"/>
    <mergeCell ref="B80:B81"/>
    <mergeCell ref="B82:B83"/>
    <mergeCell ref="B84:B85"/>
    <mergeCell ref="B62:B63"/>
    <mergeCell ref="B40:B41"/>
    <mergeCell ref="B42:B43"/>
    <mergeCell ref="B44:B45"/>
    <mergeCell ref="B46:B47"/>
    <mergeCell ref="B48:B49"/>
    <mergeCell ref="B50:B51"/>
    <mergeCell ref="B52:B53"/>
    <mergeCell ref="B54:B55"/>
    <mergeCell ref="B56:B57"/>
    <mergeCell ref="B58:B59"/>
    <mergeCell ref="B60:B61"/>
    <mergeCell ref="A36:A39"/>
    <mergeCell ref="B36:B37"/>
    <mergeCell ref="B38:B39"/>
    <mergeCell ref="A14:B15"/>
    <mergeCell ref="A16:B17"/>
    <mergeCell ref="A18:B19"/>
    <mergeCell ref="A20:B21"/>
    <mergeCell ref="A22:B23"/>
    <mergeCell ref="A24:B25"/>
    <mergeCell ref="A26:B27"/>
    <mergeCell ref="A28:B29"/>
    <mergeCell ref="A30:B31"/>
    <mergeCell ref="A32:B33"/>
    <mergeCell ref="A34:B35"/>
    <mergeCell ref="A12:B13"/>
    <mergeCell ref="A2:C2"/>
    <mergeCell ref="A3:C3"/>
    <mergeCell ref="A4:B7"/>
    <mergeCell ref="C4:C6"/>
    <mergeCell ref="A8:B9"/>
    <mergeCell ref="A10:B11"/>
    <mergeCell ref="D4:BD4"/>
    <mergeCell ref="BE4:BW4"/>
    <mergeCell ref="D5:K5"/>
    <mergeCell ref="L5:V5"/>
    <mergeCell ref="W5:AG5"/>
    <mergeCell ref="AH5:AT5"/>
    <mergeCell ref="AU5:BD5"/>
    <mergeCell ref="BE5:BO5"/>
    <mergeCell ref="BP5:BW5"/>
  </mergeCells>
  <phoneticPr fontId="22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40" man="1"/>
  </colBreaks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W105"/>
  <sheetViews>
    <sheetView workbookViewId="0"/>
  </sheetViews>
  <sheetFormatPr defaultRowHeight="15.75" x14ac:dyDescent="0.25"/>
  <cols>
    <col min="1" max="1" width="2" style="27" customWidth="1"/>
    <col min="2" max="2" width="11.75" style="27" customWidth="1"/>
    <col min="3" max="3" width="10.5" style="27" customWidth="1"/>
    <col min="4" max="57" width="6.5" style="27" customWidth="1"/>
    <col min="58" max="58" width="7.625" style="27" customWidth="1"/>
    <col min="59" max="70" width="6.5" style="27" customWidth="1"/>
    <col min="71" max="71" width="8.75" style="27" customWidth="1"/>
    <col min="72" max="74" width="6.5" style="27" customWidth="1"/>
    <col min="75" max="75" width="9.75" style="27" customWidth="1"/>
    <col min="76" max="76" width="9" style="27" customWidth="1"/>
    <col min="77" max="16384" width="9" style="27"/>
  </cols>
  <sheetData>
    <row r="1" spans="1:75" ht="19.5" x14ac:dyDescent="0.3">
      <c r="A1" s="74" t="s">
        <v>193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75" ht="16.5" x14ac:dyDescent="0.25">
      <c r="A2" s="185" t="s">
        <v>210</v>
      </c>
      <c r="B2" s="185"/>
      <c r="C2" s="185"/>
      <c r="D2" s="26"/>
      <c r="E2" s="26"/>
      <c r="F2" s="26"/>
      <c r="G2" s="26"/>
      <c r="H2" s="26"/>
      <c r="I2" s="26"/>
      <c r="J2" s="26"/>
      <c r="K2" s="26"/>
      <c r="L2" s="26"/>
    </row>
    <row r="3" spans="1:75" x14ac:dyDescent="0.25">
      <c r="A3" s="186" t="s">
        <v>130</v>
      </c>
      <c r="B3" s="186"/>
      <c r="C3" s="186"/>
      <c r="D3" s="26"/>
      <c r="E3" s="26"/>
      <c r="F3" s="26"/>
      <c r="G3" s="26"/>
      <c r="H3" s="26"/>
      <c r="I3" s="26"/>
      <c r="J3" s="26"/>
      <c r="K3" s="26"/>
      <c r="L3" s="26"/>
    </row>
    <row r="4" spans="1:75" s="28" customFormat="1" ht="21" customHeight="1" x14ac:dyDescent="0.25">
      <c r="A4" s="187" t="s">
        <v>131</v>
      </c>
      <c r="B4" s="187"/>
      <c r="C4" s="188" t="s">
        <v>3</v>
      </c>
      <c r="D4" s="179" t="s">
        <v>4</v>
      </c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  <c r="AB4" s="179"/>
      <c r="AC4" s="179"/>
      <c r="AD4" s="179"/>
      <c r="AE4" s="179"/>
      <c r="AF4" s="179"/>
      <c r="AG4" s="179"/>
      <c r="AH4" s="179"/>
      <c r="AI4" s="179"/>
      <c r="AJ4" s="179"/>
      <c r="AK4" s="179"/>
      <c r="AL4" s="179"/>
      <c r="AM4" s="179"/>
      <c r="AN4" s="179"/>
      <c r="AO4" s="179"/>
      <c r="AP4" s="179"/>
      <c r="AQ4" s="179"/>
      <c r="AR4" s="179"/>
      <c r="AS4" s="179"/>
      <c r="AT4" s="179"/>
      <c r="AU4" s="179"/>
      <c r="AV4" s="179"/>
      <c r="AW4" s="179"/>
      <c r="AX4" s="179"/>
      <c r="AY4" s="179"/>
      <c r="AZ4" s="179"/>
      <c r="BA4" s="179"/>
      <c r="BB4" s="179"/>
      <c r="BC4" s="179"/>
      <c r="BD4" s="179"/>
      <c r="BE4" s="180" t="s">
        <v>5</v>
      </c>
      <c r="BF4" s="180"/>
      <c r="BG4" s="180"/>
      <c r="BH4" s="180"/>
      <c r="BI4" s="180"/>
      <c r="BJ4" s="180"/>
      <c r="BK4" s="180"/>
      <c r="BL4" s="180"/>
      <c r="BM4" s="180"/>
      <c r="BN4" s="180"/>
      <c r="BO4" s="180"/>
      <c r="BP4" s="180"/>
      <c r="BQ4" s="180"/>
      <c r="BR4" s="180"/>
      <c r="BS4" s="180"/>
      <c r="BT4" s="180"/>
      <c r="BU4" s="180"/>
      <c r="BV4" s="180"/>
      <c r="BW4" s="180"/>
    </row>
    <row r="5" spans="1:75" s="29" customFormat="1" ht="15.95" customHeight="1" x14ac:dyDescent="0.25">
      <c r="A5" s="187"/>
      <c r="B5" s="187"/>
      <c r="C5" s="188"/>
      <c r="D5" s="182" t="s">
        <v>6</v>
      </c>
      <c r="E5" s="182"/>
      <c r="F5" s="182"/>
      <c r="G5" s="182"/>
      <c r="H5" s="182"/>
      <c r="I5" s="182"/>
      <c r="J5" s="182"/>
      <c r="K5" s="182"/>
      <c r="L5" s="182" t="s">
        <v>7</v>
      </c>
      <c r="M5" s="182"/>
      <c r="N5" s="182"/>
      <c r="O5" s="182"/>
      <c r="P5" s="182"/>
      <c r="Q5" s="182"/>
      <c r="R5" s="182"/>
      <c r="S5" s="182"/>
      <c r="T5" s="182"/>
      <c r="U5" s="182"/>
      <c r="V5" s="182"/>
      <c r="W5" s="182" t="s">
        <v>8</v>
      </c>
      <c r="X5" s="182"/>
      <c r="Y5" s="182"/>
      <c r="Z5" s="182"/>
      <c r="AA5" s="182"/>
      <c r="AB5" s="182"/>
      <c r="AC5" s="182"/>
      <c r="AD5" s="182"/>
      <c r="AE5" s="182"/>
      <c r="AF5" s="182"/>
      <c r="AG5" s="182"/>
      <c r="AH5" s="182" t="s">
        <v>9</v>
      </c>
      <c r="AI5" s="182"/>
      <c r="AJ5" s="182"/>
      <c r="AK5" s="182"/>
      <c r="AL5" s="182"/>
      <c r="AM5" s="182"/>
      <c r="AN5" s="182"/>
      <c r="AO5" s="182"/>
      <c r="AP5" s="182"/>
      <c r="AQ5" s="182"/>
      <c r="AR5" s="182"/>
      <c r="AS5" s="182"/>
      <c r="AT5" s="182"/>
      <c r="AU5" s="182" t="s">
        <v>10</v>
      </c>
      <c r="AV5" s="182"/>
      <c r="AW5" s="182"/>
      <c r="AX5" s="182"/>
      <c r="AY5" s="182"/>
      <c r="AZ5" s="182"/>
      <c r="BA5" s="182"/>
      <c r="BB5" s="182"/>
      <c r="BC5" s="182"/>
      <c r="BD5" s="182"/>
      <c r="BE5" s="179" t="s">
        <v>11</v>
      </c>
      <c r="BF5" s="179"/>
      <c r="BG5" s="179"/>
      <c r="BH5" s="179"/>
      <c r="BI5" s="179"/>
      <c r="BJ5" s="179"/>
      <c r="BK5" s="179"/>
      <c r="BL5" s="179"/>
      <c r="BM5" s="179"/>
      <c r="BN5" s="179"/>
      <c r="BO5" s="179"/>
      <c r="BP5" s="189" t="s">
        <v>12</v>
      </c>
      <c r="BQ5" s="189"/>
      <c r="BR5" s="189"/>
      <c r="BS5" s="189"/>
      <c r="BT5" s="189"/>
      <c r="BU5" s="189"/>
      <c r="BV5" s="189"/>
      <c r="BW5" s="189"/>
    </row>
    <row r="6" spans="1:75" s="31" customFormat="1" ht="43.5" customHeight="1" x14ac:dyDescent="0.25">
      <c r="A6" s="187"/>
      <c r="B6" s="187"/>
      <c r="C6" s="188"/>
      <c r="D6" s="3" t="s">
        <v>13</v>
      </c>
      <c r="E6" s="3" t="s">
        <v>17</v>
      </c>
      <c r="F6" s="3" t="s">
        <v>195</v>
      </c>
      <c r="G6" s="3" t="s">
        <v>74</v>
      </c>
      <c r="H6" s="3" t="s">
        <v>73</v>
      </c>
      <c r="I6" s="3" t="s">
        <v>196</v>
      </c>
      <c r="J6" s="3" t="s">
        <v>18</v>
      </c>
      <c r="K6" s="3" t="s">
        <v>29</v>
      </c>
      <c r="L6" s="7" t="s">
        <v>13</v>
      </c>
      <c r="M6" s="3" t="s">
        <v>20</v>
      </c>
      <c r="N6" s="3" t="s">
        <v>21</v>
      </c>
      <c r="O6" s="3" t="s">
        <v>22</v>
      </c>
      <c r="P6" s="3" t="s">
        <v>23</v>
      </c>
      <c r="Q6" s="3" t="s">
        <v>24</v>
      </c>
      <c r="R6" s="3" t="s">
        <v>25</v>
      </c>
      <c r="S6" s="3" t="s">
        <v>26</v>
      </c>
      <c r="T6" s="3" t="s">
        <v>27</v>
      </c>
      <c r="U6" s="3" t="s">
        <v>28</v>
      </c>
      <c r="V6" s="3" t="s">
        <v>29</v>
      </c>
      <c r="W6" s="3" t="s">
        <v>13</v>
      </c>
      <c r="X6" s="5" t="s">
        <v>30</v>
      </c>
      <c r="Y6" s="5" t="s">
        <v>38</v>
      </c>
      <c r="Z6" s="5" t="s">
        <v>37</v>
      </c>
      <c r="AA6" s="5" t="s">
        <v>31</v>
      </c>
      <c r="AB6" s="6" t="s">
        <v>32</v>
      </c>
      <c r="AC6" s="6" t="s">
        <v>33</v>
      </c>
      <c r="AD6" s="3" t="s">
        <v>34</v>
      </c>
      <c r="AE6" s="3" t="s">
        <v>35</v>
      </c>
      <c r="AF6" s="3" t="s">
        <v>36</v>
      </c>
      <c r="AG6" s="3" t="s">
        <v>29</v>
      </c>
      <c r="AH6" s="3" t="s">
        <v>13</v>
      </c>
      <c r="AI6" s="3" t="s">
        <v>197</v>
      </c>
      <c r="AJ6" s="3" t="s">
        <v>44</v>
      </c>
      <c r="AK6" s="3" t="s">
        <v>39</v>
      </c>
      <c r="AL6" s="3" t="s">
        <v>49</v>
      </c>
      <c r="AM6" s="3" t="s">
        <v>41</v>
      </c>
      <c r="AN6" s="3" t="s">
        <v>43</v>
      </c>
      <c r="AO6" s="3" t="s">
        <v>40</v>
      </c>
      <c r="AP6" s="3" t="s">
        <v>198</v>
      </c>
      <c r="AQ6" s="3" t="s">
        <v>50</v>
      </c>
      <c r="AR6" s="3" t="s">
        <v>42</v>
      </c>
      <c r="AS6" s="3" t="s">
        <v>29</v>
      </c>
      <c r="AT6" s="7" t="s">
        <v>52</v>
      </c>
      <c r="AU6" s="3" t="s">
        <v>13</v>
      </c>
      <c r="AV6" s="3" t="s">
        <v>53</v>
      </c>
      <c r="AW6" s="3" t="s">
        <v>54</v>
      </c>
      <c r="AX6" s="3" t="s">
        <v>55</v>
      </c>
      <c r="AY6" s="3" t="s">
        <v>56</v>
      </c>
      <c r="AZ6" s="3" t="s">
        <v>57</v>
      </c>
      <c r="BA6" s="3" t="s">
        <v>58</v>
      </c>
      <c r="BB6" s="3" t="s">
        <v>59</v>
      </c>
      <c r="BC6" s="3" t="s">
        <v>60</v>
      </c>
      <c r="BD6" s="3" t="s">
        <v>61</v>
      </c>
      <c r="BE6" s="30" t="s">
        <v>62</v>
      </c>
      <c r="BF6" s="9" t="s">
        <v>63</v>
      </c>
      <c r="BG6" s="9" t="s">
        <v>64</v>
      </c>
      <c r="BH6" s="9" t="s">
        <v>65</v>
      </c>
      <c r="BI6" s="9" t="s">
        <v>66</v>
      </c>
      <c r="BJ6" s="9" t="s">
        <v>67</v>
      </c>
      <c r="BK6" s="9" t="s">
        <v>68</v>
      </c>
      <c r="BL6" s="9" t="s">
        <v>69</v>
      </c>
      <c r="BM6" s="9" t="s">
        <v>70</v>
      </c>
      <c r="BN6" s="9" t="s">
        <v>71</v>
      </c>
      <c r="BO6" s="9" t="s">
        <v>72</v>
      </c>
      <c r="BP6" s="9" t="s">
        <v>62</v>
      </c>
      <c r="BQ6" s="9" t="s">
        <v>199</v>
      </c>
      <c r="BR6" s="9" t="s">
        <v>200</v>
      </c>
      <c r="BS6" s="9" t="s">
        <v>201</v>
      </c>
      <c r="BT6" s="9" t="s">
        <v>202</v>
      </c>
      <c r="BU6" s="9" t="s">
        <v>203</v>
      </c>
      <c r="BV6" s="9" t="s">
        <v>204</v>
      </c>
      <c r="BW6" s="75" t="s">
        <v>72</v>
      </c>
    </row>
    <row r="7" spans="1:75" s="31" customFormat="1" ht="26.25" customHeight="1" x14ac:dyDescent="0.25">
      <c r="A7" s="187"/>
      <c r="B7" s="187"/>
      <c r="C7" s="10" t="s">
        <v>75</v>
      </c>
      <c r="D7" s="12" t="s">
        <v>76</v>
      </c>
      <c r="E7" s="12" t="s">
        <v>80</v>
      </c>
      <c r="F7" s="12" t="s">
        <v>205</v>
      </c>
      <c r="G7" s="12" t="s">
        <v>78</v>
      </c>
      <c r="H7" s="12" t="s">
        <v>77</v>
      </c>
      <c r="I7" s="12" t="s">
        <v>206</v>
      </c>
      <c r="J7" s="12" t="s">
        <v>81</v>
      </c>
      <c r="K7" s="12" t="s">
        <v>92</v>
      </c>
      <c r="L7" s="14" t="s">
        <v>76</v>
      </c>
      <c r="M7" s="12" t="s">
        <v>83</v>
      </c>
      <c r="N7" s="12" t="s">
        <v>84</v>
      </c>
      <c r="O7" s="12" t="s">
        <v>85</v>
      </c>
      <c r="P7" s="12" t="s">
        <v>86</v>
      </c>
      <c r="Q7" s="12" t="s">
        <v>87</v>
      </c>
      <c r="R7" s="12" t="s">
        <v>88</v>
      </c>
      <c r="S7" s="12" t="s">
        <v>89</v>
      </c>
      <c r="T7" s="12" t="s">
        <v>90</v>
      </c>
      <c r="U7" s="12" t="s">
        <v>91</v>
      </c>
      <c r="V7" s="12" t="s">
        <v>92</v>
      </c>
      <c r="W7" s="12" t="s">
        <v>76</v>
      </c>
      <c r="X7" s="12" t="s">
        <v>93</v>
      </c>
      <c r="Y7" s="12" t="s">
        <v>101</v>
      </c>
      <c r="Z7" s="12" t="s">
        <v>100</v>
      </c>
      <c r="AA7" s="12" t="s">
        <v>94</v>
      </c>
      <c r="AB7" s="12" t="s">
        <v>95</v>
      </c>
      <c r="AC7" s="12" t="s">
        <v>96</v>
      </c>
      <c r="AD7" s="12" t="s">
        <v>97</v>
      </c>
      <c r="AE7" s="12" t="s">
        <v>98</v>
      </c>
      <c r="AF7" s="12" t="s">
        <v>99</v>
      </c>
      <c r="AG7" s="12" t="s">
        <v>92</v>
      </c>
      <c r="AH7" s="12" t="s">
        <v>76</v>
      </c>
      <c r="AI7" s="76" t="s">
        <v>207</v>
      </c>
      <c r="AJ7" s="12" t="s">
        <v>107</v>
      </c>
      <c r="AK7" s="12" t="s">
        <v>102</v>
      </c>
      <c r="AL7" s="12" t="s">
        <v>108</v>
      </c>
      <c r="AM7" s="12" t="s">
        <v>104</v>
      </c>
      <c r="AN7" s="12" t="s">
        <v>106</v>
      </c>
      <c r="AO7" s="12" t="s">
        <v>103</v>
      </c>
      <c r="AP7" s="12" t="s">
        <v>208</v>
      </c>
      <c r="AQ7" s="12" t="s">
        <v>109</v>
      </c>
      <c r="AR7" s="12" t="s">
        <v>105</v>
      </c>
      <c r="AS7" s="12" t="s">
        <v>92</v>
      </c>
      <c r="AT7" s="14" t="s">
        <v>111</v>
      </c>
      <c r="AU7" s="12" t="s">
        <v>76</v>
      </c>
      <c r="AV7" s="12" t="s">
        <v>112</v>
      </c>
      <c r="AW7" s="12" t="s">
        <v>113</v>
      </c>
      <c r="AX7" s="12" t="s">
        <v>114</v>
      </c>
      <c r="AY7" s="12" t="s">
        <v>115</v>
      </c>
      <c r="AZ7" s="12" t="s">
        <v>116</v>
      </c>
      <c r="BA7" s="12" t="s">
        <v>117</v>
      </c>
      <c r="BB7" s="12" t="s">
        <v>118</v>
      </c>
      <c r="BC7" s="12" t="s">
        <v>119</v>
      </c>
      <c r="BD7" s="12" t="s">
        <v>120</v>
      </c>
      <c r="BE7" s="10" t="s">
        <v>76</v>
      </c>
      <c r="BF7" s="12" t="s">
        <v>83</v>
      </c>
      <c r="BG7" s="12" t="s">
        <v>84</v>
      </c>
      <c r="BH7" s="12" t="s">
        <v>85</v>
      </c>
      <c r="BI7" s="12" t="s">
        <v>86</v>
      </c>
      <c r="BJ7" s="12" t="s">
        <v>87</v>
      </c>
      <c r="BK7" s="12" t="s">
        <v>88</v>
      </c>
      <c r="BL7" s="12" t="s">
        <v>89</v>
      </c>
      <c r="BM7" s="12" t="s">
        <v>90</v>
      </c>
      <c r="BN7" s="12" t="s">
        <v>91</v>
      </c>
      <c r="BO7" s="12" t="s">
        <v>92</v>
      </c>
      <c r="BP7" s="12" t="s">
        <v>76</v>
      </c>
      <c r="BQ7" s="12" t="s">
        <v>80</v>
      </c>
      <c r="BR7" s="12" t="s">
        <v>205</v>
      </c>
      <c r="BS7" s="12" t="s">
        <v>78</v>
      </c>
      <c r="BT7" s="12" t="s">
        <v>77</v>
      </c>
      <c r="BU7" s="12" t="s">
        <v>206</v>
      </c>
      <c r="BV7" s="12" t="s">
        <v>81</v>
      </c>
      <c r="BW7" s="59" t="s">
        <v>92</v>
      </c>
    </row>
    <row r="8" spans="1:75" s="34" customFormat="1" ht="11.1" customHeight="1" x14ac:dyDescent="0.15">
      <c r="A8" s="191" t="s">
        <v>132</v>
      </c>
      <c r="B8" s="191"/>
      <c r="C8" s="16" t="s">
        <v>122</v>
      </c>
      <c r="D8" s="61">
        <v>24795</v>
      </c>
      <c r="E8" s="32">
        <v>440</v>
      </c>
      <c r="F8" s="32">
        <v>307</v>
      </c>
      <c r="G8" s="32">
        <v>1063</v>
      </c>
      <c r="H8" s="32">
        <v>20032</v>
      </c>
      <c r="I8" s="32">
        <v>7</v>
      </c>
      <c r="J8" s="32">
        <v>31</v>
      </c>
      <c r="K8" s="32">
        <v>2915</v>
      </c>
      <c r="L8" s="32">
        <v>24795</v>
      </c>
      <c r="M8" s="32">
        <v>894</v>
      </c>
      <c r="N8" s="32">
        <v>876</v>
      </c>
      <c r="O8" s="32">
        <v>1033</v>
      </c>
      <c r="P8" s="32">
        <v>1756</v>
      </c>
      <c r="Q8" s="32">
        <v>2148</v>
      </c>
      <c r="R8" s="32">
        <v>5573</v>
      </c>
      <c r="S8" s="32">
        <v>4737</v>
      </c>
      <c r="T8" s="32">
        <v>4488</v>
      </c>
      <c r="U8" s="32">
        <v>2372</v>
      </c>
      <c r="V8" s="32">
        <v>918</v>
      </c>
      <c r="W8" s="32">
        <v>24795</v>
      </c>
      <c r="X8" s="32">
        <v>738</v>
      </c>
      <c r="Y8" s="32">
        <v>30</v>
      </c>
      <c r="Z8" s="32">
        <v>246</v>
      </c>
      <c r="AA8" s="32">
        <v>2209</v>
      </c>
      <c r="AB8" s="32">
        <v>2745</v>
      </c>
      <c r="AC8" s="32">
        <v>5340</v>
      </c>
      <c r="AD8" s="32">
        <v>1200</v>
      </c>
      <c r="AE8" s="32">
        <v>2540</v>
      </c>
      <c r="AF8" s="32">
        <v>436</v>
      </c>
      <c r="AG8" s="32">
        <v>9311</v>
      </c>
      <c r="AH8" s="32">
        <v>24795</v>
      </c>
      <c r="AI8" s="32">
        <v>414</v>
      </c>
      <c r="AJ8" s="32">
        <v>826</v>
      </c>
      <c r="AK8" s="32">
        <v>445</v>
      </c>
      <c r="AL8" s="32">
        <v>1864</v>
      </c>
      <c r="AM8" s="32">
        <v>498</v>
      </c>
      <c r="AN8" s="32">
        <v>996</v>
      </c>
      <c r="AO8" s="32">
        <v>3281</v>
      </c>
      <c r="AP8" s="32">
        <v>2299</v>
      </c>
      <c r="AQ8" s="32">
        <v>651</v>
      </c>
      <c r="AR8" s="32">
        <v>386</v>
      </c>
      <c r="AS8" s="32">
        <v>11677</v>
      </c>
      <c r="AT8" s="32">
        <v>1458</v>
      </c>
      <c r="AU8" s="32">
        <v>20033</v>
      </c>
      <c r="AV8" s="32">
        <v>18109</v>
      </c>
      <c r="AW8" s="32">
        <v>255</v>
      </c>
      <c r="AX8" s="32">
        <v>128</v>
      </c>
      <c r="AY8" s="32">
        <v>641</v>
      </c>
      <c r="AZ8" s="32">
        <v>44</v>
      </c>
      <c r="BA8" s="32">
        <v>129</v>
      </c>
      <c r="BB8" s="32">
        <v>326</v>
      </c>
      <c r="BC8" s="32">
        <v>65</v>
      </c>
      <c r="BD8" s="32">
        <v>336</v>
      </c>
      <c r="BE8" s="32">
        <v>25401</v>
      </c>
      <c r="BF8" s="32">
        <v>3</v>
      </c>
      <c r="BG8" s="32">
        <v>26</v>
      </c>
      <c r="BH8" s="32">
        <v>395</v>
      </c>
      <c r="BI8" s="32">
        <v>1063</v>
      </c>
      <c r="BJ8" s="32">
        <v>1835</v>
      </c>
      <c r="BK8" s="32">
        <v>5924</v>
      </c>
      <c r="BL8" s="32">
        <v>5912</v>
      </c>
      <c r="BM8" s="32">
        <v>4967</v>
      </c>
      <c r="BN8" s="32">
        <v>1449</v>
      </c>
      <c r="BO8" s="32">
        <v>3827</v>
      </c>
      <c r="BP8" s="32">
        <v>25401</v>
      </c>
      <c r="BQ8" s="32">
        <v>235</v>
      </c>
      <c r="BR8" s="32">
        <v>126</v>
      </c>
      <c r="BS8" s="32">
        <v>916</v>
      </c>
      <c r="BT8" s="32">
        <v>19205</v>
      </c>
      <c r="BU8" s="32">
        <v>14</v>
      </c>
      <c r="BV8" s="32">
        <v>43</v>
      </c>
      <c r="BW8" s="32">
        <v>4862</v>
      </c>
    </row>
    <row r="9" spans="1:75" s="34" customFormat="1" ht="11.1" customHeight="1" x14ac:dyDescent="0.15">
      <c r="A9" s="191"/>
      <c r="B9" s="191"/>
      <c r="C9" s="19" t="s">
        <v>123</v>
      </c>
      <c r="D9" s="77">
        <v>7394</v>
      </c>
      <c r="E9" s="35">
        <v>35</v>
      </c>
      <c r="F9" s="35">
        <v>6</v>
      </c>
      <c r="G9" s="35">
        <v>285</v>
      </c>
      <c r="H9" s="35">
        <v>6222</v>
      </c>
      <c r="I9" s="35">
        <v>1</v>
      </c>
      <c r="J9" s="35">
        <v>9</v>
      </c>
      <c r="K9" s="35">
        <v>836</v>
      </c>
      <c r="L9" s="35">
        <v>7394</v>
      </c>
      <c r="M9" s="35">
        <v>518</v>
      </c>
      <c r="N9" s="35">
        <v>528</v>
      </c>
      <c r="O9" s="35">
        <v>492</v>
      </c>
      <c r="P9" s="35">
        <v>501</v>
      </c>
      <c r="Q9" s="35">
        <v>512</v>
      </c>
      <c r="R9" s="35">
        <v>1172</v>
      </c>
      <c r="S9" s="35">
        <v>1207</v>
      </c>
      <c r="T9" s="35">
        <v>1367</v>
      </c>
      <c r="U9" s="35">
        <v>884</v>
      </c>
      <c r="V9" s="35">
        <v>213</v>
      </c>
      <c r="W9" s="35">
        <v>7394</v>
      </c>
      <c r="X9" s="35">
        <v>426</v>
      </c>
      <c r="Y9" s="35">
        <v>9</v>
      </c>
      <c r="Z9" s="35">
        <v>27</v>
      </c>
      <c r="AA9" s="35">
        <v>865</v>
      </c>
      <c r="AB9" s="35">
        <v>899</v>
      </c>
      <c r="AC9" s="35">
        <v>1378</v>
      </c>
      <c r="AD9" s="35">
        <v>327</v>
      </c>
      <c r="AE9" s="35">
        <v>644</v>
      </c>
      <c r="AF9" s="35">
        <v>180</v>
      </c>
      <c r="AG9" s="35">
        <v>2639</v>
      </c>
      <c r="AH9" s="35">
        <v>7394</v>
      </c>
      <c r="AI9" s="35">
        <v>125</v>
      </c>
      <c r="AJ9" s="35">
        <v>243</v>
      </c>
      <c r="AK9" s="35">
        <v>144</v>
      </c>
      <c r="AL9" s="35">
        <v>20</v>
      </c>
      <c r="AM9" s="35">
        <v>181</v>
      </c>
      <c r="AN9" s="35">
        <v>498</v>
      </c>
      <c r="AO9" s="35">
        <v>565</v>
      </c>
      <c r="AP9" s="35">
        <v>600</v>
      </c>
      <c r="AQ9" s="35">
        <v>346</v>
      </c>
      <c r="AR9" s="35">
        <v>183</v>
      </c>
      <c r="AS9" s="35">
        <v>4070</v>
      </c>
      <c r="AT9" s="35">
        <v>419</v>
      </c>
      <c r="AU9" s="35">
        <v>6121</v>
      </c>
      <c r="AV9" s="35">
        <v>5390</v>
      </c>
      <c r="AW9" s="35">
        <v>109</v>
      </c>
      <c r="AX9" s="35">
        <v>39</v>
      </c>
      <c r="AY9" s="35">
        <v>173</v>
      </c>
      <c r="AZ9" s="35">
        <v>16</v>
      </c>
      <c r="BA9" s="35">
        <v>44</v>
      </c>
      <c r="BB9" s="35">
        <v>151</v>
      </c>
      <c r="BC9" s="35">
        <v>37</v>
      </c>
      <c r="BD9" s="35">
        <v>162</v>
      </c>
      <c r="BE9" s="35">
        <v>18957</v>
      </c>
      <c r="BF9" s="35">
        <v>0</v>
      </c>
      <c r="BG9" s="35">
        <v>23</v>
      </c>
      <c r="BH9" s="35">
        <v>296</v>
      </c>
      <c r="BI9" s="35">
        <v>786</v>
      </c>
      <c r="BJ9" s="35">
        <v>1381</v>
      </c>
      <c r="BK9" s="35">
        <v>4388</v>
      </c>
      <c r="BL9" s="35">
        <v>4664</v>
      </c>
      <c r="BM9" s="35">
        <v>3904</v>
      </c>
      <c r="BN9" s="35">
        <v>1088</v>
      </c>
      <c r="BO9" s="35">
        <v>2427</v>
      </c>
      <c r="BP9" s="35">
        <v>18957</v>
      </c>
      <c r="BQ9" s="35">
        <v>97</v>
      </c>
      <c r="BR9" s="35">
        <v>18</v>
      </c>
      <c r="BS9" s="35">
        <v>711</v>
      </c>
      <c r="BT9" s="35">
        <v>14821</v>
      </c>
      <c r="BU9" s="35">
        <v>12</v>
      </c>
      <c r="BV9" s="35">
        <v>34</v>
      </c>
      <c r="BW9" s="35">
        <v>3264</v>
      </c>
    </row>
    <row r="10" spans="1:75" s="34" customFormat="1" ht="11.1" customHeight="1" x14ac:dyDescent="0.15">
      <c r="A10" s="192" t="s">
        <v>76</v>
      </c>
      <c r="B10" s="192"/>
      <c r="C10" s="21" t="s">
        <v>124</v>
      </c>
      <c r="D10" s="78">
        <v>17049</v>
      </c>
      <c r="E10" s="37">
        <v>400</v>
      </c>
      <c r="F10" s="37">
        <v>297</v>
      </c>
      <c r="G10" s="37">
        <v>767</v>
      </c>
      <c r="H10" s="37">
        <v>13613</v>
      </c>
      <c r="I10" s="37">
        <v>6</v>
      </c>
      <c r="J10" s="37">
        <v>21</v>
      </c>
      <c r="K10" s="37">
        <v>1945</v>
      </c>
      <c r="L10" s="37">
        <v>17049</v>
      </c>
      <c r="M10" s="37">
        <v>370</v>
      </c>
      <c r="N10" s="37">
        <v>343</v>
      </c>
      <c r="O10" s="37">
        <v>538</v>
      </c>
      <c r="P10" s="37">
        <v>1235</v>
      </c>
      <c r="Q10" s="37">
        <v>1617</v>
      </c>
      <c r="R10" s="37">
        <v>4352</v>
      </c>
      <c r="S10" s="37">
        <v>3476</v>
      </c>
      <c r="T10" s="37">
        <v>3076</v>
      </c>
      <c r="U10" s="37">
        <v>1464</v>
      </c>
      <c r="V10" s="37">
        <v>578</v>
      </c>
      <c r="W10" s="37">
        <v>17049</v>
      </c>
      <c r="X10" s="37">
        <v>303</v>
      </c>
      <c r="Y10" s="37">
        <v>21</v>
      </c>
      <c r="Z10" s="37">
        <v>217</v>
      </c>
      <c r="AA10" s="37">
        <v>1323</v>
      </c>
      <c r="AB10" s="37">
        <v>1814</v>
      </c>
      <c r="AC10" s="37">
        <v>3915</v>
      </c>
      <c r="AD10" s="37">
        <v>867</v>
      </c>
      <c r="AE10" s="37">
        <v>1870</v>
      </c>
      <c r="AF10" s="37">
        <v>251</v>
      </c>
      <c r="AG10" s="37">
        <v>6468</v>
      </c>
      <c r="AH10" s="37">
        <v>17049</v>
      </c>
      <c r="AI10" s="37">
        <v>280</v>
      </c>
      <c r="AJ10" s="37">
        <v>578</v>
      </c>
      <c r="AK10" s="37">
        <v>299</v>
      </c>
      <c r="AL10" s="37">
        <v>1823</v>
      </c>
      <c r="AM10" s="37">
        <v>316</v>
      </c>
      <c r="AN10" s="37">
        <v>494</v>
      </c>
      <c r="AO10" s="37">
        <v>2688</v>
      </c>
      <c r="AP10" s="37">
        <v>1677</v>
      </c>
      <c r="AQ10" s="37">
        <v>298</v>
      </c>
      <c r="AR10" s="37">
        <v>202</v>
      </c>
      <c r="AS10" s="37">
        <v>7370</v>
      </c>
      <c r="AT10" s="37">
        <v>1024</v>
      </c>
      <c r="AU10" s="37">
        <v>13736</v>
      </c>
      <c r="AV10" s="37">
        <v>12552</v>
      </c>
      <c r="AW10" s="37">
        <v>146</v>
      </c>
      <c r="AX10" s="37">
        <v>88</v>
      </c>
      <c r="AY10" s="37">
        <v>464</v>
      </c>
      <c r="AZ10" s="37">
        <v>28</v>
      </c>
      <c r="BA10" s="37">
        <v>83</v>
      </c>
      <c r="BB10" s="37">
        <v>175</v>
      </c>
      <c r="BC10" s="37">
        <v>27</v>
      </c>
      <c r="BD10" s="37">
        <v>173</v>
      </c>
      <c r="BE10" s="37">
        <v>5575</v>
      </c>
      <c r="BF10" s="37">
        <v>2</v>
      </c>
      <c r="BG10" s="37">
        <v>2</v>
      </c>
      <c r="BH10" s="37">
        <v>95</v>
      </c>
      <c r="BI10" s="37">
        <v>262</v>
      </c>
      <c r="BJ10" s="37">
        <v>431</v>
      </c>
      <c r="BK10" s="37">
        <v>1443</v>
      </c>
      <c r="BL10" s="37">
        <v>1154</v>
      </c>
      <c r="BM10" s="37">
        <v>994</v>
      </c>
      <c r="BN10" s="37">
        <v>345</v>
      </c>
      <c r="BO10" s="37">
        <v>847</v>
      </c>
      <c r="BP10" s="37">
        <v>5575</v>
      </c>
      <c r="BQ10" s="37">
        <v>135</v>
      </c>
      <c r="BR10" s="37">
        <v>104</v>
      </c>
      <c r="BS10" s="37">
        <v>192</v>
      </c>
      <c r="BT10" s="37">
        <v>4114</v>
      </c>
      <c r="BU10" s="37">
        <v>2</v>
      </c>
      <c r="BV10" s="37">
        <v>9</v>
      </c>
      <c r="BW10" s="37">
        <v>1019</v>
      </c>
    </row>
    <row r="11" spans="1:75" s="34" customFormat="1" ht="11.1" customHeight="1" x14ac:dyDescent="0.15">
      <c r="A11" s="192"/>
      <c r="B11" s="192"/>
      <c r="C11" s="79" t="s">
        <v>209</v>
      </c>
      <c r="D11" s="67">
        <v>352</v>
      </c>
      <c r="E11" s="39">
        <v>5</v>
      </c>
      <c r="F11" s="39">
        <v>4</v>
      </c>
      <c r="G11" s="39">
        <v>11</v>
      </c>
      <c r="H11" s="39">
        <v>197</v>
      </c>
      <c r="I11" s="39">
        <v>0</v>
      </c>
      <c r="J11" s="39">
        <v>1</v>
      </c>
      <c r="K11" s="39">
        <v>134</v>
      </c>
      <c r="L11" s="39">
        <v>352</v>
      </c>
      <c r="M11" s="39">
        <v>6</v>
      </c>
      <c r="N11" s="39">
        <v>5</v>
      </c>
      <c r="O11" s="39">
        <v>3</v>
      </c>
      <c r="P11" s="39">
        <v>20</v>
      </c>
      <c r="Q11" s="39">
        <v>19</v>
      </c>
      <c r="R11" s="39">
        <v>49</v>
      </c>
      <c r="S11" s="39">
        <v>54</v>
      </c>
      <c r="T11" s="39">
        <v>45</v>
      </c>
      <c r="U11" s="39">
        <v>24</v>
      </c>
      <c r="V11" s="39">
        <v>127</v>
      </c>
      <c r="W11" s="39">
        <v>352</v>
      </c>
      <c r="X11" s="39">
        <v>9</v>
      </c>
      <c r="Y11" s="39">
        <v>0</v>
      </c>
      <c r="Z11" s="39">
        <v>2</v>
      </c>
      <c r="AA11" s="39">
        <v>21</v>
      </c>
      <c r="AB11" s="39">
        <v>32</v>
      </c>
      <c r="AC11" s="39">
        <v>47</v>
      </c>
      <c r="AD11" s="39">
        <v>6</v>
      </c>
      <c r="AE11" s="39">
        <v>26</v>
      </c>
      <c r="AF11" s="39">
        <v>5</v>
      </c>
      <c r="AG11" s="39">
        <v>204</v>
      </c>
      <c r="AH11" s="39">
        <v>352</v>
      </c>
      <c r="AI11" s="39">
        <v>9</v>
      </c>
      <c r="AJ11" s="39">
        <v>5</v>
      </c>
      <c r="AK11" s="39">
        <v>2</v>
      </c>
      <c r="AL11" s="39">
        <v>21</v>
      </c>
      <c r="AM11" s="39">
        <v>1</v>
      </c>
      <c r="AN11" s="39">
        <v>4</v>
      </c>
      <c r="AO11" s="39">
        <v>28</v>
      </c>
      <c r="AP11" s="39">
        <v>22</v>
      </c>
      <c r="AQ11" s="39">
        <v>7</v>
      </c>
      <c r="AR11" s="39">
        <v>1</v>
      </c>
      <c r="AS11" s="39">
        <v>237</v>
      </c>
      <c r="AT11" s="39">
        <v>15</v>
      </c>
      <c r="AU11" s="39">
        <v>176</v>
      </c>
      <c r="AV11" s="39">
        <v>167</v>
      </c>
      <c r="AW11" s="39">
        <v>0</v>
      </c>
      <c r="AX11" s="39">
        <v>1</v>
      </c>
      <c r="AY11" s="39">
        <v>4</v>
      </c>
      <c r="AZ11" s="39">
        <v>0</v>
      </c>
      <c r="BA11" s="39">
        <v>2</v>
      </c>
      <c r="BB11" s="39">
        <v>0</v>
      </c>
      <c r="BC11" s="39">
        <v>1</v>
      </c>
      <c r="BD11" s="39">
        <v>1</v>
      </c>
      <c r="BE11" s="39">
        <v>869</v>
      </c>
      <c r="BF11" s="39">
        <v>1</v>
      </c>
      <c r="BG11" s="39">
        <v>1</v>
      </c>
      <c r="BH11" s="39">
        <v>4</v>
      </c>
      <c r="BI11" s="39">
        <v>15</v>
      </c>
      <c r="BJ11" s="39">
        <v>23</v>
      </c>
      <c r="BK11" s="39">
        <v>93</v>
      </c>
      <c r="BL11" s="39">
        <v>94</v>
      </c>
      <c r="BM11" s="39">
        <v>69</v>
      </c>
      <c r="BN11" s="39">
        <v>16</v>
      </c>
      <c r="BO11" s="39">
        <v>553</v>
      </c>
      <c r="BP11" s="39">
        <v>869</v>
      </c>
      <c r="BQ11" s="39">
        <v>3</v>
      </c>
      <c r="BR11" s="39">
        <v>4</v>
      </c>
      <c r="BS11" s="39">
        <v>13</v>
      </c>
      <c r="BT11" s="39">
        <v>270</v>
      </c>
      <c r="BU11" s="39">
        <v>0</v>
      </c>
      <c r="BV11" s="39">
        <v>0</v>
      </c>
      <c r="BW11" s="39">
        <v>579</v>
      </c>
    </row>
    <row r="12" spans="1:75" s="34" customFormat="1" ht="11.1" customHeight="1" x14ac:dyDescent="0.2">
      <c r="A12" s="250" t="s">
        <v>133</v>
      </c>
      <c r="B12" s="250"/>
      <c r="C12" s="41" t="s">
        <v>134</v>
      </c>
      <c r="D12" s="80">
        <v>4069</v>
      </c>
      <c r="E12" s="81">
        <v>75</v>
      </c>
      <c r="F12" s="81">
        <v>72</v>
      </c>
      <c r="G12" s="81">
        <v>68</v>
      </c>
      <c r="H12" s="81">
        <v>2753</v>
      </c>
      <c r="I12" s="81">
        <v>0</v>
      </c>
      <c r="J12" s="81">
        <v>14</v>
      </c>
      <c r="K12" s="81">
        <v>1087</v>
      </c>
      <c r="L12" s="81">
        <v>4069</v>
      </c>
      <c r="M12" s="81">
        <v>116</v>
      </c>
      <c r="N12" s="81">
        <v>150</v>
      </c>
      <c r="O12" s="81">
        <v>158</v>
      </c>
      <c r="P12" s="81">
        <v>304</v>
      </c>
      <c r="Q12" s="81">
        <v>349</v>
      </c>
      <c r="R12" s="81">
        <v>882</v>
      </c>
      <c r="S12" s="81">
        <v>757</v>
      </c>
      <c r="T12" s="81">
        <v>683</v>
      </c>
      <c r="U12" s="81">
        <v>321</v>
      </c>
      <c r="V12" s="81">
        <v>349</v>
      </c>
      <c r="W12" s="81">
        <v>4069</v>
      </c>
      <c r="X12" s="81">
        <v>87</v>
      </c>
      <c r="Y12" s="81">
        <v>5</v>
      </c>
      <c r="Z12" s="81">
        <v>17</v>
      </c>
      <c r="AA12" s="81">
        <v>342</v>
      </c>
      <c r="AB12" s="81">
        <v>365</v>
      </c>
      <c r="AC12" s="81">
        <v>661</v>
      </c>
      <c r="AD12" s="81">
        <v>193</v>
      </c>
      <c r="AE12" s="81">
        <v>428</v>
      </c>
      <c r="AF12" s="81">
        <v>62</v>
      </c>
      <c r="AG12" s="81">
        <v>1909</v>
      </c>
      <c r="AH12" s="81">
        <v>4069</v>
      </c>
      <c r="AI12" s="81">
        <v>62</v>
      </c>
      <c r="AJ12" s="81">
        <v>129</v>
      </c>
      <c r="AK12" s="81">
        <v>77</v>
      </c>
      <c r="AL12" s="81">
        <v>241</v>
      </c>
      <c r="AM12" s="81">
        <v>93</v>
      </c>
      <c r="AN12" s="81">
        <v>74</v>
      </c>
      <c r="AO12" s="81">
        <v>510</v>
      </c>
      <c r="AP12" s="81">
        <v>320</v>
      </c>
      <c r="AQ12" s="81">
        <v>92</v>
      </c>
      <c r="AR12" s="81">
        <v>3</v>
      </c>
      <c r="AS12" s="81">
        <v>2270</v>
      </c>
      <c r="AT12" s="81">
        <v>198</v>
      </c>
      <c r="AU12" s="81">
        <v>2566</v>
      </c>
      <c r="AV12" s="81">
        <v>2307</v>
      </c>
      <c r="AW12" s="81">
        <v>32</v>
      </c>
      <c r="AX12" s="81">
        <v>19</v>
      </c>
      <c r="AY12" s="81">
        <v>96</v>
      </c>
      <c r="AZ12" s="81">
        <v>5</v>
      </c>
      <c r="BA12" s="81">
        <v>16</v>
      </c>
      <c r="BB12" s="81">
        <v>37</v>
      </c>
      <c r="BC12" s="81">
        <v>6</v>
      </c>
      <c r="BD12" s="81">
        <v>48</v>
      </c>
      <c r="BE12" s="81">
        <v>4284</v>
      </c>
      <c r="BF12" s="81">
        <v>0</v>
      </c>
      <c r="BG12" s="81">
        <v>2</v>
      </c>
      <c r="BH12" s="81">
        <v>52</v>
      </c>
      <c r="BI12" s="81">
        <v>149</v>
      </c>
      <c r="BJ12" s="81">
        <v>269</v>
      </c>
      <c r="BK12" s="81">
        <v>794</v>
      </c>
      <c r="BL12" s="81">
        <v>867</v>
      </c>
      <c r="BM12" s="81">
        <v>702</v>
      </c>
      <c r="BN12" s="81">
        <v>188</v>
      </c>
      <c r="BO12" s="81">
        <v>1261</v>
      </c>
      <c r="BP12" s="81">
        <v>4284</v>
      </c>
      <c r="BQ12" s="81">
        <v>44</v>
      </c>
      <c r="BR12" s="81">
        <v>21</v>
      </c>
      <c r="BS12" s="81">
        <v>61</v>
      </c>
      <c r="BT12" s="81">
        <v>2468</v>
      </c>
      <c r="BU12" s="81">
        <v>5</v>
      </c>
      <c r="BV12" s="81">
        <v>17</v>
      </c>
      <c r="BW12" s="81">
        <v>1668</v>
      </c>
    </row>
    <row r="13" spans="1:75" s="34" customFormat="1" ht="11.1" customHeight="1" x14ac:dyDescent="0.2">
      <c r="A13" s="250"/>
      <c r="B13" s="250"/>
      <c r="C13" s="42" t="s">
        <v>135</v>
      </c>
      <c r="D13" s="82">
        <v>1073</v>
      </c>
      <c r="E13" s="83">
        <v>7</v>
      </c>
      <c r="F13" s="83">
        <v>2</v>
      </c>
      <c r="G13" s="83">
        <v>12</v>
      </c>
      <c r="H13" s="83">
        <v>750</v>
      </c>
      <c r="I13" s="83">
        <v>0</v>
      </c>
      <c r="J13" s="83">
        <v>2</v>
      </c>
      <c r="K13" s="83">
        <v>300</v>
      </c>
      <c r="L13" s="83">
        <v>1073</v>
      </c>
      <c r="M13" s="83">
        <v>63</v>
      </c>
      <c r="N13" s="83">
        <v>95</v>
      </c>
      <c r="O13" s="83">
        <v>77</v>
      </c>
      <c r="P13" s="83">
        <v>75</v>
      </c>
      <c r="Q13" s="83">
        <v>75</v>
      </c>
      <c r="R13" s="83">
        <v>165</v>
      </c>
      <c r="S13" s="83">
        <v>169</v>
      </c>
      <c r="T13" s="83">
        <v>167</v>
      </c>
      <c r="U13" s="83">
        <v>99</v>
      </c>
      <c r="V13" s="83">
        <v>88</v>
      </c>
      <c r="W13" s="83">
        <v>1073</v>
      </c>
      <c r="X13" s="83">
        <v>46</v>
      </c>
      <c r="Y13" s="83">
        <v>0</v>
      </c>
      <c r="Z13" s="83">
        <v>2</v>
      </c>
      <c r="AA13" s="83">
        <v>152</v>
      </c>
      <c r="AB13" s="83">
        <v>112</v>
      </c>
      <c r="AC13" s="83">
        <v>158</v>
      </c>
      <c r="AD13" s="83">
        <v>46</v>
      </c>
      <c r="AE13" s="83">
        <v>96</v>
      </c>
      <c r="AF13" s="83">
        <v>28</v>
      </c>
      <c r="AG13" s="83">
        <v>433</v>
      </c>
      <c r="AH13" s="83">
        <v>1073</v>
      </c>
      <c r="AI13" s="83">
        <v>15</v>
      </c>
      <c r="AJ13" s="83">
        <v>37</v>
      </c>
      <c r="AK13" s="83">
        <v>18</v>
      </c>
      <c r="AL13" s="83">
        <v>5</v>
      </c>
      <c r="AM13" s="83">
        <v>28</v>
      </c>
      <c r="AN13" s="83">
        <v>38</v>
      </c>
      <c r="AO13" s="83">
        <v>89</v>
      </c>
      <c r="AP13" s="83">
        <v>82</v>
      </c>
      <c r="AQ13" s="83">
        <v>38</v>
      </c>
      <c r="AR13" s="83">
        <v>3</v>
      </c>
      <c r="AS13" s="83">
        <v>670</v>
      </c>
      <c r="AT13" s="83">
        <v>50</v>
      </c>
      <c r="AU13" s="83">
        <v>709</v>
      </c>
      <c r="AV13" s="83">
        <v>615</v>
      </c>
      <c r="AW13" s="83">
        <v>12</v>
      </c>
      <c r="AX13" s="83">
        <v>5</v>
      </c>
      <c r="AY13" s="83">
        <v>28</v>
      </c>
      <c r="AZ13" s="83">
        <v>1</v>
      </c>
      <c r="BA13" s="83">
        <v>7</v>
      </c>
      <c r="BB13" s="83">
        <v>18</v>
      </c>
      <c r="BC13" s="83">
        <v>2</v>
      </c>
      <c r="BD13" s="83">
        <v>21</v>
      </c>
      <c r="BE13" s="83">
        <v>3137</v>
      </c>
      <c r="BF13" s="83">
        <v>0</v>
      </c>
      <c r="BG13" s="83">
        <v>1</v>
      </c>
      <c r="BH13" s="83">
        <v>45</v>
      </c>
      <c r="BI13" s="83">
        <v>109</v>
      </c>
      <c r="BJ13" s="83">
        <v>209</v>
      </c>
      <c r="BK13" s="83">
        <v>586</v>
      </c>
      <c r="BL13" s="83">
        <v>694</v>
      </c>
      <c r="BM13" s="83">
        <v>568</v>
      </c>
      <c r="BN13" s="83">
        <v>147</v>
      </c>
      <c r="BO13" s="83">
        <v>778</v>
      </c>
      <c r="BP13" s="83">
        <v>3137</v>
      </c>
      <c r="BQ13" s="83">
        <v>19</v>
      </c>
      <c r="BR13" s="83">
        <v>5</v>
      </c>
      <c r="BS13" s="83">
        <v>48</v>
      </c>
      <c r="BT13" s="83">
        <v>1922</v>
      </c>
      <c r="BU13" s="83">
        <v>5</v>
      </c>
      <c r="BV13" s="83">
        <v>14</v>
      </c>
      <c r="BW13" s="83">
        <v>1124</v>
      </c>
    </row>
    <row r="14" spans="1:75" s="34" customFormat="1" ht="11.1" customHeight="1" x14ac:dyDescent="0.2">
      <c r="A14" s="204" t="s">
        <v>136</v>
      </c>
      <c r="B14" s="204"/>
      <c r="C14" s="43" t="s">
        <v>137</v>
      </c>
      <c r="D14" s="84">
        <v>2859</v>
      </c>
      <c r="E14" s="85">
        <v>65</v>
      </c>
      <c r="F14" s="85">
        <v>68</v>
      </c>
      <c r="G14" s="85">
        <v>54</v>
      </c>
      <c r="H14" s="85">
        <v>1954</v>
      </c>
      <c r="I14" s="85">
        <v>0</v>
      </c>
      <c r="J14" s="85">
        <v>12</v>
      </c>
      <c r="K14" s="85">
        <v>706</v>
      </c>
      <c r="L14" s="85">
        <v>2859</v>
      </c>
      <c r="M14" s="85">
        <v>53</v>
      </c>
      <c r="N14" s="85">
        <v>54</v>
      </c>
      <c r="O14" s="85">
        <v>81</v>
      </c>
      <c r="P14" s="85">
        <v>226</v>
      </c>
      <c r="Q14" s="85">
        <v>268</v>
      </c>
      <c r="R14" s="85">
        <v>706</v>
      </c>
      <c r="S14" s="85">
        <v>568</v>
      </c>
      <c r="T14" s="85">
        <v>501</v>
      </c>
      <c r="U14" s="85">
        <v>214</v>
      </c>
      <c r="V14" s="85">
        <v>188</v>
      </c>
      <c r="W14" s="85">
        <v>2859</v>
      </c>
      <c r="X14" s="85">
        <v>39</v>
      </c>
      <c r="Y14" s="85">
        <v>5</v>
      </c>
      <c r="Z14" s="85">
        <v>15</v>
      </c>
      <c r="AA14" s="85">
        <v>183</v>
      </c>
      <c r="AB14" s="85">
        <v>246</v>
      </c>
      <c r="AC14" s="85">
        <v>492</v>
      </c>
      <c r="AD14" s="85">
        <v>146</v>
      </c>
      <c r="AE14" s="85">
        <v>323</v>
      </c>
      <c r="AF14" s="85">
        <v>32</v>
      </c>
      <c r="AG14" s="85">
        <v>1378</v>
      </c>
      <c r="AH14" s="85">
        <v>2859</v>
      </c>
      <c r="AI14" s="85">
        <v>42</v>
      </c>
      <c r="AJ14" s="85">
        <v>91</v>
      </c>
      <c r="AK14" s="85">
        <v>59</v>
      </c>
      <c r="AL14" s="85">
        <v>231</v>
      </c>
      <c r="AM14" s="85">
        <v>64</v>
      </c>
      <c r="AN14" s="85">
        <v>35</v>
      </c>
      <c r="AO14" s="85">
        <v>414</v>
      </c>
      <c r="AP14" s="85">
        <v>231</v>
      </c>
      <c r="AQ14" s="85">
        <v>52</v>
      </c>
      <c r="AR14" s="85">
        <v>0</v>
      </c>
      <c r="AS14" s="85">
        <v>1499</v>
      </c>
      <c r="AT14" s="85">
        <v>141</v>
      </c>
      <c r="AU14" s="85">
        <v>1818</v>
      </c>
      <c r="AV14" s="85">
        <v>1657</v>
      </c>
      <c r="AW14" s="85">
        <v>20</v>
      </c>
      <c r="AX14" s="85">
        <v>14</v>
      </c>
      <c r="AY14" s="85">
        <v>67</v>
      </c>
      <c r="AZ14" s="85">
        <v>4</v>
      </c>
      <c r="BA14" s="85">
        <v>8</v>
      </c>
      <c r="BB14" s="85">
        <v>19</v>
      </c>
      <c r="BC14" s="85">
        <v>3</v>
      </c>
      <c r="BD14" s="85">
        <v>26</v>
      </c>
      <c r="BE14" s="85">
        <v>870</v>
      </c>
      <c r="BF14" s="85">
        <v>0</v>
      </c>
      <c r="BG14" s="85">
        <v>0</v>
      </c>
      <c r="BH14" s="85">
        <v>6</v>
      </c>
      <c r="BI14" s="85">
        <v>38</v>
      </c>
      <c r="BJ14" s="85">
        <v>56</v>
      </c>
      <c r="BK14" s="85">
        <v>189</v>
      </c>
      <c r="BL14" s="85">
        <v>142</v>
      </c>
      <c r="BM14" s="85">
        <v>113</v>
      </c>
      <c r="BN14" s="85">
        <v>37</v>
      </c>
      <c r="BO14" s="85">
        <v>289</v>
      </c>
      <c r="BP14" s="85">
        <v>870</v>
      </c>
      <c r="BQ14" s="85">
        <v>25</v>
      </c>
      <c r="BR14" s="85">
        <v>15</v>
      </c>
      <c r="BS14" s="85">
        <v>12</v>
      </c>
      <c r="BT14" s="85">
        <v>477</v>
      </c>
      <c r="BU14" s="85">
        <v>0</v>
      </c>
      <c r="BV14" s="85">
        <v>3</v>
      </c>
      <c r="BW14" s="85">
        <v>338</v>
      </c>
    </row>
    <row r="15" spans="1:75" s="34" customFormat="1" ht="11.1" customHeight="1" x14ac:dyDescent="0.2">
      <c r="A15" s="204"/>
      <c r="B15" s="204"/>
      <c r="C15" s="51" t="s">
        <v>185</v>
      </c>
      <c r="D15" s="86">
        <v>137</v>
      </c>
      <c r="E15" s="87">
        <v>3</v>
      </c>
      <c r="F15" s="87">
        <v>2</v>
      </c>
      <c r="G15" s="87">
        <v>2</v>
      </c>
      <c r="H15" s="87">
        <v>49</v>
      </c>
      <c r="I15" s="87">
        <v>0</v>
      </c>
      <c r="J15" s="87">
        <v>0</v>
      </c>
      <c r="K15" s="87">
        <v>81</v>
      </c>
      <c r="L15" s="87">
        <v>137</v>
      </c>
      <c r="M15" s="87">
        <v>0</v>
      </c>
      <c r="N15" s="87">
        <v>1</v>
      </c>
      <c r="O15" s="87">
        <v>0</v>
      </c>
      <c r="P15" s="87">
        <v>3</v>
      </c>
      <c r="Q15" s="87">
        <v>6</v>
      </c>
      <c r="R15" s="87">
        <v>11</v>
      </c>
      <c r="S15" s="87">
        <v>20</v>
      </c>
      <c r="T15" s="87">
        <v>15</v>
      </c>
      <c r="U15" s="87">
        <v>8</v>
      </c>
      <c r="V15" s="87">
        <v>73</v>
      </c>
      <c r="W15" s="87">
        <v>137</v>
      </c>
      <c r="X15" s="87">
        <v>2</v>
      </c>
      <c r="Y15" s="87">
        <v>0</v>
      </c>
      <c r="Z15" s="87">
        <v>0</v>
      </c>
      <c r="AA15" s="87">
        <v>7</v>
      </c>
      <c r="AB15" s="87">
        <v>7</v>
      </c>
      <c r="AC15" s="87">
        <v>11</v>
      </c>
      <c r="AD15" s="87">
        <v>1</v>
      </c>
      <c r="AE15" s="87">
        <v>9</v>
      </c>
      <c r="AF15" s="87">
        <v>2</v>
      </c>
      <c r="AG15" s="87">
        <v>98</v>
      </c>
      <c r="AH15" s="87">
        <v>137</v>
      </c>
      <c r="AI15" s="87">
        <v>5</v>
      </c>
      <c r="AJ15" s="87">
        <v>1</v>
      </c>
      <c r="AK15" s="87">
        <v>0</v>
      </c>
      <c r="AL15" s="87">
        <v>5</v>
      </c>
      <c r="AM15" s="87">
        <v>1</v>
      </c>
      <c r="AN15" s="87">
        <v>1</v>
      </c>
      <c r="AO15" s="87">
        <v>7</v>
      </c>
      <c r="AP15" s="87">
        <v>7</v>
      </c>
      <c r="AQ15" s="87">
        <v>2</v>
      </c>
      <c r="AR15" s="87">
        <v>0</v>
      </c>
      <c r="AS15" s="87">
        <v>101</v>
      </c>
      <c r="AT15" s="87">
        <v>7</v>
      </c>
      <c r="AU15" s="87">
        <v>39</v>
      </c>
      <c r="AV15" s="87">
        <v>35</v>
      </c>
      <c r="AW15" s="87">
        <v>0</v>
      </c>
      <c r="AX15" s="87">
        <v>0</v>
      </c>
      <c r="AY15" s="87">
        <v>1</v>
      </c>
      <c r="AZ15" s="87">
        <v>0</v>
      </c>
      <c r="BA15" s="87">
        <v>1</v>
      </c>
      <c r="BB15" s="87">
        <v>0</v>
      </c>
      <c r="BC15" s="87">
        <v>1</v>
      </c>
      <c r="BD15" s="87">
        <v>1</v>
      </c>
      <c r="BE15" s="87">
        <v>277</v>
      </c>
      <c r="BF15" s="87">
        <v>0</v>
      </c>
      <c r="BG15" s="87">
        <v>1</v>
      </c>
      <c r="BH15" s="87">
        <v>1</v>
      </c>
      <c r="BI15" s="87">
        <v>2</v>
      </c>
      <c r="BJ15" s="87">
        <v>4</v>
      </c>
      <c r="BK15" s="87">
        <v>19</v>
      </c>
      <c r="BL15" s="87">
        <v>31</v>
      </c>
      <c r="BM15" s="87">
        <v>21</v>
      </c>
      <c r="BN15" s="87">
        <v>4</v>
      </c>
      <c r="BO15" s="87">
        <v>194</v>
      </c>
      <c r="BP15" s="87">
        <v>277</v>
      </c>
      <c r="BQ15" s="87">
        <v>0</v>
      </c>
      <c r="BR15" s="87">
        <v>1</v>
      </c>
      <c r="BS15" s="87">
        <v>1</v>
      </c>
      <c r="BT15" s="87">
        <v>69</v>
      </c>
      <c r="BU15" s="87">
        <v>0</v>
      </c>
      <c r="BV15" s="87">
        <v>0</v>
      </c>
      <c r="BW15" s="87">
        <v>206</v>
      </c>
    </row>
    <row r="16" spans="1:75" s="34" customFormat="1" ht="11.1" customHeight="1" x14ac:dyDescent="0.2">
      <c r="A16" s="250" t="s">
        <v>139</v>
      </c>
      <c r="B16" s="250"/>
      <c r="C16" s="41" t="s">
        <v>134</v>
      </c>
      <c r="D16" s="80">
        <v>2812</v>
      </c>
      <c r="E16" s="81">
        <v>59</v>
      </c>
      <c r="F16" s="81">
        <v>52</v>
      </c>
      <c r="G16" s="81">
        <v>16</v>
      </c>
      <c r="H16" s="81">
        <v>2177</v>
      </c>
      <c r="I16" s="81">
        <v>2</v>
      </c>
      <c r="J16" s="81">
        <v>5</v>
      </c>
      <c r="K16" s="81">
        <v>501</v>
      </c>
      <c r="L16" s="81">
        <v>2812</v>
      </c>
      <c r="M16" s="81">
        <v>66</v>
      </c>
      <c r="N16" s="81">
        <v>73</v>
      </c>
      <c r="O16" s="81">
        <v>90</v>
      </c>
      <c r="P16" s="81">
        <v>206</v>
      </c>
      <c r="Q16" s="81">
        <v>258</v>
      </c>
      <c r="R16" s="81">
        <v>594</v>
      </c>
      <c r="S16" s="81">
        <v>517</v>
      </c>
      <c r="T16" s="81">
        <v>587</v>
      </c>
      <c r="U16" s="81">
        <v>308</v>
      </c>
      <c r="V16" s="81">
        <v>113</v>
      </c>
      <c r="W16" s="81">
        <v>2812</v>
      </c>
      <c r="X16" s="81">
        <v>60</v>
      </c>
      <c r="Y16" s="81">
        <v>1</v>
      </c>
      <c r="Z16" s="81">
        <v>11</v>
      </c>
      <c r="AA16" s="81">
        <v>128</v>
      </c>
      <c r="AB16" s="81">
        <v>159</v>
      </c>
      <c r="AC16" s="81">
        <v>332</v>
      </c>
      <c r="AD16" s="81">
        <v>130</v>
      </c>
      <c r="AE16" s="81">
        <v>366</v>
      </c>
      <c r="AF16" s="81">
        <v>90</v>
      </c>
      <c r="AG16" s="81">
        <v>1535</v>
      </c>
      <c r="AH16" s="81">
        <v>2812</v>
      </c>
      <c r="AI16" s="81">
        <v>53</v>
      </c>
      <c r="AJ16" s="81">
        <v>116</v>
      </c>
      <c r="AK16" s="81">
        <v>80</v>
      </c>
      <c r="AL16" s="81">
        <v>200</v>
      </c>
      <c r="AM16" s="81">
        <v>53</v>
      </c>
      <c r="AN16" s="81">
        <v>18</v>
      </c>
      <c r="AO16" s="81">
        <v>296</v>
      </c>
      <c r="AP16" s="81">
        <v>208</v>
      </c>
      <c r="AQ16" s="81">
        <v>118</v>
      </c>
      <c r="AR16" s="81">
        <v>7</v>
      </c>
      <c r="AS16" s="81">
        <v>1526</v>
      </c>
      <c r="AT16" s="81">
        <v>137</v>
      </c>
      <c r="AU16" s="81">
        <v>2050</v>
      </c>
      <c r="AV16" s="81">
        <v>1858</v>
      </c>
      <c r="AW16" s="81">
        <v>16</v>
      </c>
      <c r="AX16" s="81">
        <v>15</v>
      </c>
      <c r="AY16" s="81">
        <v>87</v>
      </c>
      <c r="AZ16" s="81">
        <v>4</v>
      </c>
      <c r="BA16" s="81">
        <v>11</v>
      </c>
      <c r="BB16" s="81">
        <v>19</v>
      </c>
      <c r="BC16" s="81">
        <v>8</v>
      </c>
      <c r="BD16" s="81">
        <v>32</v>
      </c>
      <c r="BE16" s="81">
        <v>2840</v>
      </c>
      <c r="BF16" s="81">
        <v>0</v>
      </c>
      <c r="BG16" s="81">
        <v>4</v>
      </c>
      <c r="BH16" s="81">
        <v>63</v>
      </c>
      <c r="BI16" s="81">
        <v>124</v>
      </c>
      <c r="BJ16" s="81">
        <v>197</v>
      </c>
      <c r="BK16" s="81">
        <v>583</v>
      </c>
      <c r="BL16" s="81">
        <v>520</v>
      </c>
      <c r="BM16" s="81">
        <v>623</v>
      </c>
      <c r="BN16" s="81">
        <v>221</v>
      </c>
      <c r="BO16" s="81">
        <v>505</v>
      </c>
      <c r="BP16" s="81">
        <v>2840</v>
      </c>
      <c r="BQ16" s="81">
        <v>38</v>
      </c>
      <c r="BR16" s="81">
        <v>17</v>
      </c>
      <c r="BS16" s="81">
        <v>6</v>
      </c>
      <c r="BT16" s="81">
        <v>2044</v>
      </c>
      <c r="BU16" s="81">
        <v>5</v>
      </c>
      <c r="BV16" s="81">
        <v>7</v>
      </c>
      <c r="BW16" s="81">
        <v>723</v>
      </c>
    </row>
    <row r="17" spans="1:75" s="34" customFormat="1" ht="11.1" customHeight="1" x14ac:dyDescent="0.2">
      <c r="A17" s="250"/>
      <c r="B17" s="250"/>
      <c r="C17" s="42" t="s">
        <v>135</v>
      </c>
      <c r="D17" s="82">
        <v>905</v>
      </c>
      <c r="E17" s="83">
        <v>14</v>
      </c>
      <c r="F17" s="83">
        <v>0</v>
      </c>
      <c r="G17" s="83">
        <v>3</v>
      </c>
      <c r="H17" s="83">
        <v>744</v>
      </c>
      <c r="I17" s="83">
        <v>1</v>
      </c>
      <c r="J17" s="83">
        <v>2</v>
      </c>
      <c r="K17" s="83">
        <v>141</v>
      </c>
      <c r="L17" s="83">
        <v>905</v>
      </c>
      <c r="M17" s="83">
        <v>46</v>
      </c>
      <c r="N17" s="83">
        <v>44</v>
      </c>
      <c r="O17" s="83">
        <v>52</v>
      </c>
      <c r="P17" s="83">
        <v>60</v>
      </c>
      <c r="Q17" s="83">
        <v>75</v>
      </c>
      <c r="R17" s="83">
        <v>159</v>
      </c>
      <c r="S17" s="83">
        <v>151</v>
      </c>
      <c r="T17" s="83">
        <v>186</v>
      </c>
      <c r="U17" s="83">
        <v>110</v>
      </c>
      <c r="V17" s="83">
        <v>22</v>
      </c>
      <c r="W17" s="83">
        <v>905</v>
      </c>
      <c r="X17" s="83">
        <v>42</v>
      </c>
      <c r="Y17" s="83">
        <v>0</v>
      </c>
      <c r="Z17" s="83">
        <v>0</v>
      </c>
      <c r="AA17" s="83">
        <v>55</v>
      </c>
      <c r="AB17" s="83">
        <v>58</v>
      </c>
      <c r="AC17" s="83">
        <v>90</v>
      </c>
      <c r="AD17" s="83">
        <v>37</v>
      </c>
      <c r="AE17" s="83">
        <v>97</v>
      </c>
      <c r="AF17" s="83">
        <v>35</v>
      </c>
      <c r="AG17" s="83">
        <v>491</v>
      </c>
      <c r="AH17" s="83">
        <v>905</v>
      </c>
      <c r="AI17" s="83">
        <v>19</v>
      </c>
      <c r="AJ17" s="83">
        <v>40</v>
      </c>
      <c r="AK17" s="83">
        <v>17</v>
      </c>
      <c r="AL17" s="83">
        <v>4</v>
      </c>
      <c r="AM17" s="83">
        <v>27</v>
      </c>
      <c r="AN17" s="83">
        <v>15</v>
      </c>
      <c r="AO17" s="83">
        <v>74</v>
      </c>
      <c r="AP17" s="83">
        <v>47</v>
      </c>
      <c r="AQ17" s="83">
        <v>59</v>
      </c>
      <c r="AR17" s="83">
        <v>4</v>
      </c>
      <c r="AS17" s="83">
        <v>557</v>
      </c>
      <c r="AT17" s="83">
        <v>42</v>
      </c>
      <c r="AU17" s="83">
        <v>670</v>
      </c>
      <c r="AV17" s="83">
        <v>599</v>
      </c>
      <c r="AW17" s="83">
        <v>5</v>
      </c>
      <c r="AX17" s="83">
        <v>5</v>
      </c>
      <c r="AY17" s="83">
        <v>24</v>
      </c>
      <c r="AZ17" s="83">
        <v>2</v>
      </c>
      <c r="BA17" s="83">
        <v>4</v>
      </c>
      <c r="BB17" s="83">
        <v>12</v>
      </c>
      <c r="BC17" s="83">
        <v>3</v>
      </c>
      <c r="BD17" s="83">
        <v>16</v>
      </c>
      <c r="BE17" s="83">
        <v>1971</v>
      </c>
      <c r="BF17" s="83">
        <v>0</v>
      </c>
      <c r="BG17" s="83">
        <v>3</v>
      </c>
      <c r="BH17" s="83">
        <v>41</v>
      </c>
      <c r="BI17" s="83">
        <v>87</v>
      </c>
      <c r="BJ17" s="83">
        <v>128</v>
      </c>
      <c r="BK17" s="83">
        <v>407</v>
      </c>
      <c r="BL17" s="83">
        <v>395</v>
      </c>
      <c r="BM17" s="83">
        <v>453</v>
      </c>
      <c r="BN17" s="83">
        <v>153</v>
      </c>
      <c r="BO17" s="83">
        <v>304</v>
      </c>
      <c r="BP17" s="83">
        <v>1971</v>
      </c>
      <c r="BQ17" s="83">
        <v>16</v>
      </c>
      <c r="BR17" s="83">
        <v>4</v>
      </c>
      <c r="BS17" s="83">
        <v>5</v>
      </c>
      <c r="BT17" s="83">
        <v>1475</v>
      </c>
      <c r="BU17" s="83">
        <v>5</v>
      </c>
      <c r="BV17" s="83">
        <v>4</v>
      </c>
      <c r="BW17" s="83">
        <v>462</v>
      </c>
    </row>
    <row r="18" spans="1:75" s="34" customFormat="1" ht="11.1" customHeight="1" x14ac:dyDescent="0.2">
      <c r="A18" s="204" t="s">
        <v>140</v>
      </c>
      <c r="B18" s="204"/>
      <c r="C18" s="43" t="s">
        <v>137</v>
      </c>
      <c r="D18" s="84">
        <v>1865</v>
      </c>
      <c r="E18" s="85">
        <v>45</v>
      </c>
      <c r="F18" s="85">
        <v>52</v>
      </c>
      <c r="G18" s="85">
        <v>13</v>
      </c>
      <c r="H18" s="85">
        <v>1411</v>
      </c>
      <c r="I18" s="85">
        <v>1</v>
      </c>
      <c r="J18" s="85">
        <v>2</v>
      </c>
      <c r="K18" s="85">
        <v>341</v>
      </c>
      <c r="L18" s="85">
        <v>1865</v>
      </c>
      <c r="M18" s="85">
        <v>20</v>
      </c>
      <c r="N18" s="85">
        <v>29</v>
      </c>
      <c r="O18" s="85">
        <v>38</v>
      </c>
      <c r="P18" s="85">
        <v>143</v>
      </c>
      <c r="Q18" s="85">
        <v>178</v>
      </c>
      <c r="R18" s="85">
        <v>432</v>
      </c>
      <c r="S18" s="85">
        <v>359</v>
      </c>
      <c r="T18" s="85">
        <v>392</v>
      </c>
      <c r="U18" s="85">
        <v>196</v>
      </c>
      <c r="V18" s="85">
        <v>78</v>
      </c>
      <c r="W18" s="85">
        <v>1865</v>
      </c>
      <c r="X18" s="85">
        <v>18</v>
      </c>
      <c r="Y18" s="85">
        <v>1</v>
      </c>
      <c r="Z18" s="85">
        <v>11</v>
      </c>
      <c r="AA18" s="85">
        <v>73</v>
      </c>
      <c r="AB18" s="85">
        <v>98</v>
      </c>
      <c r="AC18" s="85">
        <v>238</v>
      </c>
      <c r="AD18" s="85">
        <v>92</v>
      </c>
      <c r="AE18" s="85">
        <v>265</v>
      </c>
      <c r="AF18" s="85">
        <v>55</v>
      </c>
      <c r="AG18" s="85">
        <v>1014</v>
      </c>
      <c r="AH18" s="85">
        <v>1865</v>
      </c>
      <c r="AI18" s="85">
        <v>32</v>
      </c>
      <c r="AJ18" s="85">
        <v>76</v>
      </c>
      <c r="AK18" s="85">
        <v>62</v>
      </c>
      <c r="AL18" s="85">
        <v>194</v>
      </c>
      <c r="AM18" s="85">
        <v>26</v>
      </c>
      <c r="AN18" s="85">
        <v>3</v>
      </c>
      <c r="AO18" s="85">
        <v>219</v>
      </c>
      <c r="AP18" s="85">
        <v>160</v>
      </c>
      <c r="AQ18" s="85">
        <v>58</v>
      </c>
      <c r="AR18" s="85">
        <v>3</v>
      </c>
      <c r="AS18" s="85">
        <v>937</v>
      </c>
      <c r="AT18" s="85">
        <v>95</v>
      </c>
      <c r="AU18" s="85">
        <v>1361</v>
      </c>
      <c r="AV18" s="85">
        <v>1242</v>
      </c>
      <c r="AW18" s="85">
        <v>11</v>
      </c>
      <c r="AX18" s="85">
        <v>10</v>
      </c>
      <c r="AY18" s="85">
        <v>62</v>
      </c>
      <c r="AZ18" s="85">
        <v>2</v>
      </c>
      <c r="BA18" s="85">
        <v>6</v>
      </c>
      <c r="BB18" s="85">
        <v>7</v>
      </c>
      <c r="BC18" s="85">
        <v>5</v>
      </c>
      <c r="BD18" s="85">
        <v>16</v>
      </c>
      <c r="BE18" s="85">
        <v>733</v>
      </c>
      <c r="BF18" s="85">
        <v>0</v>
      </c>
      <c r="BG18" s="85">
        <v>1</v>
      </c>
      <c r="BH18" s="85">
        <v>21</v>
      </c>
      <c r="BI18" s="85">
        <v>35</v>
      </c>
      <c r="BJ18" s="85">
        <v>65</v>
      </c>
      <c r="BK18" s="85">
        <v>160</v>
      </c>
      <c r="BL18" s="85">
        <v>115</v>
      </c>
      <c r="BM18" s="85">
        <v>163</v>
      </c>
      <c r="BN18" s="85">
        <v>65</v>
      </c>
      <c r="BO18" s="85">
        <v>108</v>
      </c>
      <c r="BP18" s="85">
        <v>733</v>
      </c>
      <c r="BQ18" s="85">
        <v>21</v>
      </c>
      <c r="BR18" s="85">
        <v>13</v>
      </c>
      <c r="BS18" s="85">
        <v>1</v>
      </c>
      <c r="BT18" s="85">
        <v>530</v>
      </c>
      <c r="BU18" s="85">
        <v>0</v>
      </c>
      <c r="BV18" s="85">
        <v>3</v>
      </c>
      <c r="BW18" s="85">
        <v>165</v>
      </c>
    </row>
    <row r="19" spans="1:75" s="34" customFormat="1" ht="11.1" customHeight="1" x14ac:dyDescent="0.2">
      <c r="A19" s="204"/>
      <c r="B19" s="204"/>
      <c r="C19" s="51" t="s">
        <v>185</v>
      </c>
      <c r="D19" s="86">
        <v>42</v>
      </c>
      <c r="E19" s="87">
        <v>0</v>
      </c>
      <c r="F19" s="87">
        <v>0</v>
      </c>
      <c r="G19" s="87">
        <v>0</v>
      </c>
      <c r="H19" s="87">
        <v>22</v>
      </c>
      <c r="I19" s="87">
        <v>0</v>
      </c>
      <c r="J19" s="87">
        <v>1</v>
      </c>
      <c r="K19" s="87">
        <v>19</v>
      </c>
      <c r="L19" s="87">
        <v>42</v>
      </c>
      <c r="M19" s="87">
        <v>0</v>
      </c>
      <c r="N19" s="87">
        <v>0</v>
      </c>
      <c r="O19" s="87">
        <v>0</v>
      </c>
      <c r="P19" s="87">
        <v>3</v>
      </c>
      <c r="Q19" s="87">
        <v>5</v>
      </c>
      <c r="R19" s="87">
        <v>3</v>
      </c>
      <c r="S19" s="87">
        <v>7</v>
      </c>
      <c r="T19" s="87">
        <v>9</v>
      </c>
      <c r="U19" s="87">
        <v>2</v>
      </c>
      <c r="V19" s="87">
        <v>13</v>
      </c>
      <c r="W19" s="87">
        <v>42</v>
      </c>
      <c r="X19" s="87">
        <v>0</v>
      </c>
      <c r="Y19" s="87">
        <v>0</v>
      </c>
      <c r="Z19" s="87">
        <v>0</v>
      </c>
      <c r="AA19" s="87">
        <v>0</v>
      </c>
      <c r="AB19" s="87">
        <v>3</v>
      </c>
      <c r="AC19" s="87">
        <v>4</v>
      </c>
      <c r="AD19" s="87">
        <v>1</v>
      </c>
      <c r="AE19" s="87">
        <v>4</v>
      </c>
      <c r="AF19" s="87">
        <v>0</v>
      </c>
      <c r="AG19" s="87">
        <v>30</v>
      </c>
      <c r="AH19" s="87">
        <v>42</v>
      </c>
      <c r="AI19" s="87">
        <v>2</v>
      </c>
      <c r="AJ19" s="87">
        <v>0</v>
      </c>
      <c r="AK19" s="87">
        <v>1</v>
      </c>
      <c r="AL19" s="87">
        <v>2</v>
      </c>
      <c r="AM19" s="87">
        <v>0</v>
      </c>
      <c r="AN19" s="87">
        <v>0</v>
      </c>
      <c r="AO19" s="87">
        <v>3</v>
      </c>
      <c r="AP19" s="87">
        <v>1</v>
      </c>
      <c r="AQ19" s="87">
        <v>1</v>
      </c>
      <c r="AR19" s="87">
        <v>0</v>
      </c>
      <c r="AS19" s="87">
        <v>32</v>
      </c>
      <c r="AT19" s="87">
        <v>0</v>
      </c>
      <c r="AU19" s="87">
        <v>19</v>
      </c>
      <c r="AV19" s="87">
        <v>17</v>
      </c>
      <c r="AW19" s="87">
        <v>0</v>
      </c>
      <c r="AX19" s="87">
        <v>0</v>
      </c>
      <c r="AY19" s="87">
        <v>1</v>
      </c>
      <c r="AZ19" s="87">
        <v>0</v>
      </c>
      <c r="BA19" s="87">
        <v>1</v>
      </c>
      <c r="BB19" s="87">
        <v>0</v>
      </c>
      <c r="BC19" s="87">
        <v>0</v>
      </c>
      <c r="BD19" s="87">
        <v>0</v>
      </c>
      <c r="BE19" s="87">
        <v>136</v>
      </c>
      <c r="BF19" s="87">
        <v>0</v>
      </c>
      <c r="BG19" s="87">
        <v>0</v>
      </c>
      <c r="BH19" s="87">
        <v>1</v>
      </c>
      <c r="BI19" s="87">
        <v>2</v>
      </c>
      <c r="BJ19" s="87">
        <v>4</v>
      </c>
      <c r="BK19" s="87">
        <v>16</v>
      </c>
      <c r="BL19" s="87">
        <v>10</v>
      </c>
      <c r="BM19" s="87">
        <v>7</v>
      </c>
      <c r="BN19" s="87">
        <v>3</v>
      </c>
      <c r="BO19" s="87">
        <v>93</v>
      </c>
      <c r="BP19" s="87">
        <v>136</v>
      </c>
      <c r="BQ19" s="87">
        <v>1</v>
      </c>
      <c r="BR19" s="87">
        <v>0</v>
      </c>
      <c r="BS19" s="87">
        <v>0</v>
      </c>
      <c r="BT19" s="87">
        <v>39</v>
      </c>
      <c r="BU19" s="87">
        <v>0</v>
      </c>
      <c r="BV19" s="87">
        <v>0</v>
      </c>
      <c r="BW19" s="87">
        <v>96</v>
      </c>
    </row>
    <row r="20" spans="1:75" s="34" customFormat="1" ht="11.1" customHeight="1" x14ac:dyDescent="0.2">
      <c r="A20" s="250" t="s">
        <v>141</v>
      </c>
      <c r="B20" s="250"/>
      <c r="C20" s="41" t="s">
        <v>134</v>
      </c>
      <c r="D20" s="88">
        <v>2234</v>
      </c>
      <c r="E20" s="89">
        <v>56</v>
      </c>
      <c r="F20" s="89">
        <v>27</v>
      </c>
      <c r="G20" s="89">
        <v>144</v>
      </c>
      <c r="H20" s="89">
        <v>1787</v>
      </c>
      <c r="I20" s="89">
        <v>2</v>
      </c>
      <c r="J20" s="89">
        <v>4</v>
      </c>
      <c r="K20" s="89">
        <v>214</v>
      </c>
      <c r="L20" s="89">
        <v>2234</v>
      </c>
      <c r="M20" s="89">
        <v>83</v>
      </c>
      <c r="N20" s="89">
        <v>104</v>
      </c>
      <c r="O20" s="89">
        <v>111</v>
      </c>
      <c r="P20" s="89">
        <v>152</v>
      </c>
      <c r="Q20" s="89">
        <v>209</v>
      </c>
      <c r="R20" s="89">
        <v>536</v>
      </c>
      <c r="S20" s="89">
        <v>427</v>
      </c>
      <c r="T20" s="89">
        <v>362</v>
      </c>
      <c r="U20" s="89">
        <v>189</v>
      </c>
      <c r="V20" s="89">
        <v>61</v>
      </c>
      <c r="W20" s="89">
        <v>2234</v>
      </c>
      <c r="X20" s="89">
        <v>92</v>
      </c>
      <c r="Y20" s="89">
        <v>3</v>
      </c>
      <c r="Z20" s="89">
        <v>10</v>
      </c>
      <c r="AA20" s="89">
        <v>217</v>
      </c>
      <c r="AB20" s="89">
        <v>270</v>
      </c>
      <c r="AC20" s="89">
        <v>586</v>
      </c>
      <c r="AD20" s="89">
        <v>106</v>
      </c>
      <c r="AE20" s="89">
        <v>246</v>
      </c>
      <c r="AF20" s="89">
        <v>32</v>
      </c>
      <c r="AG20" s="89">
        <v>672</v>
      </c>
      <c r="AH20" s="89">
        <v>2234</v>
      </c>
      <c r="AI20" s="89">
        <v>28</v>
      </c>
      <c r="AJ20" s="89">
        <v>64</v>
      </c>
      <c r="AK20" s="89">
        <v>36</v>
      </c>
      <c r="AL20" s="89">
        <v>201</v>
      </c>
      <c r="AM20" s="89">
        <v>55</v>
      </c>
      <c r="AN20" s="89">
        <v>104</v>
      </c>
      <c r="AO20" s="89">
        <v>289</v>
      </c>
      <c r="AP20" s="89">
        <v>206</v>
      </c>
      <c r="AQ20" s="89">
        <v>71</v>
      </c>
      <c r="AR20" s="89">
        <v>5</v>
      </c>
      <c r="AS20" s="89">
        <v>1018</v>
      </c>
      <c r="AT20" s="89">
        <v>157</v>
      </c>
      <c r="AU20" s="89">
        <v>1827</v>
      </c>
      <c r="AV20" s="89">
        <v>1675</v>
      </c>
      <c r="AW20" s="89">
        <v>30</v>
      </c>
      <c r="AX20" s="89">
        <v>12</v>
      </c>
      <c r="AY20" s="89">
        <v>40</v>
      </c>
      <c r="AZ20" s="89">
        <v>4</v>
      </c>
      <c r="BA20" s="89">
        <v>12</v>
      </c>
      <c r="BB20" s="89">
        <v>15</v>
      </c>
      <c r="BC20" s="89">
        <v>3</v>
      </c>
      <c r="BD20" s="89">
        <v>36</v>
      </c>
      <c r="BE20" s="89">
        <v>2317</v>
      </c>
      <c r="BF20" s="89">
        <v>1</v>
      </c>
      <c r="BG20" s="89">
        <v>3</v>
      </c>
      <c r="BH20" s="89">
        <v>33</v>
      </c>
      <c r="BI20" s="89">
        <v>90</v>
      </c>
      <c r="BJ20" s="89">
        <v>221</v>
      </c>
      <c r="BK20" s="89">
        <v>587</v>
      </c>
      <c r="BL20" s="89">
        <v>542</v>
      </c>
      <c r="BM20" s="89">
        <v>398</v>
      </c>
      <c r="BN20" s="89">
        <v>109</v>
      </c>
      <c r="BO20" s="89">
        <v>333</v>
      </c>
      <c r="BP20" s="89">
        <v>2317</v>
      </c>
      <c r="BQ20" s="89">
        <v>31</v>
      </c>
      <c r="BR20" s="89">
        <v>14</v>
      </c>
      <c r="BS20" s="89">
        <v>132</v>
      </c>
      <c r="BT20" s="89">
        <v>1665</v>
      </c>
      <c r="BU20" s="89">
        <v>0</v>
      </c>
      <c r="BV20" s="89">
        <v>4</v>
      </c>
      <c r="BW20" s="89">
        <v>471</v>
      </c>
    </row>
    <row r="21" spans="1:75" s="34" customFormat="1" ht="11.1" customHeight="1" x14ac:dyDescent="0.2">
      <c r="A21" s="250"/>
      <c r="B21" s="250"/>
      <c r="C21" s="42" t="s">
        <v>135</v>
      </c>
      <c r="D21" s="88">
        <v>662</v>
      </c>
      <c r="E21" s="89">
        <v>4</v>
      </c>
      <c r="F21" s="89">
        <v>1</v>
      </c>
      <c r="G21" s="89">
        <v>41</v>
      </c>
      <c r="H21" s="89">
        <v>554</v>
      </c>
      <c r="I21" s="89">
        <v>0</v>
      </c>
      <c r="J21" s="89">
        <v>2</v>
      </c>
      <c r="K21" s="89">
        <v>60</v>
      </c>
      <c r="L21" s="89">
        <v>662</v>
      </c>
      <c r="M21" s="89">
        <v>57</v>
      </c>
      <c r="N21" s="89">
        <v>62</v>
      </c>
      <c r="O21" s="89">
        <v>53</v>
      </c>
      <c r="P21" s="89">
        <v>43</v>
      </c>
      <c r="Q21" s="89">
        <v>50</v>
      </c>
      <c r="R21" s="89">
        <v>98</v>
      </c>
      <c r="S21" s="89">
        <v>118</v>
      </c>
      <c r="T21" s="89">
        <v>102</v>
      </c>
      <c r="U21" s="89">
        <v>65</v>
      </c>
      <c r="V21" s="89">
        <v>14</v>
      </c>
      <c r="W21" s="89">
        <v>662</v>
      </c>
      <c r="X21" s="89">
        <v>59</v>
      </c>
      <c r="Y21" s="89">
        <v>1</v>
      </c>
      <c r="Z21" s="89">
        <v>0</v>
      </c>
      <c r="AA21" s="89">
        <v>79</v>
      </c>
      <c r="AB21" s="89">
        <v>98</v>
      </c>
      <c r="AC21" s="89">
        <v>132</v>
      </c>
      <c r="AD21" s="89">
        <v>36</v>
      </c>
      <c r="AE21" s="89">
        <v>53</v>
      </c>
      <c r="AF21" s="89">
        <v>13</v>
      </c>
      <c r="AG21" s="89">
        <v>191</v>
      </c>
      <c r="AH21" s="89">
        <v>662</v>
      </c>
      <c r="AI21" s="89">
        <v>9</v>
      </c>
      <c r="AJ21" s="89">
        <v>13</v>
      </c>
      <c r="AK21" s="89">
        <v>16</v>
      </c>
      <c r="AL21" s="89">
        <v>3</v>
      </c>
      <c r="AM21" s="89">
        <v>23</v>
      </c>
      <c r="AN21" s="89">
        <v>42</v>
      </c>
      <c r="AO21" s="89">
        <v>44</v>
      </c>
      <c r="AP21" s="89">
        <v>55</v>
      </c>
      <c r="AQ21" s="89">
        <v>29</v>
      </c>
      <c r="AR21" s="89">
        <v>4</v>
      </c>
      <c r="AS21" s="89">
        <v>380</v>
      </c>
      <c r="AT21" s="89">
        <v>44</v>
      </c>
      <c r="AU21" s="89">
        <v>563</v>
      </c>
      <c r="AV21" s="89">
        <v>508</v>
      </c>
      <c r="AW21" s="89">
        <v>11</v>
      </c>
      <c r="AX21" s="89">
        <v>5</v>
      </c>
      <c r="AY21" s="89">
        <v>11</v>
      </c>
      <c r="AZ21" s="89">
        <v>1</v>
      </c>
      <c r="BA21" s="89">
        <v>2</v>
      </c>
      <c r="BB21" s="89">
        <v>4</v>
      </c>
      <c r="BC21" s="89">
        <v>1</v>
      </c>
      <c r="BD21" s="89">
        <v>20</v>
      </c>
      <c r="BE21" s="89">
        <v>1766</v>
      </c>
      <c r="BF21" s="89">
        <v>0</v>
      </c>
      <c r="BG21" s="89">
        <v>3</v>
      </c>
      <c r="BH21" s="89">
        <v>25</v>
      </c>
      <c r="BI21" s="89">
        <v>64</v>
      </c>
      <c r="BJ21" s="89">
        <v>173</v>
      </c>
      <c r="BK21" s="89">
        <v>440</v>
      </c>
      <c r="BL21" s="89">
        <v>433</v>
      </c>
      <c r="BM21" s="89">
        <v>333</v>
      </c>
      <c r="BN21" s="89">
        <v>81</v>
      </c>
      <c r="BO21" s="89">
        <v>214</v>
      </c>
      <c r="BP21" s="89">
        <v>1766</v>
      </c>
      <c r="BQ21" s="89">
        <v>15</v>
      </c>
      <c r="BR21" s="89">
        <v>4</v>
      </c>
      <c r="BS21" s="89">
        <v>107</v>
      </c>
      <c r="BT21" s="89">
        <v>1306</v>
      </c>
      <c r="BU21" s="89">
        <v>0</v>
      </c>
      <c r="BV21" s="89">
        <v>4</v>
      </c>
      <c r="BW21" s="89">
        <v>330</v>
      </c>
    </row>
    <row r="22" spans="1:75" s="34" customFormat="1" ht="11.1" customHeight="1" x14ac:dyDescent="0.2">
      <c r="A22" s="204" t="s">
        <v>142</v>
      </c>
      <c r="B22" s="204"/>
      <c r="C22" s="43" t="s">
        <v>137</v>
      </c>
      <c r="D22" s="88">
        <v>1551</v>
      </c>
      <c r="E22" s="89">
        <v>52</v>
      </c>
      <c r="F22" s="89">
        <v>26</v>
      </c>
      <c r="G22" s="89">
        <v>103</v>
      </c>
      <c r="H22" s="89">
        <v>1217</v>
      </c>
      <c r="I22" s="89">
        <v>2</v>
      </c>
      <c r="J22" s="89">
        <v>2</v>
      </c>
      <c r="K22" s="89">
        <v>149</v>
      </c>
      <c r="L22" s="89">
        <v>1551</v>
      </c>
      <c r="M22" s="89">
        <v>25</v>
      </c>
      <c r="N22" s="89">
        <v>41</v>
      </c>
      <c r="O22" s="89">
        <v>58</v>
      </c>
      <c r="P22" s="89">
        <v>106</v>
      </c>
      <c r="Q22" s="89">
        <v>158</v>
      </c>
      <c r="R22" s="89">
        <v>434</v>
      </c>
      <c r="S22" s="89">
        <v>305</v>
      </c>
      <c r="T22" s="89">
        <v>260</v>
      </c>
      <c r="U22" s="89">
        <v>122</v>
      </c>
      <c r="V22" s="89">
        <v>42</v>
      </c>
      <c r="W22" s="89">
        <v>1551</v>
      </c>
      <c r="X22" s="89">
        <v>32</v>
      </c>
      <c r="Y22" s="89">
        <v>2</v>
      </c>
      <c r="Z22" s="89">
        <v>10</v>
      </c>
      <c r="AA22" s="89">
        <v>136</v>
      </c>
      <c r="AB22" s="89">
        <v>172</v>
      </c>
      <c r="AC22" s="89">
        <v>452</v>
      </c>
      <c r="AD22" s="89">
        <v>70</v>
      </c>
      <c r="AE22" s="89">
        <v>188</v>
      </c>
      <c r="AF22" s="89">
        <v>19</v>
      </c>
      <c r="AG22" s="89">
        <v>470</v>
      </c>
      <c r="AH22" s="89">
        <v>1551</v>
      </c>
      <c r="AI22" s="89">
        <v>19</v>
      </c>
      <c r="AJ22" s="89">
        <v>51</v>
      </c>
      <c r="AK22" s="89">
        <v>20</v>
      </c>
      <c r="AL22" s="89">
        <v>197</v>
      </c>
      <c r="AM22" s="89">
        <v>32</v>
      </c>
      <c r="AN22" s="89">
        <v>60</v>
      </c>
      <c r="AO22" s="89">
        <v>242</v>
      </c>
      <c r="AP22" s="89">
        <v>151</v>
      </c>
      <c r="AQ22" s="89">
        <v>41</v>
      </c>
      <c r="AR22" s="89">
        <v>1</v>
      </c>
      <c r="AS22" s="89">
        <v>626</v>
      </c>
      <c r="AT22" s="89">
        <v>111</v>
      </c>
      <c r="AU22" s="89">
        <v>1249</v>
      </c>
      <c r="AV22" s="89">
        <v>1152</v>
      </c>
      <c r="AW22" s="89">
        <v>19</v>
      </c>
      <c r="AX22" s="89">
        <v>7</v>
      </c>
      <c r="AY22" s="89">
        <v>29</v>
      </c>
      <c r="AZ22" s="89">
        <v>3</v>
      </c>
      <c r="BA22" s="89">
        <v>10</v>
      </c>
      <c r="BB22" s="89">
        <v>11</v>
      </c>
      <c r="BC22" s="89">
        <v>2</v>
      </c>
      <c r="BD22" s="89">
        <v>16</v>
      </c>
      <c r="BE22" s="89">
        <v>488</v>
      </c>
      <c r="BF22" s="89">
        <v>0</v>
      </c>
      <c r="BG22" s="89">
        <v>0</v>
      </c>
      <c r="BH22" s="89">
        <v>8</v>
      </c>
      <c r="BI22" s="89">
        <v>24</v>
      </c>
      <c r="BJ22" s="89">
        <v>43</v>
      </c>
      <c r="BK22" s="89">
        <v>143</v>
      </c>
      <c r="BL22" s="89">
        <v>101</v>
      </c>
      <c r="BM22" s="89">
        <v>59</v>
      </c>
      <c r="BN22" s="89">
        <v>25</v>
      </c>
      <c r="BO22" s="89">
        <v>85</v>
      </c>
      <c r="BP22" s="89">
        <v>488</v>
      </c>
      <c r="BQ22" s="89">
        <v>16</v>
      </c>
      <c r="BR22" s="89">
        <v>9</v>
      </c>
      <c r="BS22" s="89">
        <v>23</v>
      </c>
      <c r="BT22" s="89">
        <v>341</v>
      </c>
      <c r="BU22" s="89">
        <v>0</v>
      </c>
      <c r="BV22" s="89">
        <v>0</v>
      </c>
      <c r="BW22" s="89">
        <v>99</v>
      </c>
    </row>
    <row r="23" spans="1:75" s="34" customFormat="1" ht="11.1" customHeight="1" x14ac:dyDescent="0.2">
      <c r="A23" s="204"/>
      <c r="B23" s="204"/>
      <c r="C23" s="51" t="s">
        <v>185</v>
      </c>
      <c r="D23" s="88">
        <v>21</v>
      </c>
      <c r="E23" s="89">
        <v>0</v>
      </c>
      <c r="F23" s="89">
        <v>0</v>
      </c>
      <c r="G23" s="89">
        <v>0</v>
      </c>
      <c r="H23" s="89">
        <v>16</v>
      </c>
      <c r="I23" s="89">
        <v>0</v>
      </c>
      <c r="J23" s="89">
        <v>0</v>
      </c>
      <c r="K23" s="89">
        <v>5</v>
      </c>
      <c r="L23" s="89">
        <v>21</v>
      </c>
      <c r="M23" s="89">
        <v>1</v>
      </c>
      <c r="N23" s="89">
        <v>1</v>
      </c>
      <c r="O23" s="89">
        <v>0</v>
      </c>
      <c r="P23" s="89">
        <v>3</v>
      </c>
      <c r="Q23" s="89">
        <v>1</v>
      </c>
      <c r="R23" s="89">
        <v>4</v>
      </c>
      <c r="S23" s="89">
        <v>4</v>
      </c>
      <c r="T23" s="89">
        <v>0</v>
      </c>
      <c r="U23" s="89">
        <v>2</v>
      </c>
      <c r="V23" s="89">
        <v>5</v>
      </c>
      <c r="W23" s="89">
        <v>21</v>
      </c>
      <c r="X23" s="89">
        <v>1</v>
      </c>
      <c r="Y23" s="89">
        <v>0</v>
      </c>
      <c r="Z23" s="89">
        <v>0</v>
      </c>
      <c r="AA23" s="89">
        <v>2</v>
      </c>
      <c r="AB23" s="89">
        <v>0</v>
      </c>
      <c r="AC23" s="89">
        <v>2</v>
      </c>
      <c r="AD23" s="89">
        <v>0</v>
      </c>
      <c r="AE23" s="89">
        <v>5</v>
      </c>
      <c r="AF23" s="89">
        <v>0</v>
      </c>
      <c r="AG23" s="89">
        <v>11</v>
      </c>
      <c r="AH23" s="89">
        <v>21</v>
      </c>
      <c r="AI23" s="89">
        <v>0</v>
      </c>
      <c r="AJ23" s="89">
        <v>0</v>
      </c>
      <c r="AK23" s="89">
        <v>0</v>
      </c>
      <c r="AL23" s="89">
        <v>1</v>
      </c>
      <c r="AM23" s="89">
        <v>0</v>
      </c>
      <c r="AN23" s="89">
        <v>2</v>
      </c>
      <c r="AO23" s="89">
        <v>3</v>
      </c>
      <c r="AP23" s="89">
        <v>0</v>
      </c>
      <c r="AQ23" s="89">
        <v>1</v>
      </c>
      <c r="AR23" s="89">
        <v>0</v>
      </c>
      <c r="AS23" s="89">
        <v>12</v>
      </c>
      <c r="AT23" s="89">
        <v>2</v>
      </c>
      <c r="AU23" s="89">
        <v>15</v>
      </c>
      <c r="AV23" s="89">
        <v>15</v>
      </c>
      <c r="AW23" s="89">
        <v>0</v>
      </c>
      <c r="AX23" s="89">
        <v>0</v>
      </c>
      <c r="AY23" s="89">
        <v>0</v>
      </c>
      <c r="AZ23" s="89">
        <v>0</v>
      </c>
      <c r="BA23" s="89">
        <v>0</v>
      </c>
      <c r="BB23" s="89">
        <v>0</v>
      </c>
      <c r="BC23" s="89">
        <v>0</v>
      </c>
      <c r="BD23" s="89">
        <v>0</v>
      </c>
      <c r="BE23" s="89">
        <v>63</v>
      </c>
      <c r="BF23" s="89">
        <v>1</v>
      </c>
      <c r="BG23" s="89">
        <v>0</v>
      </c>
      <c r="BH23" s="89">
        <v>0</v>
      </c>
      <c r="BI23" s="89">
        <v>2</v>
      </c>
      <c r="BJ23" s="89">
        <v>5</v>
      </c>
      <c r="BK23" s="89">
        <v>4</v>
      </c>
      <c r="BL23" s="89">
        <v>8</v>
      </c>
      <c r="BM23" s="89">
        <v>6</v>
      </c>
      <c r="BN23" s="89">
        <v>3</v>
      </c>
      <c r="BO23" s="89">
        <v>34</v>
      </c>
      <c r="BP23" s="89">
        <v>63</v>
      </c>
      <c r="BQ23" s="89">
        <v>0</v>
      </c>
      <c r="BR23" s="89">
        <v>1</v>
      </c>
      <c r="BS23" s="89">
        <v>2</v>
      </c>
      <c r="BT23" s="89">
        <v>18</v>
      </c>
      <c r="BU23" s="89">
        <v>0</v>
      </c>
      <c r="BV23" s="89">
        <v>0</v>
      </c>
      <c r="BW23" s="89">
        <v>42</v>
      </c>
    </row>
    <row r="24" spans="1:75" s="34" customFormat="1" ht="11.1" customHeight="1" x14ac:dyDescent="0.2">
      <c r="A24" s="250" t="s">
        <v>143</v>
      </c>
      <c r="B24" s="250"/>
      <c r="C24" s="41" t="s">
        <v>134</v>
      </c>
      <c r="D24" s="80">
        <v>3370</v>
      </c>
      <c r="E24" s="81">
        <v>31</v>
      </c>
      <c r="F24" s="81">
        <v>27</v>
      </c>
      <c r="G24" s="81">
        <v>88</v>
      </c>
      <c r="H24" s="81">
        <v>2801</v>
      </c>
      <c r="I24" s="81">
        <v>1</v>
      </c>
      <c r="J24" s="81">
        <v>4</v>
      </c>
      <c r="K24" s="81">
        <v>418</v>
      </c>
      <c r="L24" s="81">
        <v>3370</v>
      </c>
      <c r="M24" s="81">
        <v>95</v>
      </c>
      <c r="N24" s="81">
        <v>114</v>
      </c>
      <c r="O24" s="81">
        <v>136</v>
      </c>
      <c r="P24" s="81">
        <v>243</v>
      </c>
      <c r="Q24" s="81">
        <v>326</v>
      </c>
      <c r="R24" s="81">
        <v>832</v>
      </c>
      <c r="S24" s="81">
        <v>623</v>
      </c>
      <c r="T24" s="81">
        <v>573</v>
      </c>
      <c r="U24" s="81">
        <v>280</v>
      </c>
      <c r="V24" s="81">
        <v>148</v>
      </c>
      <c r="W24" s="81">
        <v>3370</v>
      </c>
      <c r="X24" s="81">
        <v>78</v>
      </c>
      <c r="Y24" s="81">
        <v>5</v>
      </c>
      <c r="Z24" s="81">
        <v>17</v>
      </c>
      <c r="AA24" s="81">
        <v>288</v>
      </c>
      <c r="AB24" s="81">
        <v>378</v>
      </c>
      <c r="AC24" s="81">
        <v>855</v>
      </c>
      <c r="AD24" s="81">
        <v>188</v>
      </c>
      <c r="AE24" s="81">
        <v>384</v>
      </c>
      <c r="AF24" s="81">
        <v>63</v>
      </c>
      <c r="AG24" s="81">
        <v>1114</v>
      </c>
      <c r="AH24" s="81">
        <v>3370</v>
      </c>
      <c r="AI24" s="81">
        <v>43</v>
      </c>
      <c r="AJ24" s="81">
        <v>125</v>
      </c>
      <c r="AK24" s="81">
        <v>60</v>
      </c>
      <c r="AL24" s="81">
        <v>235</v>
      </c>
      <c r="AM24" s="81">
        <v>76</v>
      </c>
      <c r="AN24" s="81">
        <v>194</v>
      </c>
      <c r="AO24" s="81">
        <v>468</v>
      </c>
      <c r="AP24" s="81">
        <v>302</v>
      </c>
      <c r="AQ24" s="81">
        <v>90</v>
      </c>
      <c r="AR24" s="81">
        <v>26</v>
      </c>
      <c r="AS24" s="81">
        <v>1562</v>
      </c>
      <c r="AT24" s="81">
        <v>189</v>
      </c>
      <c r="AU24" s="81">
        <v>2596</v>
      </c>
      <c r="AV24" s="81">
        <v>2360</v>
      </c>
      <c r="AW24" s="81">
        <v>27</v>
      </c>
      <c r="AX24" s="81">
        <v>20</v>
      </c>
      <c r="AY24" s="81">
        <v>94</v>
      </c>
      <c r="AZ24" s="81">
        <v>4</v>
      </c>
      <c r="BA24" s="81">
        <v>12</v>
      </c>
      <c r="BB24" s="81">
        <v>30</v>
      </c>
      <c r="BC24" s="81">
        <v>4</v>
      </c>
      <c r="BD24" s="81">
        <v>45</v>
      </c>
      <c r="BE24" s="81">
        <v>3549</v>
      </c>
      <c r="BF24" s="81">
        <v>0</v>
      </c>
      <c r="BG24" s="81">
        <v>5</v>
      </c>
      <c r="BH24" s="81">
        <v>54</v>
      </c>
      <c r="BI24" s="81">
        <v>146</v>
      </c>
      <c r="BJ24" s="81">
        <v>271</v>
      </c>
      <c r="BK24" s="81">
        <v>869</v>
      </c>
      <c r="BL24" s="81">
        <v>782</v>
      </c>
      <c r="BM24" s="81">
        <v>634</v>
      </c>
      <c r="BN24" s="81">
        <v>158</v>
      </c>
      <c r="BO24" s="81">
        <v>630</v>
      </c>
      <c r="BP24" s="81">
        <v>3549</v>
      </c>
      <c r="BQ24" s="81">
        <v>35</v>
      </c>
      <c r="BR24" s="81">
        <v>23</v>
      </c>
      <c r="BS24" s="81">
        <v>83</v>
      </c>
      <c r="BT24" s="81">
        <v>2647</v>
      </c>
      <c r="BU24" s="81">
        <v>3</v>
      </c>
      <c r="BV24" s="81">
        <v>5</v>
      </c>
      <c r="BW24" s="81">
        <v>753</v>
      </c>
    </row>
    <row r="25" spans="1:75" s="34" customFormat="1" ht="11.1" customHeight="1" x14ac:dyDescent="0.2">
      <c r="A25" s="250"/>
      <c r="B25" s="250"/>
      <c r="C25" s="42" t="s">
        <v>135</v>
      </c>
      <c r="D25" s="82">
        <v>1054</v>
      </c>
      <c r="E25" s="83">
        <v>2</v>
      </c>
      <c r="F25" s="83">
        <v>0</v>
      </c>
      <c r="G25" s="83">
        <v>28</v>
      </c>
      <c r="H25" s="83">
        <v>888</v>
      </c>
      <c r="I25" s="83">
        <v>0</v>
      </c>
      <c r="J25" s="83">
        <v>2</v>
      </c>
      <c r="K25" s="83">
        <v>134</v>
      </c>
      <c r="L25" s="83">
        <v>1054</v>
      </c>
      <c r="M25" s="83">
        <v>54</v>
      </c>
      <c r="N25" s="83">
        <v>64</v>
      </c>
      <c r="O25" s="83">
        <v>69</v>
      </c>
      <c r="P25" s="83">
        <v>70</v>
      </c>
      <c r="Q25" s="83">
        <v>83</v>
      </c>
      <c r="R25" s="83">
        <v>197</v>
      </c>
      <c r="S25" s="83">
        <v>169</v>
      </c>
      <c r="T25" s="83">
        <v>189</v>
      </c>
      <c r="U25" s="83">
        <v>122</v>
      </c>
      <c r="V25" s="83">
        <v>37</v>
      </c>
      <c r="W25" s="83">
        <v>1054</v>
      </c>
      <c r="X25" s="83">
        <v>46</v>
      </c>
      <c r="Y25" s="83">
        <v>1</v>
      </c>
      <c r="Z25" s="83">
        <v>4</v>
      </c>
      <c r="AA25" s="83">
        <v>117</v>
      </c>
      <c r="AB25" s="83">
        <v>123</v>
      </c>
      <c r="AC25" s="83">
        <v>261</v>
      </c>
      <c r="AD25" s="83">
        <v>53</v>
      </c>
      <c r="AE25" s="83">
        <v>97</v>
      </c>
      <c r="AF25" s="83">
        <v>21</v>
      </c>
      <c r="AG25" s="83">
        <v>331</v>
      </c>
      <c r="AH25" s="83">
        <v>1054</v>
      </c>
      <c r="AI25" s="83">
        <v>13</v>
      </c>
      <c r="AJ25" s="83">
        <v>38</v>
      </c>
      <c r="AK25" s="83">
        <v>24</v>
      </c>
      <c r="AL25" s="83">
        <v>1</v>
      </c>
      <c r="AM25" s="83">
        <v>29</v>
      </c>
      <c r="AN25" s="83">
        <v>98</v>
      </c>
      <c r="AO25" s="83">
        <v>79</v>
      </c>
      <c r="AP25" s="83">
        <v>84</v>
      </c>
      <c r="AQ25" s="83">
        <v>59</v>
      </c>
      <c r="AR25" s="83">
        <v>16</v>
      </c>
      <c r="AS25" s="83">
        <v>562</v>
      </c>
      <c r="AT25" s="83">
        <v>51</v>
      </c>
      <c r="AU25" s="83">
        <v>817</v>
      </c>
      <c r="AV25" s="83">
        <v>734</v>
      </c>
      <c r="AW25" s="83">
        <v>14</v>
      </c>
      <c r="AX25" s="83">
        <v>4</v>
      </c>
      <c r="AY25" s="83">
        <v>24</v>
      </c>
      <c r="AZ25" s="83">
        <v>1</v>
      </c>
      <c r="BA25" s="83">
        <v>4</v>
      </c>
      <c r="BB25" s="83">
        <v>13</v>
      </c>
      <c r="BC25" s="83">
        <v>2</v>
      </c>
      <c r="BD25" s="83">
        <v>21</v>
      </c>
      <c r="BE25" s="83">
        <v>2633</v>
      </c>
      <c r="BF25" s="83">
        <v>0</v>
      </c>
      <c r="BG25" s="83">
        <v>4</v>
      </c>
      <c r="BH25" s="83">
        <v>37</v>
      </c>
      <c r="BI25" s="83">
        <v>111</v>
      </c>
      <c r="BJ25" s="83">
        <v>206</v>
      </c>
      <c r="BK25" s="83">
        <v>658</v>
      </c>
      <c r="BL25" s="83">
        <v>609</v>
      </c>
      <c r="BM25" s="83">
        <v>490</v>
      </c>
      <c r="BN25" s="83">
        <v>117</v>
      </c>
      <c r="BO25" s="83">
        <v>401</v>
      </c>
      <c r="BP25" s="83">
        <v>2633</v>
      </c>
      <c r="BQ25" s="83">
        <v>15</v>
      </c>
      <c r="BR25" s="83">
        <v>2</v>
      </c>
      <c r="BS25" s="83">
        <v>58</v>
      </c>
      <c r="BT25" s="83">
        <v>2061</v>
      </c>
      <c r="BU25" s="83">
        <v>2</v>
      </c>
      <c r="BV25" s="83">
        <v>4</v>
      </c>
      <c r="BW25" s="83">
        <v>491</v>
      </c>
    </row>
    <row r="26" spans="1:75" s="34" customFormat="1" ht="11.1" customHeight="1" x14ac:dyDescent="0.2">
      <c r="A26" s="204" t="s">
        <v>144</v>
      </c>
      <c r="B26" s="204"/>
      <c r="C26" s="43" t="s">
        <v>137</v>
      </c>
      <c r="D26" s="84">
        <v>2276</v>
      </c>
      <c r="E26" s="85">
        <v>29</v>
      </c>
      <c r="F26" s="85">
        <v>26</v>
      </c>
      <c r="G26" s="85">
        <v>60</v>
      </c>
      <c r="H26" s="85">
        <v>1883</v>
      </c>
      <c r="I26" s="85">
        <v>1</v>
      </c>
      <c r="J26" s="85">
        <v>2</v>
      </c>
      <c r="K26" s="85">
        <v>275</v>
      </c>
      <c r="L26" s="85">
        <v>2276</v>
      </c>
      <c r="M26" s="85">
        <v>39</v>
      </c>
      <c r="N26" s="85">
        <v>49</v>
      </c>
      <c r="O26" s="85">
        <v>67</v>
      </c>
      <c r="P26" s="85">
        <v>172</v>
      </c>
      <c r="Q26" s="85">
        <v>241</v>
      </c>
      <c r="R26" s="85">
        <v>625</v>
      </c>
      <c r="S26" s="85">
        <v>448</v>
      </c>
      <c r="T26" s="85">
        <v>382</v>
      </c>
      <c r="U26" s="85">
        <v>154</v>
      </c>
      <c r="V26" s="85">
        <v>99</v>
      </c>
      <c r="W26" s="85">
        <v>2276</v>
      </c>
      <c r="X26" s="85">
        <v>31</v>
      </c>
      <c r="Y26" s="85">
        <v>4</v>
      </c>
      <c r="Z26" s="85">
        <v>13</v>
      </c>
      <c r="AA26" s="85">
        <v>170</v>
      </c>
      <c r="AB26" s="85">
        <v>250</v>
      </c>
      <c r="AC26" s="85">
        <v>586</v>
      </c>
      <c r="AD26" s="85">
        <v>133</v>
      </c>
      <c r="AE26" s="85">
        <v>283</v>
      </c>
      <c r="AF26" s="85">
        <v>41</v>
      </c>
      <c r="AG26" s="85">
        <v>765</v>
      </c>
      <c r="AH26" s="85">
        <v>2276</v>
      </c>
      <c r="AI26" s="85">
        <v>30</v>
      </c>
      <c r="AJ26" s="85">
        <v>84</v>
      </c>
      <c r="AK26" s="85">
        <v>36</v>
      </c>
      <c r="AL26" s="85">
        <v>232</v>
      </c>
      <c r="AM26" s="85">
        <v>47</v>
      </c>
      <c r="AN26" s="85">
        <v>96</v>
      </c>
      <c r="AO26" s="85">
        <v>383</v>
      </c>
      <c r="AP26" s="85">
        <v>216</v>
      </c>
      <c r="AQ26" s="85">
        <v>31</v>
      </c>
      <c r="AR26" s="85">
        <v>10</v>
      </c>
      <c r="AS26" s="85">
        <v>974</v>
      </c>
      <c r="AT26" s="85">
        <v>137</v>
      </c>
      <c r="AU26" s="85">
        <v>1757</v>
      </c>
      <c r="AV26" s="85">
        <v>1605</v>
      </c>
      <c r="AW26" s="85">
        <v>13</v>
      </c>
      <c r="AX26" s="85">
        <v>16</v>
      </c>
      <c r="AY26" s="85">
        <v>69</v>
      </c>
      <c r="AZ26" s="85">
        <v>3</v>
      </c>
      <c r="BA26" s="85">
        <v>8</v>
      </c>
      <c r="BB26" s="85">
        <v>17</v>
      </c>
      <c r="BC26" s="85">
        <v>2</v>
      </c>
      <c r="BD26" s="85">
        <v>24</v>
      </c>
      <c r="BE26" s="85">
        <v>794</v>
      </c>
      <c r="BF26" s="85">
        <v>0</v>
      </c>
      <c r="BG26" s="85">
        <v>1</v>
      </c>
      <c r="BH26" s="85">
        <v>16</v>
      </c>
      <c r="BI26" s="85">
        <v>34</v>
      </c>
      <c r="BJ26" s="85">
        <v>63</v>
      </c>
      <c r="BK26" s="85">
        <v>194</v>
      </c>
      <c r="BL26" s="85">
        <v>161</v>
      </c>
      <c r="BM26" s="85">
        <v>139</v>
      </c>
      <c r="BN26" s="85">
        <v>38</v>
      </c>
      <c r="BO26" s="85">
        <v>148</v>
      </c>
      <c r="BP26" s="85">
        <v>794</v>
      </c>
      <c r="BQ26" s="85">
        <v>18</v>
      </c>
      <c r="BR26" s="85">
        <v>20</v>
      </c>
      <c r="BS26" s="85">
        <v>25</v>
      </c>
      <c r="BT26" s="85">
        <v>551</v>
      </c>
      <c r="BU26" s="85">
        <v>1</v>
      </c>
      <c r="BV26" s="85">
        <v>1</v>
      </c>
      <c r="BW26" s="85">
        <v>178</v>
      </c>
    </row>
    <row r="27" spans="1:75" s="34" customFormat="1" ht="11.1" customHeight="1" x14ac:dyDescent="0.2">
      <c r="A27" s="204"/>
      <c r="B27" s="204"/>
      <c r="C27" s="51" t="s">
        <v>185</v>
      </c>
      <c r="D27" s="86">
        <v>40</v>
      </c>
      <c r="E27" s="87">
        <v>0</v>
      </c>
      <c r="F27" s="87">
        <v>1</v>
      </c>
      <c r="G27" s="87">
        <v>0</v>
      </c>
      <c r="H27" s="87">
        <v>30</v>
      </c>
      <c r="I27" s="87">
        <v>0</v>
      </c>
      <c r="J27" s="87">
        <v>0</v>
      </c>
      <c r="K27" s="87">
        <v>9</v>
      </c>
      <c r="L27" s="87">
        <v>40</v>
      </c>
      <c r="M27" s="87">
        <v>2</v>
      </c>
      <c r="N27" s="87">
        <v>1</v>
      </c>
      <c r="O27" s="87">
        <v>0</v>
      </c>
      <c r="P27" s="87">
        <v>1</v>
      </c>
      <c r="Q27" s="87">
        <v>2</v>
      </c>
      <c r="R27" s="87">
        <v>10</v>
      </c>
      <c r="S27" s="87">
        <v>6</v>
      </c>
      <c r="T27" s="87">
        <v>2</v>
      </c>
      <c r="U27" s="87">
        <v>4</v>
      </c>
      <c r="V27" s="87">
        <v>12</v>
      </c>
      <c r="W27" s="87">
        <v>40</v>
      </c>
      <c r="X27" s="87">
        <v>1</v>
      </c>
      <c r="Y27" s="87">
        <v>0</v>
      </c>
      <c r="Z27" s="87">
        <v>0</v>
      </c>
      <c r="AA27" s="87">
        <v>1</v>
      </c>
      <c r="AB27" s="87">
        <v>5</v>
      </c>
      <c r="AC27" s="87">
        <v>8</v>
      </c>
      <c r="AD27" s="87">
        <v>2</v>
      </c>
      <c r="AE27" s="87">
        <v>4</v>
      </c>
      <c r="AF27" s="87">
        <v>1</v>
      </c>
      <c r="AG27" s="87">
        <v>18</v>
      </c>
      <c r="AH27" s="87">
        <v>40</v>
      </c>
      <c r="AI27" s="87">
        <v>0</v>
      </c>
      <c r="AJ27" s="87">
        <v>3</v>
      </c>
      <c r="AK27" s="87">
        <v>0</v>
      </c>
      <c r="AL27" s="87">
        <v>2</v>
      </c>
      <c r="AM27" s="87">
        <v>0</v>
      </c>
      <c r="AN27" s="87">
        <v>0</v>
      </c>
      <c r="AO27" s="87">
        <v>6</v>
      </c>
      <c r="AP27" s="87">
        <v>2</v>
      </c>
      <c r="AQ27" s="87">
        <v>0</v>
      </c>
      <c r="AR27" s="87">
        <v>0</v>
      </c>
      <c r="AS27" s="87">
        <v>26</v>
      </c>
      <c r="AT27" s="87">
        <v>1</v>
      </c>
      <c r="AU27" s="87">
        <v>22</v>
      </c>
      <c r="AV27" s="87">
        <v>21</v>
      </c>
      <c r="AW27" s="87">
        <v>0</v>
      </c>
      <c r="AX27" s="87">
        <v>0</v>
      </c>
      <c r="AY27" s="87">
        <v>1</v>
      </c>
      <c r="AZ27" s="87">
        <v>0</v>
      </c>
      <c r="BA27" s="87">
        <v>0</v>
      </c>
      <c r="BB27" s="87">
        <v>0</v>
      </c>
      <c r="BC27" s="87">
        <v>0</v>
      </c>
      <c r="BD27" s="87">
        <v>0</v>
      </c>
      <c r="BE27" s="87">
        <v>122</v>
      </c>
      <c r="BF27" s="87">
        <v>0</v>
      </c>
      <c r="BG27" s="87">
        <v>0</v>
      </c>
      <c r="BH27" s="87">
        <v>1</v>
      </c>
      <c r="BI27" s="87">
        <v>1</v>
      </c>
      <c r="BJ27" s="87">
        <v>2</v>
      </c>
      <c r="BK27" s="87">
        <v>17</v>
      </c>
      <c r="BL27" s="87">
        <v>12</v>
      </c>
      <c r="BM27" s="87">
        <v>5</v>
      </c>
      <c r="BN27" s="87">
        <v>3</v>
      </c>
      <c r="BO27" s="87">
        <v>81</v>
      </c>
      <c r="BP27" s="87">
        <v>122</v>
      </c>
      <c r="BQ27" s="87">
        <v>2</v>
      </c>
      <c r="BR27" s="87">
        <v>1</v>
      </c>
      <c r="BS27" s="87">
        <v>0</v>
      </c>
      <c r="BT27" s="87">
        <v>35</v>
      </c>
      <c r="BU27" s="87">
        <v>0</v>
      </c>
      <c r="BV27" s="87">
        <v>0</v>
      </c>
      <c r="BW27" s="87">
        <v>84</v>
      </c>
    </row>
    <row r="28" spans="1:75" s="34" customFormat="1" ht="11.1" customHeight="1" x14ac:dyDescent="0.2">
      <c r="A28" s="252" t="s">
        <v>145</v>
      </c>
      <c r="B28" s="252"/>
      <c r="C28" s="41" t="s">
        <v>134</v>
      </c>
      <c r="D28" s="80">
        <v>1575</v>
      </c>
      <c r="E28" s="81">
        <v>7</v>
      </c>
      <c r="F28" s="81">
        <v>13</v>
      </c>
      <c r="G28" s="81">
        <v>9</v>
      </c>
      <c r="H28" s="81">
        <v>1528</v>
      </c>
      <c r="I28" s="81">
        <v>0</v>
      </c>
      <c r="J28" s="81">
        <v>0</v>
      </c>
      <c r="K28" s="81">
        <v>18</v>
      </c>
      <c r="L28" s="81">
        <v>1575</v>
      </c>
      <c r="M28" s="81">
        <v>68</v>
      </c>
      <c r="N28" s="81">
        <v>60</v>
      </c>
      <c r="O28" s="81">
        <v>83</v>
      </c>
      <c r="P28" s="81">
        <v>108</v>
      </c>
      <c r="Q28" s="81">
        <v>133</v>
      </c>
      <c r="R28" s="81">
        <v>362</v>
      </c>
      <c r="S28" s="81">
        <v>314</v>
      </c>
      <c r="T28" s="81">
        <v>268</v>
      </c>
      <c r="U28" s="81">
        <v>162</v>
      </c>
      <c r="V28" s="81">
        <v>17</v>
      </c>
      <c r="W28" s="81">
        <v>1575</v>
      </c>
      <c r="X28" s="81">
        <v>54</v>
      </c>
      <c r="Y28" s="81">
        <v>3</v>
      </c>
      <c r="Z28" s="81">
        <v>32</v>
      </c>
      <c r="AA28" s="81">
        <v>164</v>
      </c>
      <c r="AB28" s="81">
        <v>200</v>
      </c>
      <c r="AC28" s="81">
        <v>379</v>
      </c>
      <c r="AD28" s="81">
        <v>76</v>
      </c>
      <c r="AE28" s="81">
        <v>171</v>
      </c>
      <c r="AF28" s="81">
        <v>30</v>
      </c>
      <c r="AG28" s="81">
        <v>466</v>
      </c>
      <c r="AH28" s="81">
        <v>1575</v>
      </c>
      <c r="AI28" s="81">
        <v>23</v>
      </c>
      <c r="AJ28" s="81">
        <v>61</v>
      </c>
      <c r="AK28" s="81">
        <v>29</v>
      </c>
      <c r="AL28" s="81">
        <v>134</v>
      </c>
      <c r="AM28" s="81">
        <v>22</v>
      </c>
      <c r="AN28" s="81">
        <v>93</v>
      </c>
      <c r="AO28" s="81">
        <v>228</v>
      </c>
      <c r="AP28" s="81">
        <v>157</v>
      </c>
      <c r="AQ28" s="81">
        <v>37</v>
      </c>
      <c r="AR28" s="81">
        <v>30</v>
      </c>
      <c r="AS28" s="81">
        <v>649</v>
      </c>
      <c r="AT28" s="81">
        <v>112</v>
      </c>
      <c r="AU28" s="81">
        <v>1544</v>
      </c>
      <c r="AV28" s="81">
        <v>1405</v>
      </c>
      <c r="AW28" s="81">
        <v>19</v>
      </c>
      <c r="AX28" s="81">
        <v>4</v>
      </c>
      <c r="AY28" s="81">
        <v>39</v>
      </c>
      <c r="AZ28" s="81">
        <v>1</v>
      </c>
      <c r="BA28" s="81">
        <v>9</v>
      </c>
      <c r="BB28" s="81">
        <v>38</v>
      </c>
      <c r="BC28" s="81">
        <v>7</v>
      </c>
      <c r="BD28" s="81">
        <v>22</v>
      </c>
      <c r="BE28" s="81">
        <v>1576</v>
      </c>
      <c r="BF28" s="81">
        <v>0</v>
      </c>
      <c r="BG28" s="81">
        <v>0</v>
      </c>
      <c r="BH28" s="81">
        <v>24</v>
      </c>
      <c r="BI28" s="81">
        <v>71</v>
      </c>
      <c r="BJ28" s="81">
        <v>119</v>
      </c>
      <c r="BK28" s="81">
        <v>402</v>
      </c>
      <c r="BL28" s="81">
        <v>470</v>
      </c>
      <c r="BM28" s="81">
        <v>347</v>
      </c>
      <c r="BN28" s="81">
        <v>98</v>
      </c>
      <c r="BO28" s="81">
        <v>45</v>
      </c>
      <c r="BP28" s="81">
        <v>1576</v>
      </c>
      <c r="BQ28" s="81">
        <v>14</v>
      </c>
      <c r="BR28" s="81">
        <v>2</v>
      </c>
      <c r="BS28" s="81">
        <v>11</v>
      </c>
      <c r="BT28" s="81">
        <v>1504</v>
      </c>
      <c r="BU28" s="81">
        <v>0</v>
      </c>
      <c r="BV28" s="81">
        <v>0</v>
      </c>
      <c r="BW28" s="81">
        <v>45</v>
      </c>
    </row>
    <row r="29" spans="1:75" s="34" customFormat="1" ht="11.1" customHeight="1" x14ac:dyDescent="0.2">
      <c r="A29" s="252"/>
      <c r="B29" s="252"/>
      <c r="C29" s="42" t="s">
        <v>135</v>
      </c>
      <c r="D29" s="82">
        <v>433</v>
      </c>
      <c r="E29" s="83">
        <v>0</v>
      </c>
      <c r="F29" s="83">
        <v>0</v>
      </c>
      <c r="G29" s="83">
        <v>2</v>
      </c>
      <c r="H29" s="83">
        <v>424</v>
      </c>
      <c r="I29" s="83">
        <v>0</v>
      </c>
      <c r="J29" s="83">
        <v>0</v>
      </c>
      <c r="K29" s="83">
        <v>7</v>
      </c>
      <c r="L29" s="83">
        <v>433</v>
      </c>
      <c r="M29" s="83">
        <v>36</v>
      </c>
      <c r="N29" s="83">
        <v>42</v>
      </c>
      <c r="O29" s="83">
        <v>27</v>
      </c>
      <c r="P29" s="83">
        <v>32</v>
      </c>
      <c r="Q29" s="83">
        <v>33</v>
      </c>
      <c r="R29" s="83">
        <v>57</v>
      </c>
      <c r="S29" s="83">
        <v>69</v>
      </c>
      <c r="T29" s="83">
        <v>69</v>
      </c>
      <c r="U29" s="83">
        <v>63</v>
      </c>
      <c r="V29" s="83">
        <v>5</v>
      </c>
      <c r="W29" s="83">
        <v>433</v>
      </c>
      <c r="X29" s="83">
        <v>26</v>
      </c>
      <c r="Y29" s="83">
        <v>0</v>
      </c>
      <c r="Z29" s="83">
        <v>2</v>
      </c>
      <c r="AA29" s="83">
        <v>76</v>
      </c>
      <c r="AB29" s="83">
        <v>43</v>
      </c>
      <c r="AC29" s="83">
        <v>83</v>
      </c>
      <c r="AD29" s="83">
        <v>19</v>
      </c>
      <c r="AE29" s="83">
        <v>41</v>
      </c>
      <c r="AF29" s="83">
        <v>14</v>
      </c>
      <c r="AG29" s="83">
        <v>129</v>
      </c>
      <c r="AH29" s="83">
        <v>433</v>
      </c>
      <c r="AI29" s="83">
        <v>6</v>
      </c>
      <c r="AJ29" s="83">
        <v>17</v>
      </c>
      <c r="AK29" s="83">
        <v>11</v>
      </c>
      <c r="AL29" s="83">
        <v>0</v>
      </c>
      <c r="AM29" s="83">
        <v>9</v>
      </c>
      <c r="AN29" s="83">
        <v>39</v>
      </c>
      <c r="AO29" s="83">
        <v>35</v>
      </c>
      <c r="AP29" s="83">
        <v>38</v>
      </c>
      <c r="AQ29" s="83">
        <v>22</v>
      </c>
      <c r="AR29" s="83">
        <v>15</v>
      </c>
      <c r="AS29" s="83">
        <v>220</v>
      </c>
      <c r="AT29" s="83">
        <v>21</v>
      </c>
      <c r="AU29" s="83">
        <v>426</v>
      </c>
      <c r="AV29" s="83">
        <v>366</v>
      </c>
      <c r="AW29" s="83">
        <v>8</v>
      </c>
      <c r="AX29" s="83">
        <v>3</v>
      </c>
      <c r="AY29" s="83">
        <v>13</v>
      </c>
      <c r="AZ29" s="83">
        <v>1</v>
      </c>
      <c r="BA29" s="83">
        <v>3</v>
      </c>
      <c r="BB29" s="83">
        <v>16</v>
      </c>
      <c r="BC29" s="83">
        <v>3</v>
      </c>
      <c r="BD29" s="83">
        <v>13</v>
      </c>
      <c r="BE29" s="83">
        <v>1211</v>
      </c>
      <c r="BF29" s="83">
        <v>0</v>
      </c>
      <c r="BG29" s="83">
        <v>0</v>
      </c>
      <c r="BH29" s="83">
        <v>17</v>
      </c>
      <c r="BI29" s="83">
        <v>51</v>
      </c>
      <c r="BJ29" s="83">
        <v>99</v>
      </c>
      <c r="BK29" s="83">
        <v>297</v>
      </c>
      <c r="BL29" s="83">
        <v>377</v>
      </c>
      <c r="BM29" s="83">
        <v>260</v>
      </c>
      <c r="BN29" s="83">
        <v>74</v>
      </c>
      <c r="BO29" s="83">
        <v>36</v>
      </c>
      <c r="BP29" s="83">
        <v>1211</v>
      </c>
      <c r="BQ29" s="83">
        <v>7</v>
      </c>
      <c r="BR29" s="83">
        <v>0</v>
      </c>
      <c r="BS29" s="83">
        <v>7</v>
      </c>
      <c r="BT29" s="83">
        <v>1161</v>
      </c>
      <c r="BU29" s="83">
        <v>0</v>
      </c>
      <c r="BV29" s="83">
        <v>0</v>
      </c>
      <c r="BW29" s="83">
        <v>36</v>
      </c>
    </row>
    <row r="30" spans="1:75" s="34" customFormat="1" ht="11.1" customHeight="1" x14ac:dyDescent="0.2">
      <c r="A30" s="204" t="s">
        <v>146</v>
      </c>
      <c r="B30" s="204"/>
      <c r="C30" s="43" t="s">
        <v>137</v>
      </c>
      <c r="D30" s="84">
        <v>1124</v>
      </c>
      <c r="E30" s="85">
        <v>6</v>
      </c>
      <c r="F30" s="85">
        <v>13</v>
      </c>
      <c r="G30" s="85">
        <v>7</v>
      </c>
      <c r="H30" s="85">
        <v>1087</v>
      </c>
      <c r="I30" s="85">
        <v>0</v>
      </c>
      <c r="J30" s="85">
        <v>0</v>
      </c>
      <c r="K30" s="85">
        <v>11</v>
      </c>
      <c r="L30" s="85">
        <v>1124</v>
      </c>
      <c r="M30" s="85">
        <v>32</v>
      </c>
      <c r="N30" s="85">
        <v>17</v>
      </c>
      <c r="O30" s="85">
        <v>55</v>
      </c>
      <c r="P30" s="85">
        <v>74</v>
      </c>
      <c r="Q30" s="85">
        <v>98</v>
      </c>
      <c r="R30" s="85">
        <v>302</v>
      </c>
      <c r="S30" s="85">
        <v>239</v>
      </c>
      <c r="T30" s="85">
        <v>197</v>
      </c>
      <c r="U30" s="85">
        <v>99</v>
      </c>
      <c r="V30" s="85">
        <v>11</v>
      </c>
      <c r="W30" s="85">
        <v>1124</v>
      </c>
      <c r="X30" s="85">
        <v>28</v>
      </c>
      <c r="Y30" s="85">
        <v>3</v>
      </c>
      <c r="Z30" s="85">
        <v>30</v>
      </c>
      <c r="AA30" s="85">
        <v>87</v>
      </c>
      <c r="AB30" s="85">
        <v>154</v>
      </c>
      <c r="AC30" s="85">
        <v>294</v>
      </c>
      <c r="AD30" s="85">
        <v>57</v>
      </c>
      <c r="AE30" s="85">
        <v>129</v>
      </c>
      <c r="AF30" s="85">
        <v>16</v>
      </c>
      <c r="AG30" s="85">
        <v>326</v>
      </c>
      <c r="AH30" s="85">
        <v>1124</v>
      </c>
      <c r="AI30" s="85">
        <v>17</v>
      </c>
      <c r="AJ30" s="85">
        <v>44</v>
      </c>
      <c r="AK30" s="85">
        <v>18</v>
      </c>
      <c r="AL30" s="85">
        <v>131</v>
      </c>
      <c r="AM30" s="85">
        <v>13</v>
      </c>
      <c r="AN30" s="85">
        <v>54</v>
      </c>
      <c r="AO30" s="85">
        <v>192</v>
      </c>
      <c r="AP30" s="85">
        <v>119</v>
      </c>
      <c r="AQ30" s="85">
        <v>15</v>
      </c>
      <c r="AR30" s="85">
        <v>15</v>
      </c>
      <c r="AS30" s="85">
        <v>416</v>
      </c>
      <c r="AT30" s="85">
        <v>90</v>
      </c>
      <c r="AU30" s="85">
        <v>1101</v>
      </c>
      <c r="AV30" s="85">
        <v>1022</v>
      </c>
      <c r="AW30" s="85">
        <v>11</v>
      </c>
      <c r="AX30" s="85">
        <v>1</v>
      </c>
      <c r="AY30" s="85">
        <v>26</v>
      </c>
      <c r="AZ30" s="85">
        <v>0</v>
      </c>
      <c r="BA30" s="85">
        <v>6</v>
      </c>
      <c r="BB30" s="85">
        <v>22</v>
      </c>
      <c r="BC30" s="85">
        <v>4</v>
      </c>
      <c r="BD30" s="85">
        <v>9</v>
      </c>
      <c r="BE30" s="85">
        <v>357</v>
      </c>
      <c r="BF30" s="85">
        <v>0</v>
      </c>
      <c r="BG30" s="85">
        <v>0</v>
      </c>
      <c r="BH30" s="85">
        <v>7</v>
      </c>
      <c r="BI30" s="85">
        <v>19</v>
      </c>
      <c r="BJ30" s="85">
        <v>20</v>
      </c>
      <c r="BK30" s="85">
        <v>102</v>
      </c>
      <c r="BL30" s="85">
        <v>92</v>
      </c>
      <c r="BM30" s="85">
        <v>87</v>
      </c>
      <c r="BN30" s="85">
        <v>24</v>
      </c>
      <c r="BO30" s="85">
        <v>6</v>
      </c>
      <c r="BP30" s="85">
        <v>357</v>
      </c>
      <c r="BQ30" s="85">
        <v>7</v>
      </c>
      <c r="BR30" s="85">
        <v>2</v>
      </c>
      <c r="BS30" s="85">
        <v>4</v>
      </c>
      <c r="BT30" s="85">
        <v>338</v>
      </c>
      <c r="BU30" s="85">
        <v>0</v>
      </c>
      <c r="BV30" s="85">
        <v>0</v>
      </c>
      <c r="BW30" s="85">
        <v>6</v>
      </c>
    </row>
    <row r="31" spans="1:75" s="34" customFormat="1" ht="11.1" customHeight="1" x14ac:dyDescent="0.2">
      <c r="A31" s="204"/>
      <c r="B31" s="204"/>
      <c r="C31" s="51" t="s">
        <v>185</v>
      </c>
      <c r="D31" s="86">
        <v>18</v>
      </c>
      <c r="E31" s="87">
        <v>1</v>
      </c>
      <c r="F31" s="87">
        <v>0</v>
      </c>
      <c r="G31" s="87">
        <v>0</v>
      </c>
      <c r="H31" s="87">
        <v>17</v>
      </c>
      <c r="I31" s="87">
        <v>0</v>
      </c>
      <c r="J31" s="87">
        <v>0</v>
      </c>
      <c r="K31" s="87">
        <v>0</v>
      </c>
      <c r="L31" s="87">
        <v>18</v>
      </c>
      <c r="M31" s="87">
        <v>0</v>
      </c>
      <c r="N31" s="87">
        <v>1</v>
      </c>
      <c r="O31" s="87">
        <v>1</v>
      </c>
      <c r="P31" s="87">
        <v>2</v>
      </c>
      <c r="Q31" s="87">
        <v>2</v>
      </c>
      <c r="R31" s="87">
        <v>3</v>
      </c>
      <c r="S31" s="87">
        <v>6</v>
      </c>
      <c r="T31" s="87">
        <v>2</v>
      </c>
      <c r="U31" s="87">
        <v>0</v>
      </c>
      <c r="V31" s="87">
        <v>1</v>
      </c>
      <c r="W31" s="87">
        <v>18</v>
      </c>
      <c r="X31" s="87">
        <v>0</v>
      </c>
      <c r="Y31" s="87">
        <v>0</v>
      </c>
      <c r="Z31" s="87">
        <v>0</v>
      </c>
      <c r="AA31" s="87">
        <v>1</v>
      </c>
      <c r="AB31" s="87">
        <v>3</v>
      </c>
      <c r="AC31" s="87">
        <v>2</v>
      </c>
      <c r="AD31" s="87">
        <v>0</v>
      </c>
      <c r="AE31" s="87">
        <v>1</v>
      </c>
      <c r="AF31" s="87">
        <v>0</v>
      </c>
      <c r="AG31" s="87">
        <v>11</v>
      </c>
      <c r="AH31" s="87">
        <v>18</v>
      </c>
      <c r="AI31" s="87">
        <v>0</v>
      </c>
      <c r="AJ31" s="87">
        <v>0</v>
      </c>
      <c r="AK31" s="87">
        <v>0</v>
      </c>
      <c r="AL31" s="87">
        <v>3</v>
      </c>
      <c r="AM31" s="87">
        <v>0</v>
      </c>
      <c r="AN31" s="87">
        <v>0</v>
      </c>
      <c r="AO31" s="87">
        <v>1</v>
      </c>
      <c r="AP31" s="87">
        <v>0</v>
      </c>
      <c r="AQ31" s="87">
        <v>0</v>
      </c>
      <c r="AR31" s="87">
        <v>0</v>
      </c>
      <c r="AS31" s="87">
        <v>13</v>
      </c>
      <c r="AT31" s="87">
        <v>1</v>
      </c>
      <c r="AU31" s="87">
        <v>17</v>
      </c>
      <c r="AV31" s="87">
        <v>17</v>
      </c>
      <c r="AW31" s="87">
        <v>0</v>
      </c>
      <c r="AX31" s="87">
        <v>0</v>
      </c>
      <c r="AY31" s="87">
        <v>0</v>
      </c>
      <c r="AZ31" s="87">
        <v>0</v>
      </c>
      <c r="BA31" s="87">
        <v>0</v>
      </c>
      <c r="BB31" s="87">
        <v>0</v>
      </c>
      <c r="BC31" s="87">
        <v>0</v>
      </c>
      <c r="BD31" s="87">
        <v>0</v>
      </c>
      <c r="BE31" s="87">
        <v>8</v>
      </c>
      <c r="BF31" s="87">
        <v>0</v>
      </c>
      <c r="BG31" s="87">
        <v>0</v>
      </c>
      <c r="BH31" s="87">
        <v>0</v>
      </c>
      <c r="BI31" s="87">
        <v>1</v>
      </c>
      <c r="BJ31" s="87">
        <v>0</v>
      </c>
      <c r="BK31" s="87">
        <v>3</v>
      </c>
      <c r="BL31" s="87">
        <v>1</v>
      </c>
      <c r="BM31" s="87">
        <v>0</v>
      </c>
      <c r="BN31" s="87">
        <v>0</v>
      </c>
      <c r="BO31" s="87">
        <v>3</v>
      </c>
      <c r="BP31" s="87">
        <v>8</v>
      </c>
      <c r="BQ31" s="87">
        <v>0</v>
      </c>
      <c r="BR31" s="87">
        <v>0</v>
      </c>
      <c r="BS31" s="87">
        <v>0</v>
      </c>
      <c r="BT31" s="87">
        <v>5</v>
      </c>
      <c r="BU31" s="87">
        <v>0</v>
      </c>
      <c r="BV31" s="87">
        <v>0</v>
      </c>
      <c r="BW31" s="87">
        <v>3</v>
      </c>
    </row>
    <row r="32" spans="1:75" s="34" customFormat="1" ht="11.1" customHeight="1" x14ac:dyDescent="0.2">
      <c r="A32" s="250" t="s">
        <v>147</v>
      </c>
      <c r="B32" s="250"/>
      <c r="C32" s="41" t="s">
        <v>134</v>
      </c>
      <c r="D32" s="80">
        <v>3223</v>
      </c>
      <c r="E32" s="81">
        <v>19</v>
      </c>
      <c r="F32" s="81">
        <v>24</v>
      </c>
      <c r="G32" s="81">
        <v>92</v>
      </c>
      <c r="H32" s="81">
        <v>3076</v>
      </c>
      <c r="I32" s="81">
        <v>0</v>
      </c>
      <c r="J32" s="81">
        <v>0</v>
      </c>
      <c r="K32" s="81">
        <v>12</v>
      </c>
      <c r="L32" s="81">
        <v>3223</v>
      </c>
      <c r="M32" s="81">
        <v>235</v>
      </c>
      <c r="N32" s="81">
        <v>149</v>
      </c>
      <c r="O32" s="81">
        <v>162</v>
      </c>
      <c r="P32" s="81">
        <v>222</v>
      </c>
      <c r="Q32" s="81">
        <v>246</v>
      </c>
      <c r="R32" s="81">
        <v>668</v>
      </c>
      <c r="S32" s="81">
        <v>607</v>
      </c>
      <c r="T32" s="81">
        <v>583</v>
      </c>
      <c r="U32" s="81">
        <v>337</v>
      </c>
      <c r="V32" s="81">
        <v>14</v>
      </c>
      <c r="W32" s="81">
        <v>3223</v>
      </c>
      <c r="X32" s="81">
        <v>173</v>
      </c>
      <c r="Y32" s="81">
        <v>4</v>
      </c>
      <c r="Z32" s="81">
        <v>32</v>
      </c>
      <c r="AA32" s="81">
        <v>254</v>
      </c>
      <c r="AB32" s="81">
        <v>290</v>
      </c>
      <c r="AC32" s="81">
        <v>685</v>
      </c>
      <c r="AD32" s="81">
        <v>146</v>
      </c>
      <c r="AE32" s="81">
        <v>301</v>
      </c>
      <c r="AF32" s="81">
        <v>63</v>
      </c>
      <c r="AG32" s="81">
        <v>1275</v>
      </c>
      <c r="AH32" s="81">
        <v>3223</v>
      </c>
      <c r="AI32" s="81">
        <v>64</v>
      </c>
      <c r="AJ32" s="81">
        <v>77</v>
      </c>
      <c r="AK32" s="81">
        <v>47</v>
      </c>
      <c r="AL32" s="81">
        <v>186</v>
      </c>
      <c r="AM32" s="81">
        <v>45</v>
      </c>
      <c r="AN32" s="81">
        <v>106</v>
      </c>
      <c r="AO32" s="81">
        <v>403</v>
      </c>
      <c r="AP32" s="81">
        <v>310</v>
      </c>
      <c r="AQ32" s="81">
        <v>72</v>
      </c>
      <c r="AR32" s="81">
        <v>21</v>
      </c>
      <c r="AS32" s="81">
        <v>1710</v>
      </c>
      <c r="AT32" s="81">
        <v>182</v>
      </c>
      <c r="AU32" s="81">
        <v>3159</v>
      </c>
      <c r="AV32" s="81">
        <v>2895</v>
      </c>
      <c r="AW32" s="81">
        <v>44</v>
      </c>
      <c r="AX32" s="81">
        <v>11</v>
      </c>
      <c r="AY32" s="81">
        <v>88</v>
      </c>
      <c r="AZ32" s="81">
        <v>3</v>
      </c>
      <c r="BA32" s="81">
        <v>18</v>
      </c>
      <c r="BB32" s="81">
        <v>52</v>
      </c>
      <c r="BC32" s="81">
        <v>19</v>
      </c>
      <c r="BD32" s="81">
        <v>29</v>
      </c>
      <c r="BE32" s="81">
        <v>3234</v>
      </c>
      <c r="BF32" s="81">
        <v>1</v>
      </c>
      <c r="BG32" s="81">
        <v>5</v>
      </c>
      <c r="BH32" s="81">
        <v>57</v>
      </c>
      <c r="BI32" s="81">
        <v>143</v>
      </c>
      <c r="BJ32" s="81">
        <v>250</v>
      </c>
      <c r="BK32" s="81">
        <v>889</v>
      </c>
      <c r="BL32" s="81">
        <v>884</v>
      </c>
      <c r="BM32" s="81">
        <v>707</v>
      </c>
      <c r="BN32" s="81">
        <v>240</v>
      </c>
      <c r="BO32" s="81">
        <v>58</v>
      </c>
      <c r="BP32" s="81">
        <v>3234</v>
      </c>
      <c r="BQ32" s="81">
        <v>14</v>
      </c>
      <c r="BR32" s="81">
        <v>11</v>
      </c>
      <c r="BS32" s="81">
        <v>85</v>
      </c>
      <c r="BT32" s="81">
        <v>3089</v>
      </c>
      <c r="BU32" s="81">
        <v>0</v>
      </c>
      <c r="BV32" s="81">
        <v>0</v>
      </c>
      <c r="BW32" s="81">
        <v>35</v>
      </c>
    </row>
    <row r="33" spans="1:75" s="34" customFormat="1" ht="11.1" customHeight="1" x14ac:dyDescent="0.2">
      <c r="A33" s="250"/>
      <c r="B33" s="250"/>
      <c r="C33" s="42" t="s">
        <v>135</v>
      </c>
      <c r="D33" s="82">
        <v>1130</v>
      </c>
      <c r="E33" s="83">
        <v>4</v>
      </c>
      <c r="F33" s="83">
        <v>2</v>
      </c>
      <c r="G33" s="83">
        <v>28</v>
      </c>
      <c r="H33" s="83">
        <v>1096</v>
      </c>
      <c r="I33" s="83">
        <v>0</v>
      </c>
      <c r="J33" s="83">
        <v>0</v>
      </c>
      <c r="K33" s="83">
        <v>0</v>
      </c>
      <c r="L33" s="83">
        <v>1130</v>
      </c>
      <c r="M33" s="83">
        <v>135</v>
      </c>
      <c r="N33" s="83">
        <v>88</v>
      </c>
      <c r="O33" s="83">
        <v>88</v>
      </c>
      <c r="P33" s="83">
        <v>71</v>
      </c>
      <c r="Q33" s="83">
        <v>67</v>
      </c>
      <c r="R33" s="83">
        <v>184</v>
      </c>
      <c r="S33" s="83">
        <v>178</v>
      </c>
      <c r="T33" s="83">
        <v>183</v>
      </c>
      <c r="U33" s="83">
        <v>136</v>
      </c>
      <c r="V33" s="83">
        <v>0</v>
      </c>
      <c r="W33" s="83">
        <v>1130</v>
      </c>
      <c r="X33" s="83">
        <v>100</v>
      </c>
      <c r="Y33" s="83">
        <v>3</v>
      </c>
      <c r="Z33" s="83">
        <v>3</v>
      </c>
      <c r="AA33" s="83">
        <v>100</v>
      </c>
      <c r="AB33" s="83">
        <v>123</v>
      </c>
      <c r="AC33" s="83">
        <v>188</v>
      </c>
      <c r="AD33" s="83">
        <v>46</v>
      </c>
      <c r="AE33" s="83">
        <v>102</v>
      </c>
      <c r="AF33" s="83">
        <v>28</v>
      </c>
      <c r="AG33" s="83">
        <v>437</v>
      </c>
      <c r="AH33" s="83">
        <v>1130</v>
      </c>
      <c r="AI33" s="83">
        <v>21</v>
      </c>
      <c r="AJ33" s="83">
        <v>24</v>
      </c>
      <c r="AK33" s="83">
        <v>21</v>
      </c>
      <c r="AL33" s="83">
        <v>3</v>
      </c>
      <c r="AM33" s="83">
        <v>16</v>
      </c>
      <c r="AN33" s="83">
        <v>61</v>
      </c>
      <c r="AO33" s="83">
        <v>79</v>
      </c>
      <c r="AP33" s="83">
        <v>86</v>
      </c>
      <c r="AQ33" s="83">
        <v>50</v>
      </c>
      <c r="AR33" s="83">
        <v>13</v>
      </c>
      <c r="AS33" s="83">
        <v>692</v>
      </c>
      <c r="AT33" s="83">
        <v>64</v>
      </c>
      <c r="AU33" s="83">
        <v>1117</v>
      </c>
      <c r="AV33" s="83">
        <v>1007</v>
      </c>
      <c r="AW33" s="83">
        <v>23</v>
      </c>
      <c r="AX33" s="83">
        <v>6</v>
      </c>
      <c r="AY33" s="83">
        <v>25</v>
      </c>
      <c r="AZ33" s="83">
        <v>2</v>
      </c>
      <c r="BA33" s="83">
        <v>7</v>
      </c>
      <c r="BB33" s="83">
        <v>21</v>
      </c>
      <c r="BC33" s="83">
        <v>12</v>
      </c>
      <c r="BD33" s="83">
        <v>14</v>
      </c>
      <c r="BE33" s="83">
        <v>2304</v>
      </c>
      <c r="BF33" s="83">
        <v>0</v>
      </c>
      <c r="BG33" s="83">
        <v>5</v>
      </c>
      <c r="BH33" s="83">
        <v>46</v>
      </c>
      <c r="BI33" s="83">
        <v>91</v>
      </c>
      <c r="BJ33" s="83">
        <v>177</v>
      </c>
      <c r="BK33" s="83">
        <v>575</v>
      </c>
      <c r="BL33" s="83">
        <v>671</v>
      </c>
      <c r="BM33" s="83">
        <v>519</v>
      </c>
      <c r="BN33" s="83">
        <v>178</v>
      </c>
      <c r="BO33" s="83">
        <v>42</v>
      </c>
      <c r="BP33" s="83">
        <v>2304</v>
      </c>
      <c r="BQ33" s="83">
        <v>3</v>
      </c>
      <c r="BR33" s="83">
        <v>2</v>
      </c>
      <c r="BS33" s="83">
        <v>65</v>
      </c>
      <c r="BT33" s="83">
        <v>2209</v>
      </c>
      <c r="BU33" s="83">
        <v>0</v>
      </c>
      <c r="BV33" s="83">
        <v>0</v>
      </c>
      <c r="BW33" s="83">
        <v>25</v>
      </c>
    </row>
    <row r="34" spans="1:75" s="34" customFormat="1" ht="11.1" customHeight="1" x14ac:dyDescent="0.2">
      <c r="A34" s="204" t="s">
        <v>148</v>
      </c>
      <c r="B34" s="204"/>
      <c r="C34" s="43" t="s">
        <v>137</v>
      </c>
      <c r="D34" s="84">
        <v>2079</v>
      </c>
      <c r="E34" s="85">
        <v>15</v>
      </c>
      <c r="F34" s="85">
        <v>22</v>
      </c>
      <c r="G34" s="85">
        <v>64</v>
      </c>
      <c r="H34" s="85">
        <v>1967</v>
      </c>
      <c r="I34" s="85">
        <v>0</v>
      </c>
      <c r="J34" s="85">
        <v>0</v>
      </c>
      <c r="K34" s="85">
        <v>11</v>
      </c>
      <c r="L34" s="85">
        <v>2079</v>
      </c>
      <c r="M34" s="85">
        <v>100</v>
      </c>
      <c r="N34" s="85">
        <v>60</v>
      </c>
      <c r="O34" s="85">
        <v>73</v>
      </c>
      <c r="P34" s="85">
        <v>151</v>
      </c>
      <c r="Q34" s="85">
        <v>178</v>
      </c>
      <c r="R34" s="85">
        <v>480</v>
      </c>
      <c r="S34" s="85">
        <v>428</v>
      </c>
      <c r="T34" s="85">
        <v>398</v>
      </c>
      <c r="U34" s="85">
        <v>198</v>
      </c>
      <c r="V34" s="85">
        <v>13</v>
      </c>
      <c r="W34" s="85">
        <v>2079</v>
      </c>
      <c r="X34" s="85">
        <v>72</v>
      </c>
      <c r="Y34" s="85">
        <v>1</v>
      </c>
      <c r="Z34" s="85">
        <v>29</v>
      </c>
      <c r="AA34" s="85">
        <v>153</v>
      </c>
      <c r="AB34" s="85">
        <v>167</v>
      </c>
      <c r="AC34" s="85">
        <v>494</v>
      </c>
      <c r="AD34" s="85">
        <v>99</v>
      </c>
      <c r="AE34" s="85">
        <v>198</v>
      </c>
      <c r="AF34" s="85">
        <v>34</v>
      </c>
      <c r="AG34" s="85">
        <v>832</v>
      </c>
      <c r="AH34" s="85">
        <v>2079</v>
      </c>
      <c r="AI34" s="85">
        <v>42</v>
      </c>
      <c r="AJ34" s="85">
        <v>53</v>
      </c>
      <c r="AK34" s="85">
        <v>25</v>
      </c>
      <c r="AL34" s="85">
        <v>182</v>
      </c>
      <c r="AM34" s="85">
        <v>29</v>
      </c>
      <c r="AN34" s="85">
        <v>45</v>
      </c>
      <c r="AO34" s="85">
        <v>324</v>
      </c>
      <c r="AP34" s="85">
        <v>224</v>
      </c>
      <c r="AQ34" s="85">
        <v>21</v>
      </c>
      <c r="AR34" s="85">
        <v>8</v>
      </c>
      <c r="AS34" s="85">
        <v>1008</v>
      </c>
      <c r="AT34" s="85">
        <v>118</v>
      </c>
      <c r="AU34" s="85">
        <v>2029</v>
      </c>
      <c r="AV34" s="85">
        <v>1875</v>
      </c>
      <c r="AW34" s="85">
        <v>21</v>
      </c>
      <c r="AX34" s="85">
        <v>5</v>
      </c>
      <c r="AY34" s="85">
        <v>63</v>
      </c>
      <c r="AZ34" s="85">
        <v>1</v>
      </c>
      <c r="BA34" s="85">
        <v>11</v>
      </c>
      <c r="BB34" s="85">
        <v>31</v>
      </c>
      <c r="BC34" s="85">
        <v>7</v>
      </c>
      <c r="BD34" s="85">
        <v>15</v>
      </c>
      <c r="BE34" s="85">
        <v>905</v>
      </c>
      <c r="BF34" s="85">
        <v>1</v>
      </c>
      <c r="BG34" s="85">
        <v>0</v>
      </c>
      <c r="BH34" s="85">
        <v>11</v>
      </c>
      <c r="BI34" s="85">
        <v>52</v>
      </c>
      <c r="BJ34" s="85">
        <v>69</v>
      </c>
      <c r="BK34" s="85">
        <v>306</v>
      </c>
      <c r="BL34" s="85">
        <v>209</v>
      </c>
      <c r="BM34" s="85">
        <v>184</v>
      </c>
      <c r="BN34" s="85">
        <v>62</v>
      </c>
      <c r="BO34" s="85">
        <v>11</v>
      </c>
      <c r="BP34" s="85">
        <v>905</v>
      </c>
      <c r="BQ34" s="85">
        <v>11</v>
      </c>
      <c r="BR34" s="85">
        <v>9</v>
      </c>
      <c r="BS34" s="85">
        <v>20</v>
      </c>
      <c r="BT34" s="85">
        <v>859</v>
      </c>
      <c r="BU34" s="85">
        <v>0</v>
      </c>
      <c r="BV34" s="85">
        <v>0</v>
      </c>
      <c r="BW34" s="85">
        <v>6</v>
      </c>
    </row>
    <row r="35" spans="1:75" s="34" customFormat="1" ht="11.1" customHeight="1" x14ac:dyDescent="0.2">
      <c r="A35" s="204"/>
      <c r="B35" s="204"/>
      <c r="C35" s="51" t="s">
        <v>185</v>
      </c>
      <c r="D35" s="86">
        <v>14</v>
      </c>
      <c r="E35" s="87">
        <v>0</v>
      </c>
      <c r="F35" s="87">
        <v>0</v>
      </c>
      <c r="G35" s="87">
        <v>0</v>
      </c>
      <c r="H35" s="87">
        <v>13</v>
      </c>
      <c r="I35" s="87">
        <v>0</v>
      </c>
      <c r="J35" s="87">
        <v>0</v>
      </c>
      <c r="K35" s="87">
        <v>1</v>
      </c>
      <c r="L35" s="87">
        <v>14</v>
      </c>
      <c r="M35" s="87">
        <v>0</v>
      </c>
      <c r="N35" s="87">
        <v>1</v>
      </c>
      <c r="O35" s="87">
        <v>1</v>
      </c>
      <c r="P35" s="87">
        <v>0</v>
      </c>
      <c r="Q35" s="87">
        <v>1</v>
      </c>
      <c r="R35" s="87">
        <v>4</v>
      </c>
      <c r="S35" s="87">
        <v>1</v>
      </c>
      <c r="T35" s="87">
        <v>2</v>
      </c>
      <c r="U35" s="87">
        <v>3</v>
      </c>
      <c r="V35" s="87">
        <v>1</v>
      </c>
      <c r="W35" s="87">
        <v>14</v>
      </c>
      <c r="X35" s="87">
        <v>1</v>
      </c>
      <c r="Y35" s="87">
        <v>0</v>
      </c>
      <c r="Z35" s="87">
        <v>0</v>
      </c>
      <c r="AA35" s="87">
        <v>1</v>
      </c>
      <c r="AB35" s="87">
        <v>0</v>
      </c>
      <c r="AC35" s="87">
        <v>3</v>
      </c>
      <c r="AD35" s="87">
        <v>1</v>
      </c>
      <c r="AE35" s="87">
        <v>1</v>
      </c>
      <c r="AF35" s="87">
        <v>1</v>
      </c>
      <c r="AG35" s="87">
        <v>6</v>
      </c>
      <c r="AH35" s="87">
        <v>14</v>
      </c>
      <c r="AI35" s="87">
        <v>1</v>
      </c>
      <c r="AJ35" s="87">
        <v>0</v>
      </c>
      <c r="AK35" s="87">
        <v>1</v>
      </c>
      <c r="AL35" s="87">
        <v>1</v>
      </c>
      <c r="AM35" s="87">
        <v>0</v>
      </c>
      <c r="AN35" s="87">
        <v>0</v>
      </c>
      <c r="AO35" s="87">
        <v>0</v>
      </c>
      <c r="AP35" s="87">
        <v>0</v>
      </c>
      <c r="AQ35" s="87">
        <v>1</v>
      </c>
      <c r="AR35" s="87">
        <v>0</v>
      </c>
      <c r="AS35" s="87">
        <v>10</v>
      </c>
      <c r="AT35" s="87">
        <v>0</v>
      </c>
      <c r="AU35" s="87">
        <v>13</v>
      </c>
      <c r="AV35" s="87">
        <v>13</v>
      </c>
      <c r="AW35" s="87">
        <v>0</v>
      </c>
      <c r="AX35" s="87">
        <v>0</v>
      </c>
      <c r="AY35" s="87">
        <v>0</v>
      </c>
      <c r="AZ35" s="87">
        <v>0</v>
      </c>
      <c r="BA35" s="87">
        <v>0</v>
      </c>
      <c r="BB35" s="87">
        <v>0</v>
      </c>
      <c r="BC35" s="87">
        <v>0</v>
      </c>
      <c r="BD35" s="87">
        <v>0</v>
      </c>
      <c r="BE35" s="87">
        <v>25</v>
      </c>
      <c r="BF35" s="87">
        <v>0</v>
      </c>
      <c r="BG35" s="87">
        <v>0</v>
      </c>
      <c r="BH35" s="87">
        <v>0</v>
      </c>
      <c r="BI35" s="87">
        <v>0</v>
      </c>
      <c r="BJ35" s="87">
        <v>4</v>
      </c>
      <c r="BK35" s="87">
        <v>8</v>
      </c>
      <c r="BL35" s="87">
        <v>4</v>
      </c>
      <c r="BM35" s="87">
        <v>4</v>
      </c>
      <c r="BN35" s="87">
        <v>0</v>
      </c>
      <c r="BO35" s="87">
        <v>5</v>
      </c>
      <c r="BP35" s="87">
        <v>25</v>
      </c>
      <c r="BQ35" s="87">
        <v>0</v>
      </c>
      <c r="BR35" s="87">
        <v>0</v>
      </c>
      <c r="BS35" s="87">
        <v>0</v>
      </c>
      <c r="BT35" s="87">
        <v>21</v>
      </c>
      <c r="BU35" s="87">
        <v>0</v>
      </c>
      <c r="BV35" s="87">
        <v>0</v>
      </c>
      <c r="BW35" s="87">
        <v>4</v>
      </c>
    </row>
    <row r="36" spans="1:75" s="45" customFormat="1" ht="11.1" customHeight="1" x14ac:dyDescent="0.2">
      <c r="A36" s="251" t="s">
        <v>149</v>
      </c>
      <c r="B36" s="252" t="s">
        <v>150</v>
      </c>
      <c r="C36" s="41" t="s">
        <v>134</v>
      </c>
      <c r="D36" s="80">
        <v>396</v>
      </c>
      <c r="E36" s="81">
        <v>14</v>
      </c>
      <c r="F36" s="81">
        <v>1</v>
      </c>
      <c r="G36" s="81">
        <v>25</v>
      </c>
      <c r="H36" s="81">
        <v>312</v>
      </c>
      <c r="I36" s="81">
        <v>0</v>
      </c>
      <c r="J36" s="81">
        <v>1</v>
      </c>
      <c r="K36" s="81">
        <v>43</v>
      </c>
      <c r="L36" s="81">
        <v>396</v>
      </c>
      <c r="M36" s="81">
        <v>6</v>
      </c>
      <c r="N36" s="81">
        <v>10</v>
      </c>
      <c r="O36" s="81">
        <v>9</v>
      </c>
      <c r="P36" s="81">
        <v>24</v>
      </c>
      <c r="Q36" s="81">
        <v>30</v>
      </c>
      <c r="R36" s="81">
        <v>87</v>
      </c>
      <c r="S36" s="81">
        <v>92</v>
      </c>
      <c r="T36" s="81">
        <v>88</v>
      </c>
      <c r="U36" s="81">
        <v>36</v>
      </c>
      <c r="V36" s="81">
        <v>14</v>
      </c>
      <c r="W36" s="81">
        <v>396</v>
      </c>
      <c r="X36" s="81">
        <v>6</v>
      </c>
      <c r="Y36" s="81">
        <v>1</v>
      </c>
      <c r="Z36" s="81">
        <v>7</v>
      </c>
      <c r="AA36" s="81">
        <v>40</v>
      </c>
      <c r="AB36" s="81">
        <v>68</v>
      </c>
      <c r="AC36" s="81">
        <v>114</v>
      </c>
      <c r="AD36" s="81">
        <v>37</v>
      </c>
      <c r="AE36" s="81">
        <v>37</v>
      </c>
      <c r="AF36" s="81">
        <v>7</v>
      </c>
      <c r="AG36" s="81">
        <v>79</v>
      </c>
      <c r="AH36" s="81">
        <v>396</v>
      </c>
      <c r="AI36" s="81">
        <v>19</v>
      </c>
      <c r="AJ36" s="81">
        <v>18</v>
      </c>
      <c r="AK36" s="81">
        <v>6</v>
      </c>
      <c r="AL36" s="81">
        <v>47</v>
      </c>
      <c r="AM36" s="81">
        <v>12</v>
      </c>
      <c r="AN36" s="81">
        <v>15</v>
      </c>
      <c r="AO36" s="81">
        <v>89</v>
      </c>
      <c r="AP36" s="81">
        <v>47</v>
      </c>
      <c r="AQ36" s="81">
        <v>17</v>
      </c>
      <c r="AR36" s="81">
        <v>8</v>
      </c>
      <c r="AS36" s="81">
        <v>97</v>
      </c>
      <c r="AT36" s="81">
        <v>21</v>
      </c>
      <c r="AU36" s="81">
        <v>339</v>
      </c>
      <c r="AV36" s="81">
        <v>303</v>
      </c>
      <c r="AW36" s="81">
        <v>2</v>
      </c>
      <c r="AX36" s="81">
        <v>4</v>
      </c>
      <c r="AY36" s="81">
        <v>20</v>
      </c>
      <c r="AZ36" s="81">
        <v>1</v>
      </c>
      <c r="BA36" s="81">
        <v>0</v>
      </c>
      <c r="BB36" s="81">
        <v>5</v>
      </c>
      <c r="BC36" s="81">
        <v>1</v>
      </c>
      <c r="BD36" s="81">
        <v>3</v>
      </c>
      <c r="BE36" s="81">
        <v>407</v>
      </c>
      <c r="BF36" s="81">
        <v>0</v>
      </c>
      <c r="BG36" s="81">
        <v>1</v>
      </c>
      <c r="BH36" s="81">
        <v>12</v>
      </c>
      <c r="BI36" s="81">
        <v>26</v>
      </c>
      <c r="BJ36" s="81">
        <v>19</v>
      </c>
      <c r="BK36" s="81">
        <v>84</v>
      </c>
      <c r="BL36" s="81">
        <v>76</v>
      </c>
      <c r="BM36" s="81">
        <v>95</v>
      </c>
      <c r="BN36" s="81">
        <v>31</v>
      </c>
      <c r="BO36" s="81">
        <v>63</v>
      </c>
      <c r="BP36" s="81">
        <v>407</v>
      </c>
      <c r="BQ36" s="81">
        <v>2</v>
      </c>
      <c r="BR36" s="81">
        <v>5</v>
      </c>
      <c r="BS36" s="81">
        <v>28</v>
      </c>
      <c r="BT36" s="81">
        <v>313</v>
      </c>
      <c r="BU36" s="81">
        <v>0</v>
      </c>
      <c r="BV36" s="81">
        <v>0</v>
      </c>
      <c r="BW36" s="81">
        <v>59</v>
      </c>
    </row>
    <row r="37" spans="1:75" s="45" customFormat="1" ht="11.1" customHeight="1" x14ac:dyDescent="0.2">
      <c r="A37" s="251"/>
      <c r="B37" s="252"/>
      <c r="C37" s="42" t="s">
        <v>135</v>
      </c>
      <c r="D37" s="82">
        <v>95</v>
      </c>
      <c r="E37" s="83">
        <v>0</v>
      </c>
      <c r="F37" s="83">
        <v>0</v>
      </c>
      <c r="G37" s="83">
        <v>6</v>
      </c>
      <c r="H37" s="83">
        <v>77</v>
      </c>
      <c r="I37" s="83">
        <v>0</v>
      </c>
      <c r="J37" s="83">
        <v>0</v>
      </c>
      <c r="K37" s="83">
        <v>12</v>
      </c>
      <c r="L37" s="83">
        <v>95</v>
      </c>
      <c r="M37" s="83">
        <v>4</v>
      </c>
      <c r="N37" s="83">
        <v>3</v>
      </c>
      <c r="O37" s="83">
        <v>3</v>
      </c>
      <c r="P37" s="83">
        <v>6</v>
      </c>
      <c r="Q37" s="83">
        <v>7</v>
      </c>
      <c r="R37" s="83">
        <v>13</v>
      </c>
      <c r="S37" s="83">
        <v>19</v>
      </c>
      <c r="T37" s="83">
        <v>25</v>
      </c>
      <c r="U37" s="83">
        <v>13</v>
      </c>
      <c r="V37" s="83">
        <v>2</v>
      </c>
      <c r="W37" s="83">
        <v>95</v>
      </c>
      <c r="X37" s="83">
        <v>3</v>
      </c>
      <c r="Y37" s="83">
        <v>0</v>
      </c>
      <c r="Z37" s="83">
        <v>3</v>
      </c>
      <c r="AA37" s="83">
        <v>10</v>
      </c>
      <c r="AB37" s="83">
        <v>16</v>
      </c>
      <c r="AC37" s="83">
        <v>22</v>
      </c>
      <c r="AD37" s="83">
        <v>8</v>
      </c>
      <c r="AE37" s="83">
        <v>12</v>
      </c>
      <c r="AF37" s="83">
        <v>1</v>
      </c>
      <c r="AG37" s="83">
        <v>20</v>
      </c>
      <c r="AH37" s="83">
        <v>95</v>
      </c>
      <c r="AI37" s="83">
        <v>4</v>
      </c>
      <c r="AJ37" s="83">
        <v>5</v>
      </c>
      <c r="AK37" s="83">
        <v>3</v>
      </c>
      <c r="AL37" s="83">
        <v>0</v>
      </c>
      <c r="AM37" s="83">
        <v>4</v>
      </c>
      <c r="AN37" s="83">
        <v>7</v>
      </c>
      <c r="AO37" s="83">
        <v>12</v>
      </c>
      <c r="AP37" s="83">
        <v>10</v>
      </c>
      <c r="AQ37" s="83">
        <v>9</v>
      </c>
      <c r="AR37" s="83">
        <v>5</v>
      </c>
      <c r="AS37" s="83">
        <v>27</v>
      </c>
      <c r="AT37" s="83">
        <v>9</v>
      </c>
      <c r="AU37" s="83">
        <v>81</v>
      </c>
      <c r="AV37" s="83">
        <v>70</v>
      </c>
      <c r="AW37" s="83">
        <v>1</v>
      </c>
      <c r="AX37" s="83">
        <v>1</v>
      </c>
      <c r="AY37" s="83">
        <v>4</v>
      </c>
      <c r="AZ37" s="83">
        <v>0</v>
      </c>
      <c r="BA37" s="83">
        <v>0</v>
      </c>
      <c r="BB37" s="83">
        <v>3</v>
      </c>
      <c r="BC37" s="83">
        <v>1</v>
      </c>
      <c r="BD37" s="83">
        <v>1</v>
      </c>
      <c r="BE37" s="83">
        <v>321</v>
      </c>
      <c r="BF37" s="83">
        <v>0</v>
      </c>
      <c r="BG37" s="83">
        <v>1</v>
      </c>
      <c r="BH37" s="83">
        <v>9</v>
      </c>
      <c r="BI37" s="83">
        <v>22</v>
      </c>
      <c r="BJ37" s="83">
        <v>14</v>
      </c>
      <c r="BK37" s="83">
        <v>72</v>
      </c>
      <c r="BL37" s="83">
        <v>63</v>
      </c>
      <c r="BM37" s="83">
        <v>75</v>
      </c>
      <c r="BN37" s="83">
        <v>25</v>
      </c>
      <c r="BO37" s="83">
        <v>40</v>
      </c>
      <c r="BP37" s="83">
        <v>321</v>
      </c>
      <c r="BQ37" s="83">
        <v>0</v>
      </c>
      <c r="BR37" s="83">
        <v>0</v>
      </c>
      <c r="BS37" s="83">
        <v>24</v>
      </c>
      <c r="BT37" s="83">
        <v>259</v>
      </c>
      <c r="BU37" s="83">
        <v>0</v>
      </c>
      <c r="BV37" s="83">
        <v>0</v>
      </c>
      <c r="BW37" s="83">
        <v>38</v>
      </c>
    </row>
    <row r="38" spans="1:75" s="45" customFormat="1" ht="11.1" customHeight="1" x14ac:dyDescent="0.2">
      <c r="A38" s="251"/>
      <c r="B38" s="204" t="s">
        <v>151</v>
      </c>
      <c r="C38" s="43" t="s">
        <v>137</v>
      </c>
      <c r="D38" s="84">
        <v>297</v>
      </c>
      <c r="E38" s="85">
        <v>14</v>
      </c>
      <c r="F38" s="85">
        <v>1</v>
      </c>
      <c r="G38" s="85">
        <v>18</v>
      </c>
      <c r="H38" s="85">
        <v>234</v>
      </c>
      <c r="I38" s="85">
        <v>0</v>
      </c>
      <c r="J38" s="85">
        <v>1</v>
      </c>
      <c r="K38" s="85">
        <v>29</v>
      </c>
      <c r="L38" s="85">
        <v>297</v>
      </c>
      <c r="M38" s="85">
        <v>2</v>
      </c>
      <c r="N38" s="85">
        <v>7</v>
      </c>
      <c r="O38" s="85">
        <v>6</v>
      </c>
      <c r="P38" s="85">
        <v>17</v>
      </c>
      <c r="Q38" s="85">
        <v>23</v>
      </c>
      <c r="R38" s="85">
        <v>74</v>
      </c>
      <c r="S38" s="85">
        <v>72</v>
      </c>
      <c r="T38" s="85">
        <v>63</v>
      </c>
      <c r="U38" s="85">
        <v>22</v>
      </c>
      <c r="V38" s="85">
        <v>11</v>
      </c>
      <c r="W38" s="85">
        <v>297</v>
      </c>
      <c r="X38" s="85">
        <v>3</v>
      </c>
      <c r="Y38" s="85">
        <v>1</v>
      </c>
      <c r="Z38" s="85">
        <v>4</v>
      </c>
      <c r="AA38" s="85">
        <v>30</v>
      </c>
      <c r="AB38" s="85">
        <v>51</v>
      </c>
      <c r="AC38" s="85">
        <v>91</v>
      </c>
      <c r="AD38" s="85">
        <v>29</v>
      </c>
      <c r="AE38" s="85">
        <v>25</v>
      </c>
      <c r="AF38" s="85">
        <v>6</v>
      </c>
      <c r="AG38" s="85">
        <v>57</v>
      </c>
      <c r="AH38" s="85">
        <v>297</v>
      </c>
      <c r="AI38" s="85">
        <v>15</v>
      </c>
      <c r="AJ38" s="85">
        <v>13</v>
      </c>
      <c r="AK38" s="85">
        <v>3</v>
      </c>
      <c r="AL38" s="85">
        <v>46</v>
      </c>
      <c r="AM38" s="85">
        <v>8</v>
      </c>
      <c r="AN38" s="85">
        <v>8</v>
      </c>
      <c r="AO38" s="85">
        <v>75</v>
      </c>
      <c r="AP38" s="85">
        <v>37</v>
      </c>
      <c r="AQ38" s="85">
        <v>8</v>
      </c>
      <c r="AR38" s="85">
        <v>3</v>
      </c>
      <c r="AS38" s="85">
        <v>69</v>
      </c>
      <c r="AT38" s="85">
        <v>12</v>
      </c>
      <c r="AU38" s="85">
        <v>255</v>
      </c>
      <c r="AV38" s="85">
        <v>230</v>
      </c>
      <c r="AW38" s="85">
        <v>1</v>
      </c>
      <c r="AX38" s="85">
        <v>3</v>
      </c>
      <c r="AY38" s="85">
        <v>16</v>
      </c>
      <c r="AZ38" s="85">
        <v>1</v>
      </c>
      <c r="BA38" s="85">
        <v>0</v>
      </c>
      <c r="BB38" s="85">
        <v>2</v>
      </c>
      <c r="BC38" s="85">
        <v>0</v>
      </c>
      <c r="BD38" s="85">
        <v>2</v>
      </c>
      <c r="BE38" s="85">
        <v>73</v>
      </c>
      <c r="BF38" s="85">
        <v>0</v>
      </c>
      <c r="BG38" s="85">
        <v>0</v>
      </c>
      <c r="BH38" s="85">
        <v>3</v>
      </c>
      <c r="BI38" s="85">
        <v>4</v>
      </c>
      <c r="BJ38" s="85">
        <v>5</v>
      </c>
      <c r="BK38" s="85">
        <v>11</v>
      </c>
      <c r="BL38" s="85">
        <v>12</v>
      </c>
      <c r="BM38" s="85">
        <v>18</v>
      </c>
      <c r="BN38" s="85">
        <v>5</v>
      </c>
      <c r="BO38" s="85">
        <v>15</v>
      </c>
      <c r="BP38" s="85">
        <v>73</v>
      </c>
      <c r="BQ38" s="85">
        <v>2</v>
      </c>
      <c r="BR38" s="85">
        <v>5</v>
      </c>
      <c r="BS38" s="85">
        <v>3</v>
      </c>
      <c r="BT38" s="85">
        <v>52</v>
      </c>
      <c r="BU38" s="85">
        <v>0</v>
      </c>
      <c r="BV38" s="85">
        <v>0</v>
      </c>
      <c r="BW38" s="85">
        <v>11</v>
      </c>
    </row>
    <row r="39" spans="1:75" s="45" customFormat="1" ht="11.1" customHeight="1" x14ac:dyDescent="0.2">
      <c r="A39" s="251"/>
      <c r="B39" s="204"/>
      <c r="C39" s="51" t="s">
        <v>185</v>
      </c>
      <c r="D39" s="86">
        <v>4</v>
      </c>
      <c r="E39" s="87">
        <v>0</v>
      </c>
      <c r="F39" s="87">
        <v>0</v>
      </c>
      <c r="G39" s="87">
        <v>1</v>
      </c>
      <c r="H39" s="87">
        <v>1</v>
      </c>
      <c r="I39" s="87">
        <v>0</v>
      </c>
      <c r="J39" s="87">
        <v>0</v>
      </c>
      <c r="K39" s="87">
        <v>2</v>
      </c>
      <c r="L39" s="87">
        <v>4</v>
      </c>
      <c r="M39" s="87">
        <v>0</v>
      </c>
      <c r="N39" s="87">
        <v>0</v>
      </c>
      <c r="O39" s="87">
        <v>0</v>
      </c>
      <c r="P39" s="87">
        <v>1</v>
      </c>
      <c r="Q39" s="87">
        <v>0</v>
      </c>
      <c r="R39" s="87">
        <v>0</v>
      </c>
      <c r="S39" s="87">
        <v>1</v>
      </c>
      <c r="T39" s="87">
        <v>0</v>
      </c>
      <c r="U39" s="87">
        <v>1</v>
      </c>
      <c r="V39" s="87">
        <v>1</v>
      </c>
      <c r="W39" s="87">
        <v>4</v>
      </c>
      <c r="X39" s="87">
        <v>0</v>
      </c>
      <c r="Y39" s="87">
        <v>0</v>
      </c>
      <c r="Z39" s="87">
        <v>0</v>
      </c>
      <c r="AA39" s="87">
        <v>0</v>
      </c>
      <c r="AB39" s="87">
        <v>1</v>
      </c>
      <c r="AC39" s="87">
        <v>1</v>
      </c>
      <c r="AD39" s="87">
        <v>0</v>
      </c>
      <c r="AE39" s="87">
        <v>0</v>
      </c>
      <c r="AF39" s="87">
        <v>0</v>
      </c>
      <c r="AG39" s="87">
        <v>2</v>
      </c>
      <c r="AH39" s="87">
        <v>4</v>
      </c>
      <c r="AI39" s="87">
        <v>0</v>
      </c>
      <c r="AJ39" s="87">
        <v>0</v>
      </c>
      <c r="AK39" s="87">
        <v>0</v>
      </c>
      <c r="AL39" s="87">
        <v>1</v>
      </c>
      <c r="AM39" s="87">
        <v>0</v>
      </c>
      <c r="AN39" s="87">
        <v>0</v>
      </c>
      <c r="AO39" s="87">
        <v>2</v>
      </c>
      <c r="AP39" s="87">
        <v>0</v>
      </c>
      <c r="AQ39" s="87">
        <v>0</v>
      </c>
      <c r="AR39" s="87">
        <v>0</v>
      </c>
      <c r="AS39" s="87">
        <v>1</v>
      </c>
      <c r="AT39" s="87">
        <v>0</v>
      </c>
      <c r="AU39" s="87">
        <v>3</v>
      </c>
      <c r="AV39" s="87">
        <v>3</v>
      </c>
      <c r="AW39" s="87">
        <v>0</v>
      </c>
      <c r="AX39" s="87">
        <v>0</v>
      </c>
      <c r="AY39" s="87">
        <v>0</v>
      </c>
      <c r="AZ39" s="87">
        <v>0</v>
      </c>
      <c r="BA39" s="87">
        <v>0</v>
      </c>
      <c r="BB39" s="87">
        <v>0</v>
      </c>
      <c r="BC39" s="87">
        <v>0</v>
      </c>
      <c r="BD39" s="87">
        <v>0</v>
      </c>
      <c r="BE39" s="87">
        <v>13</v>
      </c>
      <c r="BF39" s="87">
        <v>0</v>
      </c>
      <c r="BG39" s="87">
        <v>0</v>
      </c>
      <c r="BH39" s="87">
        <v>0</v>
      </c>
      <c r="BI39" s="87">
        <v>0</v>
      </c>
      <c r="BJ39" s="87">
        <v>0</v>
      </c>
      <c r="BK39" s="87">
        <v>1</v>
      </c>
      <c r="BL39" s="87">
        <v>1</v>
      </c>
      <c r="BM39" s="87">
        <v>2</v>
      </c>
      <c r="BN39" s="87">
        <v>1</v>
      </c>
      <c r="BO39" s="87">
        <v>8</v>
      </c>
      <c r="BP39" s="87">
        <v>13</v>
      </c>
      <c r="BQ39" s="87">
        <v>0</v>
      </c>
      <c r="BR39" s="87">
        <v>0</v>
      </c>
      <c r="BS39" s="87">
        <v>1</v>
      </c>
      <c r="BT39" s="87">
        <v>2</v>
      </c>
      <c r="BU39" s="87">
        <v>0</v>
      </c>
      <c r="BV39" s="87">
        <v>0</v>
      </c>
      <c r="BW39" s="87">
        <v>10</v>
      </c>
    </row>
    <row r="40" spans="1:75" s="45" customFormat="1" ht="11.1" customHeight="1" x14ac:dyDescent="0.2">
      <c r="A40" s="46" t="s">
        <v>152</v>
      </c>
      <c r="B40" s="205" t="s">
        <v>153</v>
      </c>
      <c r="C40" s="41" t="s">
        <v>134</v>
      </c>
      <c r="D40" s="80">
        <v>516</v>
      </c>
      <c r="E40" s="81">
        <v>11</v>
      </c>
      <c r="F40" s="81">
        <v>6</v>
      </c>
      <c r="G40" s="81">
        <v>62</v>
      </c>
      <c r="H40" s="81">
        <v>397</v>
      </c>
      <c r="I40" s="81">
        <v>0</v>
      </c>
      <c r="J40" s="81">
        <v>0</v>
      </c>
      <c r="K40" s="81">
        <v>40</v>
      </c>
      <c r="L40" s="81">
        <v>516</v>
      </c>
      <c r="M40" s="81">
        <v>19</v>
      </c>
      <c r="N40" s="81">
        <v>15</v>
      </c>
      <c r="O40" s="81">
        <v>18</v>
      </c>
      <c r="P40" s="81">
        <v>39</v>
      </c>
      <c r="Q40" s="81">
        <v>44</v>
      </c>
      <c r="R40" s="81">
        <v>143</v>
      </c>
      <c r="S40" s="81">
        <v>109</v>
      </c>
      <c r="T40" s="81">
        <v>76</v>
      </c>
      <c r="U40" s="81">
        <v>38</v>
      </c>
      <c r="V40" s="81">
        <v>15</v>
      </c>
      <c r="W40" s="81">
        <v>516</v>
      </c>
      <c r="X40" s="81">
        <v>17</v>
      </c>
      <c r="Y40" s="81">
        <v>0</v>
      </c>
      <c r="Z40" s="81">
        <v>2</v>
      </c>
      <c r="AA40" s="81">
        <v>42</v>
      </c>
      <c r="AB40" s="81">
        <v>56</v>
      </c>
      <c r="AC40" s="81">
        <v>141</v>
      </c>
      <c r="AD40" s="81">
        <v>18</v>
      </c>
      <c r="AE40" s="81">
        <v>79</v>
      </c>
      <c r="AF40" s="81">
        <v>20</v>
      </c>
      <c r="AG40" s="81">
        <v>141</v>
      </c>
      <c r="AH40" s="81">
        <v>516</v>
      </c>
      <c r="AI40" s="81">
        <v>17</v>
      </c>
      <c r="AJ40" s="81">
        <v>21</v>
      </c>
      <c r="AK40" s="81">
        <v>13</v>
      </c>
      <c r="AL40" s="81">
        <v>38</v>
      </c>
      <c r="AM40" s="81">
        <v>21</v>
      </c>
      <c r="AN40" s="81">
        <v>36</v>
      </c>
      <c r="AO40" s="81">
        <v>59</v>
      </c>
      <c r="AP40" s="81">
        <v>48</v>
      </c>
      <c r="AQ40" s="81">
        <v>13</v>
      </c>
      <c r="AR40" s="81">
        <v>12</v>
      </c>
      <c r="AS40" s="81">
        <v>200</v>
      </c>
      <c r="AT40" s="81">
        <v>38</v>
      </c>
      <c r="AU40" s="81">
        <v>416</v>
      </c>
      <c r="AV40" s="81">
        <v>380</v>
      </c>
      <c r="AW40" s="81">
        <v>6</v>
      </c>
      <c r="AX40" s="81">
        <v>1</v>
      </c>
      <c r="AY40" s="81">
        <v>8</v>
      </c>
      <c r="AZ40" s="81">
        <v>1</v>
      </c>
      <c r="BA40" s="81">
        <v>5</v>
      </c>
      <c r="BB40" s="81">
        <v>4</v>
      </c>
      <c r="BC40" s="81">
        <v>4</v>
      </c>
      <c r="BD40" s="81">
        <v>7</v>
      </c>
      <c r="BE40" s="81">
        <v>556</v>
      </c>
      <c r="BF40" s="81">
        <v>0</v>
      </c>
      <c r="BG40" s="81">
        <v>2</v>
      </c>
      <c r="BH40" s="81">
        <v>8</v>
      </c>
      <c r="BI40" s="81">
        <v>24</v>
      </c>
      <c r="BJ40" s="81">
        <v>33</v>
      </c>
      <c r="BK40" s="81">
        <v>140</v>
      </c>
      <c r="BL40" s="81">
        <v>148</v>
      </c>
      <c r="BM40" s="81">
        <v>100</v>
      </c>
      <c r="BN40" s="81">
        <v>20</v>
      </c>
      <c r="BO40" s="81">
        <v>81</v>
      </c>
      <c r="BP40" s="81">
        <v>556</v>
      </c>
      <c r="BQ40" s="81">
        <v>11</v>
      </c>
      <c r="BR40" s="81">
        <v>1</v>
      </c>
      <c r="BS40" s="81">
        <v>39</v>
      </c>
      <c r="BT40" s="81">
        <v>400</v>
      </c>
      <c r="BU40" s="81">
        <v>0</v>
      </c>
      <c r="BV40" s="81">
        <v>0</v>
      </c>
      <c r="BW40" s="81">
        <v>105</v>
      </c>
    </row>
    <row r="41" spans="1:75" s="45" customFormat="1" ht="11.1" customHeight="1" x14ac:dyDescent="0.2">
      <c r="A41" s="47"/>
      <c r="B41" s="205"/>
      <c r="C41" s="42" t="s">
        <v>135</v>
      </c>
      <c r="D41" s="82">
        <v>145</v>
      </c>
      <c r="E41" s="83">
        <v>1</v>
      </c>
      <c r="F41" s="83">
        <v>0</v>
      </c>
      <c r="G41" s="83">
        <v>21</v>
      </c>
      <c r="H41" s="83">
        <v>109</v>
      </c>
      <c r="I41" s="83">
        <v>0</v>
      </c>
      <c r="J41" s="83">
        <v>0</v>
      </c>
      <c r="K41" s="83">
        <v>14</v>
      </c>
      <c r="L41" s="83">
        <v>145</v>
      </c>
      <c r="M41" s="83">
        <v>8</v>
      </c>
      <c r="N41" s="83">
        <v>13</v>
      </c>
      <c r="O41" s="83">
        <v>11</v>
      </c>
      <c r="P41" s="83">
        <v>10</v>
      </c>
      <c r="Q41" s="83">
        <v>7</v>
      </c>
      <c r="R41" s="83">
        <v>23</v>
      </c>
      <c r="S41" s="83">
        <v>27</v>
      </c>
      <c r="T41" s="83">
        <v>31</v>
      </c>
      <c r="U41" s="83">
        <v>14</v>
      </c>
      <c r="V41" s="83">
        <v>1</v>
      </c>
      <c r="W41" s="83">
        <v>145</v>
      </c>
      <c r="X41" s="83">
        <v>9</v>
      </c>
      <c r="Y41" s="83">
        <v>0</v>
      </c>
      <c r="Z41" s="83">
        <v>0</v>
      </c>
      <c r="AA41" s="83">
        <v>20</v>
      </c>
      <c r="AB41" s="83">
        <v>18</v>
      </c>
      <c r="AC41" s="83">
        <v>41</v>
      </c>
      <c r="AD41" s="83">
        <v>5</v>
      </c>
      <c r="AE41" s="83">
        <v>11</v>
      </c>
      <c r="AF41" s="83">
        <v>8</v>
      </c>
      <c r="AG41" s="83">
        <v>33</v>
      </c>
      <c r="AH41" s="83">
        <v>145</v>
      </c>
      <c r="AI41" s="83">
        <v>2</v>
      </c>
      <c r="AJ41" s="83">
        <v>4</v>
      </c>
      <c r="AK41" s="83">
        <v>4</v>
      </c>
      <c r="AL41" s="83">
        <v>0</v>
      </c>
      <c r="AM41" s="83">
        <v>6</v>
      </c>
      <c r="AN41" s="83">
        <v>14</v>
      </c>
      <c r="AO41" s="83">
        <v>6</v>
      </c>
      <c r="AP41" s="83">
        <v>13</v>
      </c>
      <c r="AQ41" s="83">
        <v>7</v>
      </c>
      <c r="AR41" s="83">
        <v>8</v>
      </c>
      <c r="AS41" s="83">
        <v>66</v>
      </c>
      <c r="AT41" s="83">
        <v>15</v>
      </c>
      <c r="AU41" s="83">
        <v>121</v>
      </c>
      <c r="AV41" s="83">
        <v>103</v>
      </c>
      <c r="AW41" s="83">
        <v>2</v>
      </c>
      <c r="AX41" s="83">
        <v>0</v>
      </c>
      <c r="AY41" s="83">
        <v>4</v>
      </c>
      <c r="AZ41" s="83">
        <v>0</v>
      </c>
      <c r="BA41" s="83">
        <v>2</v>
      </c>
      <c r="BB41" s="83">
        <v>2</v>
      </c>
      <c r="BC41" s="83">
        <v>4</v>
      </c>
      <c r="BD41" s="83">
        <v>4</v>
      </c>
      <c r="BE41" s="83">
        <v>433</v>
      </c>
      <c r="BF41" s="83">
        <v>0</v>
      </c>
      <c r="BG41" s="83">
        <v>2</v>
      </c>
      <c r="BH41" s="83">
        <v>6</v>
      </c>
      <c r="BI41" s="83">
        <v>20</v>
      </c>
      <c r="BJ41" s="83">
        <v>23</v>
      </c>
      <c r="BK41" s="83">
        <v>108</v>
      </c>
      <c r="BL41" s="83">
        <v>122</v>
      </c>
      <c r="BM41" s="83">
        <v>85</v>
      </c>
      <c r="BN41" s="83">
        <v>17</v>
      </c>
      <c r="BO41" s="83">
        <v>50</v>
      </c>
      <c r="BP41" s="83">
        <v>433</v>
      </c>
      <c r="BQ41" s="83">
        <v>6</v>
      </c>
      <c r="BR41" s="83">
        <v>0</v>
      </c>
      <c r="BS41" s="83">
        <v>28</v>
      </c>
      <c r="BT41" s="83">
        <v>325</v>
      </c>
      <c r="BU41" s="83">
        <v>0</v>
      </c>
      <c r="BV41" s="83">
        <v>0</v>
      </c>
      <c r="BW41" s="83">
        <v>74</v>
      </c>
    </row>
    <row r="42" spans="1:75" s="45" customFormat="1" ht="11.1" customHeight="1" x14ac:dyDescent="0.2">
      <c r="A42" s="47"/>
      <c r="B42" s="204" t="s">
        <v>154</v>
      </c>
      <c r="C42" s="43" t="s">
        <v>137</v>
      </c>
      <c r="D42" s="84">
        <v>365</v>
      </c>
      <c r="E42" s="85">
        <v>10</v>
      </c>
      <c r="F42" s="85">
        <v>6</v>
      </c>
      <c r="G42" s="85">
        <v>41</v>
      </c>
      <c r="H42" s="85">
        <v>283</v>
      </c>
      <c r="I42" s="85">
        <v>0</v>
      </c>
      <c r="J42" s="85">
        <v>0</v>
      </c>
      <c r="K42" s="85">
        <v>25</v>
      </c>
      <c r="L42" s="85">
        <v>365</v>
      </c>
      <c r="M42" s="85">
        <v>10</v>
      </c>
      <c r="N42" s="85">
        <v>2</v>
      </c>
      <c r="O42" s="85">
        <v>7</v>
      </c>
      <c r="P42" s="85">
        <v>29</v>
      </c>
      <c r="Q42" s="85">
        <v>37</v>
      </c>
      <c r="R42" s="85">
        <v>120</v>
      </c>
      <c r="S42" s="85">
        <v>82</v>
      </c>
      <c r="T42" s="85">
        <v>43</v>
      </c>
      <c r="U42" s="85">
        <v>23</v>
      </c>
      <c r="V42" s="85">
        <v>12</v>
      </c>
      <c r="W42" s="85">
        <v>365</v>
      </c>
      <c r="X42" s="85">
        <v>7</v>
      </c>
      <c r="Y42" s="85">
        <v>0</v>
      </c>
      <c r="Z42" s="85">
        <v>2</v>
      </c>
      <c r="AA42" s="85">
        <v>21</v>
      </c>
      <c r="AB42" s="85">
        <v>37</v>
      </c>
      <c r="AC42" s="85">
        <v>99</v>
      </c>
      <c r="AD42" s="85">
        <v>13</v>
      </c>
      <c r="AE42" s="85">
        <v>68</v>
      </c>
      <c r="AF42" s="85">
        <v>11</v>
      </c>
      <c r="AG42" s="85">
        <v>107</v>
      </c>
      <c r="AH42" s="85">
        <v>365</v>
      </c>
      <c r="AI42" s="85">
        <v>15</v>
      </c>
      <c r="AJ42" s="85">
        <v>17</v>
      </c>
      <c r="AK42" s="85">
        <v>9</v>
      </c>
      <c r="AL42" s="85">
        <v>38</v>
      </c>
      <c r="AM42" s="85">
        <v>15</v>
      </c>
      <c r="AN42" s="85">
        <v>22</v>
      </c>
      <c r="AO42" s="85">
        <v>53</v>
      </c>
      <c r="AP42" s="85">
        <v>33</v>
      </c>
      <c r="AQ42" s="85">
        <v>5</v>
      </c>
      <c r="AR42" s="85">
        <v>4</v>
      </c>
      <c r="AS42" s="85">
        <v>131</v>
      </c>
      <c r="AT42" s="85">
        <v>23</v>
      </c>
      <c r="AU42" s="85">
        <v>291</v>
      </c>
      <c r="AV42" s="85">
        <v>273</v>
      </c>
      <c r="AW42" s="85">
        <v>4</v>
      </c>
      <c r="AX42" s="85">
        <v>1</v>
      </c>
      <c r="AY42" s="85">
        <v>4</v>
      </c>
      <c r="AZ42" s="85">
        <v>1</v>
      </c>
      <c r="BA42" s="85">
        <v>3</v>
      </c>
      <c r="BB42" s="85">
        <v>2</v>
      </c>
      <c r="BC42" s="85">
        <v>0</v>
      </c>
      <c r="BD42" s="85">
        <v>3</v>
      </c>
      <c r="BE42" s="85">
        <v>97</v>
      </c>
      <c r="BF42" s="85">
        <v>0</v>
      </c>
      <c r="BG42" s="85">
        <v>0</v>
      </c>
      <c r="BH42" s="85">
        <v>2</v>
      </c>
      <c r="BI42" s="85">
        <v>3</v>
      </c>
      <c r="BJ42" s="85">
        <v>10</v>
      </c>
      <c r="BK42" s="85">
        <v>30</v>
      </c>
      <c r="BL42" s="85">
        <v>24</v>
      </c>
      <c r="BM42" s="85">
        <v>9</v>
      </c>
      <c r="BN42" s="85">
        <v>3</v>
      </c>
      <c r="BO42" s="85">
        <v>16</v>
      </c>
      <c r="BP42" s="85">
        <v>97</v>
      </c>
      <c r="BQ42" s="85">
        <v>5</v>
      </c>
      <c r="BR42" s="85">
        <v>1</v>
      </c>
      <c r="BS42" s="85">
        <v>10</v>
      </c>
      <c r="BT42" s="85">
        <v>65</v>
      </c>
      <c r="BU42" s="85">
        <v>0</v>
      </c>
      <c r="BV42" s="85">
        <v>0</v>
      </c>
      <c r="BW42" s="85">
        <v>16</v>
      </c>
    </row>
    <row r="43" spans="1:75" s="45" customFormat="1" ht="11.1" customHeight="1" x14ac:dyDescent="0.2">
      <c r="A43" s="48"/>
      <c r="B43" s="204"/>
      <c r="C43" s="51" t="s">
        <v>185</v>
      </c>
      <c r="D43" s="86">
        <v>6</v>
      </c>
      <c r="E43" s="87">
        <v>0</v>
      </c>
      <c r="F43" s="87">
        <v>0</v>
      </c>
      <c r="G43" s="87">
        <v>0</v>
      </c>
      <c r="H43" s="87">
        <v>5</v>
      </c>
      <c r="I43" s="90">
        <v>0</v>
      </c>
      <c r="J43" s="87">
        <v>0</v>
      </c>
      <c r="K43" s="87">
        <v>1</v>
      </c>
      <c r="L43" s="87">
        <v>6</v>
      </c>
      <c r="M43" s="87">
        <v>1</v>
      </c>
      <c r="N43" s="87">
        <v>0</v>
      </c>
      <c r="O43" s="87">
        <v>0</v>
      </c>
      <c r="P43" s="87">
        <v>0</v>
      </c>
      <c r="Q43" s="87">
        <v>0</v>
      </c>
      <c r="R43" s="87">
        <v>0</v>
      </c>
      <c r="S43" s="87">
        <v>0</v>
      </c>
      <c r="T43" s="87">
        <v>2</v>
      </c>
      <c r="U43" s="87">
        <v>1</v>
      </c>
      <c r="V43" s="87">
        <v>2</v>
      </c>
      <c r="W43" s="87">
        <v>6</v>
      </c>
      <c r="X43" s="87">
        <v>1</v>
      </c>
      <c r="Y43" s="87">
        <v>0</v>
      </c>
      <c r="Z43" s="87">
        <v>0</v>
      </c>
      <c r="AA43" s="87">
        <v>1</v>
      </c>
      <c r="AB43" s="87">
        <v>1</v>
      </c>
      <c r="AC43" s="87">
        <v>1</v>
      </c>
      <c r="AD43" s="87">
        <v>0</v>
      </c>
      <c r="AE43" s="87">
        <v>0</v>
      </c>
      <c r="AF43" s="87">
        <v>1</v>
      </c>
      <c r="AG43" s="87">
        <v>1</v>
      </c>
      <c r="AH43" s="87">
        <v>6</v>
      </c>
      <c r="AI43" s="87">
        <v>0</v>
      </c>
      <c r="AJ43" s="87">
        <v>0</v>
      </c>
      <c r="AK43" s="87">
        <v>0</v>
      </c>
      <c r="AL43" s="87">
        <v>0</v>
      </c>
      <c r="AM43" s="87">
        <v>0</v>
      </c>
      <c r="AN43" s="87">
        <v>0</v>
      </c>
      <c r="AO43" s="87">
        <v>0</v>
      </c>
      <c r="AP43" s="87">
        <v>2</v>
      </c>
      <c r="AQ43" s="87">
        <v>1</v>
      </c>
      <c r="AR43" s="87">
        <v>0</v>
      </c>
      <c r="AS43" s="87">
        <v>3</v>
      </c>
      <c r="AT43" s="87">
        <v>0</v>
      </c>
      <c r="AU43" s="87">
        <v>4</v>
      </c>
      <c r="AV43" s="87">
        <v>4</v>
      </c>
      <c r="AW43" s="87">
        <v>0</v>
      </c>
      <c r="AX43" s="87">
        <v>0</v>
      </c>
      <c r="AY43" s="87">
        <v>0</v>
      </c>
      <c r="AZ43" s="87">
        <v>0</v>
      </c>
      <c r="BA43" s="87">
        <v>0</v>
      </c>
      <c r="BB43" s="87">
        <v>0</v>
      </c>
      <c r="BC43" s="87">
        <v>0</v>
      </c>
      <c r="BD43" s="87">
        <v>0</v>
      </c>
      <c r="BE43" s="87">
        <v>26</v>
      </c>
      <c r="BF43" s="87">
        <v>0</v>
      </c>
      <c r="BG43" s="87">
        <v>0</v>
      </c>
      <c r="BH43" s="87">
        <v>0</v>
      </c>
      <c r="BI43" s="87">
        <v>1</v>
      </c>
      <c r="BJ43" s="87">
        <v>0</v>
      </c>
      <c r="BK43" s="87">
        <v>2</v>
      </c>
      <c r="BL43" s="87">
        <v>2</v>
      </c>
      <c r="BM43" s="87">
        <v>6</v>
      </c>
      <c r="BN43" s="87">
        <v>0</v>
      </c>
      <c r="BO43" s="87">
        <v>15</v>
      </c>
      <c r="BP43" s="87">
        <v>26</v>
      </c>
      <c r="BQ43" s="87">
        <v>0</v>
      </c>
      <c r="BR43" s="87">
        <v>0</v>
      </c>
      <c r="BS43" s="87">
        <v>1</v>
      </c>
      <c r="BT43" s="87">
        <v>10</v>
      </c>
      <c r="BU43" s="87">
        <v>0</v>
      </c>
      <c r="BV43" s="87">
        <v>0</v>
      </c>
      <c r="BW43" s="87">
        <v>15</v>
      </c>
    </row>
    <row r="44" spans="1:75" s="45" customFormat="1" ht="11.1" customHeight="1" x14ac:dyDescent="0.2">
      <c r="A44" s="49" t="s">
        <v>155</v>
      </c>
      <c r="B44" s="205" t="s">
        <v>156</v>
      </c>
      <c r="C44" s="41" t="s">
        <v>134</v>
      </c>
      <c r="D44" s="80">
        <v>535</v>
      </c>
      <c r="E44" s="81">
        <v>17</v>
      </c>
      <c r="F44" s="81">
        <v>11</v>
      </c>
      <c r="G44" s="81">
        <v>24</v>
      </c>
      <c r="H44" s="81">
        <v>380</v>
      </c>
      <c r="I44" s="81">
        <v>0</v>
      </c>
      <c r="J44" s="81">
        <v>0</v>
      </c>
      <c r="K44" s="81">
        <v>103</v>
      </c>
      <c r="L44" s="81">
        <v>535</v>
      </c>
      <c r="M44" s="81">
        <v>10</v>
      </c>
      <c r="N44" s="81">
        <v>11</v>
      </c>
      <c r="O44" s="81">
        <v>17</v>
      </c>
      <c r="P44" s="81">
        <v>55</v>
      </c>
      <c r="Q44" s="81">
        <v>44</v>
      </c>
      <c r="R44" s="81">
        <v>125</v>
      </c>
      <c r="S44" s="81">
        <v>113</v>
      </c>
      <c r="T44" s="81">
        <v>88</v>
      </c>
      <c r="U44" s="81">
        <v>40</v>
      </c>
      <c r="V44" s="81">
        <v>32</v>
      </c>
      <c r="W44" s="81">
        <v>535</v>
      </c>
      <c r="X44" s="81">
        <v>8</v>
      </c>
      <c r="Y44" s="81">
        <v>1</v>
      </c>
      <c r="Z44" s="81">
        <v>3</v>
      </c>
      <c r="AA44" s="81">
        <v>52</v>
      </c>
      <c r="AB44" s="81">
        <v>53</v>
      </c>
      <c r="AC44" s="81">
        <v>143</v>
      </c>
      <c r="AD44" s="81">
        <v>24</v>
      </c>
      <c r="AE44" s="81">
        <v>51</v>
      </c>
      <c r="AF44" s="81">
        <v>4</v>
      </c>
      <c r="AG44" s="81">
        <v>196</v>
      </c>
      <c r="AH44" s="81">
        <v>535</v>
      </c>
      <c r="AI44" s="81">
        <v>8</v>
      </c>
      <c r="AJ44" s="81">
        <v>15</v>
      </c>
      <c r="AK44" s="81">
        <v>10</v>
      </c>
      <c r="AL44" s="81">
        <v>44</v>
      </c>
      <c r="AM44" s="81">
        <v>13</v>
      </c>
      <c r="AN44" s="81">
        <v>30</v>
      </c>
      <c r="AO44" s="81">
        <v>69</v>
      </c>
      <c r="AP44" s="81">
        <v>47</v>
      </c>
      <c r="AQ44" s="81">
        <v>4</v>
      </c>
      <c r="AR44" s="81">
        <v>13</v>
      </c>
      <c r="AS44" s="81">
        <v>241</v>
      </c>
      <c r="AT44" s="81">
        <v>41</v>
      </c>
      <c r="AU44" s="81">
        <v>392</v>
      </c>
      <c r="AV44" s="81">
        <v>337</v>
      </c>
      <c r="AW44" s="81">
        <v>14</v>
      </c>
      <c r="AX44" s="81">
        <v>2</v>
      </c>
      <c r="AY44" s="81">
        <v>13</v>
      </c>
      <c r="AZ44" s="81">
        <v>0</v>
      </c>
      <c r="BA44" s="81">
        <v>4</v>
      </c>
      <c r="BB44" s="81">
        <v>6</v>
      </c>
      <c r="BC44" s="81">
        <v>4</v>
      </c>
      <c r="BD44" s="81">
        <v>12</v>
      </c>
      <c r="BE44" s="81">
        <v>571</v>
      </c>
      <c r="BF44" s="81">
        <v>0</v>
      </c>
      <c r="BG44" s="81">
        <v>0</v>
      </c>
      <c r="BH44" s="81">
        <v>9</v>
      </c>
      <c r="BI44" s="81">
        <v>35</v>
      </c>
      <c r="BJ44" s="81">
        <v>48</v>
      </c>
      <c r="BK44" s="81">
        <v>146</v>
      </c>
      <c r="BL44" s="81">
        <v>111</v>
      </c>
      <c r="BM44" s="81">
        <v>105</v>
      </c>
      <c r="BN44" s="81">
        <v>21</v>
      </c>
      <c r="BO44" s="81">
        <v>96</v>
      </c>
      <c r="BP44" s="81">
        <v>571</v>
      </c>
      <c r="BQ44" s="81">
        <v>6</v>
      </c>
      <c r="BR44" s="81">
        <v>4</v>
      </c>
      <c r="BS44" s="81">
        <v>20</v>
      </c>
      <c r="BT44" s="81">
        <v>415</v>
      </c>
      <c r="BU44" s="81">
        <v>0</v>
      </c>
      <c r="BV44" s="81">
        <v>1</v>
      </c>
      <c r="BW44" s="81">
        <v>125</v>
      </c>
    </row>
    <row r="45" spans="1:75" s="45" customFormat="1" ht="11.1" customHeight="1" x14ac:dyDescent="0.2">
      <c r="A45" s="47"/>
      <c r="B45" s="205"/>
      <c r="C45" s="42" t="s">
        <v>135</v>
      </c>
      <c r="D45" s="82">
        <v>135</v>
      </c>
      <c r="E45" s="83">
        <v>0</v>
      </c>
      <c r="F45" s="83">
        <v>0</v>
      </c>
      <c r="G45" s="83">
        <v>4</v>
      </c>
      <c r="H45" s="83">
        <v>104</v>
      </c>
      <c r="I45" s="83">
        <v>0</v>
      </c>
      <c r="J45" s="83">
        <v>0</v>
      </c>
      <c r="K45" s="83">
        <v>27</v>
      </c>
      <c r="L45" s="83">
        <v>135</v>
      </c>
      <c r="M45" s="83">
        <v>5</v>
      </c>
      <c r="N45" s="83">
        <v>7</v>
      </c>
      <c r="O45" s="83">
        <v>8</v>
      </c>
      <c r="P45" s="83">
        <v>17</v>
      </c>
      <c r="Q45" s="83">
        <v>9</v>
      </c>
      <c r="R45" s="83">
        <v>24</v>
      </c>
      <c r="S45" s="83">
        <v>25</v>
      </c>
      <c r="T45" s="83">
        <v>21</v>
      </c>
      <c r="U45" s="83">
        <v>13</v>
      </c>
      <c r="V45" s="83">
        <v>6</v>
      </c>
      <c r="W45" s="83">
        <v>135</v>
      </c>
      <c r="X45" s="83">
        <v>5</v>
      </c>
      <c r="Y45" s="83">
        <v>1</v>
      </c>
      <c r="Z45" s="83">
        <v>1</v>
      </c>
      <c r="AA45" s="83">
        <v>15</v>
      </c>
      <c r="AB45" s="83">
        <v>15</v>
      </c>
      <c r="AC45" s="83">
        <v>33</v>
      </c>
      <c r="AD45" s="83">
        <v>4</v>
      </c>
      <c r="AE45" s="83">
        <v>14</v>
      </c>
      <c r="AF45" s="83">
        <v>2</v>
      </c>
      <c r="AG45" s="83">
        <v>45</v>
      </c>
      <c r="AH45" s="83">
        <v>135</v>
      </c>
      <c r="AI45" s="83">
        <v>3</v>
      </c>
      <c r="AJ45" s="83">
        <v>5</v>
      </c>
      <c r="AK45" s="83">
        <v>4</v>
      </c>
      <c r="AL45" s="83">
        <v>0</v>
      </c>
      <c r="AM45" s="83">
        <v>3</v>
      </c>
      <c r="AN45" s="83">
        <v>13</v>
      </c>
      <c r="AO45" s="83">
        <v>8</v>
      </c>
      <c r="AP45" s="83">
        <v>11</v>
      </c>
      <c r="AQ45" s="83">
        <v>1</v>
      </c>
      <c r="AR45" s="83">
        <v>6</v>
      </c>
      <c r="AS45" s="83">
        <v>68</v>
      </c>
      <c r="AT45" s="83">
        <v>13</v>
      </c>
      <c r="AU45" s="83">
        <v>98</v>
      </c>
      <c r="AV45" s="83">
        <v>81</v>
      </c>
      <c r="AW45" s="83">
        <v>6</v>
      </c>
      <c r="AX45" s="83">
        <v>0</v>
      </c>
      <c r="AY45" s="83">
        <v>4</v>
      </c>
      <c r="AZ45" s="83">
        <v>0</v>
      </c>
      <c r="BA45" s="83">
        <v>0</v>
      </c>
      <c r="BB45" s="83">
        <v>3</v>
      </c>
      <c r="BC45" s="83">
        <v>2</v>
      </c>
      <c r="BD45" s="83">
        <v>2</v>
      </c>
      <c r="BE45" s="83">
        <v>446</v>
      </c>
      <c r="BF45" s="83">
        <v>0</v>
      </c>
      <c r="BG45" s="83">
        <v>0</v>
      </c>
      <c r="BH45" s="83">
        <v>3</v>
      </c>
      <c r="BI45" s="83">
        <v>26</v>
      </c>
      <c r="BJ45" s="83">
        <v>41</v>
      </c>
      <c r="BK45" s="83">
        <v>116</v>
      </c>
      <c r="BL45" s="83">
        <v>90</v>
      </c>
      <c r="BM45" s="83">
        <v>90</v>
      </c>
      <c r="BN45" s="83">
        <v>20</v>
      </c>
      <c r="BO45" s="83">
        <v>60</v>
      </c>
      <c r="BP45" s="83">
        <v>446</v>
      </c>
      <c r="BQ45" s="83">
        <v>2</v>
      </c>
      <c r="BR45" s="83">
        <v>0</v>
      </c>
      <c r="BS45" s="83">
        <v>15</v>
      </c>
      <c r="BT45" s="83">
        <v>344</v>
      </c>
      <c r="BU45" s="83">
        <v>0</v>
      </c>
      <c r="BV45" s="83">
        <v>0</v>
      </c>
      <c r="BW45" s="83">
        <v>85</v>
      </c>
    </row>
    <row r="46" spans="1:75" s="45" customFormat="1" ht="11.1" customHeight="1" x14ac:dyDescent="0.2">
      <c r="A46" s="47"/>
      <c r="B46" s="204" t="s">
        <v>157</v>
      </c>
      <c r="C46" s="43" t="s">
        <v>137</v>
      </c>
      <c r="D46" s="84">
        <v>391</v>
      </c>
      <c r="E46" s="85">
        <v>17</v>
      </c>
      <c r="F46" s="85">
        <v>11</v>
      </c>
      <c r="G46" s="85">
        <v>20</v>
      </c>
      <c r="H46" s="85">
        <v>270</v>
      </c>
      <c r="I46" s="85">
        <v>0</v>
      </c>
      <c r="J46" s="85">
        <v>0</v>
      </c>
      <c r="K46" s="85">
        <v>73</v>
      </c>
      <c r="L46" s="85">
        <v>391</v>
      </c>
      <c r="M46" s="85">
        <v>5</v>
      </c>
      <c r="N46" s="85">
        <v>4</v>
      </c>
      <c r="O46" s="85">
        <v>9</v>
      </c>
      <c r="P46" s="85">
        <v>36</v>
      </c>
      <c r="Q46" s="85">
        <v>34</v>
      </c>
      <c r="R46" s="85">
        <v>99</v>
      </c>
      <c r="S46" s="85">
        <v>88</v>
      </c>
      <c r="T46" s="85">
        <v>66</v>
      </c>
      <c r="U46" s="85">
        <v>26</v>
      </c>
      <c r="V46" s="85">
        <v>24</v>
      </c>
      <c r="W46" s="85">
        <v>391</v>
      </c>
      <c r="X46" s="85">
        <v>3</v>
      </c>
      <c r="Y46" s="85">
        <v>0</v>
      </c>
      <c r="Z46" s="85">
        <v>2</v>
      </c>
      <c r="AA46" s="85">
        <v>36</v>
      </c>
      <c r="AB46" s="85">
        <v>37</v>
      </c>
      <c r="AC46" s="85">
        <v>109</v>
      </c>
      <c r="AD46" s="85">
        <v>19</v>
      </c>
      <c r="AE46" s="85">
        <v>37</v>
      </c>
      <c r="AF46" s="85">
        <v>2</v>
      </c>
      <c r="AG46" s="85">
        <v>146</v>
      </c>
      <c r="AH46" s="85">
        <v>391</v>
      </c>
      <c r="AI46" s="85">
        <v>5</v>
      </c>
      <c r="AJ46" s="85">
        <v>10</v>
      </c>
      <c r="AK46" s="85">
        <v>6</v>
      </c>
      <c r="AL46" s="85">
        <v>44</v>
      </c>
      <c r="AM46" s="85">
        <v>10</v>
      </c>
      <c r="AN46" s="85">
        <v>16</v>
      </c>
      <c r="AO46" s="85">
        <v>61</v>
      </c>
      <c r="AP46" s="85">
        <v>36</v>
      </c>
      <c r="AQ46" s="85">
        <v>2</v>
      </c>
      <c r="AR46" s="85">
        <v>7</v>
      </c>
      <c r="AS46" s="85">
        <v>166</v>
      </c>
      <c r="AT46" s="85">
        <v>28</v>
      </c>
      <c r="AU46" s="85">
        <v>287</v>
      </c>
      <c r="AV46" s="85">
        <v>250</v>
      </c>
      <c r="AW46" s="85">
        <v>8</v>
      </c>
      <c r="AX46" s="85">
        <v>1</v>
      </c>
      <c r="AY46" s="85">
        <v>9</v>
      </c>
      <c r="AZ46" s="85">
        <v>0</v>
      </c>
      <c r="BA46" s="85">
        <v>4</v>
      </c>
      <c r="BB46" s="85">
        <v>3</v>
      </c>
      <c r="BC46" s="85">
        <v>2</v>
      </c>
      <c r="BD46" s="85">
        <v>10</v>
      </c>
      <c r="BE46" s="85">
        <v>101</v>
      </c>
      <c r="BF46" s="85">
        <v>0</v>
      </c>
      <c r="BG46" s="85">
        <v>0</v>
      </c>
      <c r="BH46" s="85">
        <v>5</v>
      </c>
      <c r="BI46" s="85">
        <v>9</v>
      </c>
      <c r="BJ46" s="85">
        <v>6</v>
      </c>
      <c r="BK46" s="85">
        <v>26</v>
      </c>
      <c r="BL46" s="85">
        <v>18</v>
      </c>
      <c r="BM46" s="85">
        <v>12</v>
      </c>
      <c r="BN46" s="85">
        <v>1</v>
      </c>
      <c r="BO46" s="85">
        <v>24</v>
      </c>
      <c r="BP46" s="85">
        <v>101</v>
      </c>
      <c r="BQ46" s="85">
        <v>4</v>
      </c>
      <c r="BR46" s="85">
        <v>3</v>
      </c>
      <c r="BS46" s="85">
        <v>4</v>
      </c>
      <c r="BT46" s="85">
        <v>61</v>
      </c>
      <c r="BU46" s="85">
        <v>0</v>
      </c>
      <c r="BV46" s="85">
        <v>1</v>
      </c>
      <c r="BW46" s="85">
        <v>28</v>
      </c>
    </row>
    <row r="47" spans="1:75" s="45" customFormat="1" ht="11.1" customHeight="1" x14ac:dyDescent="0.2">
      <c r="A47" s="48"/>
      <c r="B47" s="204"/>
      <c r="C47" s="51" t="s">
        <v>185</v>
      </c>
      <c r="D47" s="86">
        <v>9</v>
      </c>
      <c r="E47" s="87">
        <v>0</v>
      </c>
      <c r="F47" s="87">
        <v>0</v>
      </c>
      <c r="G47" s="87">
        <v>0</v>
      </c>
      <c r="H47" s="87">
        <v>6</v>
      </c>
      <c r="I47" s="87">
        <v>0</v>
      </c>
      <c r="J47" s="87">
        <v>0</v>
      </c>
      <c r="K47" s="87">
        <v>3</v>
      </c>
      <c r="L47" s="87">
        <v>9</v>
      </c>
      <c r="M47" s="87">
        <v>0</v>
      </c>
      <c r="N47" s="87">
        <v>0</v>
      </c>
      <c r="O47" s="87">
        <v>0</v>
      </c>
      <c r="P47" s="87">
        <v>2</v>
      </c>
      <c r="Q47" s="87">
        <v>1</v>
      </c>
      <c r="R47" s="87">
        <v>2</v>
      </c>
      <c r="S47" s="87">
        <v>0</v>
      </c>
      <c r="T47" s="87">
        <v>1</v>
      </c>
      <c r="U47" s="87">
        <v>1</v>
      </c>
      <c r="V47" s="87">
        <v>2</v>
      </c>
      <c r="W47" s="87">
        <v>9</v>
      </c>
      <c r="X47" s="87">
        <v>0</v>
      </c>
      <c r="Y47" s="87">
        <v>0</v>
      </c>
      <c r="Z47" s="87">
        <v>0</v>
      </c>
      <c r="AA47" s="87">
        <v>1</v>
      </c>
      <c r="AB47" s="87">
        <v>1</v>
      </c>
      <c r="AC47" s="87">
        <v>1</v>
      </c>
      <c r="AD47" s="87">
        <v>1</v>
      </c>
      <c r="AE47" s="87">
        <v>0</v>
      </c>
      <c r="AF47" s="87">
        <v>0</v>
      </c>
      <c r="AG47" s="87">
        <v>5</v>
      </c>
      <c r="AH47" s="87">
        <v>9</v>
      </c>
      <c r="AI47" s="87">
        <v>0</v>
      </c>
      <c r="AJ47" s="87">
        <v>0</v>
      </c>
      <c r="AK47" s="87">
        <v>0</v>
      </c>
      <c r="AL47" s="87">
        <v>0</v>
      </c>
      <c r="AM47" s="87">
        <v>0</v>
      </c>
      <c r="AN47" s="87">
        <v>1</v>
      </c>
      <c r="AO47" s="87">
        <v>0</v>
      </c>
      <c r="AP47" s="87">
        <v>0</v>
      </c>
      <c r="AQ47" s="87">
        <v>1</v>
      </c>
      <c r="AR47" s="87">
        <v>0</v>
      </c>
      <c r="AS47" s="87">
        <v>7</v>
      </c>
      <c r="AT47" s="87">
        <v>0</v>
      </c>
      <c r="AU47" s="87">
        <v>7</v>
      </c>
      <c r="AV47" s="87">
        <v>6</v>
      </c>
      <c r="AW47" s="87">
        <v>0</v>
      </c>
      <c r="AX47" s="87">
        <v>1</v>
      </c>
      <c r="AY47" s="87">
        <v>0</v>
      </c>
      <c r="AZ47" s="87">
        <v>0</v>
      </c>
      <c r="BA47" s="87">
        <v>0</v>
      </c>
      <c r="BB47" s="87">
        <v>0</v>
      </c>
      <c r="BC47" s="87">
        <v>0</v>
      </c>
      <c r="BD47" s="87">
        <v>0</v>
      </c>
      <c r="BE47" s="87">
        <v>24</v>
      </c>
      <c r="BF47" s="87">
        <v>0</v>
      </c>
      <c r="BG47" s="87">
        <v>0</v>
      </c>
      <c r="BH47" s="87">
        <v>1</v>
      </c>
      <c r="BI47" s="87">
        <v>0</v>
      </c>
      <c r="BJ47" s="87">
        <v>1</v>
      </c>
      <c r="BK47" s="87">
        <v>4</v>
      </c>
      <c r="BL47" s="87">
        <v>3</v>
      </c>
      <c r="BM47" s="87">
        <v>3</v>
      </c>
      <c r="BN47" s="87">
        <v>0</v>
      </c>
      <c r="BO47" s="87">
        <v>12</v>
      </c>
      <c r="BP47" s="87">
        <v>24</v>
      </c>
      <c r="BQ47" s="87">
        <v>0</v>
      </c>
      <c r="BR47" s="87">
        <v>1</v>
      </c>
      <c r="BS47" s="87">
        <v>1</v>
      </c>
      <c r="BT47" s="87">
        <v>10</v>
      </c>
      <c r="BU47" s="87">
        <v>0</v>
      </c>
      <c r="BV47" s="87">
        <v>0</v>
      </c>
      <c r="BW47" s="87">
        <v>12</v>
      </c>
    </row>
    <row r="48" spans="1:75" s="45" customFormat="1" ht="11.1" customHeight="1" x14ac:dyDescent="0.2">
      <c r="A48" s="49" t="s">
        <v>155</v>
      </c>
      <c r="B48" s="205" t="s">
        <v>158</v>
      </c>
      <c r="C48" s="41" t="s">
        <v>134</v>
      </c>
      <c r="D48" s="80">
        <v>1238</v>
      </c>
      <c r="E48" s="81">
        <v>24</v>
      </c>
      <c r="F48" s="81">
        <v>14</v>
      </c>
      <c r="G48" s="81">
        <v>12</v>
      </c>
      <c r="H48" s="81">
        <v>1023</v>
      </c>
      <c r="I48" s="81">
        <v>1</v>
      </c>
      <c r="J48" s="81">
        <v>0</v>
      </c>
      <c r="K48" s="81">
        <v>164</v>
      </c>
      <c r="L48" s="81">
        <v>1238</v>
      </c>
      <c r="M48" s="81">
        <v>47</v>
      </c>
      <c r="N48" s="81">
        <v>37</v>
      </c>
      <c r="O48" s="81">
        <v>50</v>
      </c>
      <c r="P48" s="81">
        <v>72</v>
      </c>
      <c r="Q48" s="81">
        <v>113</v>
      </c>
      <c r="R48" s="81">
        <v>274</v>
      </c>
      <c r="S48" s="81">
        <v>241</v>
      </c>
      <c r="T48" s="81">
        <v>245</v>
      </c>
      <c r="U48" s="81">
        <v>135</v>
      </c>
      <c r="V48" s="81">
        <v>24</v>
      </c>
      <c r="W48" s="81">
        <v>1238</v>
      </c>
      <c r="X48" s="81">
        <v>41</v>
      </c>
      <c r="Y48" s="81">
        <v>4</v>
      </c>
      <c r="Z48" s="81">
        <v>26</v>
      </c>
      <c r="AA48" s="81">
        <v>148</v>
      </c>
      <c r="AB48" s="81">
        <v>192</v>
      </c>
      <c r="AC48" s="81">
        <v>293</v>
      </c>
      <c r="AD48" s="81">
        <v>52</v>
      </c>
      <c r="AE48" s="81">
        <v>110</v>
      </c>
      <c r="AF48" s="81">
        <v>6</v>
      </c>
      <c r="AG48" s="81">
        <v>366</v>
      </c>
      <c r="AH48" s="81">
        <v>1238</v>
      </c>
      <c r="AI48" s="81">
        <v>14</v>
      </c>
      <c r="AJ48" s="81">
        <v>53</v>
      </c>
      <c r="AK48" s="81">
        <v>14</v>
      </c>
      <c r="AL48" s="81">
        <v>112</v>
      </c>
      <c r="AM48" s="81">
        <v>18</v>
      </c>
      <c r="AN48" s="81">
        <v>66</v>
      </c>
      <c r="AO48" s="81">
        <v>154</v>
      </c>
      <c r="AP48" s="81">
        <v>138</v>
      </c>
      <c r="AQ48" s="81">
        <v>29</v>
      </c>
      <c r="AR48" s="81">
        <v>58</v>
      </c>
      <c r="AS48" s="81">
        <v>498</v>
      </c>
      <c r="AT48" s="81">
        <v>84</v>
      </c>
      <c r="AU48" s="81">
        <v>995</v>
      </c>
      <c r="AV48" s="81">
        <v>900</v>
      </c>
      <c r="AW48" s="81">
        <v>15</v>
      </c>
      <c r="AX48" s="81">
        <v>4</v>
      </c>
      <c r="AY48" s="81">
        <v>35</v>
      </c>
      <c r="AZ48" s="81">
        <v>2</v>
      </c>
      <c r="BA48" s="81">
        <v>7</v>
      </c>
      <c r="BB48" s="81">
        <v>21</v>
      </c>
      <c r="BC48" s="81">
        <v>0</v>
      </c>
      <c r="BD48" s="81">
        <v>11</v>
      </c>
      <c r="BE48" s="81">
        <v>1258</v>
      </c>
      <c r="BF48" s="81">
        <v>0</v>
      </c>
      <c r="BG48" s="81">
        <v>1</v>
      </c>
      <c r="BH48" s="81">
        <v>22</v>
      </c>
      <c r="BI48" s="81">
        <v>33</v>
      </c>
      <c r="BJ48" s="81">
        <v>89</v>
      </c>
      <c r="BK48" s="81">
        <v>297</v>
      </c>
      <c r="BL48" s="81">
        <v>322</v>
      </c>
      <c r="BM48" s="81">
        <v>277</v>
      </c>
      <c r="BN48" s="81">
        <v>78</v>
      </c>
      <c r="BO48" s="81">
        <v>139</v>
      </c>
      <c r="BP48" s="81">
        <v>1258</v>
      </c>
      <c r="BQ48" s="81">
        <v>5</v>
      </c>
      <c r="BR48" s="81">
        <v>4</v>
      </c>
      <c r="BS48" s="81">
        <v>17</v>
      </c>
      <c r="BT48" s="81">
        <v>999</v>
      </c>
      <c r="BU48" s="81">
        <v>0</v>
      </c>
      <c r="BV48" s="81">
        <v>3</v>
      </c>
      <c r="BW48" s="81">
        <v>230</v>
      </c>
    </row>
    <row r="49" spans="1:75" s="45" customFormat="1" ht="11.1" customHeight="1" x14ac:dyDescent="0.2">
      <c r="A49" s="47"/>
      <c r="B49" s="205"/>
      <c r="C49" s="42" t="s">
        <v>135</v>
      </c>
      <c r="D49" s="82">
        <v>366</v>
      </c>
      <c r="E49" s="83">
        <v>1</v>
      </c>
      <c r="F49" s="83">
        <v>0</v>
      </c>
      <c r="G49" s="83">
        <v>4</v>
      </c>
      <c r="H49" s="83">
        <v>314</v>
      </c>
      <c r="I49" s="83">
        <v>0</v>
      </c>
      <c r="J49" s="83">
        <v>0</v>
      </c>
      <c r="K49" s="83">
        <v>47</v>
      </c>
      <c r="L49" s="83">
        <v>366</v>
      </c>
      <c r="M49" s="83">
        <v>26</v>
      </c>
      <c r="N49" s="83">
        <v>17</v>
      </c>
      <c r="O49" s="83">
        <v>18</v>
      </c>
      <c r="P49" s="83">
        <v>23</v>
      </c>
      <c r="Q49" s="83">
        <v>25</v>
      </c>
      <c r="R49" s="83">
        <v>55</v>
      </c>
      <c r="S49" s="83">
        <v>52</v>
      </c>
      <c r="T49" s="83">
        <v>85</v>
      </c>
      <c r="U49" s="83">
        <v>61</v>
      </c>
      <c r="V49" s="83">
        <v>4</v>
      </c>
      <c r="W49" s="83">
        <v>366</v>
      </c>
      <c r="X49" s="83">
        <v>21</v>
      </c>
      <c r="Y49" s="83">
        <v>0</v>
      </c>
      <c r="Z49" s="83">
        <v>2</v>
      </c>
      <c r="AA49" s="83">
        <v>55</v>
      </c>
      <c r="AB49" s="83">
        <v>62</v>
      </c>
      <c r="AC49" s="83">
        <v>73</v>
      </c>
      <c r="AD49" s="83">
        <v>18</v>
      </c>
      <c r="AE49" s="83">
        <v>30</v>
      </c>
      <c r="AF49" s="83">
        <v>4</v>
      </c>
      <c r="AG49" s="83">
        <v>101</v>
      </c>
      <c r="AH49" s="83">
        <v>366</v>
      </c>
      <c r="AI49" s="83">
        <v>5</v>
      </c>
      <c r="AJ49" s="83">
        <v>20</v>
      </c>
      <c r="AK49" s="83">
        <v>4</v>
      </c>
      <c r="AL49" s="83">
        <v>0</v>
      </c>
      <c r="AM49" s="83">
        <v>8</v>
      </c>
      <c r="AN49" s="83">
        <v>33</v>
      </c>
      <c r="AO49" s="83">
        <v>23</v>
      </c>
      <c r="AP49" s="83">
        <v>36</v>
      </c>
      <c r="AQ49" s="83">
        <v>19</v>
      </c>
      <c r="AR49" s="83">
        <v>30</v>
      </c>
      <c r="AS49" s="83">
        <v>167</v>
      </c>
      <c r="AT49" s="83">
        <v>21</v>
      </c>
      <c r="AU49" s="83">
        <v>305</v>
      </c>
      <c r="AV49" s="83">
        <v>272</v>
      </c>
      <c r="AW49" s="83">
        <v>7</v>
      </c>
      <c r="AX49" s="83">
        <v>1</v>
      </c>
      <c r="AY49" s="83">
        <v>8</v>
      </c>
      <c r="AZ49" s="83">
        <v>0</v>
      </c>
      <c r="BA49" s="83">
        <v>2</v>
      </c>
      <c r="BB49" s="83">
        <v>12</v>
      </c>
      <c r="BC49" s="83">
        <v>0</v>
      </c>
      <c r="BD49" s="83">
        <v>3</v>
      </c>
      <c r="BE49" s="83">
        <v>991</v>
      </c>
      <c r="BF49" s="83">
        <v>0</v>
      </c>
      <c r="BG49" s="83">
        <v>1</v>
      </c>
      <c r="BH49" s="83">
        <v>17</v>
      </c>
      <c r="BI49" s="83">
        <v>25</v>
      </c>
      <c r="BJ49" s="83">
        <v>71</v>
      </c>
      <c r="BK49" s="83">
        <v>246</v>
      </c>
      <c r="BL49" s="83">
        <v>262</v>
      </c>
      <c r="BM49" s="83">
        <v>228</v>
      </c>
      <c r="BN49" s="83">
        <v>57</v>
      </c>
      <c r="BO49" s="83">
        <v>84</v>
      </c>
      <c r="BP49" s="83">
        <v>991</v>
      </c>
      <c r="BQ49" s="83">
        <v>3</v>
      </c>
      <c r="BR49" s="83">
        <v>0</v>
      </c>
      <c r="BS49" s="83">
        <v>13</v>
      </c>
      <c r="BT49" s="83">
        <v>810</v>
      </c>
      <c r="BU49" s="83">
        <v>0</v>
      </c>
      <c r="BV49" s="83">
        <v>3</v>
      </c>
      <c r="BW49" s="83">
        <v>162</v>
      </c>
    </row>
    <row r="50" spans="1:75" s="45" customFormat="1" ht="11.1" customHeight="1" x14ac:dyDescent="0.2">
      <c r="A50" s="47"/>
      <c r="B50" s="204" t="s">
        <v>159</v>
      </c>
      <c r="C50" s="43" t="s">
        <v>137</v>
      </c>
      <c r="D50" s="84">
        <v>861</v>
      </c>
      <c r="E50" s="85">
        <v>23</v>
      </c>
      <c r="F50" s="85">
        <v>14</v>
      </c>
      <c r="G50" s="85">
        <v>7</v>
      </c>
      <c r="H50" s="85">
        <v>703</v>
      </c>
      <c r="I50" s="85">
        <v>1</v>
      </c>
      <c r="J50" s="85">
        <v>0</v>
      </c>
      <c r="K50" s="85">
        <v>113</v>
      </c>
      <c r="L50" s="85">
        <v>861</v>
      </c>
      <c r="M50" s="85">
        <v>21</v>
      </c>
      <c r="N50" s="85">
        <v>20</v>
      </c>
      <c r="O50" s="85">
        <v>32</v>
      </c>
      <c r="P50" s="85">
        <v>48</v>
      </c>
      <c r="Q50" s="85">
        <v>88</v>
      </c>
      <c r="R50" s="85">
        <v>217</v>
      </c>
      <c r="S50" s="85">
        <v>188</v>
      </c>
      <c r="T50" s="85">
        <v>157</v>
      </c>
      <c r="U50" s="85">
        <v>74</v>
      </c>
      <c r="V50" s="85">
        <v>16</v>
      </c>
      <c r="W50" s="85">
        <v>861</v>
      </c>
      <c r="X50" s="85">
        <v>20</v>
      </c>
      <c r="Y50" s="85">
        <v>4</v>
      </c>
      <c r="Z50" s="85">
        <v>24</v>
      </c>
      <c r="AA50" s="85">
        <v>92</v>
      </c>
      <c r="AB50" s="85">
        <v>127</v>
      </c>
      <c r="AC50" s="85">
        <v>218</v>
      </c>
      <c r="AD50" s="85">
        <v>34</v>
      </c>
      <c r="AE50" s="85">
        <v>80</v>
      </c>
      <c r="AF50" s="85">
        <v>2</v>
      </c>
      <c r="AG50" s="85">
        <v>260</v>
      </c>
      <c r="AH50" s="85">
        <v>861</v>
      </c>
      <c r="AI50" s="85">
        <v>9</v>
      </c>
      <c r="AJ50" s="85">
        <v>33</v>
      </c>
      <c r="AK50" s="85">
        <v>10</v>
      </c>
      <c r="AL50" s="85">
        <v>111</v>
      </c>
      <c r="AM50" s="85">
        <v>10</v>
      </c>
      <c r="AN50" s="85">
        <v>33</v>
      </c>
      <c r="AO50" s="85">
        <v>130</v>
      </c>
      <c r="AP50" s="85">
        <v>100</v>
      </c>
      <c r="AQ50" s="85">
        <v>10</v>
      </c>
      <c r="AR50" s="85">
        <v>28</v>
      </c>
      <c r="AS50" s="85">
        <v>324</v>
      </c>
      <c r="AT50" s="85">
        <v>63</v>
      </c>
      <c r="AU50" s="85">
        <v>686</v>
      </c>
      <c r="AV50" s="85">
        <v>624</v>
      </c>
      <c r="AW50" s="85">
        <v>8</v>
      </c>
      <c r="AX50" s="85">
        <v>3</v>
      </c>
      <c r="AY50" s="85">
        <v>27</v>
      </c>
      <c r="AZ50" s="85">
        <v>2</v>
      </c>
      <c r="BA50" s="85">
        <v>5</v>
      </c>
      <c r="BB50" s="85">
        <v>9</v>
      </c>
      <c r="BC50" s="85">
        <v>0</v>
      </c>
      <c r="BD50" s="85">
        <v>8</v>
      </c>
      <c r="BE50" s="85">
        <v>224</v>
      </c>
      <c r="BF50" s="85">
        <v>0</v>
      </c>
      <c r="BG50" s="85">
        <v>0</v>
      </c>
      <c r="BH50" s="85">
        <v>5</v>
      </c>
      <c r="BI50" s="85">
        <v>7</v>
      </c>
      <c r="BJ50" s="85">
        <v>17</v>
      </c>
      <c r="BK50" s="85">
        <v>49</v>
      </c>
      <c r="BL50" s="85">
        <v>53</v>
      </c>
      <c r="BM50" s="85">
        <v>47</v>
      </c>
      <c r="BN50" s="85">
        <v>21</v>
      </c>
      <c r="BO50" s="85">
        <v>25</v>
      </c>
      <c r="BP50" s="85">
        <v>224</v>
      </c>
      <c r="BQ50" s="85">
        <v>2</v>
      </c>
      <c r="BR50" s="85">
        <v>4</v>
      </c>
      <c r="BS50" s="85">
        <v>4</v>
      </c>
      <c r="BT50" s="85">
        <v>173</v>
      </c>
      <c r="BU50" s="85">
        <v>0</v>
      </c>
      <c r="BV50" s="85">
        <v>0</v>
      </c>
      <c r="BW50" s="85">
        <v>41</v>
      </c>
    </row>
    <row r="51" spans="1:75" s="45" customFormat="1" ht="11.1" customHeight="1" x14ac:dyDescent="0.2">
      <c r="A51" s="48"/>
      <c r="B51" s="204"/>
      <c r="C51" s="51" t="s">
        <v>185</v>
      </c>
      <c r="D51" s="86">
        <v>11</v>
      </c>
      <c r="E51" s="87">
        <v>0</v>
      </c>
      <c r="F51" s="87">
        <v>0</v>
      </c>
      <c r="G51" s="87">
        <v>1</v>
      </c>
      <c r="H51" s="87">
        <v>6</v>
      </c>
      <c r="I51" s="87">
        <v>0</v>
      </c>
      <c r="J51" s="87">
        <v>0</v>
      </c>
      <c r="K51" s="87">
        <v>4</v>
      </c>
      <c r="L51" s="87">
        <v>11</v>
      </c>
      <c r="M51" s="87">
        <v>0</v>
      </c>
      <c r="N51" s="87">
        <v>0</v>
      </c>
      <c r="O51" s="87">
        <v>0</v>
      </c>
      <c r="P51" s="87">
        <v>1</v>
      </c>
      <c r="Q51" s="87">
        <v>0</v>
      </c>
      <c r="R51" s="87">
        <v>2</v>
      </c>
      <c r="S51" s="87">
        <v>1</v>
      </c>
      <c r="T51" s="87">
        <v>3</v>
      </c>
      <c r="U51" s="87">
        <v>0</v>
      </c>
      <c r="V51" s="87">
        <v>4</v>
      </c>
      <c r="W51" s="87">
        <v>11</v>
      </c>
      <c r="X51" s="87">
        <v>0</v>
      </c>
      <c r="Y51" s="87">
        <v>0</v>
      </c>
      <c r="Z51" s="87">
        <v>0</v>
      </c>
      <c r="AA51" s="87">
        <v>1</v>
      </c>
      <c r="AB51" s="87">
        <v>3</v>
      </c>
      <c r="AC51" s="87">
        <v>2</v>
      </c>
      <c r="AD51" s="87">
        <v>0</v>
      </c>
      <c r="AE51" s="87">
        <v>0</v>
      </c>
      <c r="AF51" s="87">
        <v>0</v>
      </c>
      <c r="AG51" s="87">
        <v>5</v>
      </c>
      <c r="AH51" s="87">
        <v>11</v>
      </c>
      <c r="AI51" s="87">
        <v>0</v>
      </c>
      <c r="AJ51" s="87">
        <v>0</v>
      </c>
      <c r="AK51" s="87">
        <v>0</v>
      </c>
      <c r="AL51" s="87">
        <v>1</v>
      </c>
      <c r="AM51" s="87">
        <v>0</v>
      </c>
      <c r="AN51" s="87">
        <v>0</v>
      </c>
      <c r="AO51" s="87">
        <v>1</v>
      </c>
      <c r="AP51" s="87">
        <v>2</v>
      </c>
      <c r="AQ51" s="87">
        <v>0</v>
      </c>
      <c r="AR51" s="87">
        <v>0</v>
      </c>
      <c r="AS51" s="87">
        <v>7</v>
      </c>
      <c r="AT51" s="87">
        <v>0</v>
      </c>
      <c r="AU51" s="87">
        <v>4</v>
      </c>
      <c r="AV51" s="87">
        <v>4</v>
      </c>
      <c r="AW51" s="87">
        <v>0</v>
      </c>
      <c r="AX51" s="87">
        <v>0</v>
      </c>
      <c r="AY51" s="87">
        <v>0</v>
      </c>
      <c r="AZ51" s="87">
        <v>0</v>
      </c>
      <c r="BA51" s="87">
        <v>0</v>
      </c>
      <c r="BB51" s="87">
        <v>0</v>
      </c>
      <c r="BC51" s="87">
        <v>0</v>
      </c>
      <c r="BD51" s="87">
        <v>0</v>
      </c>
      <c r="BE51" s="87">
        <v>43</v>
      </c>
      <c r="BF51" s="87">
        <v>0</v>
      </c>
      <c r="BG51" s="87">
        <v>0</v>
      </c>
      <c r="BH51" s="87">
        <v>0</v>
      </c>
      <c r="BI51" s="87">
        <v>1</v>
      </c>
      <c r="BJ51" s="87">
        <v>1</v>
      </c>
      <c r="BK51" s="87">
        <v>2</v>
      </c>
      <c r="BL51" s="87">
        <v>7</v>
      </c>
      <c r="BM51" s="87">
        <v>2</v>
      </c>
      <c r="BN51" s="87">
        <v>0</v>
      </c>
      <c r="BO51" s="87">
        <v>30</v>
      </c>
      <c r="BP51" s="87">
        <v>43</v>
      </c>
      <c r="BQ51" s="87">
        <v>0</v>
      </c>
      <c r="BR51" s="87">
        <v>0</v>
      </c>
      <c r="BS51" s="87">
        <v>0</v>
      </c>
      <c r="BT51" s="87">
        <v>16</v>
      </c>
      <c r="BU51" s="87">
        <v>0</v>
      </c>
      <c r="BV51" s="87">
        <v>0</v>
      </c>
      <c r="BW51" s="87">
        <v>27</v>
      </c>
    </row>
    <row r="52" spans="1:75" s="45" customFormat="1" ht="11.1" customHeight="1" x14ac:dyDescent="0.2">
      <c r="A52" s="49" t="s">
        <v>155</v>
      </c>
      <c r="B52" s="205" t="s">
        <v>160</v>
      </c>
      <c r="C52" s="41" t="s">
        <v>134</v>
      </c>
      <c r="D52" s="80">
        <v>521</v>
      </c>
      <c r="E52" s="81">
        <v>16</v>
      </c>
      <c r="F52" s="81">
        <v>8</v>
      </c>
      <c r="G52" s="81">
        <v>78</v>
      </c>
      <c r="H52" s="81">
        <v>392</v>
      </c>
      <c r="I52" s="81">
        <v>0</v>
      </c>
      <c r="J52" s="81">
        <v>0</v>
      </c>
      <c r="K52" s="81">
        <v>27</v>
      </c>
      <c r="L52" s="81">
        <v>521</v>
      </c>
      <c r="M52" s="81">
        <v>13</v>
      </c>
      <c r="N52" s="81">
        <v>11</v>
      </c>
      <c r="O52" s="81">
        <v>11</v>
      </c>
      <c r="P52" s="81">
        <v>39</v>
      </c>
      <c r="Q52" s="81">
        <v>44</v>
      </c>
      <c r="R52" s="81">
        <v>133</v>
      </c>
      <c r="S52" s="81">
        <v>107</v>
      </c>
      <c r="T52" s="81">
        <v>96</v>
      </c>
      <c r="U52" s="81">
        <v>57</v>
      </c>
      <c r="V52" s="81">
        <v>10</v>
      </c>
      <c r="W52" s="81">
        <v>521</v>
      </c>
      <c r="X52" s="81">
        <v>10</v>
      </c>
      <c r="Y52" s="81">
        <v>0</v>
      </c>
      <c r="Z52" s="81">
        <v>10</v>
      </c>
      <c r="AA52" s="81">
        <v>64</v>
      </c>
      <c r="AB52" s="81">
        <v>113</v>
      </c>
      <c r="AC52" s="81">
        <v>169</v>
      </c>
      <c r="AD52" s="81">
        <v>19</v>
      </c>
      <c r="AE52" s="81">
        <v>44</v>
      </c>
      <c r="AF52" s="81">
        <v>9</v>
      </c>
      <c r="AG52" s="81">
        <v>83</v>
      </c>
      <c r="AH52" s="81">
        <v>521</v>
      </c>
      <c r="AI52" s="81">
        <v>10</v>
      </c>
      <c r="AJ52" s="81">
        <v>21</v>
      </c>
      <c r="AK52" s="81">
        <v>6</v>
      </c>
      <c r="AL52" s="81">
        <v>52</v>
      </c>
      <c r="AM52" s="81">
        <v>15</v>
      </c>
      <c r="AN52" s="81">
        <v>47</v>
      </c>
      <c r="AO52" s="81">
        <v>99</v>
      </c>
      <c r="AP52" s="81">
        <v>66</v>
      </c>
      <c r="AQ52" s="81">
        <v>14</v>
      </c>
      <c r="AR52" s="81">
        <v>52</v>
      </c>
      <c r="AS52" s="81">
        <v>118</v>
      </c>
      <c r="AT52" s="81">
        <v>21</v>
      </c>
      <c r="AU52" s="81">
        <v>442</v>
      </c>
      <c r="AV52" s="81">
        <v>397</v>
      </c>
      <c r="AW52" s="81">
        <v>5</v>
      </c>
      <c r="AX52" s="81">
        <v>3</v>
      </c>
      <c r="AY52" s="81">
        <v>11</v>
      </c>
      <c r="AZ52" s="81">
        <v>2</v>
      </c>
      <c r="BA52" s="81">
        <v>5</v>
      </c>
      <c r="BB52" s="81">
        <v>12</v>
      </c>
      <c r="BC52" s="81">
        <v>0</v>
      </c>
      <c r="BD52" s="81">
        <v>7</v>
      </c>
      <c r="BE52" s="81">
        <v>509</v>
      </c>
      <c r="BF52" s="81">
        <v>0</v>
      </c>
      <c r="BG52" s="81">
        <v>2</v>
      </c>
      <c r="BH52" s="81">
        <v>3</v>
      </c>
      <c r="BI52" s="81">
        <v>32</v>
      </c>
      <c r="BJ52" s="81">
        <v>22</v>
      </c>
      <c r="BK52" s="81">
        <v>122</v>
      </c>
      <c r="BL52" s="81">
        <v>124</v>
      </c>
      <c r="BM52" s="81">
        <v>115</v>
      </c>
      <c r="BN52" s="81">
        <v>26</v>
      </c>
      <c r="BO52" s="81">
        <v>63</v>
      </c>
      <c r="BP52" s="81">
        <v>509</v>
      </c>
      <c r="BQ52" s="81">
        <v>3</v>
      </c>
      <c r="BR52" s="81">
        <v>3</v>
      </c>
      <c r="BS52" s="81">
        <v>51</v>
      </c>
      <c r="BT52" s="81">
        <v>377</v>
      </c>
      <c r="BU52" s="81">
        <v>0</v>
      </c>
      <c r="BV52" s="81">
        <v>0</v>
      </c>
      <c r="BW52" s="81">
        <v>75</v>
      </c>
    </row>
    <row r="53" spans="1:75" s="45" customFormat="1" ht="11.1" customHeight="1" x14ac:dyDescent="0.2">
      <c r="A53" s="47"/>
      <c r="B53" s="205"/>
      <c r="C53" s="42" t="s">
        <v>135</v>
      </c>
      <c r="D53" s="82">
        <v>147</v>
      </c>
      <c r="E53" s="83">
        <v>0</v>
      </c>
      <c r="F53" s="83">
        <v>0</v>
      </c>
      <c r="G53" s="83">
        <v>23</v>
      </c>
      <c r="H53" s="83">
        <v>112</v>
      </c>
      <c r="I53" s="83">
        <v>0</v>
      </c>
      <c r="J53" s="83">
        <v>0</v>
      </c>
      <c r="K53" s="83">
        <v>12</v>
      </c>
      <c r="L53" s="83">
        <v>147</v>
      </c>
      <c r="M53" s="83">
        <v>7</v>
      </c>
      <c r="N53" s="83">
        <v>5</v>
      </c>
      <c r="O53" s="83">
        <v>4</v>
      </c>
      <c r="P53" s="83">
        <v>14</v>
      </c>
      <c r="Q53" s="83">
        <v>5</v>
      </c>
      <c r="R53" s="83">
        <v>24</v>
      </c>
      <c r="S53" s="83">
        <v>31</v>
      </c>
      <c r="T53" s="83">
        <v>34</v>
      </c>
      <c r="U53" s="83">
        <v>20</v>
      </c>
      <c r="V53" s="83">
        <v>3</v>
      </c>
      <c r="W53" s="83">
        <v>147</v>
      </c>
      <c r="X53" s="83">
        <v>5</v>
      </c>
      <c r="Y53" s="83">
        <v>0</v>
      </c>
      <c r="Z53" s="83">
        <v>1</v>
      </c>
      <c r="AA53" s="83">
        <v>22</v>
      </c>
      <c r="AB53" s="83">
        <v>42</v>
      </c>
      <c r="AC53" s="83">
        <v>40</v>
      </c>
      <c r="AD53" s="83">
        <v>3</v>
      </c>
      <c r="AE53" s="83">
        <v>6</v>
      </c>
      <c r="AF53" s="83">
        <v>5</v>
      </c>
      <c r="AG53" s="83">
        <v>23</v>
      </c>
      <c r="AH53" s="83">
        <v>147</v>
      </c>
      <c r="AI53" s="83">
        <v>6</v>
      </c>
      <c r="AJ53" s="83">
        <v>6</v>
      </c>
      <c r="AK53" s="83">
        <v>2</v>
      </c>
      <c r="AL53" s="83">
        <v>0</v>
      </c>
      <c r="AM53" s="83">
        <v>3</v>
      </c>
      <c r="AN53" s="83">
        <v>22</v>
      </c>
      <c r="AO53" s="83">
        <v>21</v>
      </c>
      <c r="AP53" s="83">
        <v>18</v>
      </c>
      <c r="AQ53" s="83">
        <v>5</v>
      </c>
      <c r="AR53" s="83">
        <v>19</v>
      </c>
      <c r="AS53" s="83">
        <v>37</v>
      </c>
      <c r="AT53" s="83">
        <v>8</v>
      </c>
      <c r="AU53" s="83">
        <v>116</v>
      </c>
      <c r="AV53" s="83">
        <v>97</v>
      </c>
      <c r="AW53" s="83">
        <v>4</v>
      </c>
      <c r="AX53" s="83">
        <v>1</v>
      </c>
      <c r="AY53" s="83">
        <v>2</v>
      </c>
      <c r="AZ53" s="83">
        <v>0</v>
      </c>
      <c r="BA53" s="83">
        <v>2</v>
      </c>
      <c r="BB53" s="83">
        <v>6</v>
      </c>
      <c r="BC53" s="83">
        <v>0</v>
      </c>
      <c r="BD53" s="83">
        <v>4</v>
      </c>
      <c r="BE53" s="83">
        <v>411</v>
      </c>
      <c r="BF53" s="83">
        <v>0</v>
      </c>
      <c r="BG53" s="83">
        <v>2</v>
      </c>
      <c r="BH53" s="83">
        <v>3</v>
      </c>
      <c r="BI53" s="83">
        <v>25</v>
      </c>
      <c r="BJ53" s="83">
        <v>17</v>
      </c>
      <c r="BK53" s="83">
        <v>101</v>
      </c>
      <c r="BL53" s="83">
        <v>99</v>
      </c>
      <c r="BM53" s="83">
        <v>96</v>
      </c>
      <c r="BN53" s="83">
        <v>21</v>
      </c>
      <c r="BO53" s="83">
        <v>47</v>
      </c>
      <c r="BP53" s="83">
        <v>411</v>
      </c>
      <c r="BQ53" s="83">
        <v>2</v>
      </c>
      <c r="BR53" s="83">
        <v>0</v>
      </c>
      <c r="BS53" s="83">
        <v>40</v>
      </c>
      <c r="BT53" s="83">
        <v>312</v>
      </c>
      <c r="BU53" s="83">
        <v>0</v>
      </c>
      <c r="BV53" s="83">
        <v>0</v>
      </c>
      <c r="BW53" s="83">
        <v>57</v>
      </c>
    </row>
    <row r="54" spans="1:75" s="45" customFormat="1" ht="11.1" customHeight="1" x14ac:dyDescent="0.2">
      <c r="A54" s="47"/>
      <c r="B54" s="204" t="s">
        <v>161</v>
      </c>
      <c r="C54" s="43" t="s">
        <v>137</v>
      </c>
      <c r="D54" s="84">
        <v>372</v>
      </c>
      <c r="E54" s="85">
        <v>16</v>
      </c>
      <c r="F54" s="85">
        <v>8</v>
      </c>
      <c r="G54" s="85">
        <v>54</v>
      </c>
      <c r="H54" s="85">
        <v>279</v>
      </c>
      <c r="I54" s="85">
        <v>0</v>
      </c>
      <c r="J54" s="85">
        <v>0</v>
      </c>
      <c r="K54" s="85">
        <v>15</v>
      </c>
      <c r="L54" s="85">
        <v>372</v>
      </c>
      <c r="M54" s="85">
        <v>6</v>
      </c>
      <c r="N54" s="85">
        <v>6</v>
      </c>
      <c r="O54" s="85">
        <v>7</v>
      </c>
      <c r="P54" s="85">
        <v>25</v>
      </c>
      <c r="Q54" s="85">
        <v>39</v>
      </c>
      <c r="R54" s="85">
        <v>108</v>
      </c>
      <c r="S54" s="85">
        <v>75</v>
      </c>
      <c r="T54" s="85">
        <v>62</v>
      </c>
      <c r="U54" s="85">
        <v>37</v>
      </c>
      <c r="V54" s="85">
        <v>7</v>
      </c>
      <c r="W54" s="85">
        <v>372</v>
      </c>
      <c r="X54" s="85">
        <v>5</v>
      </c>
      <c r="Y54" s="85">
        <v>0</v>
      </c>
      <c r="Z54" s="85">
        <v>9</v>
      </c>
      <c r="AA54" s="85">
        <v>42</v>
      </c>
      <c r="AB54" s="85">
        <v>69</v>
      </c>
      <c r="AC54" s="85">
        <v>129</v>
      </c>
      <c r="AD54" s="85">
        <v>16</v>
      </c>
      <c r="AE54" s="85">
        <v>38</v>
      </c>
      <c r="AF54" s="85">
        <v>4</v>
      </c>
      <c r="AG54" s="85">
        <v>60</v>
      </c>
      <c r="AH54" s="85">
        <v>372</v>
      </c>
      <c r="AI54" s="85">
        <v>4</v>
      </c>
      <c r="AJ54" s="85">
        <v>15</v>
      </c>
      <c r="AK54" s="85">
        <v>4</v>
      </c>
      <c r="AL54" s="85">
        <v>52</v>
      </c>
      <c r="AM54" s="85">
        <v>12</v>
      </c>
      <c r="AN54" s="85">
        <v>25</v>
      </c>
      <c r="AO54" s="85">
        <v>77</v>
      </c>
      <c r="AP54" s="85">
        <v>48</v>
      </c>
      <c r="AQ54" s="85">
        <v>9</v>
      </c>
      <c r="AR54" s="85">
        <v>33</v>
      </c>
      <c r="AS54" s="85">
        <v>81</v>
      </c>
      <c r="AT54" s="85">
        <v>12</v>
      </c>
      <c r="AU54" s="85">
        <v>324</v>
      </c>
      <c r="AV54" s="85">
        <v>298</v>
      </c>
      <c r="AW54" s="85">
        <v>1</v>
      </c>
      <c r="AX54" s="85">
        <v>2</v>
      </c>
      <c r="AY54" s="85">
        <v>9</v>
      </c>
      <c r="AZ54" s="85">
        <v>2</v>
      </c>
      <c r="BA54" s="85">
        <v>3</v>
      </c>
      <c r="BB54" s="85">
        <v>6</v>
      </c>
      <c r="BC54" s="85">
        <v>0</v>
      </c>
      <c r="BD54" s="85">
        <v>3</v>
      </c>
      <c r="BE54" s="85">
        <v>82</v>
      </c>
      <c r="BF54" s="85">
        <v>0</v>
      </c>
      <c r="BG54" s="85">
        <v>0</v>
      </c>
      <c r="BH54" s="85">
        <v>0</v>
      </c>
      <c r="BI54" s="85">
        <v>5</v>
      </c>
      <c r="BJ54" s="85">
        <v>4</v>
      </c>
      <c r="BK54" s="85">
        <v>19</v>
      </c>
      <c r="BL54" s="85">
        <v>23</v>
      </c>
      <c r="BM54" s="85">
        <v>17</v>
      </c>
      <c r="BN54" s="85">
        <v>5</v>
      </c>
      <c r="BO54" s="85">
        <v>9</v>
      </c>
      <c r="BP54" s="85">
        <v>82</v>
      </c>
      <c r="BQ54" s="85">
        <v>1</v>
      </c>
      <c r="BR54" s="85">
        <v>3</v>
      </c>
      <c r="BS54" s="85">
        <v>9</v>
      </c>
      <c r="BT54" s="85">
        <v>58</v>
      </c>
      <c r="BU54" s="85">
        <v>0</v>
      </c>
      <c r="BV54" s="85">
        <v>0</v>
      </c>
      <c r="BW54" s="85">
        <v>11</v>
      </c>
    </row>
    <row r="55" spans="1:75" s="45" customFormat="1" ht="11.1" customHeight="1" x14ac:dyDescent="0.2">
      <c r="A55" s="48"/>
      <c r="B55" s="204"/>
      <c r="C55" s="51" t="s">
        <v>185</v>
      </c>
      <c r="D55" s="86">
        <v>2</v>
      </c>
      <c r="E55" s="87">
        <v>0</v>
      </c>
      <c r="F55" s="87">
        <v>0</v>
      </c>
      <c r="G55" s="87">
        <v>1</v>
      </c>
      <c r="H55" s="87">
        <v>1</v>
      </c>
      <c r="I55" s="87">
        <v>0</v>
      </c>
      <c r="J55" s="87">
        <v>0</v>
      </c>
      <c r="K55" s="87">
        <v>0</v>
      </c>
      <c r="L55" s="87">
        <v>2</v>
      </c>
      <c r="M55" s="87">
        <v>0</v>
      </c>
      <c r="N55" s="87">
        <v>0</v>
      </c>
      <c r="O55" s="87">
        <v>0</v>
      </c>
      <c r="P55" s="87">
        <v>0</v>
      </c>
      <c r="Q55" s="87">
        <v>0</v>
      </c>
      <c r="R55" s="87">
        <v>1</v>
      </c>
      <c r="S55" s="87">
        <v>1</v>
      </c>
      <c r="T55" s="87">
        <v>0</v>
      </c>
      <c r="U55" s="87">
        <v>0</v>
      </c>
      <c r="V55" s="87">
        <v>0</v>
      </c>
      <c r="W55" s="87">
        <v>2</v>
      </c>
      <c r="X55" s="87">
        <v>0</v>
      </c>
      <c r="Y55" s="87">
        <v>0</v>
      </c>
      <c r="Z55" s="87">
        <v>0</v>
      </c>
      <c r="AA55" s="87">
        <v>0</v>
      </c>
      <c r="AB55" s="87">
        <v>2</v>
      </c>
      <c r="AC55" s="87">
        <v>0</v>
      </c>
      <c r="AD55" s="87">
        <v>0</v>
      </c>
      <c r="AE55" s="87">
        <v>0</v>
      </c>
      <c r="AF55" s="87">
        <v>0</v>
      </c>
      <c r="AG55" s="87">
        <v>0</v>
      </c>
      <c r="AH55" s="87">
        <v>2</v>
      </c>
      <c r="AI55" s="87">
        <v>0</v>
      </c>
      <c r="AJ55" s="87">
        <v>0</v>
      </c>
      <c r="AK55" s="87">
        <v>0</v>
      </c>
      <c r="AL55" s="87">
        <v>0</v>
      </c>
      <c r="AM55" s="87">
        <v>0</v>
      </c>
      <c r="AN55" s="87">
        <v>0</v>
      </c>
      <c r="AO55" s="87">
        <v>1</v>
      </c>
      <c r="AP55" s="87">
        <v>0</v>
      </c>
      <c r="AQ55" s="87">
        <v>0</v>
      </c>
      <c r="AR55" s="87">
        <v>0</v>
      </c>
      <c r="AS55" s="87">
        <v>0</v>
      </c>
      <c r="AT55" s="87">
        <v>1</v>
      </c>
      <c r="AU55" s="87">
        <v>2</v>
      </c>
      <c r="AV55" s="87">
        <v>2</v>
      </c>
      <c r="AW55" s="87">
        <v>0</v>
      </c>
      <c r="AX55" s="87">
        <v>0</v>
      </c>
      <c r="AY55" s="87">
        <v>0</v>
      </c>
      <c r="AZ55" s="87">
        <v>0</v>
      </c>
      <c r="BA55" s="87">
        <v>0</v>
      </c>
      <c r="BB55" s="87">
        <v>0</v>
      </c>
      <c r="BC55" s="87">
        <v>0</v>
      </c>
      <c r="BD55" s="87">
        <v>0</v>
      </c>
      <c r="BE55" s="87">
        <v>16</v>
      </c>
      <c r="BF55" s="87">
        <v>0</v>
      </c>
      <c r="BG55" s="87">
        <v>0</v>
      </c>
      <c r="BH55" s="87">
        <v>0</v>
      </c>
      <c r="BI55" s="87">
        <v>2</v>
      </c>
      <c r="BJ55" s="87">
        <v>1</v>
      </c>
      <c r="BK55" s="87">
        <v>2</v>
      </c>
      <c r="BL55" s="87">
        <v>2</v>
      </c>
      <c r="BM55" s="87">
        <v>2</v>
      </c>
      <c r="BN55" s="87">
        <v>0</v>
      </c>
      <c r="BO55" s="87">
        <v>7</v>
      </c>
      <c r="BP55" s="87">
        <v>16</v>
      </c>
      <c r="BQ55" s="87">
        <v>0</v>
      </c>
      <c r="BR55" s="87">
        <v>0</v>
      </c>
      <c r="BS55" s="87">
        <v>2</v>
      </c>
      <c r="BT55" s="87">
        <v>7</v>
      </c>
      <c r="BU55" s="87">
        <v>0</v>
      </c>
      <c r="BV55" s="87">
        <v>0</v>
      </c>
      <c r="BW55" s="87">
        <v>7</v>
      </c>
    </row>
    <row r="56" spans="1:75" s="45" customFormat="1" ht="11.1" customHeight="1" x14ac:dyDescent="0.2">
      <c r="A56" s="49" t="s">
        <v>155</v>
      </c>
      <c r="B56" s="205" t="s">
        <v>162</v>
      </c>
      <c r="C56" s="41" t="s">
        <v>134</v>
      </c>
      <c r="D56" s="80">
        <v>781</v>
      </c>
      <c r="E56" s="81">
        <v>29</v>
      </c>
      <c r="F56" s="81">
        <v>17</v>
      </c>
      <c r="G56" s="81">
        <v>8</v>
      </c>
      <c r="H56" s="81">
        <v>692</v>
      </c>
      <c r="I56" s="81">
        <v>0</v>
      </c>
      <c r="J56" s="81">
        <v>0</v>
      </c>
      <c r="K56" s="81">
        <v>35</v>
      </c>
      <c r="L56" s="81">
        <v>781</v>
      </c>
      <c r="M56" s="81">
        <v>22</v>
      </c>
      <c r="N56" s="81">
        <v>14</v>
      </c>
      <c r="O56" s="81">
        <v>29</v>
      </c>
      <c r="P56" s="81">
        <v>49</v>
      </c>
      <c r="Q56" s="81">
        <v>61</v>
      </c>
      <c r="R56" s="81">
        <v>191</v>
      </c>
      <c r="S56" s="81">
        <v>149</v>
      </c>
      <c r="T56" s="81">
        <v>154</v>
      </c>
      <c r="U56" s="81">
        <v>99</v>
      </c>
      <c r="V56" s="81">
        <v>13</v>
      </c>
      <c r="W56" s="81">
        <v>781</v>
      </c>
      <c r="X56" s="81">
        <v>16</v>
      </c>
      <c r="Y56" s="81">
        <v>1</v>
      </c>
      <c r="Z56" s="81">
        <v>17</v>
      </c>
      <c r="AA56" s="81">
        <v>89</v>
      </c>
      <c r="AB56" s="81">
        <v>97</v>
      </c>
      <c r="AC56" s="81">
        <v>146</v>
      </c>
      <c r="AD56" s="81">
        <v>35</v>
      </c>
      <c r="AE56" s="81">
        <v>45</v>
      </c>
      <c r="AF56" s="81">
        <v>5</v>
      </c>
      <c r="AG56" s="81">
        <v>330</v>
      </c>
      <c r="AH56" s="81">
        <v>781</v>
      </c>
      <c r="AI56" s="81">
        <v>10</v>
      </c>
      <c r="AJ56" s="81">
        <v>22</v>
      </c>
      <c r="AK56" s="81">
        <v>15</v>
      </c>
      <c r="AL56" s="81">
        <v>74</v>
      </c>
      <c r="AM56" s="81">
        <v>18</v>
      </c>
      <c r="AN56" s="81">
        <v>71</v>
      </c>
      <c r="AO56" s="81">
        <v>68</v>
      </c>
      <c r="AP56" s="81">
        <v>77</v>
      </c>
      <c r="AQ56" s="81">
        <v>18</v>
      </c>
      <c r="AR56" s="81">
        <v>54</v>
      </c>
      <c r="AS56" s="81">
        <v>298</v>
      </c>
      <c r="AT56" s="81">
        <v>56</v>
      </c>
      <c r="AU56" s="81">
        <v>733</v>
      </c>
      <c r="AV56" s="81">
        <v>655</v>
      </c>
      <c r="AW56" s="81">
        <v>8</v>
      </c>
      <c r="AX56" s="81">
        <v>2</v>
      </c>
      <c r="AY56" s="81">
        <v>22</v>
      </c>
      <c r="AZ56" s="81">
        <v>3</v>
      </c>
      <c r="BA56" s="81">
        <v>8</v>
      </c>
      <c r="BB56" s="81">
        <v>15</v>
      </c>
      <c r="BC56" s="81">
        <v>2</v>
      </c>
      <c r="BD56" s="81">
        <v>18</v>
      </c>
      <c r="BE56" s="81">
        <v>756</v>
      </c>
      <c r="BF56" s="81">
        <v>0</v>
      </c>
      <c r="BG56" s="81">
        <v>0</v>
      </c>
      <c r="BH56" s="81">
        <v>9</v>
      </c>
      <c r="BI56" s="81">
        <v>35</v>
      </c>
      <c r="BJ56" s="81">
        <v>57</v>
      </c>
      <c r="BK56" s="81">
        <v>203</v>
      </c>
      <c r="BL56" s="81">
        <v>200</v>
      </c>
      <c r="BM56" s="81">
        <v>157</v>
      </c>
      <c r="BN56" s="81">
        <v>48</v>
      </c>
      <c r="BO56" s="81">
        <v>47</v>
      </c>
      <c r="BP56" s="81">
        <v>756</v>
      </c>
      <c r="BQ56" s="81">
        <v>5</v>
      </c>
      <c r="BR56" s="81">
        <v>7</v>
      </c>
      <c r="BS56" s="81">
        <v>4</v>
      </c>
      <c r="BT56" s="81">
        <v>667</v>
      </c>
      <c r="BU56" s="81">
        <v>0</v>
      </c>
      <c r="BV56" s="81">
        <v>2</v>
      </c>
      <c r="BW56" s="81">
        <v>71</v>
      </c>
    </row>
    <row r="57" spans="1:75" s="45" customFormat="1" ht="11.1" customHeight="1" x14ac:dyDescent="0.2">
      <c r="A57" s="47"/>
      <c r="B57" s="205"/>
      <c r="C57" s="42" t="s">
        <v>135</v>
      </c>
      <c r="D57" s="82">
        <v>260</v>
      </c>
      <c r="E57" s="83">
        <v>0</v>
      </c>
      <c r="F57" s="83">
        <v>0</v>
      </c>
      <c r="G57" s="83">
        <v>2</v>
      </c>
      <c r="H57" s="83">
        <v>251</v>
      </c>
      <c r="I57" s="83">
        <v>0</v>
      </c>
      <c r="J57" s="83">
        <v>0</v>
      </c>
      <c r="K57" s="83">
        <v>7</v>
      </c>
      <c r="L57" s="83">
        <v>260</v>
      </c>
      <c r="M57" s="83">
        <v>15</v>
      </c>
      <c r="N57" s="83">
        <v>7</v>
      </c>
      <c r="O57" s="83">
        <v>10</v>
      </c>
      <c r="P57" s="83">
        <v>23</v>
      </c>
      <c r="Q57" s="83">
        <v>18</v>
      </c>
      <c r="R57" s="83">
        <v>44</v>
      </c>
      <c r="S57" s="83">
        <v>40</v>
      </c>
      <c r="T57" s="83">
        <v>60</v>
      </c>
      <c r="U57" s="83">
        <v>38</v>
      </c>
      <c r="V57" s="83">
        <v>5</v>
      </c>
      <c r="W57" s="83">
        <v>260</v>
      </c>
      <c r="X57" s="83">
        <v>13</v>
      </c>
      <c r="Y57" s="83">
        <v>1</v>
      </c>
      <c r="Z57" s="83">
        <v>1</v>
      </c>
      <c r="AA57" s="83">
        <v>34</v>
      </c>
      <c r="AB57" s="83">
        <v>35</v>
      </c>
      <c r="AC57" s="83">
        <v>51</v>
      </c>
      <c r="AD57" s="83">
        <v>11</v>
      </c>
      <c r="AE57" s="83">
        <v>8</v>
      </c>
      <c r="AF57" s="83">
        <v>2</v>
      </c>
      <c r="AG57" s="83">
        <v>104</v>
      </c>
      <c r="AH57" s="83">
        <v>260</v>
      </c>
      <c r="AI57" s="83">
        <v>2</v>
      </c>
      <c r="AJ57" s="83">
        <v>3</v>
      </c>
      <c r="AK57" s="83">
        <v>7</v>
      </c>
      <c r="AL57" s="83">
        <v>0</v>
      </c>
      <c r="AM57" s="83">
        <v>9</v>
      </c>
      <c r="AN57" s="83">
        <v>43</v>
      </c>
      <c r="AO57" s="83">
        <v>8</v>
      </c>
      <c r="AP57" s="83">
        <v>31</v>
      </c>
      <c r="AQ57" s="83">
        <v>9</v>
      </c>
      <c r="AR57" s="83">
        <v>14</v>
      </c>
      <c r="AS57" s="83">
        <v>110</v>
      </c>
      <c r="AT57" s="83">
        <v>24</v>
      </c>
      <c r="AU57" s="83">
        <v>255</v>
      </c>
      <c r="AV57" s="83">
        <v>214</v>
      </c>
      <c r="AW57" s="83">
        <v>7</v>
      </c>
      <c r="AX57" s="83">
        <v>0</v>
      </c>
      <c r="AY57" s="83">
        <v>8</v>
      </c>
      <c r="AZ57" s="83">
        <v>2</v>
      </c>
      <c r="BA57" s="83">
        <v>3</v>
      </c>
      <c r="BB57" s="83">
        <v>9</v>
      </c>
      <c r="BC57" s="83">
        <v>2</v>
      </c>
      <c r="BD57" s="83">
        <v>10</v>
      </c>
      <c r="BE57" s="83">
        <v>584</v>
      </c>
      <c r="BF57" s="83">
        <v>0</v>
      </c>
      <c r="BG57" s="83">
        <v>0</v>
      </c>
      <c r="BH57" s="83">
        <v>9</v>
      </c>
      <c r="BI57" s="83">
        <v>28</v>
      </c>
      <c r="BJ57" s="83">
        <v>43</v>
      </c>
      <c r="BK57" s="83">
        <v>158</v>
      </c>
      <c r="BL57" s="83">
        <v>160</v>
      </c>
      <c r="BM57" s="83">
        <v>121</v>
      </c>
      <c r="BN57" s="83">
        <v>40</v>
      </c>
      <c r="BO57" s="83">
        <v>25</v>
      </c>
      <c r="BP57" s="83">
        <v>584</v>
      </c>
      <c r="BQ57" s="83">
        <v>0</v>
      </c>
      <c r="BR57" s="83">
        <v>0</v>
      </c>
      <c r="BS57" s="83">
        <v>4</v>
      </c>
      <c r="BT57" s="83">
        <v>529</v>
      </c>
      <c r="BU57" s="83">
        <v>0</v>
      </c>
      <c r="BV57" s="83">
        <v>1</v>
      </c>
      <c r="BW57" s="83">
        <v>50</v>
      </c>
    </row>
    <row r="58" spans="1:75" s="45" customFormat="1" ht="11.1" customHeight="1" x14ac:dyDescent="0.2">
      <c r="A58" s="47"/>
      <c r="B58" s="204" t="s">
        <v>163</v>
      </c>
      <c r="C58" s="43" t="s">
        <v>137</v>
      </c>
      <c r="D58" s="84">
        <v>517</v>
      </c>
      <c r="E58" s="85">
        <v>29</v>
      </c>
      <c r="F58" s="85">
        <v>17</v>
      </c>
      <c r="G58" s="85">
        <v>6</v>
      </c>
      <c r="H58" s="85">
        <v>438</v>
      </c>
      <c r="I58" s="85">
        <v>0</v>
      </c>
      <c r="J58" s="85">
        <v>0</v>
      </c>
      <c r="K58" s="85">
        <v>27</v>
      </c>
      <c r="L58" s="85">
        <v>517</v>
      </c>
      <c r="M58" s="85">
        <v>6</v>
      </c>
      <c r="N58" s="85">
        <v>7</v>
      </c>
      <c r="O58" s="85">
        <v>19</v>
      </c>
      <c r="P58" s="85">
        <v>26</v>
      </c>
      <c r="Q58" s="85">
        <v>43</v>
      </c>
      <c r="R58" s="85">
        <v>146</v>
      </c>
      <c r="S58" s="85">
        <v>108</v>
      </c>
      <c r="T58" s="85">
        <v>94</v>
      </c>
      <c r="U58" s="85">
        <v>61</v>
      </c>
      <c r="V58" s="85">
        <v>7</v>
      </c>
      <c r="W58" s="85">
        <v>517</v>
      </c>
      <c r="X58" s="85">
        <v>2</v>
      </c>
      <c r="Y58" s="85">
        <v>0</v>
      </c>
      <c r="Z58" s="85">
        <v>16</v>
      </c>
      <c r="AA58" s="85">
        <v>55</v>
      </c>
      <c r="AB58" s="85">
        <v>61</v>
      </c>
      <c r="AC58" s="85">
        <v>94</v>
      </c>
      <c r="AD58" s="85">
        <v>24</v>
      </c>
      <c r="AE58" s="85">
        <v>36</v>
      </c>
      <c r="AF58" s="85">
        <v>3</v>
      </c>
      <c r="AG58" s="85">
        <v>226</v>
      </c>
      <c r="AH58" s="85">
        <v>517</v>
      </c>
      <c r="AI58" s="85">
        <v>8</v>
      </c>
      <c r="AJ58" s="85">
        <v>18</v>
      </c>
      <c r="AK58" s="85">
        <v>8</v>
      </c>
      <c r="AL58" s="85">
        <v>72</v>
      </c>
      <c r="AM58" s="85">
        <v>9</v>
      </c>
      <c r="AN58" s="85">
        <v>28</v>
      </c>
      <c r="AO58" s="85">
        <v>60</v>
      </c>
      <c r="AP58" s="85">
        <v>46</v>
      </c>
      <c r="AQ58" s="85">
        <v>9</v>
      </c>
      <c r="AR58" s="85">
        <v>40</v>
      </c>
      <c r="AS58" s="85">
        <v>187</v>
      </c>
      <c r="AT58" s="85">
        <v>32</v>
      </c>
      <c r="AU58" s="85">
        <v>475</v>
      </c>
      <c r="AV58" s="85">
        <v>438</v>
      </c>
      <c r="AW58" s="85">
        <v>1</v>
      </c>
      <c r="AX58" s="85">
        <v>2</v>
      </c>
      <c r="AY58" s="85">
        <v>14</v>
      </c>
      <c r="AZ58" s="85">
        <v>1</v>
      </c>
      <c r="BA58" s="85">
        <v>5</v>
      </c>
      <c r="BB58" s="85">
        <v>6</v>
      </c>
      <c r="BC58" s="85">
        <v>0</v>
      </c>
      <c r="BD58" s="85">
        <v>8</v>
      </c>
      <c r="BE58" s="85">
        <v>159</v>
      </c>
      <c r="BF58" s="85">
        <v>0</v>
      </c>
      <c r="BG58" s="85">
        <v>0</v>
      </c>
      <c r="BH58" s="85">
        <v>0</v>
      </c>
      <c r="BI58" s="85">
        <v>6</v>
      </c>
      <c r="BJ58" s="85">
        <v>14</v>
      </c>
      <c r="BK58" s="85">
        <v>43</v>
      </c>
      <c r="BL58" s="85">
        <v>39</v>
      </c>
      <c r="BM58" s="85">
        <v>33</v>
      </c>
      <c r="BN58" s="85">
        <v>8</v>
      </c>
      <c r="BO58" s="85">
        <v>16</v>
      </c>
      <c r="BP58" s="85">
        <v>159</v>
      </c>
      <c r="BQ58" s="85">
        <v>5</v>
      </c>
      <c r="BR58" s="85">
        <v>7</v>
      </c>
      <c r="BS58" s="85">
        <v>0</v>
      </c>
      <c r="BT58" s="85">
        <v>132</v>
      </c>
      <c r="BU58" s="85">
        <v>0</v>
      </c>
      <c r="BV58" s="85">
        <v>1</v>
      </c>
      <c r="BW58" s="85">
        <v>14</v>
      </c>
    </row>
    <row r="59" spans="1:75" s="45" customFormat="1" ht="11.1" customHeight="1" x14ac:dyDescent="0.2">
      <c r="A59" s="48"/>
      <c r="B59" s="204"/>
      <c r="C59" s="51" t="s">
        <v>185</v>
      </c>
      <c r="D59" s="86">
        <v>4</v>
      </c>
      <c r="E59" s="87">
        <v>0</v>
      </c>
      <c r="F59" s="87">
        <v>0</v>
      </c>
      <c r="G59" s="87">
        <v>0</v>
      </c>
      <c r="H59" s="87">
        <v>3</v>
      </c>
      <c r="I59" s="87">
        <v>0</v>
      </c>
      <c r="J59" s="87">
        <v>0</v>
      </c>
      <c r="K59" s="87">
        <v>1</v>
      </c>
      <c r="L59" s="87">
        <v>4</v>
      </c>
      <c r="M59" s="87">
        <v>1</v>
      </c>
      <c r="N59" s="87">
        <v>0</v>
      </c>
      <c r="O59" s="87">
        <v>0</v>
      </c>
      <c r="P59" s="87">
        <v>0</v>
      </c>
      <c r="Q59" s="87">
        <v>0</v>
      </c>
      <c r="R59" s="87">
        <v>1</v>
      </c>
      <c r="S59" s="87">
        <v>1</v>
      </c>
      <c r="T59" s="87">
        <v>0</v>
      </c>
      <c r="U59" s="87">
        <v>0</v>
      </c>
      <c r="V59" s="87">
        <v>1</v>
      </c>
      <c r="W59" s="87">
        <v>4</v>
      </c>
      <c r="X59" s="87">
        <v>1</v>
      </c>
      <c r="Y59" s="87">
        <v>0</v>
      </c>
      <c r="Z59" s="87">
        <v>0</v>
      </c>
      <c r="AA59" s="87">
        <v>0</v>
      </c>
      <c r="AB59" s="87">
        <v>1</v>
      </c>
      <c r="AC59" s="87">
        <v>1</v>
      </c>
      <c r="AD59" s="87">
        <v>0</v>
      </c>
      <c r="AE59" s="87">
        <v>1</v>
      </c>
      <c r="AF59" s="87">
        <v>0</v>
      </c>
      <c r="AG59" s="87">
        <v>0</v>
      </c>
      <c r="AH59" s="87">
        <v>4</v>
      </c>
      <c r="AI59" s="87">
        <v>0</v>
      </c>
      <c r="AJ59" s="87">
        <v>1</v>
      </c>
      <c r="AK59" s="87">
        <v>0</v>
      </c>
      <c r="AL59" s="87">
        <v>2</v>
      </c>
      <c r="AM59" s="87">
        <v>0</v>
      </c>
      <c r="AN59" s="87">
        <v>0</v>
      </c>
      <c r="AO59" s="87">
        <v>0</v>
      </c>
      <c r="AP59" s="87">
        <v>0</v>
      </c>
      <c r="AQ59" s="87">
        <v>0</v>
      </c>
      <c r="AR59" s="87">
        <v>0</v>
      </c>
      <c r="AS59" s="87">
        <v>1</v>
      </c>
      <c r="AT59" s="87">
        <v>0</v>
      </c>
      <c r="AU59" s="87">
        <v>3</v>
      </c>
      <c r="AV59" s="87">
        <v>3</v>
      </c>
      <c r="AW59" s="87">
        <v>0</v>
      </c>
      <c r="AX59" s="87">
        <v>0</v>
      </c>
      <c r="AY59" s="87">
        <v>0</v>
      </c>
      <c r="AZ59" s="87">
        <v>0</v>
      </c>
      <c r="BA59" s="87">
        <v>0</v>
      </c>
      <c r="BB59" s="87">
        <v>0</v>
      </c>
      <c r="BC59" s="87">
        <v>0</v>
      </c>
      <c r="BD59" s="87">
        <v>0</v>
      </c>
      <c r="BE59" s="87">
        <v>13</v>
      </c>
      <c r="BF59" s="87">
        <v>0</v>
      </c>
      <c r="BG59" s="87">
        <v>0</v>
      </c>
      <c r="BH59" s="87">
        <v>0</v>
      </c>
      <c r="BI59" s="87">
        <v>1</v>
      </c>
      <c r="BJ59" s="87">
        <v>0</v>
      </c>
      <c r="BK59" s="87">
        <v>2</v>
      </c>
      <c r="BL59" s="87">
        <v>1</v>
      </c>
      <c r="BM59" s="87">
        <v>3</v>
      </c>
      <c r="BN59" s="87">
        <v>0</v>
      </c>
      <c r="BO59" s="87">
        <v>6</v>
      </c>
      <c r="BP59" s="87">
        <v>13</v>
      </c>
      <c r="BQ59" s="87">
        <v>0</v>
      </c>
      <c r="BR59" s="87">
        <v>0</v>
      </c>
      <c r="BS59" s="87">
        <v>0</v>
      </c>
      <c r="BT59" s="87">
        <v>6</v>
      </c>
      <c r="BU59" s="87">
        <v>0</v>
      </c>
      <c r="BV59" s="87">
        <v>0</v>
      </c>
      <c r="BW59" s="87">
        <v>7</v>
      </c>
    </row>
    <row r="60" spans="1:75" s="45" customFormat="1" ht="11.1" customHeight="1" x14ac:dyDescent="0.2">
      <c r="A60" s="49" t="s">
        <v>155</v>
      </c>
      <c r="B60" s="205" t="s">
        <v>164</v>
      </c>
      <c r="C60" s="41" t="s">
        <v>134</v>
      </c>
      <c r="D60" s="80">
        <v>590</v>
      </c>
      <c r="E60" s="81">
        <v>24</v>
      </c>
      <c r="F60" s="81">
        <v>8</v>
      </c>
      <c r="G60" s="81">
        <v>7</v>
      </c>
      <c r="H60" s="81">
        <v>469</v>
      </c>
      <c r="I60" s="81">
        <v>0</v>
      </c>
      <c r="J60" s="81">
        <v>1</v>
      </c>
      <c r="K60" s="81">
        <v>81</v>
      </c>
      <c r="L60" s="81">
        <v>590</v>
      </c>
      <c r="M60" s="81">
        <v>17</v>
      </c>
      <c r="N60" s="81">
        <v>22</v>
      </c>
      <c r="O60" s="81">
        <v>32</v>
      </c>
      <c r="P60" s="81">
        <v>31</v>
      </c>
      <c r="Q60" s="81">
        <v>41</v>
      </c>
      <c r="R60" s="81">
        <v>118</v>
      </c>
      <c r="S60" s="81">
        <v>97</v>
      </c>
      <c r="T60" s="81">
        <v>132</v>
      </c>
      <c r="U60" s="81">
        <v>69</v>
      </c>
      <c r="V60" s="81">
        <v>31</v>
      </c>
      <c r="W60" s="81">
        <v>590</v>
      </c>
      <c r="X60" s="81">
        <v>10</v>
      </c>
      <c r="Y60" s="81">
        <v>0</v>
      </c>
      <c r="Z60" s="81">
        <v>16</v>
      </c>
      <c r="AA60" s="81">
        <v>79</v>
      </c>
      <c r="AB60" s="81">
        <v>103</v>
      </c>
      <c r="AC60" s="81">
        <v>129</v>
      </c>
      <c r="AD60" s="81">
        <v>17</v>
      </c>
      <c r="AE60" s="81">
        <v>44</v>
      </c>
      <c r="AF60" s="81">
        <v>3</v>
      </c>
      <c r="AG60" s="81">
        <v>189</v>
      </c>
      <c r="AH60" s="81">
        <v>590</v>
      </c>
      <c r="AI60" s="81">
        <v>9</v>
      </c>
      <c r="AJ60" s="81">
        <v>20</v>
      </c>
      <c r="AK60" s="81">
        <v>9</v>
      </c>
      <c r="AL60" s="81">
        <v>42</v>
      </c>
      <c r="AM60" s="81">
        <v>8</v>
      </c>
      <c r="AN60" s="81">
        <v>37</v>
      </c>
      <c r="AO60" s="81">
        <v>68</v>
      </c>
      <c r="AP60" s="81">
        <v>64</v>
      </c>
      <c r="AQ60" s="81">
        <v>10</v>
      </c>
      <c r="AR60" s="81">
        <v>38</v>
      </c>
      <c r="AS60" s="81">
        <v>238</v>
      </c>
      <c r="AT60" s="81">
        <v>47</v>
      </c>
      <c r="AU60" s="81">
        <v>477</v>
      </c>
      <c r="AV60" s="81">
        <v>428</v>
      </c>
      <c r="AW60" s="81">
        <v>4</v>
      </c>
      <c r="AX60" s="81">
        <v>1</v>
      </c>
      <c r="AY60" s="81">
        <v>15</v>
      </c>
      <c r="AZ60" s="81">
        <v>1</v>
      </c>
      <c r="BA60" s="81">
        <v>5</v>
      </c>
      <c r="BB60" s="81">
        <v>8</v>
      </c>
      <c r="BC60" s="81">
        <v>0</v>
      </c>
      <c r="BD60" s="81">
        <v>15</v>
      </c>
      <c r="BE60" s="81">
        <v>584</v>
      </c>
      <c r="BF60" s="81">
        <v>0</v>
      </c>
      <c r="BG60" s="81">
        <v>0</v>
      </c>
      <c r="BH60" s="81">
        <v>6</v>
      </c>
      <c r="BI60" s="81">
        <v>21</v>
      </c>
      <c r="BJ60" s="81">
        <v>31</v>
      </c>
      <c r="BK60" s="81">
        <v>112</v>
      </c>
      <c r="BL60" s="81">
        <v>129</v>
      </c>
      <c r="BM60" s="81">
        <v>119</v>
      </c>
      <c r="BN60" s="81">
        <v>45</v>
      </c>
      <c r="BO60" s="81">
        <v>121</v>
      </c>
      <c r="BP60" s="81">
        <v>584</v>
      </c>
      <c r="BQ60" s="81">
        <v>5</v>
      </c>
      <c r="BR60" s="81">
        <v>5</v>
      </c>
      <c r="BS60" s="81">
        <v>1</v>
      </c>
      <c r="BT60" s="81">
        <v>450</v>
      </c>
      <c r="BU60" s="81">
        <v>0</v>
      </c>
      <c r="BV60" s="81">
        <v>0</v>
      </c>
      <c r="BW60" s="81">
        <v>123</v>
      </c>
    </row>
    <row r="61" spans="1:75" s="45" customFormat="1" ht="11.1" customHeight="1" x14ac:dyDescent="0.2">
      <c r="A61" s="47"/>
      <c r="B61" s="205"/>
      <c r="C61" s="42" t="s">
        <v>135</v>
      </c>
      <c r="D61" s="82">
        <v>191</v>
      </c>
      <c r="E61" s="83">
        <v>0</v>
      </c>
      <c r="F61" s="83">
        <v>0</v>
      </c>
      <c r="G61" s="83">
        <v>2</v>
      </c>
      <c r="H61" s="83">
        <v>170</v>
      </c>
      <c r="I61" s="83">
        <v>0</v>
      </c>
      <c r="J61" s="83">
        <v>0</v>
      </c>
      <c r="K61" s="83">
        <v>19</v>
      </c>
      <c r="L61" s="83">
        <v>191</v>
      </c>
      <c r="M61" s="83">
        <v>9</v>
      </c>
      <c r="N61" s="83">
        <v>17</v>
      </c>
      <c r="O61" s="83">
        <v>16</v>
      </c>
      <c r="P61" s="83">
        <v>11</v>
      </c>
      <c r="Q61" s="83">
        <v>10</v>
      </c>
      <c r="R61" s="83">
        <v>26</v>
      </c>
      <c r="S61" s="83">
        <v>21</v>
      </c>
      <c r="T61" s="83">
        <v>47</v>
      </c>
      <c r="U61" s="83">
        <v>27</v>
      </c>
      <c r="V61" s="83">
        <v>7</v>
      </c>
      <c r="W61" s="83">
        <v>191</v>
      </c>
      <c r="X61" s="83">
        <v>4</v>
      </c>
      <c r="Y61" s="83">
        <v>0</v>
      </c>
      <c r="Z61" s="83">
        <v>3</v>
      </c>
      <c r="AA61" s="83">
        <v>29</v>
      </c>
      <c r="AB61" s="83">
        <v>39</v>
      </c>
      <c r="AC61" s="83">
        <v>49</v>
      </c>
      <c r="AD61" s="83">
        <v>5</v>
      </c>
      <c r="AE61" s="83">
        <v>10</v>
      </c>
      <c r="AF61" s="83">
        <v>2</v>
      </c>
      <c r="AG61" s="83">
        <v>50</v>
      </c>
      <c r="AH61" s="83">
        <v>191</v>
      </c>
      <c r="AI61" s="83">
        <v>1</v>
      </c>
      <c r="AJ61" s="83">
        <v>7</v>
      </c>
      <c r="AK61" s="83">
        <v>2</v>
      </c>
      <c r="AL61" s="83">
        <v>1</v>
      </c>
      <c r="AM61" s="83">
        <v>1</v>
      </c>
      <c r="AN61" s="83">
        <v>22</v>
      </c>
      <c r="AO61" s="83">
        <v>10</v>
      </c>
      <c r="AP61" s="83">
        <v>22</v>
      </c>
      <c r="AQ61" s="83">
        <v>5</v>
      </c>
      <c r="AR61" s="83">
        <v>15</v>
      </c>
      <c r="AS61" s="83">
        <v>94</v>
      </c>
      <c r="AT61" s="83">
        <v>11</v>
      </c>
      <c r="AU61" s="83">
        <v>162</v>
      </c>
      <c r="AV61" s="83">
        <v>139</v>
      </c>
      <c r="AW61" s="83">
        <v>1</v>
      </c>
      <c r="AX61" s="83">
        <v>1</v>
      </c>
      <c r="AY61" s="83">
        <v>4</v>
      </c>
      <c r="AZ61" s="83">
        <v>1</v>
      </c>
      <c r="BA61" s="83">
        <v>2</v>
      </c>
      <c r="BB61" s="83">
        <v>3</v>
      </c>
      <c r="BC61" s="83">
        <v>0</v>
      </c>
      <c r="BD61" s="83">
        <v>11</v>
      </c>
      <c r="BE61" s="83">
        <v>439</v>
      </c>
      <c r="BF61" s="83">
        <v>0</v>
      </c>
      <c r="BG61" s="83">
        <v>0</v>
      </c>
      <c r="BH61" s="83">
        <v>5</v>
      </c>
      <c r="BI61" s="83">
        <v>17</v>
      </c>
      <c r="BJ61" s="83">
        <v>21</v>
      </c>
      <c r="BK61" s="83">
        <v>85</v>
      </c>
      <c r="BL61" s="83">
        <v>107</v>
      </c>
      <c r="BM61" s="83">
        <v>96</v>
      </c>
      <c r="BN61" s="83">
        <v>27</v>
      </c>
      <c r="BO61" s="83">
        <v>81</v>
      </c>
      <c r="BP61" s="83">
        <v>439</v>
      </c>
      <c r="BQ61" s="83">
        <v>0</v>
      </c>
      <c r="BR61" s="83">
        <v>0</v>
      </c>
      <c r="BS61" s="83">
        <v>0</v>
      </c>
      <c r="BT61" s="83">
        <v>354</v>
      </c>
      <c r="BU61" s="83">
        <v>0</v>
      </c>
      <c r="BV61" s="83">
        <v>0</v>
      </c>
      <c r="BW61" s="83">
        <v>85</v>
      </c>
    </row>
    <row r="62" spans="1:75" s="45" customFormat="1" ht="11.1" customHeight="1" x14ac:dyDescent="0.2">
      <c r="A62" s="47"/>
      <c r="B62" s="204" t="s">
        <v>165</v>
      </c>
      <c r="C62" s="43" t="s">
        <v>137</v>
      </c>
      <c r="D62" s="84">
        <v>386</v>
      </c>
      <c r="E62" s="85">
        <v>24</v>
      </c>
      <c r="F62" s="85">
        <v>8</v>
      </c>
      <c r="G62" s="85">
        <v>5</v>
      </c>
      <c r="H62" s="85">
        <v>289</v>
      </c>
      <c r="I62" s="85">
        <v>0</v>
      </c>
      <c r="J62" s="85">
        <v>1</v>
      </c>
      <c r="K62" s="85">
        <v>59</v>
      </c>
      <c r="L62" s="85">
        <v>386</v>
      </c>
      <c r="M62" s="85">
        <v>7</v>
      </c>
      <c r="N62" s="85">
        <v>5</v>
      </c>
      <c r="O62" s="85">
        <v>16</v>
      </c>
      <c r="P62" s="85">
        <v>17</v>
      </c>
      <c r="Q62" s="85">
        <v>31</v>
      </c>
      <c r="R62" s="85">
        <v>90</v>
      </c>
      <c r="S62" s="85">
        <v>75</v>
      </c>
      <c r="T62" s="85">
        <v>84</v>
      </c>
      <c r="U62" s="85">
        <v>41</v>
      </c>
      <c r="V62" s="85">
        <v>20</v>
      </c>
      <c r="W62" s="85">
        <v>386</v>
      </c>
      <c r="X62" s="85">
        <v>5</v>
      </c>
      <c r="Y62" s="85">
        <v>0</v>
      </c>
      <c r="Z62" s="85">
        <v>12</v>
      </c>
      <c r="AA62" s="85">
        <v>49</v>
      </c>
      <c r="AB62" s="85">
        <v>61</v>
      </c>
      <c r="AC62" s="85">
        <v>77</v>
      </c>
      <c r="AD62" s="85">
        <v>12</v>
      </c>
      <c r="AE62" s="85">
        <v>34</v>
      </c>
      <c r="AF62" s="85">
        <v>1</v>
      </c>
      <c r="AG62" s="85">
        <v>135</v>
      </c>
      <c r="AH62" s="85">
        <v>386</v>
      </c>
      <c r="AI62" s="85">
        <v>7</v>
      </c>
      <c r="AJ62" s="85">
        <v>13</v>
      </c>
      <c r="AK62" s="85">
        <v>7</v>
      </c>
      <c r="AL62" s="85">
        <v>40</v>
      </c>
      <c r="AM62" s="85">
        <v>7</v>
      </c>
      <c r="AN62" s="85">
        <v>15</v>
      </c>
      <c r="AO62" s="85">
        <v>56</v>
      </c>
      <c r="AP62" s="85">
        <v>40</v>
      </c>
      <c r="AQ62" s="85">
        <v>5</v>
      </c>
      <c r="AR62" s="85">
        <v>22</v>
      </c>
      <c r="AS62" s="85">
        <v>139</v>
      </c>
      <c r="AT62" s="85">
        <v>35</v>
      </c>
      <c r="AU62" s="85">
        <v>306</v>
      </c>
      <c r="AV62" s="85">
        <v>281</v>
      </c>
      <c r="AW62" s="85">
        <v>3</v>
      </c>
      <c r="AX62" s="85">
        <v>0</v>
      </c>
      <c r="AY62" s="85">
        <v>10</v>
      </c>
      <c r="AZ62" s="85">
        <v>0</v>
      </c>
      <c r="BA62" s="85">
        <v>3</v>
      </c>
      <c r="BB62" s="85">
        <v>5</v>
      </c>
      <c r="BC62" s="85">
        <v>0</v>
      </c>
      <c r="BD62" s="85">
        <v>4</v>
      </c>
      <c r="BE62" s="85">
        <v>113</v>
      </c>
      <c r="BF62" s="85">
        <v>0</v>
      </c>
      <c r="BG62" s="85">
        <v>0</v>
      </c>
      <c r="BH62" s="85">
        <v>1</v>
      </c>
      <c r="BI62" s="85">
        <v>3</v>
      </c>
      <c r="BJ62" s="85">
        <v>9</v>
      </c>
      <c r="BK62" s="85">
        <v>24</v>
      </c>
      <c r="BL62" s="85">
        <v>20</v>
      </c>
      <c r="BM62" s="85">
        <v>18</v>
      </c>
      <c r="BN62" s="85">
        <v>18</v>
      </c>
      <c r="BO62" s="85">
        <v>20</v>
      </c>
      <c r="BP62" s="85">
        <v>113</v>
      </c>
      <c r="BQ62" s="85">
        <v>5</v>
      </c>
      <c r="BR62" s="85">
        <v>5</v>
      </c>
      <c r="BS62" s="85">
        <v>0</v>
      </c>
      <c r="BT62" s="85">
        <v>83</v>
      </c>
      <c r="BU62" s="85">
        <v>0</v>
      </c>
      <c r="BV62" s="85">
        <v>0</v>
      </c>
      <c r="BW62" s="85">
        <v>20</v>
      </c>
    </row>
    <row r="63" spans="1:75" s="45" customFormat="1" ht="11.1" customHeight="1" x14ac:dyDescent="0.2">
      <c r="A63" s="48"/>
      <c r="B63" s="204"/>
      <c r="C63" s="51" t="s">
        <v>185</v>
      </c>
      <c r="D63" s="86">
        <v>13</v>
      </c>
      <c r="E63" s="87">
        <v>0</v>
      </c>
      <c r="F63" s="87">
        <v>0</v>
      </c>
      <c r="G63" s="87">
        <v>0</v>
      </c>
      <c r="H63" s="87">
        <v>10</v>
      </c>
      <c r="I63" s="87">
        <v>0</v>
      </c>
      <c r="J63" s="87">
        <v>0</v>
      </c>
      <c r="K63" s="87">
        <v>3</v>
      </c>
      <c r="L63" s="87">
        <v>13</v>
      </c>
      <c r="M63" s="87">
        <v>1</v>
      </c>
      <c r="N63" s="87">
        <v>0</v>
      </c>
      <c r="O63" s="87">
        <v>0</v>
      </c>
      <c r="P63" s="87">
        <v>3</v>
      </c>
      <c r="Q63" s="87">
        <v>0</v>
      </c>
      <c r="R63" s="87">
        <v>2</v>
      </c>
      <c r="S63" s="87">
        <v>1</v>
      </c>
      <c r="T63" s="87">
        <v>1</v>
      </c>
      <c r="U63" s="87">
        <v>1</v>
      </c>
      <c r="V63" s="87">
        <v>4</v>
      </c>
      <c r="W63" s="87">
        <v>13</v>
      </c>
      <c r="X63" s="87">
        <v>1</v>
      </c>
      <c r="Y63" s="87">
        <v>0</v>
      </c>
      <c r="Z63" s="87">
        <v>1</v>
      </c>
      <c r="AA63" s="87">
        <v>1</v>
      </c>
      <c r="AB63" s="87">
        <v>3</v>
      </c>
      <c r="AC63" s="87">
        <v>3</v>
      </c>
      <c r="AD63" s="87">
        <v>0</v>
      </c>
      <c r="AE63" s="87">
        <v>0</v>
      </c>
      <c r="AF63" s="87">
        <v>0</v>
      </c>
      <c r="AG63" s="87">
        <v>4</v>
      </c>
      <c r="AH63" s="87">
        <v>13</v>
      </c>
      <c r="AI63" s="87">
        <v>1</v>
      </c>
      <c r="AJ63" s="87">
        <v>0</v>
      </c>
      <c r="AK63" s="87">
        <v>0</v>
      </c>
      <c r="AL63" s="87">
        <v>1</v>
      </c>
      <c r="AM63" s="87">
        <v>0</v>
      </c>
      <c r="AN63" s="87">
        <v>0</v>
      </c>
      <c r="AO63" s="87">
        <v>2</v>
      </c>
      <c r="AP63" s="87">
        <v>2</v>
      </c>
      <c r="AQ63" s="87">
        <v>0</v>
      </c>
      <c r="AR63" s="87">
        <v>1</v>
      </c>
      <c r="AS63" s="87">
        <v>5</v>
      </c>
      <c r="AT63" s="87">
        <v>1</v>
      </c>
      <c r="AU63" s="87">
        <v>9</v>
      </c>
      <c r="AV63" s="87">
        <v>8</v>
      </c>
      <c r="AW63" s="87">
        <v>0</v>
      </c>
      <c r="AX63" s="87">
        <v>0</v>
      </c>
      <c r="AY63" s="87">
        <v>1</v>
      </c>
      <c r="AZ63" s="87">
        <v>0</v>
      </c>
      <c r="BA63" s="87">
        <v>0</v>
      </c>
      <c r="BB63" s="87">
        <v>0</v>
      </c>
      <c r="BC63" s="87">
        <v>0</v>
      </c>
      <c r="BD63" s="87">
        <v>0</v>
      </c>
      <c r="BE63" s="87">
        <v>32</v>
      </c>
      <c r="BF63" s="87">
        <v>0</v>
      </c>
      <c r="BG63" s="87">
        <v>0</v>
      </c>
      <c r="BH63" s="87">
        <v>0</v>
      </c>
      <c r="BI63" s="87">
        <v>1</v>
      </c>
      <c r="BJ63" s="87">
        <v>1</v>
      </c>
      <c r="BK63" s="87">
        <v>3</v>
      </c>
      <c r="BL63" s="87">
        <v>2</v>
      </c>
      <c r="BM63" s="87">
        <v>5</v>
      </c>
      <c r="BN63" s="87">
        <v>0</v>
      </c>
      <c r="BO63" s="87">
        <v>20</v>
      </c>
      <c r="BP63" s="87">
        <v>32</v>
      </c>
      <c r="BQ63" s="87">
        <v>0</v>
      </c>
      <c r="BR63" s="87">
        <v>0</v>
      </c>
      <c r="BS63" s="87">
        <v>1</v>
      </c>
      <c r="BT63" s="87">
        <v>13</v>
      </c>
      <c r="BU63" s="87">
        <v>0</v>
      </c>
      <c r="BV63" s="87">
        <v>0</v>
      </c>
      <c r="BW63" s="87">
        <v>18</v>
      </c>
    </row>
    <row r="64" spans="1:75" s="45" customFormat="1" ht="9.9499999999999993" customHeight="1" x14ac:dyDescent="0.2">
      <c r="A64" s="49" t="s">
        <v>155</v>
      </c>
      <c r="B64" s="205" t="s">
        <v>166</v>
      </c>
      <c r="C64" s="41" t="s">
        <v>134</v>
      </c>
      <c r="D64" s="80">
        <v>886</v>
      </c>
      <c r="E64" s="81">
        <v>23</v>
      </c>
      <c r="F64" s="81">
        <v>6</v>
      </c>
      <c r="G64" s="81">
        <v>72</v>
      </c>
      <c r="H64" s="81">
        <v>780</v>
      </c>
      <c r="I64" s="81">
        <v>0</v>
      </c>
      <c r="J64" s="81">
        <v>0</v>
      </c>
      <c r="K64" s="81">
        <v>5</v>
      </c>
      <c r="L64" s="81">
        <v>886</v>
      </c>
      <c r="M64" s="81">
        <v>26</v>
      </c>
      <c r="N64" s="81">
        <v>36</v>
      </c>
      <c r="O64" s="81">
        <v>45</v>
      </c>
      <c r="P64" s="81">
        <v>54</v>
      </c>
      <c r="Q64" s="81">
        <v>69</v>
      </c>
      <c r="R64" s="81">
        <v>192</v>
      </c>
      <c r="S64" s="81">
        <v>169</v>
      </c>
      <c r="T64" s="81">
        <v>175</v>
      </c>
      <c r="U64" s="81">
        <v>113</v>
      </c>
      <c r="V64" s="81">
        <v>7</v>
      </c>
      <c r="W64" s="81">
        <v>886</v>
      </c>
      <c r="X64" s="81">
        <v>23</v>
      </c>
      <c r="Y64" s="81">
        <v>1</v>
      </c>
      <c r="Z64" s="81">
        <v>23</v>
      </c>
      <c r="AA64" s="81">
        <v>106</v>
      </c>
      <c r="AB64" s="81">
        <v>158</v>
      </c>
      <c r="AC64" s="81">
        <v>227</v>
      </c>
      <c r="AD64" s="81">
        <v>56</v>
      </c>
      <c r="AE64" s="81">
        <v>53</v>
      </c>
      <c r="AF64" s="81">
        <v>5</v>
      </c>
      <c r="AG64" s="81">
        <v>234</v>
      </c>
      <c r="AH64" s="81">
        <v>886</v>
      </c>
      <c r="AI64" s="81">
        <v>9</v>
      </c>
      <c r="AJ64" s="81">
        <v>22</v>
      </c>
      <c r="AK64" s="81">
        <v>10</v>
      </c>
      <c r="AL64" s="81">
        <v>79</v>
      </c>
      <c r="AM64" s="81">
        <v>7</v>
      </c>
      <c r="AN64" s="81">
        <v>48</v>
      </c>
      <c r="AO64" s="81">
        <v>130</v>
      </c>
      <c r="AP64" s="81">
        <v>108</v>
      </c>
      <c r="AQ64" s="81">
        <v>10</v>
      </c>
      <c r="AR64" s="81">
        <v>24</v>
      </c>
      <c r="AS64" s="81">
        <v>375</v>
      </c>
      <c r="AT64" s="81">
        <v>64</v>
      </c>
      <c r="AU64" s="81">
        <v>785</v>
      </c>
      <c r="AV64" s="81">
        <v>709</v>
      </c>
      <c r="AW64" s="81">
        <v>8</v>
      </c>
      <c r="AX64" s="81">
        <v>8</v>
      </c>
      <c r="AY64" s="81">
        <v>23</v>
      </c>
      <c r="AZ64" s="81">
        <v>3</v>
      </c>
      <c r="BA64" s="81">
        <v>3</v>
      </c>
      <c r="BB64" s="81">
        <v>19</v>
      </c>
      <c r="BC64" s="81">
        <v>4</v>
      </c>
      <c r="BD64" s="81">
        <v>8</v>
      </c>
      <c r="BE64" s="81">
        <v>854</v>
      </c>
      <c r="BF64" s="81">
        <v>0</v>
      </c>
      <c r="BG64" s="81">
        <v>0</v>
      </c>
      <c r="BH64" s="81">
        <v>14</v>
      </c>
      <c r="BI64" s="81">
        <v>37</v>
      </c>
      <c r="BJ64" s="81">
        <v>59</v>
      </c>
      <c r="BK64" s="81">
        <v>220</v>
      </c>
      <c r="BL64" s="81">
        <v>229</v>
      </c>
      <c r="BM64" s="81">
        <v>183</v>
      </c>
      <c r="BN64" s="81">
        <v>59</v>
      </c>
      <c r="BO64" s="81">
        <v>53</v>
      </c>
      <c r="BP64" s="81">
        <v>854</v>
      </c>
      <c r="BQ64" s="81">
        <v>9</v>
      </c>
      <c r="BR64" s="81">
        <v>2</v>
      </c>
      <c r="BS64" s="81">
        <v>59</v>
      </c>
      <c r="BT64" s="81">
        <v>745</v>
      </c>
      <c r="BU64" s="81">
        <v>0</v>
      </c>
      <c r="BV64" s="81">
        <v>2</v>
      </c>
      <c r="BW64" s="81">
        <v>37</v>
      </c>
    </row>
    <row r="65" spans="1:75" s="45" customFormat="1" ht="9.9499999999999993" customHeight="1" x14ac:dyDescent="0.2">
      <c r="A65" s="47"/>
      <c r="B65" s="205"/>
      <c r="C65" s="42" t="s">
        <v>135</v>
      </c>
      <c r="D65" s="82">
        <v>241</v>
      </c>
      <c r="E65" s="83">
        <v>1</v>
      </c>
      <c r="F65" s="83">
        <v>0</v>
      </c>
      <c r="G65" s="83">
        <v>11</v>
      </c>
      <c r="H65" s="83">
        <v>228</v>
      </c>
      <c r="I65" s="83">
        <v>0</v>
      </c>
      <c r="J65" s="83">
        <v>0</v>
      </c>
      <c r="K65" s="83">
        <v>1</v>
      </c>
      <c r="L65" s="83">
        <v>241</v>
      </c>
      <c r="M65" s="83">
        <v>15</v>
      </c>
      <c r="N65" s="83">
        <v>16</v>
      </c>
      <c r="O65" s="83">
        <v>19</v>
      </c>
      <c r="P65" s="83">
        <v>18</v>
      </c>
      <c r="Q65" s="83">
        <v>13</v>
      </c>
      <c r="R65" s="83">
        <v>29</v>
      </c>
      <c r="S65" s="83">
        <v>40</v>
      </c>
      <c r="T65" s="83">
        <v>54</v>
      </c>
      <c r="U65" s="83">
        <v>35</v>
      </c>
      <c r="V65" s="83">
        <v>2</v>
      </c>
      <c r="W65" s="83">
        <v>241</v>
      </c>
      <c r="X65" s="83">
        <v>13</v>
      </c>
      <c r="Y65" s="83">
        <v>1</v>
      </c>
      <c r="Z65" s="83">
        <v>2</v>
      </c>
      <c r="AA65" s="83">
        <v>29</v>
      </c>
      <c r="AB65" s="83">
        <v>47</v>
      </c>
      <c r="AC65" s="83">
        <v>53</v>
      </c>
      <c r="AD65" s="83">
        <v>13</v>
      </c>
      <c r="AE65" s="83">
        <v>13</v>
      </c>
      <c r="AF65" s="83">
        <v>3</v>
      </c>
      <c r="AG65" s="83">
        <v>67</v>
      </c>
      <c r="AH65" s="83">
        <v>241</v>
      </c>
      <c r="AI65" s="83">
        <v>2</v>
      </c>
      <c r="AJ65" s="83">
        <v>5</v>
      </c>
      <c r="AK65" s="83">
        <v>3</v>
      </c>
      <c r="AL65" s="83">
        <v>2</v>
      </c>
      <c r="AM65" s="83">
        <v>0</v>
      </c>
      <c r="AN65" s="83">
        <v>23</v>
      </c>
      <c r="AO65" s="83">
        <v>25</v>
      </c>
      <c r="AP65" s="83">
        <v>25</v>
      </c>
      <c r="AQ65" s="83">
        <v>5</v>
      </c>
      <c r="AR65" s="83">
        <v>14</v>
      </c>
      <c r="AS65" s="83">
        <v>121</v>
      </c>
      <c r="AT65" s="83">
        <v>16</v>
      </c>
      <c r="AU65" s="83">
        <v>221</v>
      </c>
      <c r="AV65" s="83">
        <v>193</v>
      </c>
      <c r="AW65" s="83">
        <v>2</v>
      </c>
      <c r="AX65" s="83">
        <v>3</v>
      </c>
      <c r="AY65" s="83">
        <v>6</v>
      </c>
      <c r="AZ65" s="83">
        <v>2</v>
      </c>
      <c r="BA65" s="83">
        <v>1</v>
      </c>
      <c r="BB65" s="83">
        <v>9</v>
      </c>
      <c r="BC65" s="83">
        <v>3</v>
      </c>
      <c r="BD65" s="83">
        <v>2</v>
      </c>
      <c r="BE65" s="83">
        <v>680</v>
      </c>
      <c r="BF65" s="83">
        <v>0</v>
      </c>
      <c r="BG65" s="83">
        <v>0</v>
      </c>
      <c r="BH65" s="83">
        <v>11</v>
      </c>
      <c r="BI65" s="83">
        <v>30</v>
      </c>
      <c r="BJ65" s="83">
        <v>47</v>
      </c>
      <c r="BK65" s="83">
        <v>174</v>
      </c>
      <c r="BL65" s="83">
        <v>185</v>
      </c>
      <c r="BM65" s="83">
        <v>155</v>
      </c>
      <c r="BN65" s="83">
        <v>44</v>
      </c>
      <c r="BO65" s="83">
        <v>34</v>
      </c>
      <c r="BP65" s="83">
        <v>680</v>
      </c>
      <c r="BQ65" s="83">
        <v>4</v>
      </c>
      <c r="BR65" s="83">
        <v>0</v>
      </c>
      <c r="BS65" s="83">
        <v>50</v>
      </c>
      <c r="BT65" s="83">
        <v>604</v>
      </c>
      <c r="BU65" s="83">
        <v>0</v>
      </c>
      <c r="BV65" s="83">
        <v>2</v>
      </c>
      <c r="BW65" s="83">
        <v>20</v>
      </c>
    </row>
    <row r="66" spans="1:75" s="45" customFormat="1" ht="9.9499999999999993" customHeight="1" x14ac:dyDescent="0.2">
      <c r="A66" s="47"/>
      <c r="B66" s="204" t="s">
        <v>167</v>
      </c>
      <c r="C66" s="43" t="s">
        <v>137</v>
      </c>
      <c r="D66" s="84">
        <v>633</v>
      </c>
      <c r="E66" s="85">
        <v>21</v>
      </c>
      <c r="F66" s="85">
        <v>6</v>
      </c>
      <c r="G66" s="85">
        <v>59</v>
      </c>
      <c r="H66" s="85">
        <v>543</v>
      </c>
      <c r="I66" s="85">
        <v>0</v>
      </c>
      <c r="J66" s="85">
        <v>0</v>
      </c>
      <c r="K66" s="85">
        <v>4</v>
      </c>
      <c r="L66" s="85">
        <v>633</v>
      </c>
      <c r="M66" s="85">
        <v>11</v>
      </c>
      <c r="N66" s="85">
        <v>20</v>
      </c>
      <c r="O66" s="85">
        <v>25</v>
      </c>
      <c r="P66" s="85">
        <v>36</v>
      </c>
      <c r="Q66" s="85">
        <v>56</v>
      </c>
      <c r="R66" s="85">
        <v>159</v>
      </c>
      <c r="S66" s="85">
        <v>126</v>
      </c>
      <c r="T66" s="85">
        <v>118</v>
      </c>
      <c r="U66" s="85">
        <v>77</v>
      </c>
      <c r="V66" s="85">
        <v>5</v>
      </c>
      <c r="W66" s="85">
        <v>633</v>
      </c>
      <c r="X66" s="85">
        <v>10</v>
      </c>
      <c r="Y66" s="85">
        <v>0</v>
      </c>
      <c r="Z66" s="85">
        <v>20</v>
      </c>
      <c r="AA66" s="85">
        <v>73</v>
      </c>
      <c r="AB66" s="85">
        <v>110</v>
      </c>
      <c r="AC66" s="85">
        <v>170</v>
      </c>
      <c r="AD66" s="85">
        <v>43</v>
      </c>
      <c r="AE66" s="85">
        <v>39</v>
      </c>
      <c r="AF66" s="85">
        <v>2</v>
      </c>
      <c r="AG66" s="85">
        <v>166</v>
      </c>
      <c r="AH66" s="85">
        <v>633</v>
      </c>
      <c r="AI66" s="85">
        <v>7</v>
      </c>
      <c r="AJ66" s="85">
        <v>17</v>
      </c>
      <c r="AK66" s="85">
        <v>7</v>
      </c>
      <c r="AL66" s="85">
        <v>76</v>
      </c>
      <c r="AM66" s="85">
        <v>7</v>
      </c>
      <c r="AN66" s="85">
        <v>25</v>
      </c>
      <c r="AO66" s="85">
        <v>103</v>
      </c>
      <c r="AP66" s="85">
        <v>80</v>
      </c>
      <c r="AQ66" s="85">
        <v>5</v>
      </c>
      <c r="AR66" s="85">
        <v>10</v>
      </c>
      <c r="AS66" s="85">
        <v>250</v>
      </c>
      <c r="AT66" s="85">
        <v>46</v>
      </c>
      <c r="AU66" s="85">
        <v>555</v>
      </c>
      <c r="AV66" s="85">
        <v>507</v>
      </c>
      <c r="AW66" s="85">
        <v>6</v>
      </c>
      <c r="AX66" s="85">
        <v>5</v>
      </c>
      <c r="AY66" s="85">
        <v>17</v>
      </c>
      <c r="AZ66" s="85">
        <v>1</v>
      </c>
      <c r="BA66" s="85">
        <v>2</v>
      </c>
      <c r="BB66" s="85">
        <v>10</v>
      </c>
      <c r="BC66" s="85">
        <v>1</v>
      </c>
      <c r="BD66" s="85">
        <v>6</v>
      </c>
      <c r="BE66" s="85">
        <v>161</v>
      </c>
      <c r="BF66" s="85">
        <v>0</v>
      </c>
      <c r="BG66" s="85">
        <v>0</v>
      </c>
      <c r="BH66" s="85">
        <v>3</v>
      </c>
      <c r="BI66" s="85">
        <v>7</v>
      </c>
      <c r="BJ66" s="85">
        <v>12</v>
      </c>
      <c r="BK66" s="85">
        <v>41</v>
      </c>
      <c r="BL66" s="85">
        <v>43</v>
      </c>
      <c r="BM66" s="85">
        <v>28</v>
      </c>
      <c r="BN66" s="85">
        <v>14</v>
      </c>
      <c r="BO66" s="85">
        <v>13</v>
      </c>
      <c r="BP66" s="85">
        <v>161</v>
      </c>
      <c r="BQ66" s="85">
        <v>5</v>
      </c>
      <c r="BR66" s="85">
        <v>2</v>
      </c>
      <c r="BS66" s="85">
        <v>9</v>
      </c>
      <c r="BT66" s="85">
        <v>134</v>
      </c>
      <c r="BU66" s="85">
        <v>0</v>
      </c>
      <c r="BV66" s="85">
        <v>0</v>
      </c>
      <c r="BW66" s="85">
        <v>11</v>
      </c>
    </row>
    <row r="67" spans="1:75" s="45" customFormat="1" ht="9.9499999999999993" customHeight="1" x14ac:dyDescent="0.2">
      <c r="A67" s="48"/>
      <c r="B67" s="204"/>
      <c r="C67" s="51" t="s">
        <v>185</v>
      </c>
      <c r="D67" s="86">
        <v>12</v>
      </c>
      <c r="E67" s="87">
        <v>1</v>
      </c>
      <c r="F67" s="87">
        <v>0</v>
      </c>
      <c r="G67" s="87">
        <v>2</v>
      </c>
      <c r="H67" s="87">
        <v>9</v>
      </c>
      <c r="I67" s="87">
        <v>0</v>
      </c>
      <c r="J67" s="87">
        <v>0</v>
      </c>
      <c r="K67" s="87">
        <v>0</v>
      </c>
      <c r="L67" s="87">
        <v>12</v>
      </c>
      <c r="M67" s="87">
        <v>0</v>
      </c>
      <c r="N67" s="87">
        <v>0</v>
      </c>
      <c r="O67" s="87">
        <v>1</v>
      </c>
      <c r="P67" s="87">
        <v>0</v>
      </c>
      <c r="Q67" s="87">
        <v>0</v>
      </c>
      <c r="R67" s="87">
        <v>4</v>
      </c>
      <c r="S67" s="87">
        <v>3</v>
      </c>
      <c r="T67" s="87">
        <v>3</v>
      </c>
      <c r="U67" s="87">
        <v>1</v>
      </c>
      <c r="V67" s="87">
        <v>0</v>
      </c>
      <c r="W67" s="87">
        <v>12</v>
      </c>
      <c r="X67" s="87">
        <v>0</v>
      </c>
      <c r="Y67" s="87">
        <v>0</v>
      </c>
      <c r="Z67" s="87">
        <v>1</v>
      </c>
      <c r="AA67" s="87">
        <v>4</v>
      </c>
      <c r="AB67" s="87">
        <v>1</v>
      </c>
      <c r="AC67" s="87">
        <v>4</v>
      </c>
      <c r="AD67" s="87">
        <v>0</v>
      </c>
      <c r="AE67" s="87">
        <v>1</v>
      </c>
      <c r="AF67" s="87">
        <v>0</v>
      </c>
      <c r="AG67" s="87">
        <v>1</v>
      </c>
      <c r="AH67" s="87">
        <v>12</v>
      </c>
      <c r="AI67" s="87">
        <v>0</v>
      </c>
      <c r="AJ67" s="87">
        <v>0</v>
      </c>
      <c r="AK67" s="87">
        <v>0</v>
      </c>
      <c r="AL67" s="87">
        <v>1</v>
      </c>
      <c r="AM67" s="87">
        <v>0</v>
      </c>
      <c r="AN67" s="87">
        <v>0</v>
      </c>
      <c r="AO67" s="87">
        <v>2</v>
      </c>
      <c r="AP67" s="87">
        <v>3</v>
      </c>
      <c r="AQ67" s="87">
        <v>0</v>
      </c>
      <c r="AR67" s="87">
        <v>0</v>
      </c>
      <c r="AS67" s="87">
        <v>4</v>
      </c>
      <c r="AT67" s="87">
        <v>2</v>
      </c>
      <c r="AU67" s="87">
        <v>9</v>
      </c>
      <c r="AV67" s="87">
        <v>9</v>
      </c>
      <c r="AW67" s="87">
        <v>0</v>
      </c>
      <c r="AX67" s="87">
        <v>0</v>
      </c>
      <c r="AY67" s="87">
        <v>0</v>
      </c>
      <c r="AZ67" s="87">
        <v>0</v>
      </c>
      <c r="BA67" s="87">
        <v>0</v>
      </c>
      <c r="BB67" s="87">
        <v>0</v>
      </c>
      <c r="BC67" s="87">
        <v>0</v>
      </c>
      <c r="BD67" s="87">
        <v>0</v>
      </c>
      <c r="BE67" s="87">
        <v>13</v>
      </c>
      <c r="BF67" s="87">
        <v>0</v>
      </c>
      <c r="BG67" s="87">
        <v>0</v>
      </c>
      <c r="BH67" s="87">
        <v>0</v>
      </c>
      <c r="BI67" s="87">
        <v>0</v>
      </c>
      <c r="BJ67" s="87">
        <v>0</v>
      </c>
      <c r="BK67" s="87">
        <v>5</v>
      </c>
      <c r="BL67" s="87">
        <v>1</v>
      </c>
      <c r="BM67" s="87">
        <v>0</v>
      </c>
      <c r="BN67" s="87">
        <v>1</v>
      </c>
      <c r="BO67" s="87">
        <v>6</v>
      </c>
      <c r="BP67" s="87">
        <v>13</v>
      </c>
      <c r="BQ67" s="87">
        <v>0</v>
      </c>
      <c r="BR67" s="87">
        <v>0</v>
      </c>
      <c r="BS67" s="87">
        <v>0</v>
      </c>
      <c r="BT67" s="87">
        <v>7</v>
      </c>
      <c r="BU67" s="87">
        <v>0</v>
      </c>
      <c r="BV67" s="87">
        <v>0</v>
      </c>
      <c r="BW67" s="87">
        <v>6</v>
      </c>
    </row>
    <row r="68" spans="1:75" s="45" customFormat="1" ht="9.9499999999999993" customHeight="1" x14ac:dyDescent="0.2">
      <c r="A68" s="49" t="s">
        <v>155</v>
      </c>
      <c r="B68" s="205" t="s">
        <v>168</v>
      </c>
      <c r="C68" s="41" t="s">
        <v>134</v>
      </c>
      <c r="D68" s="80">
        <v>358</v>
      </c>
      <c r="E68" s="81">
        <v>6</v>
      </c>
      <c r="F68" s="81">
        <v>5</v>
      </c>
      <c r="G68" s="81">
        <v>140</v>
      </c>
      <c r="H68" s="81">
        <v>196</v>
      </c>
      <c r="I68" s="81">
        <v>0</v>
      </c>
      <c r="J68" s="81">
        <v>0</v>
      </c>
      <c r="K68" s="81">
        <v>11</v>
      </c>
      <c r="L68" s="81">
        <v>358</v>
      </c>
      <c r="M68" s="81">
        <v>13</v>
      </c>
      <c r="N68" s="81">
        <v>11</v>
      </c>
      <c r="O68" s="81">
        <v>10</v>
      </c>
      <c r="P68" s="81">
        <v>31</v>
      </c>
      <c r="Q68" s="81">
        <v>21</v>
      </c>
      <c r="R68" s="81">
        <v>76</v>
      </c>
      <c r="S68" s="81">
        <v>74</v>
      </c>
      <c r="T68" s="81">
        <v>72</v>
      </c>
      <c r="U68" s="81">
        <v>45</v>
      </c>
      <c r="V68" s="81">
        <v>5</v>
      </c>
      <c r="W68" s="81">
        <v>358</v>
      </c>
      <c r="X68" s="81">
        <v>12</v>
      </c>
      <c r="Y68" s="81">
        <v>0</v>
      </c>
      <c r="Z68" s="81">
        <v>7</v>
      </c>
      <c r="AA68" s="81">
        <v>52</v>
      </c>
      <c r="AB68" s="81">
        <v>53</v>
      </c>
      <c r="AC68" s="81">
        <v>80</v>
      </c>
      <c r="AD68" s="81">
        <v>17</v>
      </c>
      <c r="AE68" s="81">
        <v>16</v>
      </c>
      <c r="AF68" s="81">
        <v>2</v>
      </c>
      <c r="AG68" s="81">
        <v>119</v>
      </c>
      <c r="AH68" s="81">
        <v>358</v>
      </c>
      <c r="AI68" s="81">
        <v>10</v>
      </c>
      <c r="AJ68" s="81">
        <v>12</v>
      </c>
      <c r="AK68" s="81">
        <v>1</v>
      </c>
      <c r="AL68" s="81">
        <v>35</v>
      </c>
      <c r="AM68" s="81">
        <v>2</v>
      </c>
      <c r="AN68" s="81">
        <v>11</v>
      </c>
      <c r="AO68" s="81">
        <v>70</v>
      </c>
      <c r="AP68" s="81">
        <v>51</v>
      </c>
      <c r="AQ68" s="81">
        <v>12</v>
      </c>
      <c r="AR68" s="81">
        <v>22</v>
      </c>
      <c r="AS68" s="81">
        <v>117</v>
      </c>
      <c r="AT68" s="81">
        <v>15</v>
      </c>
      <c r="AU68" s="81">
        <v>340</v>
      </c>
      <c r="AV68" s="81">
        <v>290</v>
      </c>
      <c r="AW68" s="81">
        <v>6</v>
      </c>
      <c r="AX68" s="81">
        <v>4</v>
      </c>
      <c r="AY68" s="81">
        <v>10</v>
      </c>
      <c r="AZ68" s="81">
        <v>1</v>
      </c>
      <c r="BA68" s="81">
        <v>3</v>
      </c>
      <c r="BB68" s="81">
        <v>17</v>
      </c>
      <c r="BC68" s="81">
        <v>1</v>
      </c>
      <c r="BD68" s="81">
        <v>8</v>
      </c>
      <c r="BE68" s="81">
        <v>357</v>
      </c>
      <c r="BF68" s="81">
        <v>0</v>
      </c>
      <c r="BG68" s="81">
        <v>0</v>
      </c>
      <c r="BH68" s="81">
        <v>6</v>
      </c>
      <c r="BI68" s="81">
        <v>21</v>
      </c>
      <c r="BJ68" s="81">
        <v>23</v>
      </c>
      <c r="BK68" s="81">
        <v>78</v>
      </c>
      <c r="BL68" s="81">
        <v>104</v>
      </c>
      <c r="BM68" s="81">
        <v>78</v>
      </c>
      <c r="BN68" s="81">
        <v>26</v>
      </c>
      <c r="BO68" s="81">
        <v>21</v>
      </c>
      <c r="BP68" s="81">
        <v>357</v>
      </c>
      <c r="BQ68" s="81">
        <v>2</v>
      </c>
      <c r="BR68" s="81">
        <v>1</v>
      </c>
      <c r="BS68" s="81">
        <v>131</v>
      </c>
      <c r="BT68" s="81">
        <v>201</v>
      </c>
      <c r="BU68" s="81">
        <v>0</v>
      </c>
      <c r="BV68" s="81">
        <v>0</v>
      </c>
      <c r="BW68" s="81">
        <v>22</v>
      </c>
    </row>
    <row r="69" spans="1:75" s="45" customFormat="1" ht="9.9499999999999993" customHeight="1" x14ac:dyDescent="0.2">
      <c r="A69" s="47"/>
      <c r="B69" s="205"/>
      <c r="C69" s="42" t="s">
        <v>135</v>
      </c>
      <c r="D69" s="82">
        <v>108</v>
      </c>
      <c r="E69" s="83">
        <v>1</v>
      </c>
      <c r="F69" s="83">
        <v>0</v>
      </c>
      <c r="G69" s="83">
        <v>38</v>
      </c>
      <c r="H69" s="83">
        <v>65</v>
      </c>
      <c r="I69" s="83">
        <v>0</v>
      </c>
      <c r="J69" s="83">
        <v>0</v>
      </c>
      <c r="K69" s="83">
        <v>4</v>
      </c>
      <c r="L69" s="83">
        <v>108</v>
      </c>
      <c r="M69" s="83">
        <v>4</v>
      </c>
      <c r="N69" s="83">
        <v>5</v>
      </c>
      <c r="O69" s="83">
        <v>5</v>
      </c>
      <c r="P69" s="83">
        <v>8</v>
      </c>
      <c r="Q69" s="83">
        <v>2</v>
      </c>
      <c r="R69" s="83">
        <v>18</v>
      </c>
      <c r="S69" s="83">
        <v>24</v>
      </c>
      <c r="T69" s="83">
        <v>23</v>
      </c>
      <c r="U69" s="83">
        <v>18</v>
      </c>
      <c r="V69" s="83">
        <v>1</v>
      </c>
      <c r="W69" s="83">
        <v>108</v>
      </c>
      <c r="X69" s="83">
        <v>2</v>
      </c>
      <c r="Y69" s="83">
        <v>0</v>
      </c>
      <c r="Z69" s="83">
        <v>2</v>
      </c>
      <c r="AA69" s="83">
        <v>15</v>
      </c>
      <c r="AB69" s="83">
        <v>14</v>
      </c>
      <c r="AC69" s="83">
        <v>22</v>
      </c>
      <c r="AD69" s="83">
        <v>3</v>
      </c>
      <c r="AE69" s="83">
        <v>6</v>
      </c>
      <c r="AF69" s="83">
        <v>1</v>
      </c>
      <c r="AG69" s="83">
        <v>43</v>
      </c>
      <c r="AH69" s="83">
        <v>108</v>
      </c>
      <c r="AI69" s="83">
        <v>3</v>
      </c>
      <c r="AJ69" s="83">
        <v>4</v>
      </c>
      <c r="AK69" s="83">
        <v>1</v>
      </c>
      <c r="AL69" s="83">
        <v>0</v>
      </c>
      <c r="AM69" s="83">
        <v>1</v>
      </c>
      <c r="AN69" s="83">
        <v>7</v>
      </c>
      <c r="AO69" s="83">
        <v>8</v>
      </c>
      <c r="AP69" s="83">
        <v>17</v>
      </c>
      <c r="AQ69" s="83">
        <v>8</v>
      </c>
      <c r="AR69" s="83">
        <v>11</v>
      </c>
      <c r="AS69" s="83">
        <v>45</v>
      </c>
      <c r="AT69" s="83">
        <v>3</v>
      </c>
      <c r="AU69" s="83">
        <v>102</v>
      </c>
      <c r="AV69" s="83">
        <v>85</v>
      </c>
      <c r="AW69" s="83">
        <v>1</v>
      </c>
      <c r="AX69" s="83">
        <v>0</v>
      </c>
      <c r="AY69" s="83">
        <v>2</v>
      </c>
      <c r="AZ69" s="83">
        <v>0</v>
      </c>
      <c r="BA69" s="83">
        <v>2</v>
      </c>
      <c r="BB69" s="83">
        <v>7</v>
      </c>
      <c r="BC69" s="83">
        <v>1</v>
      </c>
      <c r="BD69" s="83">
        <v>4</v>
      </c>
      <c r="BE69" s="83">
        <v>276</v>
      </c>
      <c r="BF69" s="83">
        <v>0</v>
      </c>
      <c r="BG69" s="83">
        <v>0</v>
      </c>
      <c r="BH69" s="83">
        <v>6</v>
      </c>
      <c r="BI69" s="83">
        <v>16</v>
      </c>
      <c r="BJ69" s="83">
        <v>15</v>
      </c>
      <c r="BK69" s="83">
        <v>63</v>
      </c>
      <c r="BL69" s="83">
        <v>79</v>
      </c>
      <c r="BM69" s="83">
        <v>65</v>
      </c>
      <c r="BN69" s="83">
        <v>18</v>
      </c>
      <c r="BO69" s="83">
        <v>14</v>
      </c>
      <c r="BP69" s="83">
        <v>276</v>
      </c>
      <c r="BQ69" s="83">
        <v>1</v>
      </c>
      <c r="BR69" s="83">
        <v>0</v>
      </c>
      <c r="BS69" s="83">
        <v>102</v>
      </c>
      <c r="BT69" s="83">
        <v>159</v>
      </c>
      <c r="BU69" s="83">
        <v>0</v>
      </c>
      <c r="BV69" s="83">
        <v>0</v>
      </c>
      <c r="BW69" s="83">
        <v>14</v>
      </c>
    </row>
    <row r="70" spans="1:75" s="45" customFormat="1" ht="9.9499999999999993" customHeight="1" x14ac:dyDescent="0.2">
      <c r="A70" s="47"/>
      <c r="B70" s="204" t="s">
        <v>169</v>
      </c>
      <c r="C70" s="43" t="s">
        <v>137</v>
      </c>
      <c r="D70" s="84">
        <v>247</v>
      </c>
      <c r="E70" s="85">
        <v>5</v>
      </c>
      <c r="F70" s="85">
        <v>5</v>
      </c>
      <c r="G70" s="85">
        <v>100</v>
      </c>
      <c r="H70" s="85">
        <v>130</v>
      </c>
      <c r="I70" s="85">
        <v>0</v>
      </c>
      <c r="J70" s="85">
        <v>0</v>
      </c>
      <c r="K70" s="85">
        <v>7</v>
      </c>
      <c r="L70" s="85">
        <v>247</v>
      </c>
      <c r="M70" s="85">
        <v>9</v>
      </c>
      <c r="N70" s="85">
        <v>6</v>
      </c>
      <c r="O70" s="85">
        <v>5</v>
      </c>
      <c r="P70" s="85">
        <v>23</v>
      </c>
      <c r="Q70" s="85">
        <v>18</v>
      </c>
      <c r="R70" s="85">
        <v>58</v>
      </c>
      <c r="S70" s="85">
        <v>50</v>
      </c>
      <c r="T70" s="85">
        <v>47</v>
      </c>
      <c r="U70" s="85">
        <v>27</v>
      </c>
      <c r="V70" s="85">
        <v>4</v>
      </c>
      <c r="W70" s="85">
        <v>247</v>
      </c>
      <c r="X70" s="85">
        <v>10</v>
      </c>
      <c r="Y70" s="85">
        <v>0</v>
      </c>
      <c r="Z70" s="85">
        <v>5</v>
      </c>
      <c r="AA70" s="85">
        <v>37</v>
      </c>
      <c r="AB70" s="85">
        <v>39</v>
      </c>
      <c r="AC70" s="85">
        <v>58</v>
      </c>
      <c r="AD70" s="85">
        <v>14</v>
      </c>
      <c r="AE70" s="85">
        <v>10</v>
      </c>
      <c r="AF70" s="85">
        <v>1</v>
      </c>
      <c r="AG70" s="85">
        <v>73</v>
      </c>
      <c r="AH70" s="85">
        <v>247</v>
      </c>
      <c r="AI70" s="85">
        <v>7</v>
      </c>
      <c r="AJ70" s="85">
        <v>8</v>
      </c>
      <c r="AK70" s="85">
        <v>0</v>
      </c>
      <c r="AL70" s="85">
        <v>35</v>
      </c>
      <c r="AM70" s="85">
        <v>1</v>
      </c>
      <c r="AN70" s="85">
        <v>4</v>
      </c>
      <c r="AO70" s="85">
        <v>62</v>
      </c>
      <c r="AP70" s="85">
        <v>34</v>
      </c>
      <c r="AQ70" s="85">
        <v>4</v>
      </c>
      <c r="AR70" s="85">
        <v>11</v>
      </c>
      <c r="AS70" s="85">
        <v>69</v>
      </c>
      <c r="AT70" s="85">
        <v>12</v>
      </c>
      <c r="AU70" s="85">
        <v>235</v>
      </c>
      <c r="AV70" s="85">
        <v>202</v>
      </c>
      <c r="AW70" s="85">
        <v>5</v>
      </c>
      <c r="AX70" s="85">
        <v>4</v>
      </c>
      <c r="AY70" s="85">
        <v>8</v>
      </c>
      <c r="AZ70" s="85">
        <v>1</v>
      </c>
      <c r="BA70" s="85">
        <v>1</v>
      </c>
      <c r="BB70" s="85">
        <v>10</v>
      </c>
      <c r="BC70" s="85">
        <v>0</v>
      </c>
      <c r="BD70" s="85">
        <v>4</v>
      </c>
      <c r="BE70" s="85">
        <v>76</v>
      </c>
      <c r="BF70" s="85">
        <v>0</v>
      </c>
      <c r="BG70" s="85">
        <v>0</v>
      </c>
      <c r="BH70" s="85">
        <v>0</v>
      </c>
      <c r="BI70" s="85">
        <v>4</v>
      </c>
      <c r="BJ70" s="85">
        <v>8</v>
      </c>
      <c r="BK70" s="85">
        <v>15</v>
      </c>
      <c r="BL70" s="85">
        <v>23</v>
      </c>
      <c r="BM70" s="85">
        <v>13</v>
      </c>
      <c r="BN70" s="85">
        <v>8</v>
      </c>
      <c r="BO70" s="85">
        <v>5</v>
      </c>
      <c r="BP70" s="85">
        <v>76</v>
      </c>
      <c r="BQ70" s="85">
        <v>1</v>
      </c>
      <c r="BR70" s="85">
        <v>1</v>
      </c>
      <c r="BS70" s="85">
        <v>29</v>
      </c>
      <c r="BT70" s="85">
        <v>39</v>
      </c>
      <c r="BU70" s="85">
        <v>0</v>
      </c>
      <c r="BV70" s="85">
        <v>0</v>
      </c>
      <c r="BW70" s="85">
        <v>6</v>
      </c>
    </row>
    <row r="71" spans="1:75" s="45" customFormat="1" ht="9.9499999999999993" customHeight="1" x14ac:dyDescent="0.2">
      <c r="A71" s="48"/>
      <c r="B71" s="204"/>
      <c r="C71" s="51" t="s">
        <v>185</v>
      </c>
      <c r="D71" s="86">
        <v>3</v>
      </c>
      <c r="E71" s="87">
        <v>0</v>
      </c>
      <c r="F71" s="87">
        <v>0</v>
      </c>
      <c r="G71" s="87">
        <v>2</v>
      </c>
      <c r="H71" s="87">
        <v>1</v>
      </c>
      <c r="I71" s="87">
        <v>0</v>
      </c>
      <c r="J71" s="87">
        <v>0</v>
      </c>
      <c r="K71" s="87">
        <v>0</v>
      </c>
      <c r="L71" s="87">
        <v>3</v>
      </c>
      <c r="M71" s="87">
        <v>0</v>
      </c>
      <c r="N71" s="87">
        <v>0</v>
      </c>
      <c r="O71" s="87">
        <v>0</v>
      </c>
      <c r="P71" s="87">
        <v>0</v>
      </c>
      <c r="Q71" s="87">
        <v>1</v>
      </c>
      <c r="R71" s="87">
        <v>0</v>
      </c>
      <c r="S71" s="87">
        <v>0</v>
      </c>
      <c r="T71" s="87">
        <v>2</v>
      </c>
      <c r="U71" s="87">
        <v>0</v>
      </c>
      <c r="V71" s="87">
        <v>0</v>
      </c>
      <c r="W71" s="87">
        <v>3</v>
      </c>
      <c r="X71" s="87">
        <v>0</v>
      </c>
      <c r="Y71" s="87">
        <v>0</v>
      </c>
      <c r="Z71" s="87">
        <v>0</v>
      </c>
      <c r="AA71" s="87">
        <v>0</v>
      </c>
      <c r="AB71" s="87">
        <v>0</v>
      </c>
      <c r="AC71" s="87">
        <v>0</v>
      </c>
      <c r="AD71" s="87">
        <v>0</v>
      </c>
      <c r="AE71" s="87">
        <v>0</v>
      </c>
      <c r="AF71" s="87">
        <v>0</v>
      </c>
      <c r="AG71" s="87">
        <v>3</v>
      </c>
      <c r="AH71" s="87">
        <v>3</v>
      </c>
      <c r="AI71" s="87">
        <v>0</v>
      </c>
      <c r="AJ71" s="87">
        <v>0</v>
      </c>
      <c r="AK71" s="87">
        <v>0</v>
      </c>
      <c r="AL71" s="87">
        <v>0</v>
      </c>
      <c r="AM71" s="87">
        <v>0</v>
      </c>
      <c r="AN71" s="87">
        <v>0</v>
      </c>
      <c r="AO71" s="87">
        <v>0</v>
      </c>
      <c r="AP71" s="87">
        <v>0</v>
      </c>
      <c r="AQ71" s="87">
        <v>0</v>
      </c>
      <c r="AR71" s="87">
        <v>0</v>
      </c>
      <c r="AS71" s="87">
        <v>3</v>
      </c>
      <c r="AT71" s="87">
        <v>0</v>
      </c>
      <c r="AU71" s="87">
        <v>3</v>
      </c>
      <c r="AV71" s="87">
        <v>3</v>
      </c>
      <c r="AW71" s="87">
        <v>0</v>
      </c>
      <c r="AX71" s="87">
        <v>0</v>
      </c>
      <c r="AY71" s="87">
        <v>0</v>
      </c>
      <c r="AZ71" s="87">
        <v>0</v>
      </c>
      <c r="BA71" s="87">
        <v>0</v>
      </c>
      <c r="BB71" s="87">
        <v>0</v>
      </c>
      <c r="BC71" s="87">
        <v>0</v>
      </c>
      <c r="BD71" s="87">
        <v>0</v>
      </c>
      <c r="BE71" s="87">
        <v>5</v>
      </c>
      <c r="BF71" s="87">
        <v>0</v>
      </c>
      <c r="BG71" s="87">
        <v>0</v>
      </c>
      <c r="BH71" s="87">
        <v>0</v>
      </c>
      <c r="BI71" s="87">
        <v>1</v>
      </c>
      <c r="BJ71" s="87">
        <v>0</v>
      </c>
      <c r="BK71" s="87">
        <v>0</v>
      </c>
      <c r="BL71" s="87">
        <v>2</v>
      </c>
      <c r="BM71" s="87">
        <v>0</v>
      </c>
      <c r="BN71" s="87">
        <v>0</v>
      </c>
      <c r="BO71" s="87">
        <v>2</v>
      </c>
      <c r="BP71" s="87">
        <v>5</v>
      </c>
      <c r="BQ71" s="87">
        <v>0</v>
      </c>
      <c r="BR71" s="87">
        <v>0</v>
      </c>
      <c r="BS71" s="87">
        <v>0</v>
      </c>
      <c r="BT71" s="87">
        <v>3</v>
      </c>
      <c r="BU71" s="87">
        <v>0</v>
      </c>
      <c r="BV71" s="87">
        <v>0</v>
      </c>
      <c r="BW71" s="87">
        <v>2</v>
      </c>
    </row>
    <row r="72" spans="1:75" s="45" customFormat="1" ht="9.9499999999999993" customHeight="1" x14ac:dyDescent="0.2">
      <c r="A72" s="49" t="s">
        <v>155</v>
      </c>
      <c r="B72" s="205" t="s">
        <v>170</v>
      </c>
      <c r="C72" s="41" t="s">
        <v>134</v>
      </c>
      <c r="D72" s="80">
        <v>438</v>
      </c>
      <c r="E72" s="81">
        <v>8</v>
      </c>
      <c r="F72" s="81">
        <v>5</v>
      </c>
      <c r="G72" s="81">
        <v>190</v>
      </c>
      <c r="H72" s="81">
        <v>185</v>
      </c>
      <c r="I72" s="81">
        <v>0</v>
      </c>
      <c r="J72" s="81">
        <v>0</v>
      </c>
      <c r="K72" s="81">
        <v>50</v>
      </c>
      <c r="L72" s="81">
        <v>438</v>
      </c>
      <c r="M72" s="81">
        <v>15</v>
      </c>
      <c r="N72" s="81">
        <v>16</v>
      </c>
      <c r="O72" s="81">
        <v>16</v>
      </c>
      <c r="P72" s="81">
        <v>37</v>
      </c>
      <c r="Q72" s="81">
        <v>28</v>
      </c>
      <c r="R72" s="81">
        <v>82</v>
      </c>
      <c r="S72" s="81">
        <v>97</v>
      </c>
      <c r="T72" s="81">
        <v>82</v>
      </c>
      <c r="U72" s="81">
        <v>45</v>
      </c>
      <c r="V72" s="81">
        <v>20</v>
      </c>
      <c r="W72" s="81">
        <v>438</v>
      </c>
      <c r="X72" s="81">
        <v>5</v>
      </c>
      <c r="Y72" s="81">
        <v>0</v>
      </c>
      <c r="Z72" s="81">
        <v>4</v>
      </c>
      <c r="AA72" s="81">
        <v>54</v>
      </c>
      <c r="AB72" s="81">
        <v>68</v>
      </c>
      <c r="AC72" s="81">
        <v>101</v>
      </c>
      <c r="AD72" s="81">
        <v>20</v>
      </c>
      <c r="AE72" s="81">
        <v>33</v>
      </c>
      <c r="AF72" s="81">
        <v>5</v>
      </c>
      <c r="AG72" s="81">
        <v>148</v>
      </c>
      <c r="AH72" s="81">
        <v>438</v>
      </c>
      <c r="AI72" s="81">
        <v>11</v>
      </c>
      <c r="AJ72" s="81">
        <v>12</v>
      </c>
      <c r="AK72" s="81">
        <v>9</v>
      </c>
      <c r="AL72" s="81">
        <v>34</v>
      </c>
      <c r="AM72" s="81">
        <v>4</v>
      </c>
      <c r="AN72" s="81">
        <v>10</v>
      </c>
      <c r="AO72" s="81">
        <v>72</v>
      </c>
      <c r="AP72" s="81">
        <v>58</v>
      </c>
      <c r="AQ72" s="81">
        <v>10</v>
      </c>
      <c r="AR72" s="81">
        <v>8</v>
      </c>
      <c r="AS72" s="81">
        <v>182</v>
      </c>
      <c r="AT72" s="81">
        <v>28</v>
      </c>
      <c r="AU72" s="81">
        <v>362</v>
      </c>
      <c r="AV72" s="81">
        <v>303</v>
      </c>
      <c r="AW72" s="81">
        <v>5</v>
      </c>
      <c r="AX72" s="81">
        <v>6</v>
      </c>
      <c r="AY72" s="81">
        <v>15</v>
      </c>
      <c r="AZ72" s="81">
        <v>2</v>
      </c>
      <c r="BA72" s="81">
        <v>4</v>
      </c>
      <c r="BB72" s="81">
        <v>15</v>
      </c>
      <c r="BC72" s="81">
        <v>0</v>
      </c>
      <c r="BD72" s="81">
        <v>12</v>
      </c>
      <c r="BE72" s="81">
        <v>465</v>
      </c>
      <c r="BF72" s="81">
        <v>0</v>
      </c>
      <c r="BG72" s="81">
        <v>0</v>
      </c>
      <c r="BH72" s="81">
        <v>5</v>
      </c>
      <c r="BI72" s="81">
        <v>14</v>
      </c>
      <c r="BJ72" s="81">
        <v>30</v>
      </c>
      <c r="BK72" s="81">
        <v>89</v>
      </c>
      <c r="BL72" s="81">
        <v>122</v>
      </c>
      <c r="BM72" s="81">
        <v>88</v>
      </c>
      <c r="BN72" s="81">
        <v>22</v>
      </c>
      <c r="BO72" s="81">
        <v>95</v>
      </c>
      <c r="BP72" s="81">
        <v>465</v>
      </c>
      <c r="BQ72" s="81">
        <v>1</v>
      </c>
      <c r="BR72" s="81">
        <v>2</v>
      </c>
      <c r="BS72" s="81">
        <v>170</v>
      </c>
      <c r="BT72" s="81">
        <v>196</v>
      </c>
      <c r="BU72" s="81">
        <v>0</v>
      </c>
      <c r="BV72" s="81">
        <v>1</v>
      </c>
      <c r="BW72" s="81">
        <v>95</v>
      </c>
    </row>
    <row r="73" spans="1:75" s="45" customFormat="1" ht="9.9499999999999993" customHeight="1" x14ac:dyDescent="0.2">
      <c r="A73" s="47"/>
      <c r="B73" s="205"/>
      <c r="C73" s="42" t="s">
        <v>135</v>
      </c>
      <c r="D73" s="82">
        <v>114</v>
      </c>
      <c r="E73" s="83">
        <v>0</v>
      </c>
      <c r="F73" s="83">
        <v>0</v>
      </c>
      <c r="G73" s="83">
        <v>53</v>
      </c>
      <c r="H73" s="83">
        <v>52</v>
      </c>
      <c r="I73" s="83">
        <v>0</v>
      </c>
      <c r="J73" s="83">
        <v>0</v>
      </c>
      <c r="K73" s="83">
        <v>9</v>
      </c>
      <c r="L73" s="83">
        <v>114</v>
      </c>
      <c r="M73" s="83">
        <v>7</v>
      </c>
      <c r="N73" s="83">
        <v>11</v>
      </c>
      <c r="O73" s="83">
        <v>8</v>
      </c>
      <c r="P73" s="83">
        <v>6</v>
      </c>
      <c r="Q73" s="83">
        <v>5</v>
      </c>
      <c r="R73" s="83">
        <v>9</v>
      </c>
      <c r="S73" s="83">
        <v>20</v>
      </c>
      <c r="T73" s="83">
        <v>27</v>
      </c>
      <c r="U73" s="83">
        <v>18</v>
      </c>
      <c r="V73" s="83">
        <v>3</v>
      </c>
      <c r="W73" s="83">
        <v>114</v>
      </c>
      <c r="X73" s="83">
        <v>3</v>
      </c>
      <c r="Y73" s="83">
        <v>0</v>
      </c>
      <c r="Z73" s="83">
        <v>0</v>
      </c>
      <c r="AA73" s="83">
        <v>20</v>
      </c>
      <c r="AB73" s="83">
        <v>19</v>
      </c>
      <c r="AC73" s="83">
        <v>20</v>
      </c>
      <c r="AD73" s="83">
        <v>6</v>
      </c>
      <c r="AE73" s="83">
        <v>10</v>
      </c>
      <c r="AF73" s="83">
        <v>1</v>
      </c>
      <c r="AG73" s="83">
        <v>35</v>
      </c>
      <c r="AH73" s="83">
        <v>114</v>
      </c>
      <c r="AI73" s="83">
        <v>5</v>
      </c>
      <c r="AJ73" s="83">
        <v>4</v>
      </c>
      <c r="AK73" s="83">
        <v>2</v>
      </c>
      <c r="AL73" s="83">
        <v>0</v>
      </c>
      <c r="AM73" s="83">
        <v>2</v>
      </c>
      <c r="AN73" s="83">
        <v>6</v>
      </c>
      <c r="AO73" s="83">
        <v>10</v>
      </c>
      <c r="AP73" s="83">
        <v>12</v>
      </c>
      <c r="AQ73" s="83">
        <v>6</v>
      </c>
      <c r="AR73" s="83">
        <v>3</v>
      </c>
      <c r="AS73" s="83">
        <v>58</v>
      </c>
      <c r="AT73" s="83">
        <v>6</v>
      </c>
      <c r="AU73" s="83">
        <v>100</v>
      </c>
      <c r="AV73" s="83">
        <v>80</v>
      </c>
      <c r="AW73" s="83">
        <v>1</v>
      </c>
      <c r="AX73" s="83">
        <v>1</v>
      </c>
      <c r="AY73" s="83">
        <v>1</v>
      </c>
      <c r="AZ73" s="83">
        <v>0</v>
      </c>
      <c r="BA73" s="83">
        <v>2</v>
      </c>
      <c r="BB73" s="83">
        <v>8</v>
      </c>
      <c r="BC73" s="83">
        <v>0</v>
      </c>
      <c r="BD73" s="83">
        <v>7</v>
      </c>
      <c r="BE73" s="83">
        <v>365</v>
      </c>
      <c r="BF73" s="83">
        <v>0</v>
      </c>
      <c r="BG73" s="83">
        <v>0</v>
      </c>
      <c r="BH73" s="83">
        <v>5</v>
      </c>
      <c r="BI73" s="83">
        <v>11</v>
      </c>
      <c r="BJ73" s="83">
        <v>22</v>
      </c>
      <c r="BK73" s="83">
        <v>67</v>
      </c>
      <c r="BL73" s="83">
        <v>101</v>
      </c>
      <c r="BM73" s="83">
        <v>72</v>
      </c>
      <c r="BN73" s="83">
        <v>17</v>
      </c>
      <c r="BO73" s="83">
        <v>70</v>
      </c>
      <c r="BP73" s="83">
        <v>365</v>
      </c>
      <c r="BQ73" s="83">
        <v>0</v>
      </c>
      <c r="BR73" s="83">
        <v>0</v>
      </c>
      <c r="BS73" s="83">
        <v>130</v>
      </c>
      <c r="BT73" s="83">
        <v>164</v>
      </c>
      <c r="BU73" s="83">
        <v>0</v>
      </c>
      <c r="BV73" s="83">
        <v>1</v>
      </c>
      <c r="BW73" s="83">
        <v>70</v>
      </c>
    </row>
    <row r="74" spans="1:75" s="45" customFormat="1" ht="9.9499999999999993" customHeight="1" x14ac:dyDescent="0.2">
      <c r="A74" s="47"/>
      <c r="B74" s="204" t="s">
        <v>171</v>
      </c>
      <c r="C74" s="43" t="s">
        <v>137</v>
      </c>
      <c r="D74" s="84">
        <v>320</v>
      </c>
      <c r="E74" s="85">
        <v>8</v>
      </c>
      <c r="F74" s="85">
        <v>5</v>
      </c>
      <c r="G74" s="85">
        <v>136</v>
      </c>
      <c r="H74" s="85">
        <v>131</v>
      </c>
      <c r="I74" s="85">
        <v>0</v>
      </c>
      <c r="J74" s="85">
        <v>0</v>
      </c>
      <c r="K74" s="85">
        <v>40</v>
      </c>
      <c r="L74" s="85">
        <v>320</v>
      </c>
      <c r="M74" s="85">
        <v>8</v>
      </c>
      <c r="N74" s="85">
        <v>5</v>
      </c>
      <c r="O74" s="85">
        <v>8</v>
      </c>
      <c r="P74" s="85">
        <v>30</v>
      </c>
      <c r="Q74" s="85">
        <v>23</v>
      </c>
      <c r="R74" s="85">
        <v>72</v>
      </c>
      <c r="S74" s="85">
        <v>77</v>
      </c>
      <c r="T74" s="85">
        <v>55</v>
      </c>
      <c r="U74" s="85">
        <v>27</v>
      </c>
      <c r="V74" s="85">
        <v>15</v>
      </c>
      <c r="W74" s="85">
        <v>320</v>
      </c>
      <c r="X74" s="85">
        <v>2</v>
      </c>
      <c r="Y74" s="85">
        <v>0</v>
      </c>
      <c r="Z74" s="85">
        <v>4</v>
      </c>
      <c r="AA74" s="85">
        <v>34</v>
      </c>
      <c r="AB74" s="85">
        <v>49</v>
      </c>
      <c r="AC74" s="85">
        <v>80</v>
      </c>
      <c r="AD74" s="85">
        <v>14</v>
      </c>
      <c r="AE74" s="85">
        <v>23</v>
      </c>
      <c r="AF74" s="85">
        <v>4</v>
      </c>
      <c r="AG74" s="85">
        <v>110</v>
      </c>
      <c r="AH74" s="85">
        <v>320</v>
      </c>
      <c r="AI74" s="85">
        <v>6</v>
      </c>
      <c r="AJ74" s="85">
        <v>8</v>
      </c>
      <c r="AK74" s="85">
        <v>7</v>
      </c>
      <c r="AL74" s="85">
        <v>34</v>
      </c>
      <c r="AM74" s="85">
        <v>2</v>
      </c>
      <c r="AN74" s="85">
        <v>4</v>
      </c>
      <c r="AO74" s="85">
        <v>62</v>
      </c>
      <c r="AP74" s="85">
        <v>46</v>
      </c>
      <c r="AQ74" s="85">
        <v>4</v>
      </c>
      <c r="AR74" s="85">
        <v>5</v>
      </c>
      <c r="AS74" s="85">
        <v>120</v>
      </c>
      <c r="AT74" s="85">
        <v>22</v>
      </c>
      <c r="AU74" s="85">
        <v>260</v>
      </c>
      <c r="AV74" s="85">
        <v>221</v>
      </c>
      <c r="AW74" s="85">
        <v>4</v>
      </c>
      <c r="AX74" s="85">
        <v>5</v>
      </c>
      <c r="AY74" s="85">
        <v>14</v>
      </c>
      <c r="AZ74" s="85">
        <v>2</v>
      </c>
      <c r="BA74" s="85">
        <v>2</v>
      </c>
      <c r="BB74" s="85">
        <v>7</v>
      </c>
      <c r="BC74" s="85">
        <v>0</v>
      </c>
      <c r="BD74" s="85">
        <v>5</v>
      </c>
      <c r="BE74" s="85">
        <v>81</v>
      </c>
      <c r="BF74" s="85">
        <v>0</v>
      </c>
      <c r="BG74" s="85">
        <v>0</v>
      </c>
      <c r="BH74" s="85">
        <v>0</v>
      </c>
      <c r="BI74" s="85">
        <v>3</v>
      </c>
      <c r="BJ74" s="85">
        <v>8</v>
      </c>
      <c r="BK74" s="85">
        <v>20</v>
      </c>
      <c r="BL74" s="85">
        <v>17</v>
      </c>
      <c r="BM74" s="85">
        <v>16</v>
      </c>
      <c r="BN74" s="85">
        <v>4</v>
      </c>
      <c r="BO74" s="85">
        <v>13</v>
      </c>
      <c r="BP74" s="85">
        <v>81</v>
      </c>
      <c r="BQ74" s="85">
        <v>1</v>
      </c>
      <c r="BR74" s="85">
        <v>2</v>
      </c>
      <c r="BS74" s="85">
        <v>36</v>
      </c>
      <c r="BT74" s="85">
        <v>31</v>
      </c>
      <c r="BU74" s="85">
        <v>0</v>
      </c>
      <c r="BV74" s="85">
        <v>0</v>
      </c>
      <c r="BW74" s="85">
        <v>11</v>
      </c>
    </row>
    <row r="75" spans="1:75" s="45" customFormat="1" ht="9.9499999999999993" customHeight="1" x14ac:dyDescent="0.2">
      <c r="A75" s="48"/>
      <c r="B75" s="204"/>
      <c r="C75" s="51" t="s">
        <v>185</v>
      </c>
      <c r="D75" s="86">
        <v>4</v>
      </c>
      <c r="E75" s="87">
        <v>0</v>
      </c>
      <c r="F75" s="87">
        <v>0</v>
      </c>
      <c r="G75" s="87">
        <v>1</v>
      </c>
      <c r="H75" s="87">
        <v>2</v>
      </c>
      <c r="I75" s="87">
        <v>0</v>
      </c>
      <c r="J75" s="87">
        <v>0</v>
      </c>
      <c r="K75" s="87">
        <v>1</v>
      </c>
      <c r="L75" s="87">
        <v>4</v>
      </c>
      <c r="M75" s="87">
        <v>0</v>
      </c>
      <c r="N75" s="87">
        <v>0</v>
      </c>
      <c r="O75" s="87">
        <v>0</v>
      </c>
      <c r="P75" s="87">
        <v>1</v>
      </c>
      <c r="Q75" s="87">
        <v>0</v>
      </c>
      <c r="R75" s="87">
        <v>1</v>
      </c>
      <c r="S75" s="87">
        <v>0</v>
      </c>
      <c r="T75" s="87">
        <v>0</v>
      </c>
      <c r="U75" s="87">
        <v>0</v>
      </c>
      <c r="V75" s="87">
        <v>2</v>
      </c>
      <c r="W75" s="87">
        <v>4</v>
      </c>
      <c r="X75" s="87">
        <v>0</v>
      </c>
      <c r="Y75" s="87">
        <v>0</v>
      </c>
      <c r="Z75" s="87">
        <v>0</v>
      </c>
      <c r="AA75" s="87">
        <v>0</v>
      </c>
      <c r="AB75" s="87">
        <v>0</v>
      </c>
      <c r="AC75" s="87">
        <v>1</v>
      </c>
      <c r="AD75" s="87">
        <v>0</v>
      </c>
      <c r="AE75" s="87">
        <v>0</v>
      </c>
      <c r="AF75" s="87">
        <v>0</v>
      </c>
      <c r="AG75" s="87">
        <v>3</v>
      </c>
      <c r="AH75" s="87">
        <v>4</v>
      </c>
      <c r="AI75" s="87">
        <v>0</v>
      </c>
      <c r="AJ75" s="87">
        <v>0</v>
      </c>
      <c r="AK75" s="87">
        <v>0</v>
      </c>
      <c r="AL75" s="87">
        <v>0</v>
      </c>
      <c r="AM75" s="87">
        <v>0</v>
      </c>
      <c r="AN75" s="87">
        <v>0</v>
      </c>
      <c r="AO75" s="87">
        <v>0</v>
      </c>
      <c r="AP75" s="87">
        <v>0</v>
      </c>
      <c r="AQ75" s="87">
        <v>0</v>
      </c>
      <c r="AR75" s="87">
        <v>0</v>
      </c>
      <c r="AS75" s="87">
        <v>4</v>
      </c>
      <c r="AT75" s="87">
        <v>0</v>
      </c>
      <c r="AU75" s="87">
        <v>2</v>
      </c>
      <c r="AV75" s="87">
        <v>2</v>
      </c>
      <c r="AW75" s="87">
        <v>0</v>
      </c>
      <c r="AX75" s="87">
        <v>0</v>
      </c>
      <c r="AY75" s="87">
        <v>0</v>
      </c>
      <c r="AZ75" s="87">
        <v>0</v>
      </c>
      <c r="BA75" s="87">
        <v>0</v>
      </c>
      <c r="BB75" s="87">
        <v>0</v>
      </c>
      <c r="BC75" s="87">
        <v>0</v>
      </c>
      <c r="BD75" s="87">
        <v>0</v>
      </c>
      <c r="BE75" s="87">
        <v>19</v>
      </c>
      <c r="BF75" s="87">
        <v>0</v>
      </c>
      <c r="BG75" s="87">
        <v>0</v>
      </c>
      <c r="BH75" s="87">
        <v>0</v>
      </c>
      <c r="BI75" s="87">
        <v>0</v>
      </c>
      <c r="BJ75" s="87">
        <v>0</v>
      </c>
      <c r="BK75" s="87">
        <v>2</v>
      </c>
      <c r="BL75" s="87">
        <v>4</v>
      </c>
      <c r="BM75" s="87">
        <v>0</v>
      </c>
      <c r="BN75" s="87">
        <v>1</v>
      </c>
      <c r="BO75" s="87">
        <v>12</v>
      </c>
      <c r="BP75" s="87">
        <v>19</v>
      </c>
      <c r="BQ75" s="87">
        <v>0</v>
      </c>
      <c r="BR75" s="87">
        <v>0</v>
      </c>
      <c r="BS75" s="87">
        <v>4</v>
      </c>
      <c r="BT75" s="87">
        <v>1</v>
      </c>
      <c r="BU75" s="87">
        <v>0</v>
      </c>
      <c r="BV75" s="87">
        <v>0</v>
      </c>
      <c r="BW75" s="87">
        <v>14</v>
      </c>
    </row>
    <row r="76" spans="1:75" s="45" customFormat="1" ht="9.9499999999999993" customHeight="1" x14ac:dyDescent="0.2">
      <c r="A76" s="49" t="s">
        <v>172</v>
      </c>
      <c r="B76" s="205" t="s">
        <v>173</v>
      </c>
      <c r="C76" s="41" t="s">
        <v>134</v>
      </c>
      <c r="D76" s="80">
        <v>72</v>
      </c>
      <c r="E76" s="81">
        <v>3</v>
      </c>
      <c r="F76" s="81">
        <v>1</v>
      </c>
      <c r="G76" s="81">
        <v>0</v>
      </c>
      <c r="H76" s="81">
        <v>65</v>
      </c>
      <c r="I76" s="81">
        <v>0</v>
      </c>
      <c r="J76" s="81">
        <v>0</v>
      </c>
      <c r="K76" s="81">
        <v>3</v>
      </c>
      <c r="L76" s="81">
        <v>72</v>
      </c>
      <c r="M76" s="81">
        <v>1</v>
      </c>
      <c r="N76" s="81">
        <v>1</v>
      </c>
      <c r="O76" s="81">
        <v>0</v>
      </c>
      <c r="P76" s="81">
        <v>3</v>
      </c>
      <c r="Q76" s="81">
        <v>6</v>
      </c>
      <c r="R76" s="81">
        <v>22</v>
      </c>
      <c r="S76" s="81">
        <v>20</v>
      </c>
      <c r="T76" s="81">
        <v>10</v>
      </c>
      <c r="U76" s="81">
        <v>8</v>
      </c>
      <c r="V76" s="81">
        <v>1</v>
      </c>
      <c r="W76" s="81">
        <v>72</v>
      </c>
      <c r="X76" s="81">
        <v>0</v>
      </c>
      <c r="Y76" s="81">
        <v>0</v>
      </c>
      <c r="Z76" s="81">
        <v>1</v>
      </c>
      <c r="AA76" s="81">
        <v>11</v>
      </c>
      <c r="AB76" s="81">
        <v>8</v>
      </c>
      <c r="AC76" s="81">
        <v>26</v>
      </c>
      <c r="AD76" s="81">
        <v>2</v>
      </c>
      <c r="AE76" s="81">
        <v>7</v>
      </c>
      <c r="AF76" s="81">
        <v>1</v>
      </c>
      <c r="AG76" s="81">
        <v>16</v>
      </c>
      <c r="AH76" s="81">
        <v>72</v>
      </c>
      <c r="AI76" s="81">
        <v>3</v>
      </c>
      <c r="AJ76" s="81">
        <v>1</v>
      </c>
      <c r="AK76" s="81">
        <v>1</v>
      </c>
      <c r="AL76" s="81">
        <v>7</v>
      </c>
      <c r="AM76" s="81">
        <v>2</v>
      </c>
      <c r="AN76" s="81">
        <v>1</v>
      </c>
      <c r="AO76" s="81">
        <v>19</v>
      </c>
      <c r="AP76" s="81">
        <v>9</v>
      </c>
      <c r="AQ76" s="81">
        <v>1</v>
      </c>
      <c r="AR76" s="81">
        <v>3</v>
      </c>
      <c r="AS76" s="81">
        <v>20</v>
      </c>
      <c r="AT76" s="81">
        <v>5</v>
      </c>
      <c r="AU76" s="81">
        <v>65</v>
      </c>
      <c r="AV76" s="81">
        <v>61</v>
      </c>
      <c r="AW76" s="81">
        <v>0</v>
      </c>
      <c r="AX76" s="81">
        <v>0</v>
      </c>
      <c r="AY76" s="81">
        <v>2</v>
      </c>
      <c r="AZ76" s="81">
        <v>1</v>
      </c>
      <c r="BA76" s="81">
        <v>0</v>
      </c>
      <c r="BB76" s="81">
        <v>0</v>
      </c>
      <c r="BC76" s="81">
        <v>0</v>
      </c>
      <c r="BD76" s="81">
        <v>1</v>
      </c>
      <c r="BE76" s="81">
        <v>74</v>
      </c>
      <c r="BF76" s="81">
        <v>0</v>
      </c>
      <c r="BG76" s="81">
        <v>0</v>
      </c>
      <c r="BH76" s="81">
        <v>1</v>
      </c>
      <c r="BI76" s="81">
        <v>2</v>
      </c>
      <c r="BJ76" s="81">
        <v>7</v>
      </c>
      <c r="BK76" s="81">
        <v>20</v>
      </c>
      <c r="BL76" s="81">
        <v>23</v>
      </c>
      <c r="BM76" s="81">
        <v>14</v>
      </c>
      <c r="BN76" s="81">
        <v>5</v>
      </c>
      <c r="BO76" s="81">
        <v>2</v>
      </c>
      <c r="BP76" s="81">
        <v>74</v>
      </c>
      <c r="BQ76" s="81">
        <v>1</v>
      </c>
      <c r="BR76" s="81">
        <v>0</v>
      </c>
      <c r="BS76" s="81">
        <v>0</v>
      </c>
      <c r="BT76" s="81">
        <v>69</v>
      </c>
      <c r="BU76" s="81">
        <v>0</v>
      </c>
      <c r="BV76" s="81">
        <v>0</v>
      </c>
      <c r="BW76" s="81">
        <v>4</v>
      </c>
    </row>
    <row r="77" spans="1:75" s="45" customFormat="1" ht="9.9499999999999993" customHeight="1" x14ac:dyDescent="0.2">
      <c r="A77" s="47"/>
      <c r="B77" s="205"/>
      <c r="C77" s="42" t="s">
        <v>135</v>
      </c>
      <c r="D77" s="82">
        <v>19</v>
      </c>
      <c r="E77" s="83">
        <v>0</v>
      </c>
      <c r="F77" s="83">
        <v>0</v>
      </c>
      <c r="G77" s="83">
        <v>0</v>
      </c>
      <c r="H77" s="83">
        <v>18</v>
      </c>
      <c r="I77" s="83">
        <v>0</v>
      </c>
      <c r="J77" s="83">
        <v>0</v>
      </c>
      <c r="K77" s="83">
        <v>1</v>
      </c>
      <c r="L77" s="83">
        <v>19</v>
      </c>
      <c r="M77" s="83">
        <v>1</v>
      </c>
      <c r="N77" s="83">
        <v>1</v>
      </c>
      <c r="O77" s="83">
        <v>0</v>
      </c>
      <c r="P77" s="83">
        <v>1</v>
      </c>
      <c r="Q77" s="83">
        <v>2</v>
      </c>
      <c r="R77" s="83">
        <v>2</v>
      </c>
      <c r="S77" s="83">
        <v>6</v>
      </c>
      <c r="T77" s="83">
        <v>1</v>
      </c>
      <c r="U77" s="83">
        <v>5</v>
      </c>
      <c r="V77" s="83">
        <v>0</v>
      </c>
      <c r="W77" s="83">
        <v>19</v>
      </c>
      <c r="X77" s="83">
        <v>0</v>
      </c>
      <c r="Y77" s="83">
        <v>0</v>
      </c>
      <c r="Z77" s="83">
        <v>0</v>
      </c>
      <c r="AA77" s="83">
        <v>4</v>
      </c>
      <c r="AB77" s="83">
        <v>3</v>
      </c>
      <c r="AC77" s="83">
        <v>2</v>
      </c>
      <c r="AD77" s="83">
        <v>0</v>
      </c>
      <c r="AE77" s="83">
        <v>4</v>
      </c>
      <c r="AF77" s="83">
        <v>1</v>
      </c>
      <c r="AG77" s="83">
        <v>5</v>
      </c>
      <c r="AH77" s="83">
        <v>19</v>
      </c>
      <c r="AI77" s="83">
        <v>1</v>
      </c>
      <c r="AJ77" s="83">
        <v>1</v>
      </c>
      <c r="AK77" s="83">
        <v>0</v>
      </c>
      <c r="AL77" s="83">
        <v>0</v>
      </c>
      <c r="AM77" s="83">
        <v>1</v>
      </c>
      <c r="AN77" s="83">
        <v>0</v>
      </c>
      <c r="AO77" s="83">
        <v>3</v>
      </c>
      <c r="AP77" s="83">
        <v>0</v>
      </c>
      <c r="AQ77" s="83">
        <v>1</v>
      </c>
      <c r="AR77" s="83">
        <v>2</v>
      </c>
      <c r="AS77" s="83">
        <v>8</v>
      </c>
      <c r="AT77" s="83">
        <v>2</v>
      </c>
      <c r="AU77" s="83">
        <v>16</v>
      </c>
      <c r="AV77" s="83">
        <v>15</v>
      </c>
      <c r="AW77" s="83">
        <v>0</v>
      </c>
      <c r="AX77" s="83">
        <v>0</v>
      </c>
      <c r="AY77" s="83">
        <v>1</v>
      </c>
      <c r="AZ77" s="83">
        <v>0</v>
      </c>
      <c r="BA77" s="83">
        <v>0</v>
      </c>
      <c r="BB77" s="83">
        <v>0</v>
      </c>
      <c r="BC77" s="83">
        <v>0</v>
      </c>
      <c r="BD77" s="83">
        <v>0</v>
      </c>
      <c r="BE77" s="83">
        <v>59</v>
      </c>
      <c r="BF77" s="83">
        <v>0</v>
      </c>
      <c r="BG77" s="83">
        <v>0</v>
      </c>
      <c r="BH77" s="83">
        <v>1</v>
      </c>
      <c r="BI77" s="83">
        <v>2</v>
      </c>
      <c r="BJ77" s="83">
        <v>5</v>
      </c>
      <c r="BK77" s="83">
        <v>15</v>
      </c>
      <c r="BL77" s="83">
        <v>17</v>
      </c>
      <c r="BM77" s="83">
        <v>13</v>
      </c>
      <c r="BN77" s="83">
        <v>5</v>
      </c>
      <c r="BO77" s="83">
        <v>1</v>
      </c>
      <c r="BP77" s="83">
        <v>59</v>
      </c>
      <c r="BQ77" s="83">
        <v>0</v>
      </c>
      <c r="BR77" s="83">
        <v>0</v>
      </c>
      <c r="BS77" s="83">
        <v>0</v>
      </c>
      <c r="BT77" s="83">
        <v>56</v>
      </c>
      <c r="BU77" s="83">
        <v>0</v>
      </c>
      <c r="BV77" s="83">
        <v>0</v>
      </c>
      <c r="BW77" s="83">
        <v>3</v>
      </c>
    </row>
    <row r="78" spans="1:75" s="45" customFormat="1" ht="9.9499999999999993" customHeight="1" x14ac:dyDescent="0.2">
      <c r="A78" s="47"/>
      <c r="B78" s="204" t="s">
        <v>174</v>
      </c>
      <c r="C78" s="43" t="s">
        <v>137</v>
      </c>
      <c r="D78" s="84">
        <v>52</v>
      </c>
      <c r="E78" s="85">
        <v>3</v>
      </c>
      <c r="F78" s="85">
        <v>1</v>
      </c>
      <c r="G78" s="85">
        <v>0</v>
      </c>
      <c r="H78" s="85">
        <v>47</v>
      </c>
      <c r="I78" s="85">
        <v>0</v>
      </c>
      <c r="J78" s="85">
        <v>0</v>
      </c>
      <c r="K78" s="85">
        <v>1</v>
      </c>
      <c r="L78" s="85">
        <v>52</v>
      </c>
      <c r="M78" s="85">
        <v>0</v>
      </c>
      <c r="N78" s="85">
        <v>0</v>
      </c>
      <c r="O78" s="85">
        <v>0</v>
      </c>
      <c r="P78" s="85">
        <v>2</v>
      </c>
      <c r="Q78" s="85">
        <v>4</v>
      </c>
      <c r="R78" s="85">
        <v>20</v>
      </c>
      <c r="S78" s="85">
        <v>14</v>
      </c>
      <c r="T78" s="85">
        <v>9</v>
      </c>
      <c r="U78" s="85">
        <v>3</v>
      </c>
      <c r="V78" s="85">
        <v>0</v>
      </c>
      <c r="W78" s="85">
        <v>52</v>
      </c>
      <c r="X78" s="85">
        <v>0</v>
      </c>
      <c r="Y78" s="85">
        <v>0</v>
      </c>
      <c r="Z78" s="85">
        <v>1</v>
      </c>
      <c r="AA78" s="85">
        <v>7</v>
      </c>
      <c r="AB78" s="85">
        <v>5</v>
      </c>
      <c r="AC78" s="85">
        <v>24</v>
      </c>
      <c r="AD78" s="85">
        <v>2</v>
      </c>
      <c r="AE78" s="85">
        <v>3</v>
      </c>
      <c r="AF78" s="85">
        <v>0</v>
      </c>
      <c r="AG78" s="85">
        <v>10</v>
      </c>
      <c r="AH78" s="85">
        <v>52</v>
      </c>
      <c r="AI78" s="85">
        <v>2</v>
      </c>
      <c r="AJ78" s="85">
        <v>0</v>
      </c>
      <c r="AK78" s="85">
        <v>1</v>
      </c>
      <c r="AL78" s="85">
        <v>7</v>
      </c>
      <c r="AM78" s="85">
        <v>1</v>
      </c>
      <c r="AN78" s="85">
        <v>1</v>
      </c>
      <c r="AO78" s="85">
        <v>16</v>
      </c>
      <c r="AP78" s="85">
        <v>9</v>
      </c>
      <c r="AQ78" s="85">
        <v>0</v>
      </c>
      <c r="AR78" s="85">
        <v>1</v>
      </c>
      <c r="AS78" s="85">
        <v>11</v>
      </c>
      <c r="AT78" s="85">
        <v>3</v>
      </c>
      <c r="AU78" s="85">
        <v>49</v>
      </c>
      <c r="AV78" s="85">
        <v>46</v>
      </c>
      <c r="AW78" s="85">
        <v>0</v>
      </c>
      <c r="AX78" s="85">
        <v>0</v>
      </c>
      <c r="AY78" s="85">
        <v>1</v>
      </c>
      <c r="AZ78" s="85">
        <v>1</v>
      </c>
      <c r="BA78" s="85">
        <v>0</v>
      </c>
      <c r="BB78" s="85">
        <v>0</v>
      </c>
      <c r="BC78" s="85">
        <v>0</v>
      </c>
      <c r="BD78" s="85">
        <v>1</v>
      </c>
      <c r="BE78" s="85">
        <v>14</v>
      </c>
      <c r="BF78" s="85">
        <v>0</v>
      </c>
      <c r="BG78" s="85">
        <v>0</v>
      </c>
      <c r="BH78" s="85">
        <v>0</v>
      </c>
      <c r="BI78" s="85">
        <v>0</v>
      </c>
      <c r="BJ78" s="85">
        <v>2</v>
      </c>
      <c r="BK78" s="85">
        <v>5</v>
      </c>
      <c r="BL78" s="85">
        <v>5</v>
      </c>
      <c r="BM78" s="85">
        <v>1</v>
      </c>
      <c r="BN78" s="85">
        <v>0</v>
      </c>
      <c r="BO78" s="85">
        <v>1</v>
      </c>
      <c r="BP78" s="85">
        <v>14</v>
      </c>
      <c r="BQ78" s="85">
        <v>1</v>
      </c>
      <c r="BR78" s="85">
        <v>0</v>
      </c>
      <c r="BS78" s="85">
        <v>0</v>
      </c>
      <c r="BT78" s="85">
        <v>12</v>
      </c>
      <c r="BU78" s="85">
        <v>0</v>
      </c>
      <c r="BV78" s="85">
        <v>0</v>
      </c>
      <c r="BW78" s="85">
        <v>1</v>
      </c>
    </row>
    <row r="79" spans="1:75" s="45" customFormat="1" ht="9.9499999999999993" customHeight="1" x14ac:dyDescent="0.2">
      <c r="A79" s="48"/>
      <c r="B79" s="204"/>
      <c r="C79" s="51" t="s">
        <v>185</v>
      </c>
      <c r="D79" s="86">
        <v>1</v>
      </c>
      <c r="E79" s="87">
        <v>0</v>
      </c>
      <c r="F79" s="87">
        <v>0</v>
      </c>
      <c r="G79" s="87">
        <v>0</v>
      </c>
      <c r="H79" s="87">
        <v>0</v>
      </c>
      <c r="I79" s="87">
        <v>0</v>
      </c>
      <c r="J79" s="87">
        <v>0</v>
      </c>
      <c r="K79" s="87">
        <v>1</v>
      </c>
      <c r="L79" s="87">
        <v>1</v>
      </c>
      <c r="M79" s="87">
        <v>0</v>
      </c>
      <c r="N79" s="87">
        <v>0</v>
      </c>
      <c r="O79" s="87">
        <v>0</v>
      </c>
      <c r="P79" s="87">
        <v>0</v>
      </c>
      <c r="Q79" s="87">
        <v>0</v>
      </c>
      <c r="R79" s="87">
        <v>0</v>
      </c>
      <c r="S79" s="87">
        <v>0</v>
      </c>
      <c r="T79" s="87">
        <v>0</v>
      </c>
      <c r="U79" s="87">
        <v>0</v>
      </c>
      <c r="V79" s="87">
        <v>1</v>
      </c>
      <c r="W79" s="87">
        <v>1</v>
      </c>
      <c r="X79" s="87">
        <v>0</v>
      </c>
      <c r="Y79" s="87">
        <v>0</v>
      </c>
      <c r="Z79" s="87">
        <v>0</v>
      </c>
      <c r="AA79" s="87">
        <v>0</v>
      </c>
      <c r="AB79" s="87">
        <v>0</v>
      </c>
      <c r="AC79" s="87">
        <v>0</v>
      </c>
      <c r="AD79" s="87">
        <v>0</v>
      </c>
      <c r="AE79" s="87">
        <v>0</v>
      </c>
      <c r="AF79" s="87">
        <v>0</v>
      </c>
      <c r="AG79" s="87">
        <v>1</v>
      </c>
      <c r="AH79" s="87">
        <v>1</v>
      </c>
      <c r="AI79" s="87">
        <v>0</v>
      </c>
      <c r="AJ79" s="87">
        <v>0</v>
      </c>
      <c r="AK79" s="87">
        <v>0</v>
      </c>
      <c r="AL79" s="87">
        <v>0</v>
      </c>
      <c r="AM79" s="87">
        <v>0</v>
      </c>
      <c r="AN79" s="87">
        <v>0</v>
      </c>
      <c r="AO79" s="87">
        <v>0</v>
      </c>
      <c r="AP79" s="87">
        <v>0</v>
      </c>
      <c r="AQ79" s="87">
        <v>0</v>
      </c>
      <c r="AR79" s="87">
        <v>0</v>
      </c>
      <c r="AS79" s="87">
        <v>1</v>
      </c>
      <c r="AT79" s="87">
        <v>0</v>
      </c>
      <c r="AU79" s="87">
        <v>0</v>
      </c>
      <c r="AV79" s="87">
        <v>0</v>
      </c>
      <c r="AW79" s="87">
        <v>0</v>
      </c>
      <c r="AX79" s="87">
        <v>0</v>
      </c>
      <c r="AY79" s="87">
        <v>0</v>
      </c>
      <c r="AZ79" s="87">
        <v>0</v>
      </c>
      <c r="BA79" s="87">
        <v>0</v>
      </c>
      <c r="BB79" s="87">
        <v>0</v>
      </c>
      <c r="BC79" s="87">
        <v>0</v>
      </c>
      <c r="BD79" s="87">
        <v>0</v>
      </c>
      <c r="BE79" s="87">
        <v>1</v>
      </c>
      <c r="BF79" s="87">
        <v>0</v>
      </c>
      <c r="BG79" s="87">
        <v>0</v>
      </c>
      <c r="BH79" s="87">
        <v>0</v>
      </c>
      <c r="BI79" s="87">
        <v>0</v>
      </c>
      <c r="BJ79" s="87">
        <v>0</v>
      </c>
      <c r="BK79" s="87">
        <v>0</v>
      </c>
      <c r="BL79" s="87">
        <v>1</v>
      </c>
      <c r="BM79" s="87">
        <v>0</v>
      </c>
      <c r="BN79" s="87">
        <v>0</v>
      </c>
      <c r="BO79" s="87">
        <v>0</v>
      </c>
      <c r="BP79" s="87">
        <v>1</v>
      </c>
      <c r="BQ79" s="87">
        <v>0</v>
      </c>
      <c r="BR79" s="87">
        <v>0</v>
      </c>
      <c r="BS79" s="87">
        <v>0</v>
      </c>
      <c r="BT79" s="87">
        <v>1</v>
      </c>
      <c r="BU79" s="87">
        <v>0</v>
      </c>
      <c r="BV79" s="87">
        <v>0</v>
      </c>
      <c r="BW79" s="87">
        <v>0</v>
      </c>
    </row>
    <row r="80" spans="1:75" s="45" customFormat="1" ht="9.9499999999999993" customHeight="1" x14ac:dyDescent="0.2">
      <c r="A80" s="49" t="s">
        <v>155</v>
      </c>
      <c r="B80" s="205" t="s">
        <v>175</v>
      </c>
      <c r="C80" s="41" t="s">
        <v>134</v>
      </c>
      <c r="D80" s="80">
        <v>447</v>
      </c>
      <c r="E80" s="81">
        <v>6</v>
      </c>
      <c r="F80" s="81">
        <v>4</v>
      </c>
      <c r="G80" s="81">
        <v>7</v>
      </c>
      <c r="H80" s="81">
        <v>395</v>
      </c>
      <c r="I80" s="81">
        <v>0</v>
      </c>
      <c r="J80" s="81">
        <v>0</v>
      </c>
      <c r="K80" s="81">
        <v>35</v>
      </c>
      <c r="L80" s="81">
        <v>447</v>
      </c>
      <c r="M80" s="81">
        <v>13</v>
      </c>
      <c r="N80" s="81">
        <v>11</v>
      </c>
      <c r="O80" s="81">
        <v>24</v>
      </c>
      <c r="P80" s="81">
        <v>32</v>
      </c>
      <c r="Q80" s="81">
        <v>43</v>
      </c>
      <c r="R80" s="81">
        <v>100</v>
      </c>
      <c r="S80" s="81">
        <v>88</v>
      </c>
      <c r="T80" s="81">
        <v>72</v>
      </c>
      <c r="U80" s="81">
        <v>46</v>
      </c>
      <c r="V80" s="81">
        <v>18</v>
      </c>
      <c r="W80" s="81">
        <v>447</v>
      </c>
      <c r="X80" s="81">
        <v>16</v>
      </c>
      <c r="Y80" s="81">
        <v>0</v>
      </c>
      <c r="Z80" s="81">
        <v>7</v>
      </c>
      <c r="AA80" s="81">
        <v>30</v>
      </c>
      <c r="AB80" s="81">
        <v>46</v>
      </c>
      <c r="AC80" s="81">
        <v>88</v>
      </c>
      <c r="AD80" s="81">
        <v>19</v>
      </c>
      <c r="AE80" s="81">
        <v>36</v>
      </c>
      <c r="AF80" s="81">
        <v>3</v>
      </c>
      <c r="AG80" s="81">
        <v>202</v>
      </c>
      <c r="AH80" s="81">
        <v>447</v>
      </c>
      <c r="AI80" s="81">
        <v>4</v>
      </c>
      <c r="AJ80" s="81">
        <v>13</v>
      </c>
      <c r="AK80" s="81">
        <v>5</v>
      </c>
      <c r="AL80" s="81">
        <v>47</v>
      </c>
      <c r="AM80" s="81">
        <v>8</v>
      </c>
      <c r="AN80" s="81">
        <v>12</v>
      </c>
      <c r="AO80" s="81">
        <v>65</v>
      </c>
      <c r="AP80" s="81">
        <v>34</v>
      </c>
      <c r="AQ80" s="81">
        <v>17</v>
      </c>
      <c r="AR80" s="81">
        <v>0</v>
      </c>
      <c r="AS80" s="81">
        <v>225</v>
      </c>
      <c r="AT80" s="81">
        <v>17</v>
      </c>
      <c r="AU80" s="81">
        <v>369</v>
      </c>
      <c r="AV80" s="81">
        <v>335</v>
      </c>
      <c r="AW80" s="81">
        <v>5</v>
      </c>
      <c r="AX80" s="81">
        <v>2</v>
      </c>
      <c r="AY80" s="81">
        <v>9</v>
      </c>
      <c r="AZ80" s="81">
        <v>2</v>
      </c>
      <c r="BA80" s="81">
        <v>2</v>
      </c>
      <c r="BB80" s="81">
        <v>6</v>
      </c>
      <c r="BC80" s="81">
        <v>0</v>
      </c>
      <c r="BD80" s="81">
        <v>8</v>
      </c>
      <c r="BE80" s="81">
        <v>461</v>
      </c>
      <c r="BF80" s="81">
        <v>0</v>
      </c>
      <c r="BG80" s="81">
        <v>0</v>
      </c>
      <c r="BH80" s="81">
        <v>5</v>
      </c>
      <c r="BI80" s="81">
        <v>20</v>
      </c>
      <c r="BJ80" s="81">
        <v>33</v>
      </c>
      <c r="BK80" s="81">
        <v>92</v>
      </c>
      <c r="BL80" s="81">
        <v>86</v>
      </c>
      <c r="BM80" s="81">
        <v>102</v>
      </c>
      <c r="BN80" s="81">
        <v>25</v>
      </c>
      <c r="BO80" s="81">
        <v>98</v>
      </c>
      <c r="BP80" s="81">
        <v>461</v>
      </c>
      <c r="BQ80" s="81">
        <v>1</v>
      </c>
      <c r="BR80" s="81">
        <v>1</v>
      </c>
      <c r="BS80" s="81">
        <v>7</v>
      </c>
      <c r="BT80" s="81">
        <v>375</v>
      </c>
      <c r="BU80" s="81">
        <v>0</v>
      </c>
      <c r="BV80" s="81">
        <v>0</v>
      </c>
      <c r="BW80" s="81">
        <v>77</v>
      </c>
    </row>
    <row r="81" spans="1:75" s="45" customFormat="1" ht="9.9499999999999993" customHeight="1" x14ac:dyDescent="0.2">
      <c r="A81" s="47"/>
      <c r="B81" s="205"/>
      <c r="C81" s="42" t="s">
        <v>135</v>
      </c>
      <c r="D81" s="82">
        <v>103</v>
      </c>
      <c r="E81" s="83">
        <v>0</v>
      </c>
      <c r="F81" s="83">
        <v>0</v>
      </c>
      <c r="G81" s="83">
        <v>3</v>
      </c>
      <c r="H81" s="83">
        <v>86</v>
      </c>
      <c r="I81" s="83">
        <v>0</v>
      </c>
      <c r="J81" s="83">
        <v>0</v>
      </c>
      <c r="K81" s="83">
        <v>14</v>
      </c>
      <c r="L81" s="83">
        <v>103</v>
      </c>
      <c r="M81" s="83">
        <v>9</v>
      </c>
      <c r="N81" s="83">
        <v>7</v>
      </c>
      <c r="O81" s="83">
        <v>9</v>
      </c>
      <c r="P81" s="83">
        <v>6</v>
      </c>
      <c r="Q81" s="83">
        <v>9</v>
      </c>
      <c r="R81" s="83">
        <v>18</v>
      </c>
      <c r="S81" s="83">
        <v>12</v>
      </c>
      <c r="T81" s="83">
        <v>15</v>
      </c>
      <c r="U81" s="83">
        <v>12</v>
      </c>
      <c r="V81" s="83">
        <v>6</v>
      </c>
      <c r="W81" s="83">
        <v>103</v>
      </c>
      <c r="X81" s="83">
        <v>10</v>
      </c>
      <c r="Y81" s="83">
        <v>0</v>
      </c>
      <c r="Z81" s="83">
        <v>0</v>
      </c>
      <c r="AA81" s="83">
        <v>13</v>
      </c>
      <c r="AB81" s="83">
        <v>13</v>
      </c>
      <c r="AC81" s="83">
        <v>16</v>
      </c>
      <c r="AD81" s="83">
        <v>3</v>
      </c>
      <c r="AE81" s="83">
        <v>7</v>
      </c>
      <c r="AF81" s="83">
        <v>1</v>
      </c>
      <c r="AG81" s="83">
        <v>40</v>
      </c>
      <c r="AH81" s="83">
        <v>103</v>
      </c>
      <c r="AI81" s="83">
        <v>1</v>
      </c>
      <c r="AJ81" s="83">
        <v>0</v>
      </c>
      <c r="AK81" s="83">
        <v>0</v>
      </c>
      <c r="AL81" s="83">
        <v>0</v>
      </c>
      <c r="AM81" s="83">
        <v>1</v>
      </c>
      <c r="AN81" s="83">
        <v>4</v>
      </c>
      <c r="AO81" s="83">
        <v>10</v>
      </c>
      <c r="AP81" s="83">
        <v>8</v>
      </c>
      <c r="AQ81" s="83">
        <v>6</v>
      </c>
      <c r="AR81" s="83">
        <v>0</v>
      </c>
      <c r="AS81" s="83">
        <v>69</v>
      </c>
      <c r="AT81" s="83">
        <v>4</v>
      </c>
      <c r="AU81" s="83">
        <v>76</v>
      </c>
      <c r="AV81" s="83">
        <v>67</v>
      </c>
      <c r="AW81" s="83">
        <v>2</v>
      </c>
      <c r="AX81" s="83">
        <v>0</v>
      </c>
      <c r="AY81" s="83">
        <v>2</v>
      </c>
      <c r="AZ81" s="83">
        <v>0</v>
      </c>
      <c r="BA81" s="83">
        <v>0</v>
      </c>
      <c r="BB81" s="83">
        <v>3</v>
      </c>
      <c r="BC81" s="83">
        <v>0</v>
      </c>
      <c r="BD81" s="83">
        <v>2</v>
      </c>
      <c r="BE81" s="83">
        <v>365</v>
      </c>
      <c r="BF81" s="83">
        <v>0</v>
      </c>
      <c r="BG81" s="83">
        <v>0</v>
      </c>
      <c r="BH81" s="83">
        <v>3</v>
      </c>
      <c r="BI81" s="83">
        <v>19</v>
      </c>
      <c r="BJ81" s="83">
        <v>24</v>
      </c>
      <c r="BK81" s="83">
        <v>67</v>
      </c>
      <c r="BL81" s="83">
        <v>66</v>
      </c>
      <c r="BM81" s="83">
        <v>86</v>
      </c>
      <c r="BN81" s="83">
        <v>20</v>
      </c>
      <c r="BO81" s="83">
        <v>80</v>
      </c>
      <c r="BP81" s="83">
        <v>365</v>
      </c>
      <c r="BQ81" s="83">
        <v>0</v>
      </c>
      <c r="BR81" s="83">
        <v>0</v>
      </c>
      <c r="BS81" s="83">
        <v>5</v>
      </c>
      <c r="BT81" s="83">
        <v>304</v>
      </c>
      <c r="BU81" s="83">
        <v>0</v>
      </c>
      <c r="BV81" s="83">
        <v>0</v>
      </c>
      <c r="BW81" s="83">
        <v>56</v>
      </c>
    </row>
    <row r="82" spans="1:75" s="45" customFormat="1" ht="9.9499999999999993" customHeight="1" x14ac:dyDescent="0.2">
      <c r="A82" s="47"/>
      <c r="B82" s="204" t="s">
        <v>176</v>
      </c>
      <c r="C82" s="43" t="s">
        <v>137</v>
      </c>
      <c r="D82" s="84">
        <v>342</v>
      </c>
      <c r="E82" s="85">
        <v>6</v>
      </c>
      <c r="F82" s="85">
        <v>4</v>
      </c>
      <c r="G82" s="85">
        <v>4</v>
      </c>
      <c r="H82" s="85">
        <v>308</v>
      </c>
      <c r="I82" s="85">
        <v>0</v>
      </c>
      <c r="J82" s="85">
        <v>0</v>
      </c>
      <c r="K82" s="85">
        <v>20</v>
      </c>
      <c r="L82" s="85">
        <v>342</v>
      </c>
      <c r="M82" s="85">
        <v>4</v>
      </c>
      <c r="N82" s="85">
        <v>4</v>
      </c>
      <c r="O82" s="85">
        <v>15</v>
      </c>
      <c r="P82" s="85">
        <v>26</v>
      </c>
      <c r="Q82" s="85">
        <v>34</v>
      </c>
      <c r="R82" s="85">
        <v>82</v>
      </c>
      <c r="S82" s="85">
        <v>76</v>
      </c>
      <c r="T82" s="85">
        <v>56</v>
      </c>
      <c r="U82" s="85">
        <v>34</v>
      </c>
      <c r="V82" s="85">
        <v>11</v>
      </c>
      <c r="W82" s="85">
        <v>342</v>
      </c>
      <c r="X82" s="85">
        <v>5</v>
      </c>
      <c r="Y82" s="85">
        <v>0</v>
      </c>
      <c r="Z82" s="85">
        <v>7</v>
      </c>
      <c r="AA82" s="85">
        <v>17</v>
      </c>
      <c r="AB82" s="85">
        <v>33</v>
      </c>
      <c r="AC82" s="85">
        <v>71</v>
      </c>
      <c r="AD82" s="85">
        <v>16</v>
      </c>
      <c r="AE82" s="85">
        <v>29</v>
      </c>
      <c r="AF82" s="85">
        <v>2</v>
      </c>
      <c r="AG82" s="85">
        <v>162</v>
      </c>
      <c r="AH82" s="85">
        <v>342</v>
      </c>
      <c r="AI82" s="85">
        <v>3</v>
      </c>
      <c r="AJ82" s="85">
        <v>13</v>
      </c>
      <c r="AK82" s="85">
        <v>5</v>
      </c>
      <c r="AL82" s="85">
        <v>47</v>
      </c>
      <c r="AM82" s="85">
        <v>7</v>
      </c>
      <c r="AN82" s="85">
        <v>8</v>
      </c>
      <c r="AO82" s="85">
        <v>55</v>
      </c>
      <c r="AP82" s="85">
        <v>25</v>
      </c>
      <c r="AQ82" s="85">
        <v>11</v>
      </c>
      <c r="AR82" s="85">
        <v>0</v>
      </c>
      <c r="AS82" s="85">
        <v>155</v>
      </c>
      <c r="AT82" s="85">
        <v>13</v>
      </c>
      <c r="AU82" s="85">
        <v>292</v>
      </c>
      <c r="AV82" s="85">
        <v>267</v>
      </c>
      <c r="AW82" s="85">
        <v>3</v>
      </c>
      <c r="AX82" s="85">
        <v>2</v>
      </c>
      <c r="AY82" s="85">
        <v>7</v>
      </c>
      <c r="AZ82" s="85">
        <v>2</v>
      </c>
      <c r="BA82" s="85">
        <v>2</v>
      </c>
      <c r="BB82" s="85">
        <v>3</v>
      </c>
      <c r="BC82" s="85">
        <v>0</v>
      </c>
      <c r="BD82" s="85">
        <v>6</v>
      </c>
      <c r="BE82" s="85">
        <v>92</v>
      </c>
      <c r="BF82" s="85">
        <v>0</v>
      </c>
      <c r="BG82" s="85">
        <v>0</v>
      </c>
      <c r="BH82" s="85">
        <v>2</v>
      </c>
      <c r="BI82" s="85">
        <v>1</v>
      </c>
      <c r="BJ82" s="85">
        <v>9</v>
      </c>
      <c r="BK82" s="85">
        <v>25</v>
      </c>
      <c r="BL82" s="85">
        <v>20</v>
      </c>
      <c r="BM82" s="85">
        <v>15</v>
      </c>
      <c r="BN82" s="85">
        <v>5</v>
      </c>
      <c r="BO82" s="85">
        <v>15</v>
      </c>
      <c r="BP82" s="85">
        <v>92</v>
      </c>
      <c r="BQ82" s="85">
        <v>1</v>
      </c>
      <c r="BR82" s="85">
        <v>1</v>
      </c>
      <c r="BS82" s="85">
        <v>2</v>
      </c>
      <c r="BT82" s="85">
        <v>70</v>
      </c>
      <c r="BU82" s="85">
        <v>0</v>
      </c>
      <c r="BV82" s="85">
        <v>0</v>
      </c>
      <c r="BW82" s="85">
        <v>18</v>
      </c>
    </row>
    <row r="83" spans="1:75" s="45" customFormat="1" ht="9.9499999999999993" customHeight="1" x14ac:dyDescent="0.2">
      <c r="A83" s="48"/>
      <c r="B83" s="204"/>
      <c r="C83" s="51" t="s">
        <v>185</v>
      </c>
      <c r="D83" s="86">
        <v>2</v>
      </c>
      <c r="E83" s="87">
        <v>0</v>
      </c>
      <c r="F83" s="87">
        <v>0</v>
      </c>
      <c r="G83" s="87">
        <v>0</v>
      </c>
      <c r="H83" s="87">
        <v>1</v>
      </c>
      <c r="I83" s="87">
        <v>0</v>
      </c>
      <c r="J83" s="87">
        <v>0</v>
      </c>
      <c r="K83" s="87">
        <v>1</v>
      </c>
      <c r="L83" s="87">
        <v>2</v>
      </c>
      <c r="M83" s="87">
        <v>0</v>
      </c>
      <c r="N83" s="87">
        <v>0</v>
      </c>
      <c r="O83" s="87">
        <v>0</v>
      </c>
      <c r="P83" s="87">
        <v>0</v>
      </c>
      <c r="Q83" s="87">
        <v>0</v>
      </c>
      <c r="R83" s="87">
        <v>0</v>
      </c>
      <c r="S83" s="87">
        <v>0</v>
      </c>
      <c r="T83" s="87">
        <v>1</v>
      </c>
      <c r="U83" s="87">
        <v>0</v>
      </c>
      <c r="V83" s="87">
        <v>1</v>
      </c>
      <c r="W83" s="87">
        <v>2</v>
      </c>
      <c r="X83" s="87">
        <v>1</v>
      </c>
      <c r="Y83" s="87">
        <v>0</v>
      </c>
      <c r="Z83" s="87">
        <v>0</v>
      </c>
      <c r="AA83" s="87">
        <v>0</v>
      </c>
      <c r="AB83" s="87">
        <v>0</v>
      </c>
      <c r="AC83" s="87">
        <v>1</v>
      </c>
      <c r="AD83" s="87">
        <v>0</v>
      </c>
      <c r="AE83" s="87">
        <v>0</v>
      </c>
      <c r="AF83" s="87">
        <v>0</v>
      </c>
      <c r="AG83" s="87">
        <v>0</v>
      </c>
      <c r="AH83" s="87">
        <v>2</v>
      </c>
      <c r="AI83" s="87">
        <v>0</v>
      </c>
      <c r="AJ83" s="87">
        <v>0</v>
      </c>
      <c r="AK83" s="87">
        <v>0</v>
      </c>
      <c r="AL83" s="87">
        <v>0</v>
      </c>
      <c r="AM83" s="87">
        <v>0</v>
      </c>
      <c r="AN83" s="87">
        <v>0</v>
      </c>
      <c r="AO83" s="87">
        <v>0</v>
      </c>
      <c r="AP83" s="87">
        <v>1</v>
      </c>
      <c r="AQ83" s="87">
        <v>0</v>
      </c>
      <c r="AR83" s="87">
        <v>0</v>
      </c>
      <c r="AS83" s="87">
        <v>1</v>
      </c>
      <c r="AT83" s="87">
        <v>0</v>
      </c>
      <c r="AU83" s="87">
        <v>1</v>
      </c>
      <c r="AV83" s="87">
        <v>1</v>
      </c>
      <c r="AW83" s="87">
        <v>0</v>
      </c>
      <c r="AX83" s="87">
        <v>0</v>
      </c>
      <c r="AY83" s="87">
        <v>0</v>
      </c>
      <c r="AZ83" s="87">
        <v>0</v>
      </c>
      <c r="BA83" s="87">
        <v>0</v>
      </c>
      <c r="BB83" s="87">
        <v>0</v>
      </c>
      <c r="BC83" s="87">
        <v>0</v>
      </c>
      <c r="BD83" s="87">
        <v>0</v>
      </c>
      <c r="BE83" s="87">
        <v>4</v>
      </c>
      <c r="BF83" s="87">
        <v>0</v>
      </c>
      <c r="BG83" s="87">
        <v>0</v>
      </c>
      <c r="BH83" s="87">
        <v>0</v>
      </c>
      <c r="BI83" s="87">
        <v>0</v>
      </c>
      <c r="BJ83" s="87">
        <v>0</v>
      </c>
      <c r="BK83" s="87">
        <v>0</v>
      </c>
      <c r="BL83" s="87">
        <v>0</v>
      </c>
      <c r="BM83" s="87">
        <v>1</v>
      </c>
      <c r="BN83" s="87">
        <v>0</v>
      </c>
      <c r="BO83" s="87">
        <v>3</v>
      </c>
      <c r="BP83" s="87">
        <v>4</v>
      </c>
      <c r="BQ83" s="87">
        <v>0</v>
      </c>
      <c r="BR83" s="87">
        <v>0</v>
      </c>
      <c r="BS83" s="87">
        <v>0</v>
      </c>
      <c r="BT83" s="87">
        <v>1</v>
      </c>
      <c r="BU83" s="87">
        <v>0</v>
      </c>
      <c r="BV83" s="87">
        <v>0</v>
      </c>
      <c r="BW83" s="87">
        <v>3</v>
      </c>
    </row>
    <row r="84" spans="1:75" s="45" customFormat="1" ht="9.9499999999999993" customHeight="1" x14ac:dyDescent="0.2">
      <c r="A84" s="49" t="s">
        <v>155</v>
      </c>
      <c r="B84" s="205" t="s">
        <v>177</v>
      </c>
      <c r="C84" s="41" t="s">
        <v>134</v>
      </c>
      <c r="D84" s="80">
        <v>411</v>
      </c>
      <c r="E84" s="81">
        <v>10</v>
      </c>
      <c r="F84" s="81">
        <v>3</v>
      </c>
      <c r="G84" s="81">
        <v>16</v>
      </c>
      <c r="H84" s="81">
        <v>347</v>
      </c>
      <c r="I84" s="81">
        <v>1</v>
      </c>
      <c r="J84" s="81">
        <v>0</v>
      </c>
      <c r="K84" s="81">
        <v>34</v>
      </c>
      <c r="L84" s="81">
        <v>411</v>
      </c>
      <c r="M84" s="81">
        <v>16</v>
      </c>
      <c r="N84" s="81">
        <v>19</v>
      </c>
      <c r="O84" s="81">
        <v>17</v>
      </c>
      <c r="P84" s="81">
        <v>32</v>
      </c>
      <c r="Q84" s="81">
        <v>55</v>
      </c>
      <c r="R84" s="81">
        <v>90</v>
      </c>
      <c r="S84" s="81">
        <v>71</v>
      </c>
      <c r="T84" s="81">
        <v>78</v>
      </c>
      <c r="U84" s="81">
        <v>22</v>
      </c>
      <c r="V84" s="81">
        <v>11</v>
      </c>
      <c r="W84" s="81">
        <v>411</v>
      </c>
      <c r="X84" s="81">
        <v>17</v>
      </c>
      <c r="Y84" s="81">
        <v>1</v>
      </c>
      <c r="Z84" s="81">
        <v>1</v>
      </c>
      <c r="AA84" s="81">
        <v>28</v>
      </c>
      <c r="AB84" s="81">
        <v>40</v>
      </c>
      <c r="AC84" s="81">
        <v>111</v>
      </c>
      <c r="AD84" s="81">
        <v>27</v>
      </c>
      <c r="AE84" s="81">
        <v>63</v>
      </c>
      <c r="AF84" s="81">
        <v>20</v>
      </c>
      <c r="AG84" s="81">
        <v>103</v>
      </c>
      <c r="AH84" s="81">
        <v>411</v>
      </c>
      <c r="AI84" s="81">
        <v>10</v>
      </c>
      <c r="AJ84" s="81">
        <v>13</v>
      </c>
      <c r="AK84" s="81">
        <v>9</v>
      </c>
      <c r="AL84" s="81">
        <v>28</v>
      </c>
      <c r="AM84" s="81">
        <v>21</v>
      </c>
      <c r="AN84" s="81">
        <v>10</v>
      </c>
      <c r="AO84" s="81">
        <v>83</v>
      </c>
      <c r="AP84" s="81">
        <v>32</v>
      </c>
      <c r="AQ84" s="81">
        <v>9</v>
      </c>
      <c r="AR84" s="81">
        <v>1</v>
      </c>
      <c r="AS84" s="81">
        <v>163</v>
      </c>
      <c r="AT84" s="81">
        <v>32</v>
      </c>
      <c r="AU84" s="81">
        <v>346</v>
      </c>
      <c r="AV84" s="81">
        <v>308</v>
      </c>
      <c r="AW84" s="81">
        <v>5</v>
      </c>
      <c r="AX84" s="81">
        <v>7</v>
      </c>
      <c r="AY84" s="81">
        <v>7</v>
      </c>
      <c r="AZ84" s="81">
        <v>3</v>
      </c>
      <c r="BA84" s="81">
        <v>3</v>
      </c>
      <c r="BB84" s="81">
        <v>4</v>
      </c>
      <c r="BC84" s="81">
        <v>2</v>
      </c>
      <c r="BD84" s="81">
        <v>7</v>
      </c>
      <c r="BE84" s="81">
        <v>410</v>
      </c>
      <c r="BF84" s="81">
        <v>0</v>
      </c>
      <c r="BG84" s="81">
        <v>0</v>
      </c>
      <c r="BH84" s="81">
        <v>7</v>
      </c>
      <c r="BI84" s="81">
        <v>24</v>
      </c>
      <c r="BJ84" s="81">
        <v>40</v>
      </c>
      <c r="BK84" s="81">
        <v>119</v>
      </c>
      <c r="BL84" s="81">
        <v>101</v>
      </c>
      <c r="BM84" s="81">
        <v>70</v>
      </c>
      <c r="BN84" s="81">
        <v>17</v>
      </c>
      <c r="BO84" s="81">
        <v>32</v>
      </c>
      <c r="BP84" s="81">
        <v>410</v>
      </c>
      <c r="BQ84" s="81">
        <v>6</v>
      </c>
      <c r="BR84" s="81">
        <v>2</v>
      </c>
      <c r="BS84" s="81">
        <v>10</v>
      </c>
      <c r="BT84" s="81">
        <v>338</v>
      </c>
      <c r="BU84" s="81">
        <v>1</v>
      </c>
      <c r="BV84" s="81">
        <v>0</v>
      </c>
      <c r="BW84" s="81">
        <v>53</v>
      </c>
    </row>
    <row r="85" spans="1:75" s="45" customFormat="1" ht="9.9499999999999993" customHeight="1" x14ac:dyDescent="0.2">
      <c r="A85" s="47"/>
      <c r="B85" s="205"/>
      <c r="C85" s="42" t="s">
        <v>135</v>
      </c>
      <c r="D85" s="82">
        <v>121</v>
      </c>
      <c r="E85" s="83">
        <v>0</v>
      </c>
      <c r="F85" s="83">
        <v>0</v>
      </c>
      <c r="G85" s="83">
        <v>3</v>
      </c>
      <c r="H85" s="83">
        <v>104</v>
      </c>
      <c r="I85" s="83">
        <v>0</v>
      </c>
      <c r="J85" s="83">
        <v>0</v>
      </c>
      <c r="K85" s="83">
        <v>14</v>
      </c>
      <c r="L85" s="83">
        <v>121</v>
      </c>
      <c r="M85" s="83">
        <v>10</v>
      </c>
      <c r="N85" s="83">
        <v>13</v>
      </c>
      <c r="O85" s="83">
        <v>9</v>
      </c>
      <c r="P85" s="83">
        <v>5</v>
      </c>
      <c r="Q85" s="83">
        <v>13</v>
      </c>
      <c r="R85" s="83">
        <v>16</v>
      </c>
      <c r="S85" s="83">
        <v>22</v>
      </c>
      <c r="T85" s="83">
        <v>25</v>
      </c>
      <c r="U85" s="83">
        <v>5</v>
      </c>
      <c r="V85" s="83">
        <v>3</v>
      </c>
      <c r="W85" s="83">
        <v>121</v>
      </c>
      <c r="X85" s="83">
        <v>12</v>
      </c>
      <c r="Y85" s="83">
        <v>1</v>
      </c>
      <c r="Z85" s="83">
        <v>0</v>
      </c>
      <c r="AA85" s="83">
        <v>8</v>
      </c>
      <c r="AB85" s="83">
        <v>13</v>
      </c>
      <c r="AC85" s="83">
        <v>26</v>
      </c>
      <c r="AD85" s="83">
        <v>4</v>
      </c>
      <c r="AE85" s="83">
        <v>20</v>
      </c>
      <c r="AF85" s="83">
        <v>6</v>
      </c>
      <c r="AG85" s="83">
        <v>31</v>
      </c>
      <c r="AH85" s="83">
        <v>121</v>
      </c>
      <c r="AI85" s="83">
        <v>2</v>
      </c>
      <c r="AJ85" s="83">
        <v>5</v>
      </c>
      <c r="AK85" s="83">
        <v>3</v>
      </c>
      <c r="AL85" s="83">
        <v>1</v>
      </c>
      <c r="AM85" s="83">
        <v>9</v>
      </c>
      <c r="AN85" s="83">
        <v>4</v>
      </c>
      <c r="AO85" s="83">
        <v>16</v>
      </c>
      <c r="AP85" s="83">
        <v>3</v>
      </c>
      <c r="AQ85" s="83">
        <v>2</v>
      </c>
      <c r="AR85" s="83">
        <v>0</v>
      </c>
      <c r="AS85" s="83">
        <v>67</v>
      </c>
      <c r="AT85" s="83">
        <v>9</v>
      </c>
      <c r="AU85" s="83">
        <v>99</v>
      </c>
      <c r="AV85" s="83">
        <v>87</v>
      </c>
      <c r="AW85" s="83">
        <v>1</v>
      </c>
      <c r="AX85" s="83">
        <v>1</v>
      </c>
      <c r="AY85" s="83">
        <v>0</v>
      </c>
      <c r="AZ85" s="83">
        <v>3</v>
      </c>
      <c r="BA85" s="83">
        <v>1</v>
      </c>
      <c r="BB85" s="83">
        <v>1</v>
      </c>
      <c r="BC85" s="83">
        <v>1</v>
      </c>
      <c r="BD85" s="83">
        <v>4</v>
      </c>
      <c r="BE85" s="83">
        <v>318</v>
      </c>
      <c r="BF85" s="83">
        <v>0</v>
      </c>
      <c r="BG85" s="83">
        <v>0</v>
      </c>
      <c r="BH85" s="83">
        <v>5</v>
      </c>
      <c r="BI85" s="83">
        <v>19</v>
      </c>
      <c r="BJ85" s="83">
        <v>32</v>
      </c>
      <c r="BK85" s="83">
        <v>94</v>
      </c>
      <c r="BL85" s="83">
        <v>77</v>
      </c>
      <c r="BM85" s="83">
        <v>55</v>
      </c>
      <c r="BN85" s="83">
        <v>16</v>
      </c>
      <c r="BO85" s="83">
        <v>20</v>
      </c>
      <c r="BP85" s="83">
        <v>318</v>
      </c>
      <c r="BQ85" s="83">
        <v>3</v>
      </c>
      <c r="BR85" s="83">
        <v>1</v>
      </c>
      <c r="BS85" s="83">
        <v>9</v>
      </c>
      <c r="BT85" s="83">
        <v>274</v>
      </c>
      <c r="BU85" s="83">
        <v>0</v>
      </c>
      <c r="BV85" s="83">
        <v>0</v>
      </c>
      <c r="BW85" s="83">
        <v>31</v>
      </c>
    </row>
    <row r="86" spans="1:75" s="45" customFormat="1" ht="9.9499999999999993" customHeight="1" x14ac:dyDescent="0.2">
      <c r="A86" s="47"/>
      <c r="B86" s="204" t="s">
        <v>178</v>
      </c>
      <c r="C86" s="43" t="s">
        <v>137</v>
      </c>
      <c r="D86" s="84">
        <v>286</v>
      </c>
      <c r="E86" s="85">
        <v>10</v>
      </c>
      <c r="F86" s="85">
        <v>2</v>
      </c>
      <c r="G86" s="85">
        <v>12</v>
      </c>
      <c r="H86" s="85">
        <v>242</v>
      </c>
      <c r="I86" s="85">
        <v>1</v>
      </c>
      <c r="J86" s="85">
        <v>0</v>
      </c>
      <c r="K86" s="85">
        <v>19</v>
      </c>
      <c r="L86" s="85">
        <v>286</v>
      </c>
      <c r="M86" s="85">
        <v>6</v>
      </c>
      <c r="N86" s="85">
        <v>6</v>
      </c>
      <c r="O86" s="85">
        <v>8</v>
      </c>
      <c r="P86" s="85">
        <v>27</v>
      </c>
      <c r="Q86" s="85">
        <v>42</v>
      </c>
      <c r="R86" s="85">
        <v>74</v>
      </c>
      <c r="S86" s="85">
        <v>48</v>
      </c>
      <c r="T86" s="85">
        <v>52</v>
      </c>
      <c r="U86" s="85">
        <v>17</v>
      </c>
      <c r="V86" s="85">
        <v>6</v>
      </c>
      <c r="W86" s="85">
        <v>286</v>
      </c>
      <c r="X86" s="85">
        <v>5</v>
      </c>
      <c r="Y86" s="85">
        <v>0</v>
      </c>
      <c r="Z86" s="85">
        <v>1</v>
      </c>
      <c r="AA86" s="85">
        <v>20</v>
      </c>
      <c r="AB86" s="85">
        <v>26</v>
      </c>
      <c r="AC86" s="85">
        <v>84</v>
      </c>
      <c r="AD86" s="85">
        <v>23</v>
      </c>
      <c r="AE86" s="85">
        <v>43</v>
      </c>
      <c r="AF86" s="85">
        <v>14</v>
      </c>
      <c r="AG86" s="85">
        <v>70</v>
      </c>
      <c r="AH86" s="85">
        <v>286</v>
      </c>
      <c r="AI86" s="85">
        <v>8</v>
      </c>
      <c r="AJ86" s="85">
        <v>8</v>
      </c>
      <c r="AK86" s="85">
        <v>6</v>
      </c>
      <c r="AL86" s="85">
        <v>27</v>
      </c>
      <c r="AM86" s="85">
        <v>12</v>
      </c>
      <c r="AN86" s="85">
        <v>6</v>
      </c>
      <c r="AO86" s="85">
        <v>67</v>
      </c>
      <c r="AP86" s="85">
        <v>28</v>
      </c>
      <c r="AQ86" s="85">
        <v>7</v>
      </c>
      <c r="AR86" s="85">
        <v>1</v>
      </c>
      <c r="AS86" s="85">
        <v>93</v>
      </c>
      <c r="AT86" s="85">
        <v>23</v>
      </c>
      <c r="AU86" s="85">
        <v>245</v>
      </c>
      <c r="AV86" s="85">
        <v>219</v>
      </c>
      <c r="AW86" s="85">
        <v>4</v>
      </c>
      <c r="AX86" s="85">
        <v>6</v>
      </c>
      <c r="AY86" s="85">
        <v>7</v>
      </c>
      <c r="AZ86" s="85">
        <v>0</v>
      </c>
      <c r="BA86" s="85">
        <v>2</v>
      </c>
      <c r="BB86" s="85">
        <v>3</v>
      </c>
      <c r="BC86" s="85">
        <v>1</v>
      </c>
      <c r="BD86" s="85">
        <v>3</v>
      </c>
      <c r="BE86" s="85">
        <v>86</v>
      </c>
      <c r="BF86" s="85">
        <v>0</v>
      </c>
      <c r="BG86" s="85">
        <v>0</v>
      </c>
      <c r="BH86" s="85">
        <v>2</v>
      </c>
      <c r="BI86" s="85">
        <v>5</v>
      </c>
      <c r="BJ86" s="85">
        <v>8</v>
      </c>
      <c r="BK86" s="85">
        <v>24</v>
      </c>
      <c r="BL86" s="85">
        <v>24</v>
      </c>
      <c r="BM86" s="85">
        <v>14</v>
      </c>
      <c r="BN86" s="85">
        <v>1</v>
      </c>
      <c r="BO86" s="85">
        <v>8</v>
      </c>
      <c r="BP86" s="85">
        <v>86</v>
      </c>
      <c r="BQ86" s="85">
        <v>3</v>
      </c>
      <c r="BR86" s="85">
        <v>1</v>
      </c>
      <c r="BS86" s="85">
        <v>1</v>
      </c>
      <c r="BT86" s="85">
        <v>62</v>
      </c>
      <c r="BU86" s="85">
        <v>1</v>
      </c>
      <c r="BV86" s="85">
        <v>0</v>
      </c>
      <c r="BW86" s="85">
        <v>18</v>
      </c>
    </row>
    <row r="87" spans="1:75" s="45" customFormat="1" ht="9.9499999999999993" customHeight="1" x14ac:dyDescent="0.2">
      <c r="A87" s="48"/>
      <c r="B87" s="204"/>
      <c r="C87" s="51" t="s">
        <v>185</v>
      </c>
      <c r="D87" s="86">
        <v>4</v>
      </c>
      <c r="E87" s="87">
        <v>0</v>
      </c>
      <c r="F87" s="87">
        <v>1</v>
      </c>
      <c r="G87" s="87">
        <v>1</v>
      </c>
      <c r="H87" s="87">
        <v>1</v>
      </c>
      <c r="I87" s="87">
        <v>0</v>
      </c>
      <c r="J87" s="87">
        <v>0</v>
      </c>
      <c r="K87" s="87">
        <v>1</v>
      </c>
      <c r="L87" s="87">
        <v>4</v>
      </c>
      <c r="M87" s="87">
        <v>0</v>
      </c>
      <c r="N87" s="87">
        <v>0</v>
      </c>
      <c r="O87" s="87">
        <v>0</v>
      </c>
      <c r="P87" s="87">
        <v>0</v>
      </c>
      <c r="Q87" s="87">
        <v>0</v>
      </c>
      <c r="R87" s="87">
        <v>0</v>
      </c>
      <c r="S87" s="87">
        <v>1</v>
      </c>
      <c r="T87" s="87">
        <v>1</v>
      </c>
      <c r="U87" s="87">
        <v>0</v>
      </c>
      <c r="V87" s="87">
        <v>2</v>
      </c>
      <c r="W87" s="87">
        <v>4</v>
      </c>
      <c r="X87" s="87">
        <v>0</v>
      </c>
      <c r="Y87" s="87">
        <v>0</v>
      </c>
      <c r="Z87" s="87">
        <v>0</v>
      </c>
      <c r="AA87" s="87">
        <v>0</v>
      </c>
      <c r="AB87" s="87">
        <v>1</v>
      </c>
      <c r="AC87" s="87">
        <v>1</v>
      </c>
      <c r="AD87" s="87">
        <v>0</v>
      </c>
      <c r="AE87" s="87">
        <v>0</v>
      </c>
      <c r="AF87" s="87">
        <v>0</v>
      </c>
      <c r="AG87" s="87">
        <v>2</v>
      </c>
      <c r="AH87" s="87">
        <v>4</v>
      </c>
      <c r="AI87" s="87">
        <v>0</v>
      </c>
      <c r="AJ87" s="87">
        <v>0</v>
      </c>
      <c r="AK87" s="87">
        <v>0</v>
      </c>
      <c r="AL87" s="87">
        <v>0</v>
      </c>
      <c r="AM87" s="87">
        <v>0</v>
      </c>
      <c r="AN87" s="87">
        <v>0</v>
      </c>
      <c r="AO87" s="87">
        <v>0</v>
      </c>
      <c r="AP87" s="87">
        <v>1</v>
      </c>
      <c r="AQ87" s="87">
        <v>0</v>
      </c>
      <c r="AR87" s="87">
        <v>0</v>
      </c>
      <c r="AS87" s="87">
        <v>3</v>
      </c>
      <c r="AT87" s="87">
        <v>0</v>
      </c>
      <c r="AU87" s="87">
        <v>2</v>
      </c>
      <c r="AV87" s="87">
        <v>2</v>
      </c>
      <c r="AW87" s="87">
        <v>0</v>
      </c>
      <c r="AX87" s="87">
        <v>0</v>
      </c>
      <c r="AY87" s="87">
        <v>0</v>
      </c>
      <c r="AZ87" s="87">
        <v>0</v>
      </c>
      <c r="BA87" s="87">
        <v>0</v>
      </c>
      <c r="BB87" s="87">
        <v>0</v>
      </c>
      <c r="BC87" s="87">
        <v>0</v>
      </c>
      <c r="BD87" s="87">
        <v>0</v>
      </c>
      <c r="BE87" s="87">
        <v>6</v>
      </c>
      <c r="BF87" s="87">
        <v>0</v>
      </c>
      <c r="BG87" s="87">
        <v>0</v>
      </c>
      <c r="BH87" s="87">
        <v>0</v>
      </c>
      <c r="BI87" s="87">
        <v>0</v>
      </c>
      <c r="BJ87" s="87">
        <v>0</v>
      </c>
      <c r="BK87" s="87">
        <v>1</v>
      </c>
      <c r="BL87" s="87">
        <v>0</v>
      </c>
      <c r="BM87" s="87">
        <v>1</v>
      </c>
      <c r="BN87" s="87">
        <v>0</v>
      </c>
      <c r="BO87" s="87">
        <v>4</v>
      </c>
      <c r="BP87" s="87">
        <v>6</v>
      </c>
      <c r="BQ87" s="87">
        <v>0</v>
      </c>
      <c r="BR87" s="87">
        <v>0</v>
      </c>
      <c r="BS87" s="87">
        <v>0</v>
      </c>
      <c r="BT87" s="87">
        <v>2</v>
      </c>
      <c r="BU87" s="87">
        <v>0</v>
      </c>
      <c r="BV87" s="87">
        <v>0</v>
      </c>
      <c r="BW87" s="87">
        <v>4</v>
      </c>
    </row>
    <row r="88" spans="1:75" s="45" customFormat="1" ht="9.9499999999999993" customHeight="1" x14ac:dyDescent="0.2">
      <c r="A88" s="49" t="s">
        <v>179</v>
      </c>
      <c r="B88" s="205" t="s">
        <v>180</v>
      </c>
      <c r="C88" s="41" t="s">
        <v>134</v>
      </c>
      <c r="D88" s="80">
        <v>269</v>
      </c>
      <c r="E88" s="81">
        <v>2</v>
      </c>
      <c r="F88" s="81">
        <v>1</v>
      </c>
      <c r="G88" s="81">
        <v>1</v>
      </c>
      <c r="H88" s="81">
        <v>235</v>
      </c>
      <c r="I88" s="81">
        <v>0</v>
      </c>
      <c r="J88" s="81">
        <v>1</v>
      </c>
      <c r="K88" s="81">
        <v>29</v>
      </c>
      <c r="L88" s="81">
        <v>269</v>
      </c>
      <c r="M88" s="81">
        <v>12</v>
      </c>
      <c r="N88" s="81">
        <v>11</v>
      </c>
      <c r="O88" s="81">
        <v>11</v>
      </c>
      <c r="P88" s="81">
        <v>19</v>
      </c>
      <c r="Q88" s="81">
        <v>24</v>
      </c>
      <c r="R88" s="81">
        <v>52</v>
      </c>
      <c r="S88" s="81">
        <v>55</v>
      </c>
      <c r="T88" s="81">
        <v>54</v>
      </c>
      <c r="U88" s="81">
        <v>19</v>
      </c>
      <c r="V88" s="81">
        <v>12</v>
      </c>
      <c r="W88" s="81">
        <v>269</v>
      </c>
      <c r="X88" s="81">
        <v>11</v>
      </c>
      <c r="Y88" s="81">
        <v>0</v>
      </c>
      <c r="Z88" s="81">
        <v>3</v>
      </c>
      <c r="AA88" s="81">
        <v>16</v>
      </c>
      <c r="AB88" s="81">
        <v>22</v>
      </c>
      <c r="AC88" s="81">
        <v>66</v>
      </c>
      <c r="AD88" s="81">
        <v>15</v>
      </c>
      <c r="AE88" s="81">
        <v>20</v>
      </c>
      <c r="AF88" s="81">
        <v>5</v>
      </c>
      <c r="AG88" s="81">
        <v>111</v>
      </c>
      <c r="AH88" s="81">
        <v>269</v>
      </c>
      <c r="AI88" s="81">
        <v>5</v>
      </c>
      <c r="AJ88" s="81">
        <v>8</v>
      </c>
      <c r="AK88" s="81">
        <v>6</v>
      </c>
      <c r="AL88" s="81">
        <v>23</v>
      </c>
      <c r="AM88" s="81">
        <v>4</v>
      </c>
      <c r="AN88" s="81">
        <v>8</v>
      </c>
      <c r="AO88" s="81">
        <v>36</v>
      </c>
      <c r="AP88" s="81">
        <v>15</v>
      </c>
      <c r="AQ88" s="81">
        <v>5</v>
      </c>
      <c r="AR88" s="81">
        <v>0</v>
      </c>
      <c r="AS88" s="81">
        <v>150</v>
      </c>
      <c r="AT88" s="81">
        <v>9</v>
      </c>
      <c r="AU88" s="81">
        <v>186</v>
      </c>
      <c r="AV88" s="81">
        <v>160</v>
      </c>
      <c r="AW88" s="81">
        <v>3</v>
      </c>
      <c r="AX88" s="81">
        <v>3</v>
      </c>
      <c r="AY88" s="81">
        <v>7</v>
      </c>
      <c r="AZ88" s="81">
        <v>1</v>
      </c>
      <c r="BA88" s="81">
        <v>2</v>
      </c>
      <c r="BB88" s="81">
        <v>3</v>
      </c>
      <c r="BC88" s="81">
        <v>0</v>
      </c>
      <c r="BD88" s="81">
        <v>7</v>
      </c>
      <c r="BE88" s="81">
        <v>289</v>
      </c>
      <c r="BF88" s="81">
        <v>1</v>
      </c>
      <c r="BG88" s="81">
        <v>1</v>
      </c>
      <c r="BH88" s="81">
        <v>5</v>
      </c>
      <c r="BI88" s="81">
        <v>14</v>
      </c>
      <c r="BJ88" s="81">
        <v>15</v>
      </c>
      <c r="BK88" s="81">
        <v>65</v>
      </c>
      <c r="BL88" s="81">
        <v>61</v>
      </c>
      <c r="BM88" s="81">
        <v>41</v>
      </c>
      <c r="BN88" s="81">
        <v>10</v>
      </c>
      <c r="BO88" s="81">
        <v>76</v>
      </c>
      <c r="BP88" s="81">
        <v>289</v>
      </c>
      <c r="BQ88" s="81">
        <v>2</v>
      </c>
      <c r="BR88" s="81">
        <v>0</v>
      </c>
      <c r="BS88" s="81">
        <v>0</v>
      </c>
      <c r="BT88" s="81">
        <v>206</v>
      </c>
      <c r="BU88" s="81">
        <v>0</v>
      </c>
      <c r="BV88" s="81">
        <v>0</v>
      </c>
      <c r="BW88" s="81">
        <v>81</v>
      </c>
    </row>
    <row r="89" spans="1:75" s="45" customFormat="1" ht="9.9499999999999993" customHeight="1" x14ac:dyDescent="0.2">
      <c r="A89" s="47"/>
      <c r="B89" s="205"/>
      <c r="C89" s="42" t="s">
        <v>135</v>
      </c>
      <c r="D89" s="82">
        <v>79</v>
      </c>
      <c r="E89" s="83">
        <v>0</v>
      </c>
      <c r="F89" s="83">
        <v>1</v>
      </c>
      <c r="G89" s="83">
        <v>1</v>
      </c>
      <c r="H89" s="83">
        <v>63</v>
      </c>
      <c r="I89" s="83">
        <v>0</v>
      </c>
      <c r="J89" s="83">
        <v>1</v>
      </c>
      <c r="K89" s="83">
        <v>13</v>
      </c>
      <c r="L89" s="83">
        <v>79</v>
      </c>
      <c r="M89" s="83">
        <v>7</v>
      </c>
      <c r="N89" s="83">
        <v>10</v>
      </c>
      <c r="O89" s="83">
        <v>4</v>
      </c>
      <c r="P89" s="83">
        <v>2</v>
      </c>
      <c r="Q89" s="83">
        <v>3</v>
      </c>
      <c r="R89" s="83">
        <v>10</v>
      </c>
      <c r="S89" s="83">
        <v>12</v>
      </c>
      <c r="T89" s="83">
        <v>19</v>
      </c>
      <c r="U89" s="83">
        <v>8</v>
      </c>
      <c r="V89" s="83">
        <v>4</v>
      </c>
      <c r="W89" s="83">
        <v>79</v>
      </c>
      <c r="X89" s="83">
        <v>7</v>
      </c>
      <c r="Y89" s="83">
        <v>0</v>
      </c>
      <c r="Z89" s="83">
        <v>1</v>
      </c>
      <c r="AA89" s="83">
        <v>10</v>
      </c>
      <c r="AB89" s="83">
        <v>4</v>
      </c>
      <c r="AC89" s="83">
        <v>16</v>
      </c>
      <c r="AD89" s="83">
        <v>4</v>
      </c>
      <c r="AE89" s="83">
        <v>6</v>
      </c>
      <c r="AF89" s="83">
        <v>4</v>
      </c>
      <c r="AG89" s="83">
        <v>27</v>
      </c>
      <c r="AH89" s="83">
        <v>79</v>
      </c>
      <c r="AI89" s="83">
        <v>4</v>
      </c>
      <c r="AJ89" s="83">
        <v>4</v>
      </c>
      <c r="AK89" s="83">
        <v>2</v>
      </c>
      <c r="AL89" s="83">
        <v>0</v>
      </c>
      <c r="AM89" s="83">
        <v>1</v>
      </c>
      <c r="AN89" s="83">
        <v>5</v>
      </c>
      <c r="AO89" s="83">
        <v>4</v>
      </c>
      <c r="AP89" s="83">
        <v>2</v>
      </c>
      <c r="AQ89" s="83">
        <v>5</v>
      </c>
      <c r="AR89" s="83">
        <v>0</v>
      </c>
      <c r="AS89" s="83">
        <v>48</v>
      </c>
      <c r="AT89" s="83">
        <v>4</v>
      </c>
      <c r="AU89" s="83">
        <v>54</v>
      </c>
      <c r="AV89" s="83">
        <v>46</v>
      </c>
      <c r="AW89" s="83">
        <v>0</v>
      </c>
      <c r="AX89" s="83">
        <v>2</v>
      </c>
      <c r="AY89" s="83">
        <v>2</v>
      </c>
      <c r="AZ89" s="83">
        <v>0</v>
      </c>
      <c r="BA89" s="83">
        <v>0</v>
      </c>
      <c r="BB89" s="83">
        <v>1</v>
      </c>
      <c r="BC89" s="83">
        <v>0</v>
      </c>
      <c r="BD89" s="83">
        <v>3</v>
      </c>
      <c r="BE89" s="83">
        <v>211</v>
      </c>
      <c r="BF89" s="83">
        <v>0</v>
      </c>
      <c r="BG89" s="83">
        <v>1</v>
      </c>
      <c r="BH89" s="83">
        <v>2</v>
      </c>
      <c r="BI89" s="83">
        <v>11</v>
      </c>
      <c r="BJ89" s="83">
        <v>13</v>
      </c>
      <c r="BK89" s="83">
        <v>48</v>
      </c>
      <c r="BL89" s="83">
        <v>48</v>
      </c>
      <c r="BM89" s="83">
        <v>37</v>
      </c>
      <c r="BN89" s="83">
        <v>9</v>
      </c>
      <c r="BO89" s="83">
        <v>42</v>
      </c>
      <c r="BP89" s="83">
        <v>211</v>
      </c>
      <c r="BQ89" s="83">
        <v>1</v>
      </c>
      <c r="BR89" s="83">
        <v>0</v>
      </c>
      <c r="BS89" s="83">
        <v>0</v>
      </c>
      <c r="BT89" s="83">
        <v>164</v>
      </c>
      <c r="BU89" s="83">
        <v>0</v>
      </c>
      <c r="BV89" s="83">
        <v>0</v>
      </c>
      <c r="BW89" s="83">
        <v>46</v>
      </c>
    </row>
    <row r="90" spans="1:75" s="45" customFormat="1" ht="9.9499999999999993" customHeight="1" x14ac:dyDescent="0.2">
      <c r="A90" s="47"/>
      <c r="B90" s="204" t="s">
        <v>181</v>
      </c>
      <c r="C90" s="43" t="s">
        <v>137</v>
      </c>
      <c r="D90" s="84">
        <v>185</v>
      </c>
      <c r="E90" s="85">
        <v>2</v>
      </c>
      <c r="F90" s="85">
        <v>0</v>
      </c>
      <c r="G90" s="85">
        <v>0</v>
      </c>
      <c r="H90" s="85">
        <v>168</v>
      </c>
      <c r="I90" s="85">
        <v>0</v>
      </c>
      <c r="J90" s="85">
        <v>0</v>
      </c>
      <c r="K90" s="85">
        <v>15</v>
      </c>
      <c r="L90" s="85">
        <v>185</v>
      </c>
      <c r="M90" s="85">
        <v>5</v>
      </c>
      <c r="N90" s="85">
        <v>1</v>
      </c>
      <c r="O90" s="85">
        <v>7</v>
      </c>
      <c r="P90" s="85">
        <v>17</v>
      </c>
      <c r="Q90" s="85">
        <v>21</v>
      </c>
      <c r="R90" s="85">
        <v>41</v>
      </c>
      <c r="S90" s="85">
        <v>42</v>
      </c>
      <c r="T90" s="85">
        <v>34</v>
      </c>
      <c r="U90" s="85">
        <v>11</v>
      </c>
      <c r="V90" s="85">
        <v>6</v>
      </c>
      <c r="W90" s="85">
        <v>185</v>
      </c>
      <c r="X90" s="85">
        <v>4</v>
      </c>
      <c r="Y90" s="85">
        <v>0</v>
      </c>
      <c r="Z90" s="85">
        <v>2</v>
      </c>
      <c r="AA90" s="85">
        <v>5</v>
      </c>
      <c r="AB90" s="85">
        <v>18</v>
      </c>
      <c r="AC90" s="85">
        <v>49</v>
      </c>
      <c r="AD90" s="85">
        <v>11</v>
      </c>
      <c r="AE90" s="85">
        <v>14</v>
      </c>
      <c r="AF90" s="85">
        <v>1</v>
      </c>
      <c r="AG90" s="85">
        <v>81</v>
      </c>
      <c r="AH90" s="85">
        <v>185</v>
      </c>
      <c r="AI90" s="85">
        <v>1</v>
      </c>
      <c r="AJ90" s="85">
        <v>4</v>
      </c>
      <c r="AK90" s="85">
        <v>4</v>
      </c>
      <c r="AL90" s="85">
        <v>22</v>
      </c>
      <c r="AM90" s="85">
        <v>3</v>
      </c>
      <c r="AN90" s="85">
        <v>3</v>
      </c>
      <c r="AO90" s="85">
        <v>32</v>
      </c>
      <c r="AP90" s="85">
        <v>12</v>
      </c>
      <c r="AQ90" s="85">
        <v>0</v>
      </c>
      <c r="AR90" s="85">
        <v>0</v>
      </c>
      <c r="AS90" s="85">
        <v>99</v>
      </c>
      <c r="AT90" s="85">
        <v>5</v>
      </c>
      <c r="AU90" s="85">
        <v>130</v>
      </c>
      <c r="AV90" s="85">
        <v>112</v>
      </c>
      <c r="AW90" s="85">
        <v>3</v>
      </c>
      <c r="AX90" s="85">
        <v>1</v>
      </c>
      <c r="AY90" s="85">
        <v>5</v>
      </c>
      <c r="AZ90" s="85">
        <v>1</v>
      </c>
      <c r="BA90" s="85">
        <v>2</v>
      </c>
      <c r="BB90" s="85">
        <v>2</v>
      </c>
      <c r="BC90" s="85">
        <v>0</v>
      </c>
      <c r="BD90" s="85">
        <v>4</v>
      </c>
      <c r="BE90" s="85">
        <v>60</v>
      </c>
      <c r="BF90" s="85">
        <v>1</v>
      </c>
      <c r="BG90" s="85">
        <v>0</v>
      </c>
      <c r="BH90" s="85">
        <v>3</v>
      </c>
      <c r="BI90" s="85">
        <v>3</v>
      </c>
      <c r="BJ90" s="85">
        <v>2</v>
      </c>
      <c r="BK90" s="85">
        <v>15</v>
      </c>
      <c r="BL90" s="85">
        <v>12</v>
      </c>
      <c r="BM90" s="85">
        <v>3</v>
      </c>
      <c r="BN90" s="85">
        <v>1</v>
      </c>
      <c r="BO90" s="85">
        <v>20</v>
      </c>
      <c r="BP90" s="85">
        <v>60</v>
      </c>
      <c r="BQ90" s="85">
        <v>1</v>
      </c>
      <c r="BR90" s="85">
        <v>0</v>
      </c>
      <c r="BS90" s="85">
        <v>0</v>
      </c>
      <c r="BT90" s="85">
        <v>38</v>
      </c>
      <c r="BU90" s="85">
        <v>0</v>
      </c>
      <c r="BV90" s="85">
        <v>0</v>
      </c>
      <c r="BW90" s="85">
        <v>21</v>
      </c>
    </row>
    <row r="91" spans="1:75" s="45" customFormat="1" ht="9.9499999999999993" customHeight="1" x14ac:dyDescent="0.2">
      <c r="A91" s="48"/>
      <c r="B91" s="204"/>
      <c r="C91" s="51" t="s">
        <v>185</v>
      </c>
      <c r="D91" s="86">
        <v>5</v>
      </c>
      <c r="E91" s="87">
        <v>0</v>
      </c>
      <c r="F91" s="87">
        <v>0</v>
      </c>
      <c r="G91" s="87">
        <v>0</v>
      </c>
      <c r="H91" s="87">
        <v>4</v>
      </c>
      <c r="I91" s="87">
        <v>0</v>
      </c>
      <c r="J91" s="87">
        <v>0</v>
      </c>
      <c r="K91" s="87">
        <v>1</v>
      </c>
      <c r="L91" s="87">
        <v>5</v>
      </c>
      <c r="M91" s="87">
        <v>0</v>
      </c>
      <c r="N91" s="87">
        <v>0</v>
      </c>
      <c r="O91" s="87">
        <v>0</v>
      </c>
      <c r="P91" s="87">
        <v>0</v>
      </c>
      <c r="Q91" s="87">
        <v>0</v>
      </c>
      <c r="R91" s="87">
        <v>1</v>
      </c>
      <c r="S91" s="87">
        <v>1</v>
      </c>
      <c r="T91" s="87">
        <v>1</v>
      </c>
      <c r="U91" s="87">
        <v>0</v>
      </c>
      <c r="V91" s="87">
        <v>2</v>
      </c>
      <c r="W91" s="87">
        <v>5</v>
      </c>
      <c r="X91" s="87">
        <v>0</v>
      </c>
      <c r="Y91" s="87">
        <v>0</v>
      </c>
      <c r="Z91" s="87">
        <v>0</v>
      </c>
      <c r="AA91" s="87">
        <v>1</v>
      </c>
      <c r="AB91" s="87">
        <v>0</v>
      </c>
      <c r="AC91" s="87">
        <v>1</v>
      </c>
      <c r="AD91" s="87">
        <v>0</v>
      </c>
      <c r="AE91" s="87">
        <v>0</v>
      </c>
      <c r="AF91" s="87">
        <v>0</v>
      </c>
      <c r="AG91" s="87">
        <v>3</v>
      </c>
      <c r="AH91" s="87">
        <v>5</v>
      </c>
      <c r="AI91" s="87">
        <v>0</v>
      </c>
      <c r="AJ91" s="87">
        <v>0</v>
      </c>
      <c r="AK91" s="87">
        <v>0</v>
      </c>
      <c r="AL91" s="87">
        <v>1</v>
      </c>
      <c r="AM91" s="87">
        <v>0</v>
      </c>
      <c r="AN91" s="87">
        <v>0</v>
      </c>
      <c r="AO91" s="87">
        <v>0</v>
      </c>
      <c r="AP91" s="87">
        <v>1</v>
      </c>
      <c r="AQ91" s="87">
        <v>0</v>
      </c>
      <c r="AR91" s="87">
        <v>0</v>
      </c>
      <c r="AS91" s="87">
        <v>3</v>
      </c>
      <c r="AT91" s="87">
        <v>0</v>
      </c>
      <c r="AU91" s="87">
        <v>2</v>
      </c>
      <c r="AV91" s="87">
        <v>2</v>
      </c>
      <c r="AW91" s="87">
        <v>0</v>
      </c>
      <c r="AX91" s="87">
        <v>0</v>
      </c>
      <c r="AY91" s="87">
        <v>0</v>
      </c>
      <c r="AZ91" s="87">
        <v>0</v>
      </c>
      <c r="BA91" s="87">
        <v>0</v>
      </c>
      <c r="BB91" s="87">
        <v>0</v>
      </c>
      <c r="BC91" s="87">
        <v>0</v>
      </c>
      <c r="BD91" s="87">
        <v>0</v>
      </c>
      <c r="BE91" s="87">
        <v>18</v>
      </c>
      <c r="BF91" s="87">
        <v>0</v>
      </c>
      <c r="BG91" s="87">
        <v>0</v>
      </c>
      <c r="BH91" s="87">
        <v>0</v>
      </c>
      <c r="BI91" s="87">
        <v>0</v>
      </c>
      <c r="BJ91" s="87">
        <v>0</v>
      </c>
      <c r="BK91" s="87">
        <v>2</v>
      </c>
      <c r="BL91" s="87">
        <v>1</v>
      </c>
      <c r="BM91" s="87">
        <v>1</v>
      </c>
      <c r="BN91" s="87">
        <v>0</v>
      </c>
      <c r="BO91" s="87">
        <v>14</v>
      </c>
      <c r="BP91" s="87">
        <v>18</v>
      </c>
      <c r="BQ91" s="87">
        <v>0</v>
      </c>
      <c r="BR91" s="87">
        <v>0</v>
      </c>
      <c r="BS91" s="87">
        <v>0</v>
      </c>
      <c r="BT91" s="87">
        <v>4</v>
      </c>
      <c r="BU91" s="87">
        <v>0</v>
      </c>
      <c r="BV91" s="87">
        <v>0</v>
      </c>
      <c r="BW91" s="87">
        <v>14</v>
      </c>
    </row>
    <row r="92" spans="1:75" s="50" customFormat="1" ht="9.9499999999999993" customHeight="1" x14ac:dyDescent="0.2">
      <c r="A92" s="49" t="s">
        <v>182</v>
      </c>
      <c r="B92" s="205" t="s">
        <v>183</v>
      </c>
      <c r="C92" s="41" t="s">
        <v>134</v>
      </c>
      <c r="D92" s="80">
        <v>46</v>
      </c>
      <c r="E92" s="81">
        <v>0</v>
      </c>
      <c r="F92" s="81">
        <v>2</v>
      </c>
      <c r="G92" s="81">
        <v>4</v>
      </c>
      <c r="H92" s="81">
        <v>35</v>
      </c>
      <c r="I92" s="81">
        <v>0</v>
      </c>
      <c r="J92" s="81">
        <v>1</v>
      </c>
      <c r="K92" s="81">
        <v>4</v>
      </c>
      <c r="L92" s="81">
        <v>46</v>
      </c>
      <c r="M92" s="81">
        <v>1</v>
      </c>
      <c r="N92" s="81">
        <v>1</v>
      </c>
      <c r="O92" s="81">
        <v>3</v>
      </c>
      <c r="P92" s="81">
        <v>4</v>
      </c>
      <c r="Q92" s="81">
        <v>4</v>
      </c>
      <c r="R92" s="81">
        <v>11</v>
      </c>
      <c r="S92" s="81">
        <v>7</v>
      </c>
      <c r="T92" s="81">
        <v>9</v>
      </c>
      <c r="U92" s="81">
        <v>3</v>
      </c>
      <c r="V92" s="81">
        <v>3</v>
      </c>
      <c r="W92" s="81">
        <v>46</v>
      </c>
      <c r="X92" s="81">
        <v>2</v>
      </c>
      <c r="Y92" s="81">
        <v>0</v>
      </c>
      <c r="Z92" s="81">
        <v>0</v>
      </c>
      <c r="AA92" s="81">
        <v>4</v>
      </c>
      <c r="AB92" s="81">
        <v>6</v>
      </c>
      <c r="AC92" s="81">
        <v>2</v>
      </c>
      <c r="AD92" s="81">
        <v>3</v>
      </c>
      <c r="AE92" s="81">
        <v>6</v>
      </c>
      <c r="AF92" s="81">
        <v>1</v>
      </c>
      <c r="AG92" s="81">
        <v>22</v>
      </c>
      <c r="AH92" s="81">
        <v>46</v>
      </c>
      <c r="AI92" s="81">
        <v>2</v>
      </c>
      <c r="AJ92" s="81">
        <v>3</v>
      </c>
      <c r="AK92" s="81">
        <v>2</v>
      </c>
      <c r="AL92" s="81">
        <v>3</v>
      </c>
      <c r="AM92" s="81">
        <v>1</v>
      </c>
      <c r="AN92" s="81">
        <v>3</v>
      </c>
      <c r="AO92" s="81">
        <v>5</v>
      </c>
      <c r="AP92" s="81">
        <v>2</v>
      </c>
      <c r="AQ92" s="81">
        <v>2</v>
      </c>
      <c r="AR92" s="81">
        <v>1</v>
      </c>
      <c r="AS92" s="81">
        <v>19</v>
      </c>
      <c r="AT92" s="81">
        <v>3</v>
      </c>
      <c r="AU92" s="81">
        <v>38</v>
      </c>
      <c r="AV92" s="81">
        <v>37</v>
      </c>
      <c r="AW92" s="81">
        <v>1</v>
      </c>
      <c r="AX92" s="81">
        <v>0</v>
      </c>
      <c r="AY92" s="81">
        <v>0</v>
      </c>
      <c r="AZ92" s="81">
        <v>0</v>
      </c>
      <c r="BA92" s="81">
        <v>0</v>
      </c>
      <c r="BB92" s="81">
        <v>0</v>
      </c>
      <c r="BC92" s="81">
        <v>0</v>
      </c>
      <c r="BD92" s="81">
        <v>0</v>
      </c>
      <c r="BE92" s="81">
        <v>43</v>
      </c>
      <c r="BF92" s="81">
        <v>0</v>
      </c>
      <c r="BG92" s="81">
        <v>0</v>
      </c>
      <c r="BH92" s="81">
        <v>0</v>
      </c>
      <c r="BI92" s="81">
        <v>2</v>
      </c>
      <c r="BJ92" s="81">
        <v>2</v>
      </c>
      <c r="BK92" s="81">
        <v>10</v>
      </c>
      <c r="BL92" s="81">
        <v>11</v>
      </c>
      <c r="BM92" s="81">
        <v>9</v>
      </c>
      <c r="BN92" s="81">
        <v>2</v>
      </c>
      <c r="BO92" s="81">
        <v>7</v>
      </c>
      <c r="BP92" s="81">
        <v>43</v>
      </c>
      <c r="BQ92" s="81">
        <v>0</v>
      </c>
      <c r="BR92" s="81">
        <v>1</v>
      </c>
      <c r="BS92" s="81">
        <v>1</v>
      </c>
      <c r="BT92" s="81">
        <v>31</v>
      </c>
      <c r="BU92" s="81">
        <v>0</v>
      </c>
      <c r="BV92" s="81">
        <v>1</v>
      </c>
      <c r="BW92" s="81">
        <v>9</v>
      </c>
    </row>
    <row r="93" spans="1:75" s="50" customFormat="1" ht="9.9499999999999993" customHeight="1" x14ac:dyDescent="0.2">
      <c r="A93" s="47"/>
      <c r="B93" s="205"/>
      <c r="C93" s="42" t="s">
        <v>135</v>
      </c>
      <c r="D93" s="82">
        <v>12</v>
      </c>
      <c r="E93" s="83">
        <v>0</v>
      </c>
      <c r="F93" s="83">
        <v>0</v>
      </c>
      <c r="G93" s="83">
        <v>0</v>
      </c>
      <c r="H93" s="83">
        <v>12</v>
      </c>
      <c r="I93" s="83">
        <v>0</v>
      </c>
      <c r="J93" s="83">
        <v>0</v>
      </c>
      <c r="K93" s="83">
        <v>0</v>
      </c>
      <c r="L93" s="83">
        <v>12</v>
      </c>
      <c r="M93" s="83">
        <v>0</v>
      </c>
      <c r="N93" s="83">
        <v>1</v>
      </c>
      <c r="O93" s="83">
        <v>1</v>
      </c>
      <c r="P93" s="83">
        <v>0</v>
      </c>
      <c r="Q93" s="83">
        <v>1</v>
      </c>
      <c r="R93" s="83">
        <v>1</v>
      </c>
      <c r="S93" s="83">
        <v>2</v>
      </c>
      <c r="T93" s="83">
        <v>4</v>
      </c>
      <c r="U93" s="83">
        <v>2</v>
      </c>
      <c r="V93" s="83">
        <v>0</v>
      </c>
      <c r="W93" s="83">
        <v>12</v>
      </c>
      <c r="X93" s="83">
        <v>0</v>
      </c>
      <c r="Y93" s="83">
        <v>0</v>
      </c>
      <c r="Z93" s="83">
        <v>0</v>
      </c>
      <c r="AA93" s="83">
        <v>2</v>
      </c>
      <c r="AB93" s="83">
        <v>2</v>
      </c>
      <c r="AC93" s="83">
        <v>1</v>
      </c>
      <c r="AD93" s="83">
        <v>3</v>
      </c>
      <c r="AE93" s="83">
        <v>1</v>
      </c>
      <c r="AF93" s="83">
        <v>0</v>
      </c>
      <c r="AG93" s="83">
        <v>3</v>
      </c>
      <c r="AH93" s="83">
        <v>12</v>
      </c>
      <c r="AI93" s="83">
        <v>1</v>
      </c>
      <c r="AJ93" s="83">
        <v>1</v>
      </c>
      <c r="AK93" s="83">
        <v>0</v>
      </c>
      <c r="AL93" s="83">
        <v>0</v>
      </c>
      <c r="AM93" s="83">
        <v>0</v>
      </c>
      <c r="AN93" s="83">
        <v>2</v>
      </c>
      <c r="AO93" s="83">
        <v>1</v>
      </c>
      <c r="AP93" s="83">
        <v>0</v>
      </c>
      <c r="AQ93" s="83">
        <v>1</v>
      </c>
      <c r="AR93" s="83">
        <v>1</v>
      </c>
      <c r="AS93" s="83">
        <v>3</v>
      </c>
      <c r="AT93" s="83">
        <v>2</v>
      </c>
      <c r="AU93" s="83">
        <v>12</v>
      </c>
      <c r="AV93" s="83">
        <v>11</v>
      </c>
      <c r="AW93" s="83">
        <v>1</v>
      </c>
      <c r="AX93" s="83">
        <v>0</v>
      </c>
      <c r="AY93" s="83">
        <v>0</v>
      </c>
      <c r="AZ93" s="83">
        <v>0</v>
      </c>
      <c r="BA93" s="83">
        <v>0</v>
      </c>
      <c r="BB93" s="83">
        <v>0</v>
      </c>
      <c r="BC93" s="83">
        <v>0</v>
      </c>
      <c r="BD93" s="83">
        <v>0</v>
      </c>
      <c r="BE93" s="83">
        <v>29</v>
      </c>
      <c r="BF93" s="83">
        <v>0</v>
      </c>
      <c r="BG93" s="83">
        <v>0</v>
      </c>
      <c r="BH93" s="83">
        <v>0</v>
      </c>
      <c r="BI93" s="83">
        <v>2</v>
      </c>
      <c r="BJ93" s="83">
        <v>1</v>
      </c>
      <c r="BK93" s="83">
        <v>8</v>
      </c>
      <c r="BL93" s="83">
        <v>9</v>
      </c>
      <c r="BM93" s="83">
        <v>4</v>
      </c>
      <c r="BN93" s="83">
        <v>2</v>
      </c>
      <c r="BO93" s="83">
        <v>3</v>
      </c>
      <c r="BP93" s="83">
        <v>29</v>
      </c>
      <c r="BQ93" s="83">
        <v>0</v>
      </c>
      <c r="BR93" s="83">
        <v>0</v>
      </c>
      <c r="BS93" s="83">
        <v>1</v>
      </c>
      <c r="BT93" s="83">
        <v>23</v>
      </c>
      <c r="BU93" s="83">
        <v>0</v>
      </c>
      <c r="BV93" s="83">
        <v>1</v>
      </c>
      <c r="BW93" s="83">
        <v>4</v>
      </c>
    </row>
    <row r="94" spans="1:75" s="45" customFormat="1" ht="9.9499999999999993" customHeight="1" x14ac:dyDescent="0.2">
      <c r="A94" s="47"/>
      <c r="B94" s="204" t="s">
        <v>184</v>
      </c>
      <c r="C94" s="43" t="s">
        <v>137</v>
      </c>
      <c r="D94" s="84">
        <v>34</v>
      </c>
      <c r="E94" s="85">
        <v>0</v>
      </c>
      <c r="F94" s="85">
        <v>2</v>
      </c>
      <c r="G94" s="85">
        <v>4</v>
      </c>
      <c r="H94" s="85">
        <v>23</v>
      </c>
      <c r="I94" s="85">
        <v>0</v>
      </c>
      <c r="J94" s="85">
        <v>1</v>
      </c>
      <c r="K94" s="85">
        <v>4</v>
      </c>
      <c r="L94" s="85">
        <v>34</v>
      </c>
      <c r="M94" s="85">
        <v>1</v>
      </c>
      <c r="N94" s="85">
        <v>0</v>
      </c>
      <c r="O94" s="85">
        <v>2</v>
      </c>
      <c r="P94" s="85">
        <v>4</v>
      </c>
      <c r="Q94" s="85">
        <v>3</v>
      </c>
      <c r="R94" s="85">
        <v>10</v>
      </c>
      <c r="S94" s="85">
        <v>5</v>
      </c>
      <c r="T94" s="85">
        <v>5</v>
      </c>
      <c r="U94" s="85">
        <v>1</v>
      </c>
      <c r="V94" s="85">
        <v>3</v>
      </c>
      <c r="W94" s="85">
        <v>34</v>
      </c>
      <c r="X94" s="85">
        <v>2</v>
      </c>
      <c r="Y94" s="85">
        <v>0</v>
      </c>
      <c r="Z94" s="85">
        <v>0</v>
      </c>
      <c r="AA94" s="85">
        <v>2</v>
      </c>
      <c r="AB94" s="85">
        <v>4</v>
      </c>
      <c r="AC94" s="85">
        <v>1</v>
      </c>
      <c r="AD94" s="85">
        <v>0</v>
      </c>
      <c r="AE94" s="85">
        <v>5</v>
      </c>
      <c r="AF94" s="85">
        <v>1</v>
      </c>
      <c r="AG94" s="85">
        <v>19</v>
      </c>
      <c r="AH94" s="85">
        <v>34</v>
      </c>
      <c r="AI94" s="85">
        <v>1</v>
      </c>
      <c r="AJ94" s="85">
        <v>2</v>
      </c>
      <c r="AK94" s="85">
        <v>2</v>
      </c>
      <c r="AL94" s="85">
        <v>3</v>
      </c>
      <c r="AM94" s="85">
        <v>1</v>
      </c>
      <c r="AN94" s="85">
        <v>1</v>
      </c>
      <c r="AO94" s="85">
        <v>4</v>
      </c>
      <c r="AP94" s="85">
        <v>2</v>
      </c>
      <c r="AQ94" s="85">
        <v>1</v>
      </c>
      <c r="AR94" s="85">
        <v>0</v>
      </c>
      <c r="AS94" s="85">
        <v>16</v>
      </c>
      <c r="AT94" s="85">
        <v>1</v>
      </c>
      <c r="AU94" s="85">
        <v>26</v>
      </c>
      <c r="AV94" s="85">
        <v>26</v>
      </c>
      <c r="AW94" s="85">
        <v>0</v>
      </c>
      <c r="AX94" s="85">
        <v>0</v>
      </c>
      <c r="AY94" s="85">
        <v>0</v>
      </c>
      <c r="AZ94" s="85">
        <v>0</v>
      </c>
      <c r="BA94" s="85">
        <v>0</v>
      </c>
      <c r="BB94" s="85">
        <v>0</v>
      </c>
      <c r="BC94" s="85">
        <v>0</v>
      </c>
      <c r="BD94" s="85">
        <v>0</v>
      </c>
      <c r="BE94" s="85">
        <v>9</v>
      </c>
      <c r="BF94" s="85">
        <v>0</v>
      </c>
      <c r="BG94" s="85">
        <v>0</v>
      </c>
      <c r="BH94" s="85">
        <v>0</v>
      </c>
      <c r="BI94" s="85">
        <v>0</v>
      </c>
      <c r="BJ94" s="85">
        <v>1</v>
      </c>
      <c r="BK94" s="85">
        <v>2</v>
      </c>
      <c r="BL94" s="85">
        <v>1</v>
      </c>
      <c r="BM94" s="85">
        <v>5</v>
      </c>
      <c r="BN94" s="85">
        <v>0</v>
      </c>
      <c r="BO94" s="85">
        <v>0</v>
      </c>
      <c r="BP94" s="85">
        <v>9</v>
      </c>
      <c r="BQ94" s="85">
        <v>0</v>
      </c>
      <c r="BR94" s="85">
        <v>1</v>
      </c>
      <c r="BS94" s="85">
        <v>0</v>
      </c>
      <c r="BT94" s="85">
        <v>8</v>
      </c>
      <c r="BU94" s="85">
        <v>0</v>
      </c>
      <c r="BV94" s="85">
        <v>0</v>
      </c>
      <c r="BW94" s="85">
        <v>0</v>
      </c>
    </row>
    <row r="95" spans="1:75" s="45" customFormat="1" ht="9.9499999999999993" customHeight="1" x14ac:dyDescent="0.2">
      <c r="A95" s="48"/>
      <c r="B95" s="204"/>
      <c r="C95" s="51" t="s">
        <v>185</v>
      </c>
      <c r="D95" s="86">
        <v>0</v>
      </c>
      <c r="E95" s="87">
        <v>0</v>
      </c>
      <c r="F95" s="87">
        <v>0</v>
      </c>
      <c r="G95" s="87">
        <v>0</v>
      </c>
      <c r="H95" s="87">
        <v>0</v>
      </c>
      <c r="I95" s="87">
        <v>0</v>
      </c>
      <c r="J95" s="87">
        <v>0</v>
      </c>
      <c r="K95" s="87">
        <v>0</v>
      </c>
      <c r="L95" s="87">
        <v>0</v>
      </c>
      <c r="M95" s="87">
        <v>0</v>
      </c>
      <c r="N95" s="87">
        <v>0</v>
      </c>
      <c r="O95" s="87">
        <v>0</v>
      </c>
      <c r="P95" s="87">
        <v>0</v>
      </c>
      <c r="Q95" s="87">
        <v>0</v>
      </c>
      <c r="R95" s="87">
        <v>0</v>
      </c>
      <c r="S95" s="87">
        <v>0</v>
      </c>
      <c r="T95" s="87">
        <v>0</v>
      </c>
      <c r="U95" s="87">
        <v>0</v>
      </c>
      <c r="V95" s="87">
        <v>0</v>
      </c>
      <c r="W95" s="87">
        <v>0</v>
      </c>
      <c r="X95" s="87">
        <v>0</v>
      </c>
      <c r="Y95" s="87">
        <v>0</v>
      </c>
      <c r="Z95" s="87">
        <v>0</v>
      </c>
      <c r="AA95" s="87">
        <v>0</v>
      </c>
      <c r="AB95" s="87">
        <v>0</v>
      </c>
      <c r="AC95" s="87">
        <v>0</v>
      </c>
      <c r="AD95" s="87">
        <v>0</v>
      </c>
      <c r="AE95" s="87">
        <v>0</v>
      </c>
      <c r="AF95" s="87">
        <v>0</v>
      </c>
      <c r="AG95" s="87">
        <v>0</v>
      </c>
      <c r="AH95" s="87">
        <v>0</v>
      </c>
      <c r="AI95" s="87">
        <v>0</v>
      </c>
      <c r="AJ95" s="87">
        <v>0</v>
      </c>
      <c r="AK95" s="87">
        <v>0</v>
      </c>
      <c r="AL95" s="87">
        <v>0</v>
      </c>
      <c r="AM95" s="87">
        <v>0</v>
      </c>
      <c r="AN95" s="87">
        <v>0</v>
      </c>
      <c r="AO95" s="87">
        <v>0</v>
      </c>
      <c r="AP95" s="87">
        <v>0</v>
      </c>
      <c r="AQ95" s="87">
        <v>0</v>
      </c>
      <c r="AR95" s="87">
        <v>0</v>
      </c>
      <c r="AS95" s="87">
        <v>0</v>
      </c>
      <c r="AT95" s="87">
        <v>0</v>
      </c>
      <c r="AU95" s="87">
        <v>0</v>
      </c>
      <c r="AV95" s="87">
        <v>0</v>
      </c>
      <c r="AW95" s="87">
        <v>0</v>
      </c>
      <c r="AX95" s="87">
        <v>0</v>
      </c>
      <c r="AY95" s="87">
        <v>0</v>
      </c>
      <c r="AZ95" s="87">
        <v>0</v>
      </c>
      <c r="BA95" s="87">
        <v>0</v>
      </c>
      <c r="BB95" s="87">
        <v>0</v>
      </c>
      <c r="BC95" s="87">
        <v>0</v>
      </c>
      <c r="BD95" s="87">
        <v>0</v>
      </c>
      <c r="BE95" s="87">
        <v>5</v>
      </c>
      <c r="BF95" s="87">
        <v>0</v>
      </c>
      <c r="BG95" s="87">
        <v>0</v>
      </c>
      <c r="BH95" s="87">
        <v>0</v>
      </c>
      <c r="BI95" s="87">
        <v>0</v>
      </c>
      <c r="BJ95" s="87">
        <v>0</v>
      </c>
      <c r="BK95" s="87">
        <v>0</v>
      </c>
      <c r="BL95" s="87">
        <v>1</v>
      </c>
      <c r="BM95" s="87">
        <v>0</v>
      </c>
      <c r="BN95" s="87">
        <v>0</v>
      </c>
      <c r="BO95" s="87">
        <v>4</v>
      </c>
      <c r="BP95" s="87">
        <v>5</v>
      </c>
      <c r="BQ95" s="87">
        <v>0</v>
      </c>
      <c r="BR95" s="87">
        <v>0</v>
      </c>
      <c r="BS95" s="87">
        <v>0</v>
      </c>
      <c r="BT95" s="87">
        <v>0</v>
      </c>
      <c r="BU95" s="87">
        <v>0</v>
      </c>
      <c r="BV95" s="87">
        <v>0</v>
      </c>
      <c r="BW95" s="87">
        <v>5</v>
      </c>
    </row>
    <row r="96" spans="1:75" s="50" customFormat="1" ht="9.9499999999999993" customHeight="1" x14ac:dyDescent="0.2">
      <c r="A96" s="49" t="s">
        <v>155</v>
      </c>
      <c r="B96" s="205" t="s">
        <v>186</v>
      </c>
      <c r="C96" s="41" t="s">
        <v>134</v>
      </c>
      <c r="D96" s="80">
        <v>8</v>
      </c>
      <c r="E96" s="81">
        <v>0</v>
      </c>
      <c r="F96" s="81">
        <v>0</v>
      </c>
      <c r="G96" s="81">
        <v>0</v>
      </c>
      <c r="H96" s="81">
        <v>7</v>
      </c>
      <c r="I96" s="81">
        <v>0</v>
      </c>
      <c r="J96" s="81">
        <v>0</v>
      </c>
      <c r="K96" s="81">
        <v>1</v>
      </c>
      <c r="L96" s="81">
        <v>8</v>
      </c>
      <c r="M96" s="81">
        <v>0</v>
      </c>
      <c r="N96" s="81">
        <v>0</v>
      </c>
      <c r="O96" s="81">
        <v>1</v>
      </c>
      <c r="P96" s="81">
        <v>0</v>
      </c>
      <c r="Q96" s="81">
        <v>0</v>
      </c>
      <c r="R96" s="81">
        <v>3</v>
      </c>
      <c r="S96" s="81">
        <v>3</v>
      </c>
      <c r="T96" s="81">
        <v>1</v>
      </c>
      <c r="U96" s="81">
        <v>0</v>
      </c>
      <c r="V96" s="81">
        <v>0</v>
      </c>
      <c r="W96" s="81">
        <v>8</v>
      </c>
      <c r="X96" s="81">
        <v>0</v>
      </c>
      <c r="Y96" s="81">
        <v>0</v>
      </c>
      <c r="Z96" s="81">
        <v>0</v>
      </c>
      <c r="AA96" s="81">
        <v>1</v>
      </c>
      <c r="AB96" s="81">
        <v>0</v>
      </c>
      <c r="AC96" s="81">
        <v>6</v>
      </c>
      <c r="AD96" s="81">
        <v>0</v>
      </c>
      <c r="AE96" s="81">
        <v>0</v>
      </c>
      <c r="AF96" s="81">
        <v>0</v>
      </c>
      <c r="AG96" s="81">
        <v>1</v>
      </c>
      <c r="AH96" s="81">
        <v>8</v>
      </c>
      <c r="AI96" s="81">
        <v>0</v>
      </c>
      <c r="AJ96" s="81">
        <v>0</v>
      </c>
      <c r="AK96" s="81">
        <v>0</v>
      </c>
      <c r="AL96" s="81">
        <v>2</v>
      </c>
      <c r="AM96" s="81">
        <v>0</v>
      </c>
      <c r="AN96" s="81">
        <v>2</v>
      </c>
      <c r="AO96" s="81">
        <v>1</v>
      </c>
      <c r="AP96" s="81">
        <v>0</v>
      </c>
      <c r="AQ96" s="81">
        <v>0</v>
      </c>
      <c r="AR96" s="81">
        <v>0</v>
      </c>
      <c r="AS96" s="81">
        <v>1</v>
      </c>
      <c r="AT96" s="81">
        <v>2</v>
      </c>
      <c r="AU96" s="81">
        <v>6</v>
      </c>
      <c r="AV96" s="81">
        <v>6</v>
      </c>
      <c r="AW96" s="81">
        <v>0</v>
      </c>
      <c r="AX96" s="81">
        <v>0</v>
      </c>
      <c r="AY96" s="81">
        <v>0</v>
      </c>
      <c r="AZ96" s="81">
        <v>0</v>
      </c>
      <c r="BA96" s="81">
        <v>0</v>
      </c>
      <c r="BB96" s="81">
        <v>0</v>
      </c>
      <c r="BC96" s="81">
        <v>0</v>
      </c>
      <c r="BD96" s="81">
        <v>0</v>
      </c>
      <c r="BE96" s="81">
        <v>7</v>
      </c>
      <c r="BF96" s="81">
        <v>0</v>
      </c>
      <c r="BG96" s="81">
        <v>0</v>
      </c>
      <c r="BH96" s="81">
        <v>0</v>
      </c>
      <c r="BI96" s="81">
        <v>0</v>
      </c>
      <c r="BJ96" s="81">
        <v>0</v>
      </c>
      <c r="BK96" s="81">
        <v>3</v>
      </c>
      <c r="BL96" s="81">
        <v>0</v>
      </c>
      <c r="BM96" s="81">
        <v>3</v>
      </c>
      <c r="BN96" s="81">
        <v>0</v>
      </c>
      <c r="BO96" s="81">
        <v>1</v>
      </c>
      <c r="BP96" s="81">
        <v>7</v>
      </c>
      <c r="BQ96" s="81">
        <v>0</v>
      </c>
      <c r="BR96" s="81">
        <v>0</v>
      </c>
      <c r="BS96" s="81">
        <v>0</v>
      </c>
      <c r="BT96" s="81">
        <v>6</v>
      </c>
      <c r="BU96" s="81">
        <v>0</v>
      </c>
      <c r="BV96" s="81">
        <v>0</v>
      </c>
      <c r="BW96" s="81">
        <v>1</v>
      </c>
    </row>
    <row r="97" spans="1:75" s="50" customFormat="1" ht="9.9499999999999993" customHeight="1" x14ac:dyDescent="0.2">
      <c r="A97" s="47"/>
      <c r="B97" s="205"/>
      <c r="C97" s="42" t="s">
        <v>135</v>
      </c>
      <c r="D97" s="82">
        <v>1</v>
      </c>
      <c r="E97" s="83">
        <v>0</v>
      </c>
      <c r="F97" s="83">
        <v>0</v>
      </c>
      <c r="G97" s="83">
        <v>0</v>
      </c>
      <c r="H97" s="83">
        <v>1</v>
      </c>
      <c r="I97" s="83">
        <v>0</v>
      </c>
      <c r="J97" s="83">
        <v>0</v>
      </c>
      <c r="K97" s="83">
        <v>0</v>
      </c>
      <c r="L97" s="83">
        <v>1</v>
      </c>
      <c r="M97" s="83">
        <v>0</v>
      </c>
      <c r="N97" s="83">
        <v>0</v>
      </c>
      <c r="O97" s="83">
        <v>1</v>
      </c>
      <c r="P97" s="83">
        <v>0</v>
      </c>
      <c r="Q97" s="83">
        <v>0</v>
      </c>
      <c r="R97" s="83">
        <v>0</v>
      </c>
      <c r="S97" s="83">
        <v>0</v>
      </c>
      <c r="T97" s="83">
        <v>0</v>
      </c>
      <c r="U97" s="83">
        <v>0</v>
      </c>
      <c r="V97" s="83">
        <v>0</v>
      </c>
      <c r="W97" s="83">
        <v>1</v>
      </c>
      <c r="X97" s="83">
        <v>0</v>
      </c>
      <c r="Y97" s="83">
        <v>0</v>
      </c>
      <c r="Z97" s="83">
        <v>0</v>
      </c>
      <c r="AA97" s="83">
        <v>0</v>
      </c>
      <c r="AB97" s="83">
        <v>0</v>
      </c>
      <c r="AC97" s="83">
        <v>1</v>
      </c>
      <c r="AD97" s="83">
        <v>0</v>
      </c>
      <c r="AE97" s="83">
        <v>0</v>
      </c>
      <c r="AF97" s="83">
        <v>0</v>
      </c>
      <c r="AG97" s="83">
        <v>0</v>
      </c>
      <c r="AH97" s="83">
        <v>1</v>
      </c>
      <c r="AI97" s="83">
        <v>0</v>
      </c>
      <c r="AJ97" s="83">
        <v>0</v>
      </c>
      <c r="AK97" s="83">
        <v>0</v>
      </c>
      <c r="AL97" s="83">
        <v>0</v>
      </c>
      <c r="AM97" s="83">
        <v>0</v>
      </c>
      <c r="AN97" s="83">
        <v>0</v>
      </c>
      <c r="AO97" s="83">
        <v>0</v>
      </c>
      <c r="AP97" s="83">
        <v>0</v>
      </c>
      <c r="AQ97" s="83">
        <v>0</v>
      </c>
      <c r="AR97" s="83">
        <v>0</v>
      </c>
      <c r="AS97" s="83">
        <v>1</v>
      </c>
      <c r="AT97" s="83">
        <v>0</v>
      </c>
      <c r="AU97" s="83">
        <v>1</v>
      </c>
      <c r="AV97" s="83">
        <v>1</v>
      </c>
      <c r="AW97" s="83">
        <v>0</v>
      </c>
      <c r="AX97" s="83">
        <v>0</v>
      </c>
      <c r="AY97" s="83">
        <v>0</v>
      </c>
      <c r="AZ97" s="83">
        <v>0</v>
      </c>
      <c r="BA97" s="83">
        <v>0</v>
      </c>
      <c r="BB97" s="83">
        <v>0</v>
      </c>
      <c r="BC97" s="83">
        <v>0</v>
      </c>
      <c r="BD97" s="83">
        <v>0</v>
      </c>
      <c r="BE97" s="83">
        <v>7</v>
      </c>
      <c r="BF97" s="83">
        <v>0</v>
      </c>
      <c r="BG97" s="83">
        <v>0</v>
      </c>
      <c r="BH97" s="83">
        <v>0</v>
      </c>
      <c r="BI97" s="83">
        <v>0</v>
      </c>
      <c r="BJ97" s="83">
        <v>0</v>
      </c>
      <c r="BK97" s="83">
        <v>3</v>
      </c>
      <c r="BL97" s="83">
        <v>0</v>
      </c>
      <c r="BM97" s="83">
        <v>3</v>
      </c>
      <c r="BN97" s="83">
        <v>0</v>
      </c>
      <c r="BO97" s="83">
        <v>1</v>
      </c>
      <c r="BP97" s="83">
        <v>7</v>
      </c>
      <c r="BQ97" s="83">
        <v>0</v>
      </c>
      <c r="BR97" s="83">
        <v>0</v>
      </c>
      <c r="BS97" s="83">
        <v>0</v>
      </c>
      <c r="BT97" s="83">
        <v>6</v>
      </c>
      <c r="BU97" s="83">
        <v>0</v>
      </c>
      <c r="BV97" s="83">
        <v>0</v>
      </c>
      <c r="BW97" s="83">
        <v>1</v>
      </c>
    </row>
    <row r="98" spans="1:75" s="45" customFormat="1" ht="9.9499999999999993" customHeight="1" x14ac:dyDescent="0.2">
      <c r="A98" s="47"/>
      <c r="B98" s="207" t="s">
        <v>187</v>
      </c>
      <c r="C98" s="43" t="s">
        <v>137</v>
      </c>
      <c r="D98" s="84">
        <v>7</v>
      </c>
      <c r="E98" s="85">
        <v>0</v>
      </c>
      <c r="F98" s="85">
        <v>0</v>
      </c>
      <c r="G98" s="85">
        <v>0</v>
      </c>
      <c r="H98" s="85">
        <v>6</v>
      </c>
      <c r="I98" s="85">
        <v>0</v>
      </c>
      <c r="J98" s="85">
        <v>0</v>
      </c>
      <c r="K98" s="85">
        <v>1</v>
      </c>
      <c r="L98" s="85">
        <v>7</v>
      </c>
      <c r="M98" s="85">
        <v>0</v>
      </c>
      <c r="N98" s="85">
        <v>0</v>
      </c>
      <c r="O98" s="85">
        <v>0</v>
      </c>
      <c r="P98" s="85">
        <v>0</v>
      </c>
      <c r="Q98" s="85">
        <v>0</v>
      </c>
      <c r="R98" s="85">
        <v>3</v>
      </c>
      <c r="S98" s="85">
        <v>3</v>
      </c>
      <c r="T98" s="85">
        <v>1</v>
      </c>
      <c r="U98" s="85">
        <v>0</v>
      </c>
      <c r="V98" s="85">
        <v>0</v>
      </c>
      <c r="W98" s="85">
        <v>7</v>
      </c>
      <c r="X98" s="85">
        <v>0</v>
      </c>
      <c r="Y98" s="85">
        <v>0</v>
      </c>
      <c r="Z98" s="85">
        <v>0</v>
      </c>
      <c r="AA98" s="85">
        <v>1</v>
      </c>
      <c r="AB98" s="85">
        <v>0</v>
      </c>
      <c r="AC98" s="85">
        <v>5</v>
      </c>
      <c r="AD98" s="85">
        <v>0</v>
      </c>
      <c r="AE98" s="85">
        <v>0</v>
      </c>
      <c r="AF98" s="85">
        <v>0</v>
      </c>
      <c r="AG98" s="85">
        <v>1</v>
      </c>
      <c r="AH98" s="85">
        <v>7</v>
      </c>
      <c r="AI98" s="85">
        <v>0</v>
      </c>
      <c r="AJ98" s="85">
        <v>0</v>
      </c>
      <c r="AK98" s="85">
        <v>0</v>
      </c>
      <c r="AL98" s="85">
        <v>2</v>
      </c>
      <c r="AM98" s="85">
        <v>0</v>
      </c>
      <c r="AN98" s="85">
        <v>2</v>
      </c>
      <c r="AO98" s="85">
        <v>1</v>
      </c>
      <c r="AP98" s="85">
        <v>0</v>
      </c>
      <c r="AQ98" s="85">
        <v>0</v>
      </c>
      <c r="AR98" s="85">
        <v>0</v>
      </c>
      <c r="AS98" s="85">
        <v>0</v>
      </c>
      <c r="AT98" s="85">
        <v>2</v>
      </c>
      <c r="AU98" s="85">
        <v>5</v>
      </c>
      <c r="AV98" s="85">
        <v>5</v>
      </c>
      <c r="AW98" s="85">
        <v>0</v>
      </c>
      <c r="AX98" s="85">
        <v>0</v>
      </c>
      <c r="AY98" s="85">
        <v>0</v>
      </c>
      <c r="AZ98" s="85">
        <v>0</v>
      </c>
      <c r="BA98" s="85">
        <v>0</v>
      </c>
      <c r="BB98" s="85">
        <v>0</v>
      </c>
      <c r="BC98" s="85">
        <v>0</v>
      </c>
      <c r="BD98" s="85">
        <v>0</v>
      </c>
      <c r="BE98" s="85">
        <v>0</v>
      </c>
      <c r="BF98" s="85">
        <v>0</v>
      </c>
      <c r="BG98" s="85">
        <v>0</v>
      </c>
      <c r="BH98" s="85">
        <v>0</v>
      </c>
      <c r="BI98" s="85">
        <v>0</v>
      </c>
      <c r="BJ98" s="85">
        <v>0</v>
      </c>
      <c r="BK98" s="85">
        <v>0</v>
      </c>
      <c r="BL98" s="85">
        <v>0</v>
      </c>
      <c r="BM98" s="85">
        <v>0</v>
      </c>
      <c r="BN98" s="85">
        <v>0</v>
      </c>
      <c r="BO98" s="85">
        <v>0</v>
      </c>
      <c r="BP98" s="85">
        <v>0</v>
      </c>
      <c r="BQ98" s="85">
        <v>0</v>
      </c>
      <c r="BR98" s="85">
        <v>0</v>
      </c>
      <c r="BS98" s="85">
        <v>0</v>
      </c>
      <c r="BT98" s="85">
        <v>0</v>
      </c>
      <c r="BU98" s="85">
        <v>0</v>
      </c>
      <c r="BV98" s="85">
        <v>0</v>
      </c>
      <c r="BW98" s="85">
        <v>0</v>
      </c>
    </row>
    <row r="99" spans="1:75" s="45" customFormat="1" ht="9.9499999999999993" customHeight="1" x14ac:dyDescent="0.2">
      <c r="A99" s="48"/>
      <c r="B99" s="207"/>
      <c r="C99" s="51" t="s">
        <v>185</v>
      </c>
      <c r="D99" s="86">
        <v>0</v>
      </c>
      <c r="E99" s="87">
        <v>0</v>
      </c>
      <c r="F99" s="87">
        <v>0</v>
      </c>
      <c r="G99" s="87">
        <v>0</v>
      </c>
      <c r="H99" s="87">
        <v>0</v>
      </c>
      <c r="I99" s="87">
        <v>0</v>
      </c>
      <c r="J99" s="87">
        <v>0</v>
      </c>
      <c r="K99" s="87">
        <v>0</v>
      </c>
      <c r="L99" s="87">
        <v>0</v>
      </c>
      <c r="M99" s="87">
        <v>0</v>
      </c>
      <c r="N99" s="87">
        <v>0</v>
      </c>
      <c r="O99" s="87">
        <v>0</v>
      </c>
      <c r="P99" s="87">
        <v>0</v>
      </c>
      <c r="Q99" s="87">
        <v>0</v>
      </c>
      <c r="R99" s="87">
        <v>0</v>
      </c>
      <c r="S99" s="87">
        <v>0</v>
      </c>
      <c r="T99" s="87">
        <v>0</v>
      </c>
      <c r="U99" s="87">
        <v>0</v>
      </c>
      <c r="V99" s="87">
        <v>0</v>
      </c>
      <c r="W99" s="87">
        <v>0</v>
      </c>
      <c r="X99" s="87">
        <v>0</v>
      </c>
      <c r="Y99" s="87">
        <v>0</v>
      </c>
      <c r="Z99" s="87">
        <v>0</v>
      </c>
      <c r="AA99" s="87">
        <v>0</v>
      </c>
      <c r="AB99" s="87">
        <v>0</v>
      </c>
      <c r="AC99" s="87">
        <v>0</v>
      </c>
      <c r="AD99" s="87">
        <v>0</v>
      </c>
      <c r="AE99" s="87">
        <v>0</v>
      </c>
      <c r="AF99" s="87">
        <v>0</v>
      </c>
      <c r="AG99" s="87">
        <v>0</v>
      </c>
      <c r="AH99" s="87">
        <v>0</v>
      </c>
      <c r="AI99" s="87">
        <v>0</v>
      </c>
      <c r="AJ99" s="87">
        <v>0</v>
      </c>
      <c r="AK99" s="87">
        <v>0</v>
      </c>
      <c r="AL99" s="87">
        <v>0</v>
      </c>
      <c r="AM99" s="87">
        <v>0</v>
      </c>
      <c r="AN99" s="87">
        <v>0</v>
      </c>
      <c r="AO99" s="87">
        <v>0</v>
      </c>
      <c r="AP99" s="87">
        <v>0</v>
      </c>
      <c r="AQ99" s="87">
        <v>0</v>
      </c>
      <c r="AR99" s="87">
        <v>0</v>
      </c>
      <c r="AS99" s="87">
        <v>0</v>
      </c>
      <c r="AT99" s="87">
        <v>0</v>
      </c>
      <c r="AU99" s="87">
        <v>0</v>
      </c>
      <c r="AV99" s="87">
        <v>0</v>
      </c>
      <c r="AW99" s="87">
        <v>0</v>
      </c>
      <c r="AX99" s="87">
        <v>0</v>
      </c>
      <c r="AY99" s="87">
        <v>0</v>
      </c>
      <c r="AZ99" s="87">
        <v>0</v>
      </c>
      <c r="BA99" s="87">
        <v>0</v>
      </c>
      <c r="BB99" s="87">
        <v>0</v>
      </c>
      <c r="BC99" s="87">
        <v>0</v>
      </c>
      <c r="BD99" s="87">
        <v>0</v>
      </c>
      <c r="BE99" s="87">
        <v>0</v>
      </c>
      <c r="BF99" s="87">
        <v>0</v>
      </c>
      <c r="BG99" s="87">
        <v>0</v>
      </c>
      <c r="BH99" s="87">
        <v>0</v>
      </c>
      <c r="BI99" s="87">
        <v>0</v>
      </c>
      <c r="BJ99" s="87">
        <v>0</v>
      </c>
      <c r="BK99" s="87">
        <v>0</v>
      </c>
      <c r="BL99" s="87">
        <v>0</v>
      </c>
      <c r="BM99" s="87">
        <v>0</v>
      </c>
      <c r="BN99" s="87">
        <v>0</v>
      </c>
      <c r="BO99" s="87">
        <v>0</v>
      </c>
      <c r="BP99" s="87">
        <v>0</v>
      </c>
      <c r="BQ99" s="87">
        <v>0</v>
      </c>
      <c r="BR99" s="87">
        <v>0</v>
      </c>
      <c r="BS99" s="87">
        <v>0</v>
      </c>
      <c r="BT99" s="87">
        <v>0</v>
      </c>
      <c r="BU99" s="87">
        <v>0</v>
      </c>
      <c r="BV99" s="87">
        <v>0</v>
      </c>
      <c r="BW99" s="87">
        <v>0</v>
      </c>
    </row>
    <row r="100" spans="1:75" ht="12" customHeight="1" x14ac:dyDescent="0.25">
      <c r="A100" s="52" t="s">
        <v>188</v>
      </c>
      <c r="B100" s="53"/>
      <c r="C100" s="53"/>
      <c r="D100" s="53"/>
      <c r="E100" s="53"/>
      <c r="F100" s="53"/>
      <c r="G100" s="53"/>
      <c r="H100" s="53"/>
      <c r="I100" s="53"/>
      <c r="J100" s="53"/>
      <c r="K100" s="53"/>
      <c r="M100" s="206"/>
      <c r="N100" s="206"/>
      <c r="O100" s="206"/>
      <c r="P100" s="206"/>
      <c r="AS100" s="54"/>
      <c r="AT100" s="54"/>
      <c r="AU100" s="54"/>
      <c r="AV100" s="54"/>
      <c r="AW100" s="54"/>
      <c r="AX100" s="54"/>
      <c r="AY100" s="54"/>
      <c r="AZ100" s="54"/>
      <c r="BA100" s="54"/>
      <c r="BB100" s="54"/>
      <c r="BC100" s="54"/>
      <c r="BD100" s="54"/>
      <c r="BE100" s="54"/>
    </row>
    <row r="101" spans="1:75" x14ac:dyDescent="0.25">
      <c r="A101" s="55" t="s">
        <v>189</v>
      </c>
      <c r="AH101" s="56"/>
      <c r="AI101" s="56"/>
      <c r="AJ101" s="56"/>
      <c r="AK101" s="56"/>
      <c r="AL101" s="56"/>
      <c r="AM101" s="56"/>
      <c r="AN101" s="56"/>
      <c r="AO101" s="56"/>
      <c r="AP101" s="56"/>
      <c r="AQ101" s="56"/>
      <c r="AR101" s="56"/>
      <c r="AS101" s="56"/>
      <c r="AT101" s="56"/>
      <c r="AU101" s="56"/>
      <c r="AV101" s="56"/>
      <c r="AW101" s="56"/>
      <c r="AX101" s="56"/>
      <c r="AY101" s="56"/>
      <c r="AZ101" s="56"/>
      <c r="BA101" s="56"/>
      <c r="BB101" s="56"/>
      <c r="BC101" s="56"/>
      <c r="BD101" s="56"/>
    </row>
    <row r="105" spans="1:75" x14ac:dyDescent="0.25">
      <c r="H105" s="57"/>
    </row>
  </sheetData>
  <mergeCells count="61">
    <mergeCell ref="M100:P100"/>
    <mergeCell ref="B88:B89"/>
    <mergeCell ref="B90:B91"/>
    <mergeCell ref="B92:B93"/>
    <mergeCell ref="B94:B95"/>
    <mergeCell ref="B96:B97"/>
    <mergeCell ref="B98:B99"/>
    <mergeCell ref="B86:B87"/>
    <mergeCell ref="B64:B65"/>
    <mergeCell ref="B66:B67"/>
    <mergeCell ref="B68:B69"/>
    <mergeCell ref="B70:B71"/>
    <mergeCell ref="B72:B73"/>
    <mergeCell ref="B74:B75"/>
    <mergeCell ref="B76:B77"/>
    <mergeCell ref="B78:B79"/>
    <mergeCell ref="B80:B81"/>
    <mergeCell ref="B82:B83"/>
    <mergeCell ref="B84:B85"/>
    <mergeCell ref="B62:B63"/>
    <mergeCell ref="B40:B41"/>
    <mergeCell ref="B42:B43"/>
    <mergeCell ref="B44:B45"/>
    <mergeCell ref="B46:B47"/>
    <mergeCell ref="B48:B49"/>
    <mergeCell ref="B50:B51"/>
    <mergeCell ref="B52:B53"/>
    <mergeCell ref="B54:B55"/>
    <mergeCell ref="B56:B57"/>
    <mergeCell ref="B58:B59"/>
    <mergeCell ref="B60:B61"/>
    <mergeCell ref="A36:A39"/>
    <mergeCell ref="B36:B37"/>
    <mergeCell ref="B38:B39"/>
    <mergeCell ref="A14:B15"/>
    <mergeCell ref="A16:B17"/>
    <mergeCell ref="A18:B19"/>
    <mergeCell ref="A20:B21"/>
    <mergeCell ref="A22:B23"/>
    <mergeCell ref="A24:B25"/>
    <mergeCell ref="A26:B27"/>
    <mergeCell ref="A28:B29"/>
    <mergeCell ref="A30:B31"/>
    <mergeCell ref="A32:B33"/>
    <mergeCell ref="A34:B35"/>
    <mergeCell ref="A12:B13"/>
    <mergeCell ref="A2:C2"/>
    <mergeCell ref="A3:C3"/>
    <mergeCell ref="A4:B7"/>
    <mergeCell ref="C4:C6"/>
    <mergeCell ref="A8:B9"/>
    <mergeCell ref="A10:B11"/>
    <mergeCell ref="D4:BD4"/>
    <mergeCell ref="BE4:BW4"/>
    <mergeCell ref="D5:K5"/>
    <mergeCell ref="L5:V5"/>
    <mergeCell ref="W5:AG5"/>
    <mergeCell ref="AH5:AT5"/>
    <mergeCell ref="AU5:BD5"/>
    <mergeCell ref="BE5:BO5"/>
    <mergeCell ref="BP5:BW5"/>
  </mergeCells>
  <phoneticPr fontId="22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40" man="1"/>
  </colBreaks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W105"/>
  <sheetViews>
    <sheetView workbookViewId="0"/>
  </sheetViews>
  <sheetFormatPr defaultRowHeight="15.75" x14ac:dyDescent="0.25"/>
  <cols>
    <col min="1" max="1" width="2" style="27" customWidth="1"/>
    <col min="2" max="2" width="11.75" style="27" customWidth="1"/>
    <col min="3" max="3" width="10.5" style="27" customWidth="1"/>
    <col min="4" max="57" width="6.5" style="27" customWidth="1"/>
    <col min="58" max="58" width="7.625" style="27" customWidth="1"/>
    <col min="59" max="70" width="6.5" style="27" customWidth="1"/>
    <col min="71" max="71" width="8.75" style="27" customWidth="1"/>
    <col min="72" max="74" width="6.5" style="27" customWidth="1"/>
    <col min="75" max="75" width="9.75" style="27" customWidth="1"/>
    <col min="76" max="76" width="9" style="27" customWidth="1"/>
    <col min="77" max="16384" width="9" style="27"/>
  </cols>
  <sheetData>
    <row r="1" spans="1:75" ht="19.5" x14ac:dyDescent="0.3">
      <c r="A1" s="74" t="s">
        <v>193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75" ht="16.5" x14ac:dyDescent="0.25">
      <c r="A2" s="185" t="s">
        <v>211</v>
      </c>
      <c r="B2" s="185"/>
      <c r="C2" s="185"/>
      <c r="D2" s="26"/>
      <c r="E2" s="26"/>
      <c r="F2" s="26"/>
      <c r="G2" s="26"/>
      <c r="H2" s="26"/>
      <c r="I2" s="26"/>
      <c r="J2" s="26"/>
      <c r="K2" s="26"/>
      <c r="L2" s="26"/>
    </row>
    <row r="3" spans="1:75" x14ac:dyDescent="0.25">
      <c r="A3" s="186" t="s">
        <v>130</v>
      </c>
      <c r="B3" s="186"/>
      <c r="C3" s="186"/>
      <c r="D3" s="26"/>
      <c r="E3" s="26"/>
      <c r="F3" s="26"/>
      <c r="G3" s="26"/>
      <c r="H3" s="26"/>
      <c r="I3" s="26"/>
      <c r="J3" s="26"/>
      <c r="K3" s="26"/>
      <c r="L3" s="26"/>
    </row>
    <row r="4" spans="1:75" s="28" customFormat="1" ht="21" customHeight="1" x14ac:dyDescent="0.25">
      <c r="A4" s="187" t="s">
        <v>131</v>
      </c>
      <c r="B4" s="187"/>
      <c r="C4" s="188" t="s">
        <v>3</v>
      </c>
      <c r="D4" s="179" t="s">
        <v>4</v>
      </c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  <c r="AB4" s="179"/>
      <c r="AC4" s="179"/>
      <c r="AD4" s="179"/>
      <c r="AE4" s="179"/>
      <c r="AF4" s="179"/>
      <c r="AG4" s="179"/>
      <c r="AH4" s="179"/>
      <c r="AI4" s="179"/>
      <c r="AJ4" s="179"/>
      <c r="AK4" s="179"/>
      <c r="AL4" s="179"/>
      <c r="AM4" s="179"/>
      <c r="AN4" s="179"/>
      <c r="AO4" s="179"/>
      <c r="AP4" s="179"/>
      <c r="AQ4" s="179"/>
      <c r="AR4" s="179"/>
      <c r="AS4" s="179"/>
      <c r="AT4" s="179"/>
      <c r="AU4" s="179"/>
      <c r="AV4" s="179"/>
      <c r="AW4" s="179"/>
      <c r="AX4" s="179"/>
      <c r="AY4" s="179"/>
      <c r="AZ4" s="179"/>
      <c r="BA4" s="179"/>
      <c r="BB4" s="179"/>
      <c r="BC4" s="179"/>
      <c r="BD4" s="179"/>
      <c r="BE4" s="180" t="s">
        <v>5</v>
      </c>
      <c r="BF4" s="180"/>
      <c r="BG4" s="180"/>
      <c r="BH4" s="180"/>
      <c r="BI4" s="180"/>
      <c r="BJ4" s="180"/>
      <c r="BK4" s="180"/>
      <c r="BL4" s="180"/>
      <c r="BM4" s="180"/>
      <c r="BN4" s="180"/>
      <c r="BO4" s="180"/>
      <c r="BP4" s="180"/>
      <c r="BQ4" s="180"/>
      <c r="BR4" s="180"/>
      <c r="BS4" s="180"/>
      <c r="BT4" s="180"/>
      <c r="BU4" s="180"/>
      <c r="BV4" s="180"/>
      <c r="BW4" s="180"/>
    </row>
    <row r="5" spans="1:75" s="29" customFormat="1" ht="15.95" customHeight="1" x14ac:dyDescent="0.25">
      <c r="A5" s="187"/>
      <c r="B5" s="187"/>
      <c r="C5" s="188"/>
      <c r="D5" s="182" t="s">
        <v>6</v>
      </c>
      <c r="E5" s="182"/>
      <c r="F5" s="182"/>
      <c r="G5" s="182"/>
      <c r="H5" s="182"/>
      <c r="I5" s="182"/>
      <c r="J5" s="182"/>
      <c r="K5" s="182"/>
      <c r="L5" s="182" t="s">
        <v>7</v>
      </c>
      <c r="M5" s="182"/>
      <c r="N5" s="182"/>
      <c r="O5" s="182"/>
      <c r="P5" s="182"/>
      <c r="Q5" s="182"/>
      <c r="R5" s="182"/>
      <c r="S5" s="182"/>
      <c r="T5" s="182"/>
      <c r="U5" s="182"/>
      <c r="V5" s="182"/>
      <c r="W5" s="182" t="s">
        <v>8</v>
      </c>
      <c r="X5" s="182"/>
      <c r="Y5" s="182"/>
      <c r="Z5" s="182"/>
      <c r="AA5" s="182"/>
      <c r="AB5" s="182"/>
      <c r="AC5" s="182"/>
      <c r="AD5" s="182"/>
      <c r="AE5" s="182"/>
      <c r="AF5" s="182"/>
      <c r="AG5" s="182"/>
      <c r="AH5" s="182" t="s">
        <v>9</v>
      </c>
      <c r="AI5" s="182"/>
      <c r="AJ5" s="182"/>
      <c r="AK5" s="182"/>
      <c r="AL5" s="182"/>
      <c r="AM5" s="182"/>
      <c r="AN5" s="182"/>
      <c r="AO5" s="182"/>
      <c r="AP5" s="182"/>
      <c r="AQ5" s="182"/>
      <c r="AR5" s="182"/>
      <c r="AS5" s="182"/>
      <c r="AT5" s="182"/>
      <c r="AU5" s="182" t="s">
        <v>10</v>
      </c>
      <c r="AV5" s="182"/>
      <c r="AW5" s="182"/>
      <c r="AX5" s="182"/>
      <c r="AY5" s="182"/>
      <c r="AZ5" s="182"/>
      <c r="BA5" s="182"/>
      <c r="BB5" s="182"/>
      <c r="BC5" s="182"/>
      <c r="BD5" s="182"/>
      <c r="BE5" s="179" t="s">
        <v>11</v>
      </c>
      <c r="BF5" s="179"/>
      <c r="BG5" s="179"/>
      <c r="BH5" s="179"/>
      <c r="BI5" s="179"/>
      <c r="BJ5" s="179"/>
      <c r="BK5" s="179"/>
      <c r="BL5" s="179"/>
      <c r="BM5" s="179"/>
      <c r="BN5" s="179"/>
      <c r="BO5" s="179"/>
      <c r="BP5" s="189" t="s">
        <v>12</v>
      </c>
      <c r="BQ5" s="189"/>
      <c r="BR5" s="189"/>
      <c r="BS5" s="189"/>
      <c r="BT5" s="189"/>
      <c r="BU5" s="189"/>
      <c r="BV5" s="189"/>
      <c r="BW5" s="189"/>
    </row>
    <row r="6" spans="1:75" s="31" customFormat="1" ht="43.5" customHeight="1" x14ac:dyDescent="0.25">
      <c r="A6" s="187"/>
      <c r="B6" s="187"/>
      <c r="C6" s="188"/>
      <c r="D6" s="3" t="s">
        <v>13</v>
      </c>
      <c r="E6" s="3" t="s">
        <v>17</v>
      </c>
      <c r="F6" s="3" t="s">
        <v>195</v>
      </c>
      <c r="G6" s="3" t="s">
        <v>74</v>
      </c>
      <c r="H6" s="3" t="s">
        <v>73</v>
      </c>
      <c r="I6" s="3" t="s">
        <v>196</v>
      </c>
      <c r="J6" s="3" t="s">
        <v>18</v>
      </c>
      <c r="K6" s="3" t="s">
        <v>29</v>
      </c>
      <c r="L6" s="7" t="s">
        <v>13</v>
      </c>
      <c r="M6" s="3" t="s">
        <v>20</v>
      </c>
      <c r="N6" s="3" t="s">
        <v>21</v>
      </c>
      <c r="O6" s="3" t="s">
        <v>22</v>
      </c>
      <c r="P6" s="3" t="s">
        <v>23</v>
      </c>
      <c r="Q6" s="3" t="s">
        <v>24</v>
      </c>
      <c r="R6" s="3" t="s">
        <v>25</v>
      </c>
      <c r="S6" s="3" t="s">
        <v>26</v>
      </c>
      <c r="T6" s="3" t="s">
        <v>27</v>
      </c>
      <c r="U6" s="3" t="s">
        <v>28</v>
      </c>
      <c r="V6" s="3" t="s">
        <v>29</v>
      </c>
      <c r="W6" s="3" t="s">
        <v>13</v>
      </c>
      <c r="X6" s="5" t="s">
        <v>30</v>
      </c>
      <c r="Y6" s="5" t="s">
        <v>38</v>
      </c>
      <c r="Z6" s="5" t="s">
        <v>37</v>
      </c>
      <c r="AA6" s="5" t="s">
        <v>31</v>
      </c>
      <c r="AB6" s="6" t="s">
        <v>32</v>
      </c>
      <c r="AC6" s="6" t="s">
        <v>33</v>
      </c>
      <c r="AD6" s="3" t="s">
        <v>34</v>
      </c>
      <c r="AE6" s="3" t="s">
        <v>35</v>
      </c>
      <c r="AF6" s="3" t="s">
        <v>36</v>
      </c>
      <c r="AG6" s="3" t="s">
        <v>29</v>
      </c>
      <c r="AH6" s="3" t="s">
        <v>13</v>
      </c>
      <c r="AI6" s="3" t="s">
        <v>197</v>
      </c>
      <c r="AJ6" s="3" t="s">
        <v>44</v>
      </c>
      <c r="AK6" s="3" t="s">
        <v>39</v>
      </c>
      <c r="AL6" s="3" t="s">
        <v>49</v>
      </c>
      <c r="AM6" s="3" t="s">
        <v>41</v>
      </c>
      <c r="AN6" s="3" t="s">
        <v>43</v>
      </c>
      <c r="AO6" s="3" t="s">
        <v>40</v>
      </c>
      <c r="AP6" s="3" t="s">
        <v>198</v>
      </c>
      <c r="AQ6" s="3" t="s">
        <v>50</v>
      </c>
      <c r="AR6" s="3" t="s">
        <v>42</v>
      </c>
      <c r="AS6" s="3" t="s">
        <v>29</v>
      </c>
      <c r="AT6" s="7" t="s">
        <v>52</v>
      </c>
      <c r="AU6" s="3" t="s">
        <v>13</v>
      </c>
      <c r="AV6" s="3" t="s">
        <v>53</v>
      </c>
      <c r="AW6" s="3" t="s">
        <v>54</v>
      </c>
      <c r="AX6" s="3" t="s">
        <v>55</v>
      </c>
      <c r="AY6" s="3" t="s">
        <v>56</v>
      </c>
      <c r="AZ6" s="3" t="s">
        <v>57</v>
      </c>
      <c r="BA6" s="3" t="s">
        <v>58</v>
      </c>
      <c r="BB6" s="3" t="s">
        <v>59</v>
      </c>
      <c r="BC6" s="3" t="s">
        <v>60</v>
      </c>
      <c r="BD6" s="3" t="s">
        <v>61</v>
      </c>
      <c r="BE6" s="30" t="s">
        <v>62</v>
      </c>
      <c r="BF6" s="9" t="s">
        <v>63</v>
      </c>
      <c r="BG6" s="9" t="s">
        <v>64</v>
      </c>
      <c r="BH6" s="9" t="s">
        <v>65</v>
      </c>
      <c r="BI6" s="9" t="s">
        <v>66</v>
      </c>
      <c r="BJ6" s="9" t="s">
        <v>67</v>
      </c>
      <c r="BK6" s="9" t="s">
        <v>68</v>
      </c>
      <c r="BL6" s="9" t="s">
        <v>69</v>
      </c>
      <c r="BM6" s="9" t="s">
        <v>70</v>
      </c>
      <c r="BN6" s="9" t="s">
        <v>71</v>
      </c>
      <c r="BO6" s="9" t="s">
        <v>72</v>
      </c>
      <c r="BP6" s="9" t="s">
        <v>62</v>
      </c>
      <c r="BQ6" s="9" t="s">
        <v>199</v>
      </c>
      <c r="BR6" s="9" t="s">
        <v>200</v>
      </c>
      <c r="BS6" s="9" t="s">
        <v>201</v>
      </c>
      <c r="BT6" s="9" t="s">
        <v>202</v>
      </c>
      <c r="BU6" s="9" t="s">
        <v>203</v>
      </c>
      <c r="BV6" s="9" t="s">
        <v>204</v>
      </c>
      <c r="BW6" s="75" t="s">
        <v>72</v>
      </c>
    </row>
    <row r="7" spans="1:75" s="31" customFormat="1" ht="26.25" customHeight="1" x14ac:dyDescent="0.25">
      <c r="A7" s="187"/>
      <c r="B7" s="187"/>
      <c r="C7" s="10" t="s">
        <v>75</v>
      </c>
      <c r="D7" s="12" t="s">
        <v>76</v>
      </c>
      <c r="E7" s="12" t="s">
        <v>80</v>
      </c>
      <c r="F7" s="12" t="s">
        <v>205</v>
      </c>
      <c r="G7" s="12" t="s">
        <v>78</v>
      </c>
      <c r="H7" s="12" t="s">
        <v>77</v>
      </c>
      <c r="I7" s="12" t="s">
        <v>206</v>
      </c>
      <c r="J7" s="12" t="s">
        <v>81</v>
      </c>
      <c r="K7" s="12" t="s">
        <v>92</v>
      </c>
      <c r="L7" s="14" t="s">
        <v>76</v>
      </c>
      <c r="M7" s="12" t="s">
        <v>83</v>
      </c>
      <c r="N7" s="12" t="s">
        <v>84</v>
      </c>
      <c r="O7" s="12" t="s">
        <v>85</v>
      </c>
      <c r="P7" s="12" t="s">
        <v>86</v>
      </c>
      <c r="Q7" s="12" t="s">
        <v>87</v>
      </c>
      <c r="R7" s="12" t="s">
        <v>88</v>
      </c>
      <c r="S7" s="12" t="s">
        <v>89</v>
      </c>
      <c r="T7" s="12" t="s">
        <v>90</v>
      </c>
      <c r="U7" s="12" t="s">
        <v>91</v>
      </c>
      <c r="V7" s="12" t="s">
        <v>92</v>
      </c>
      <c r="W7" s="12" t="s">
        <v>76</v>
      </c>
      <c r="X7" s="12" t="s">
        <v>93</v>
      </c>
      <c r="Y7" s="12" t="s">
        <v>101</v>
      </c>
      <c r="Z7" s="12" t="s">
        <v>100</v>
      </c>
      <c r="AA7" s="12" t="s">
        <v>94</v>
      </c>
      <c r="AB7" s="12" t="s">
        <v>95</v>
      </c>
      <c r="AC7" s="12" t="s">
        <v>96</v>
      </c>
      <c r="AD7" s="12" t="s">
        <v>97</v>
      </c>
      <c r="AE7" s="12" t="s">
        <v>98</v>
      </c>
      <c r="AF7" s="12" t="s">
        <v>99</v>
      </c>
      <c r="AG7" s="12" t="s">
        <v>92</v>
      </c>
      <c r="AH7" s="12" t="s">
        <v>76</v>
      </c>
      <c r="AI7" s="76" t="s">
        <v>207</v>
      </c>
      <c r="AJ7" s="12" t="s">
        <v>107</v>
      </c>
      <c r="AK7" s="12" t="s">
        <v>102</v>
      </c>
      <c r="AL7" s="12" t="s">
        <v>108</v>
      </c>
      <c r="AM7" s="12" t="s">
        <v>104</v>
      </c>
      <c r="AN7" s="12" t="s">
        <v>106</v>
      </c>
      <c r="AO7" s="12" t="s">
        <v>103</v>
      </c>
      <c r="AP7" s="12" t="s">
        <v>208</v>
      </c>
      <c r="AQ7" s="12" t="s">
        <v>109</v>
      </c>
      <c r="AR7" s="12" t="s">
        <v>105</v>
      </c>
      <c r="AS7" s="12" t="s">
        <v>92</v>
      </c>
      <c r="AT7" s="14" t="s">
        <v>111</v>
      </c>
      <c r="AU7" s="12" t="s">
        <v>76</v>
      </c>
      <c r="AV7" s="12" t="s">
        <v>112</v>
      </c>
      <c r="AW7" s="12" t="s">
        <v>113</v>
      </c>
      <c r="AX7" s="12" t="s">
        <v>114</v>
      </c>
      <c r="AY7" s="12" t="s">
        <v>115</v>
      </c>
      <c r="AZ7" s="12" t="s">
        <v>116</v>
      </c>
      <c r="BA7" s="12" t="s">
        <v>117</v>
      </c>
      <c r="BB7" s="12" t="s">
        <v>118</v>
      </c>
      <c r="BC7" s="12" t="s">
        <v>119</v>
      </c>
      <c r="BD7" s="12" t="s">
        <v>120</v>
      </c>
      <c r="BE7" s="10" t="s">
        <v>76</v>
      </c>
      <c r="BF7" s="12" t="s">
        <v>83</v>
      </c>
      <c r="BG7" s="12" t="s">
        <v>84</v>
      </c>
      <c r="BH7" s="12" t="s">
        <v>85</v>
      </c>
      <c r="BI7" s="12" t="s">
        <v>86</v>
      </c>
      <c r="BJ7" s="12" t="s">
        <v>87</v>
      </c>
      <c r="BK7" s="12" t="s">
        <v>88</v>
      </c>
      <c r="BL7" s="12" t="s">
        <v>89</v>
      </c>
      <c r="BM7" s="12" t="s">
        <v>90</v>
      </c>
      <c r="BN7" s="12" t="s">
        <v>91</v>
      </c>
      <c r="BO7" s="12" t="s">
        <v>92</v>
      </c>
      <c r="BP7" s="12" t="s">
        <v>76</v>
      </c>
      <c r="BQ7" s="12" t="s">
        <v>80</v>
      </c>
      <c r="BR7" s="12" t="s">
        <v>205</v>
      </c>
      <c r="BS7" s="12" t="s">
        <v>78</v>
      </c>
      <c r="BT7" s="12" t="s">
        <v>77</v>
      </c>
      <c r="BU7" s="12" t="s">
        <v>206</v>
      </c>
      <c r="BV7" s="12" t="s">
        <v>81</v>
      </c>
      <c r="BW7" s="59" t="s">
        <v>92</v>
      </c>
    </row>
    <row r="8" spans="1:75" s="34" customFormat="1" ht="11.1" customHeight="1" x14ac:dyDescent="0.15">
      <c r="A8" s="191" t="s">
        <v>132</v>
      </c>
      <c r="B8" s="191"/>
      <c r="C8" s="16" t="s">
        <v>122</v>
      </c>
      <c r="D8" s="61">
        <v>25376</v>
      </c>
      <c r="E8" s="32">
        <v>421</v>
      </c>
      <c r="F8" s="32">
        <v>339</v>
      </c>
      <c r="G8" s="32">
        <v>1134</v>
      </c>
      <c r="H8" s="32">
        <v>20933</v>
      </c>
      <c r="I8" s="32">
        <v>14</v>
      </c>
      <c r="J8" s="32">
        <v>31</v>
      </c>
      <c r="K8" s="32">
        <v>2504</v>
      </c>
      <c r="L8" s="32">
        <v>25376</v>
      </c>
      <c r="M8" s="32">
        <v>856</v>
      </c>
      <c r="N8" s="32">
        <v>1167</v>
      </c>
      <c r="O8" s="32">
        <v>1287</v>
      </c>
      <c r="P8" s="32">
        <v>1594</v>
      </c>
      <c r="Q8" s="32">
        <v>2059</v>
      </c>
      <c r="R8" s="32">
        <v>5533</v>
      </c>
      <c r="S8" s="32">
        <v>4701</v>
      </c>
      <c r="T8" s="32">
        <v>4635</v>
      </c>
      <c r="U8" s="32">
        <v>2602</v>
      </c>
      <c r="V8" s="32">
        <v>942</v>
      </c>
      <c r="W8" s="32">
        <v>25376</v>
      </c>
      <c r="X8" s="32">
        <v>768</v>
      </c>
      <c r="Y8" s="32">
        <v>34</v>
      </c>
      <c r="Z8" s="32">
        <v>262</v>
      </c>
      <c r="AA8" s="32">
        <v>2577</v>
      </c>
      <c r="AB8" s="32">
        <v>2963</v>
      </c>
      <c r="AC8" s="32">
        <v>5416</v>
      </c>
      <c r="AD8" s="32">
        <v>1255</v>
      </c>
      <c r="AE8" s="32">
        <v>2501</v>
      </c>
      <c r="AF8" s="32">
        <v>477</v>
      </c>
      <c r="AG8" s="32">
        <v>9123</v>
      </c>
      <c r="AH8" s="32">
        <v>25376</v>
      </c>
      <c r="AI8" s="32">
        <v>453</v>
      </c>
      <c r="AJ8" s="32">
        <v>888</v>
      </c>
      <c r="AK8" s="32">
        <v>425</v>
      </c>
      <c r="AL8" s="32">
        <v>2006</v>
      </c>
      <c r="AM8" s="32">
        <v>528</v>
      </c>
      <c r="AN8" s="32">
        <v>1003</v>
      </c>
      <c r="AO8" s="32">
        <v>3250</v>
      </c>
      <c r="AP8" s="32">
        <v>2216</v>
      </c>
      <c r="AQ8" s="32">
        <v>743</v>
      </c>
      <c r="AR8" s="32">
        <v>430</v>
      </c>
      <c r="AS8" s="32">
        <v>12055</v>
      </c>
      <c r="AT8" s="32">
        <v>1379</v>
      </c>
      <c r="AU8" s="32">
        <v>20827</v>
      </c>
      <c r="AV8" s="32">
        <v>18783</v>
      </c>
      <c r="AW8" s="32">
        <v>290</v>
      </c>
      <c r="AX8" s="32">
        <v>122</v>
      </c>
      <c r="AY8" s="32">
        <v>720</v>
      </c>
      <c r="AZ8" s="32">
        <v>39</v>
      </c>
      <c r="BA8" s="32">
        <v>104</v>
      </c>
      <c r="BB8" s="32">
        <v>328</v>
      </c>
      <c r="BC8" s="32">
        <v>83</v>
      </c>
      <c r="BD8" s="32">
        <v>358</v>
      </c>
      <c r="BE8" s="32">
        <v>25615</v>
      </c>
      <c r="BF8" s="32">
        <v>1</v>
      </c>
      <c r="BG8" s="32">
        <v>23</v>
      </c>
      <c r="BH8" s="32">
        <v>396</v>
      </c>
      <c r="BI8" s="32">
        <v>945</v>
      </c>
      <c r="BJ8" s="32">
        <v>1868</v>
      </c>
      <c r="BK8" s="32">
        <v>5797</v>
      </c>
      <c r="BL8" s="32">
        <v>6109</v>
      </c>
      <c r="BM8" s="32">
        <v>5007</v>
      </c>
      <c r="BN8" s="32">
        <v>1597</v>
      </c>
      <c r="BO8" s="32">
        <v>3872</v>
      </c>
      <c r="BP8" s="32">
        <v>25615</v>
      </c>
      <c r="BQ8" s="32">
        <v>253</v>
      </c>
      <c r="BR8" s="32">
        <v>174</v>
      </c>
      <c r="BS8" s="32">
        <v>932</v>
      </c>
      <c r="BT8" s="32">
        <v>19640</v>
      </c>
      <c r="BU8" s="32">
        <v>13</v>
      </c>
      <c r="BV8" s="32">
        <v>22</v>
      </c>
      <c r="BW8" s="32">
        <v>4581</v>
      </c>
    </row>
    <row r="9" spans="1:75" s="34" customFormat="1" ht="11.1" customHeight="1" x14ac:dyDescent="0.15">
      <c r="A9" s="191"/>
      <c r="B9" s="191"/>
      <c r="C9" s="19" t="s">
        <v>123</v>
      </c>
      <c r="D9" s="77">
        <v>7672</v>
      </c>
      <c r="E9" s="35">
        <v>28</v>
      </c>
      <c r="F9" s="35">
        <v>10</v>
      </c>
      <c r="G9" s="35">
        <v>265</v>
      </c>
      <c r="H9" s="35">
        <v>6620</v>
      </c>
      <c r="I9" s="35">
        <v>4</v>
      </c>
      <c r="J9" s="35">
        <v>11</v>
      </c>
      <c r="K9" s="35">
        <v>734</v>
      </c>
      <c r="L9" s="35">
        <v>7672</v>
      </c>
      <c r="M9" s="35">
        <v>484</v>
      </c>
      <c r="N9" s="35">
        <v>713</v>
      </c>
      <c r="O9" s="35">
        <v>617</v>
      </c>
      <c r="P9" s="35">
        <v>422</v>
      </c>
      <c r="Q9" s="35">
        <v>478</v>
      </c>
      <c r="R9" s="35">
        <v>1115</v>
      </c>
      <c r="S9" s="35">
        <v>1127</v>
      </c>
      <c r="T9" s="35">
        <v>1491</v>
      </c>
      <c r="U9" s="35">
        <v>985</v>
      </c>
      <c r="V9" s="35">
        <v>240</v>
      </c>
      <c r="W9" s="35">
        <v>7672</v>
      </c>
      <c r="X9" s="35">
        <v>446</v>
      </c>
      <c r="Y9" s="35">
        <v>8</v>
      </c>
      <c r="Z9" s="35">
        <v>43</v>
      </c>
      <c r="AA9" s="35">
        <v>1104</v>
      </c>
      <c r="AB9" s="35">
        <v>943</v>
      </c>
      <c r="AC9" s="35">
        <v>1405</v>
      </c>
      <c r="AD9" s="35">
        <v>337</v>
      </c>
      <c r="AE9" s="35">
        <v>650</v>
      </c>
      <c r="AF9" s="35">
        <v>180</v>
      </c>
      <c r="AG9" s="35">
        <v>2556</v>
      </c>
      <c r="AH9" s="35">
        <v>7672</v>
      </c>
      <c r="AI9" s="35">
        <v>141</v>
      </c>
      <c r="AJ9" s="35">
        <v>270</v>
      </c>
      <c r="AK9" s="35">
        <v>111</v>
      </c>
      <c r="AL9" s="35">
        <v>19</v>
      </c>
      <c r="AM9" s="35">
        <v>228</v>
      </c>
      <c r="AN9" s="35">
        <v>512</v>
      </c>
      <c r="AO9" s="35">
        <v>571</v>
      </c>
      <c r="AP9" s="35">
        <v>595</v>
      </c>
      <c r="AQ9" s="35">
        <v>394</v>
      </c>
      <c r="AR9" s="35">
        <v>202</v>
      </c>
      <c r="AS9" s="35">
        <v>4220</v>
      </c>
      <c r="AT9" s="35">
        <v>409</v>
      </c>
      <c r="AU9" s="35">
        <v>6488</v>
      </c>
      <c r="AV9" s="35">
        <v>5672</v>
      </c>
      <c r="AW9" s="35">
        <v>125</v>
      </c>
      <c r="AX9" s="35">
        <v>47</v>
      </c>
      <c r="AY9" s="35">
        <v>208</v>
      </c>
      <c r="AZ9" s="35">
        <v>18</v>
      </c>
      <c r="BA9" s="35">
        <v>41</v>
      </c>
      <c r="BB9" s="35">
        <v>167</v>
      </c>
      <c r="BC9" s="35">
        <v>36</v>
      </c>
      <c r="BD9" s="35">
        <v>174</v>
      </c>
      <c r="BE9" s="35">
        <v>18952</v>
      </c>
      <c r="BF9" s="35">
        <v>1</v>
      </c>
      <c r="BG9" s="35">
        <v>19</v>
      </c>
      <c r="BH9" s="35">
        <v>305</v>
      </c>
      <c r="BI9" s="35">
        <v>684</v>
      </c>
      <c r="BJ9" s="35">
        <v>1387</v>
      </c>
      <c r="BK9" s="35">
        <v>4244</v>
      </c>
      <c r="BL9" s="35">
        <v>4825</v>
      </c>
      <c r="BM9" s="35">
        <v>3948</v>
      </c>
      <c r="BN9" s="35">
        <v>1210</v>
      </c>
      <c r="BO9" s="35">
        <v>2329</v>
      </c>
      <c r="BP9" s="35">
        <v>18952</v>
      </c>
      <c r="BQ9" s="35">
        <v>112</v>
      </c>
      <c r="BR9" s="35">
        <v>35</v>
      </c>
      <c r="BS9" s="35">
        <v>703</v>
      </c>
      <c r="BT9" s="35">
        <v>15097</v>
      </c>
      <c r="BU9" s="35">
        <v>9</v>
      </c>
      <c r="BV9" s="35">
        <v>19</v>
      </c>
      <c r="BW9" s="35">
        <v>2977</v>
      </c>
    </row>
    <row r="10" spans="1:75" s="34" customFormat="1" ht="11.1" customHeight="1" x14ac:dyDescent="0.15">
      <c r="A10" s="192" t="s">
        <v>76</v>
      </c>
      <c r="B10" s="192"/>
      <c r="C10" s="21" t="s">
        <v>124</v>
      </c>
      <c r="D10" s="78">
        <v>17342</v>
      </c>
      <c r="E10" s="37">
        <v>385</v>
      </c>
      <c r="F10" s="37">
        <v>326</v>
      </c>
      <c r="G10" s="37">
        <v>856</v>
      </c>
      <c r="H10" s="37">
        <v>14092</v>
      </c>
      <c r="I10" s="37">
        <v>9</v>
      </c>
      <c r="J10" s="37">
        <v>20</v>
      </c>
      <c r="K10" s="37">
        <v>1654</v>
      </c>
      <c r="L10" s="37">
        <v>17342</v>
      </c>
      <c r="M10" s="37">
        <v>365</v>
      </c>
      <c r="N10" s="37">
        <v>444</v>
      </c>
      <c r="O10" s="37">
        <v>662</v>
      </c>
      <c r="P10" s="37">
        <v>1155</v>
      </c>
      <c r="Q10" s="37">
        <v>1556</v>
      </c>
      <c r="R10" s="37">
        <v>4352</v>
      </c>
      <c r="S10" s="37">
        <v>3527</v>
      </c>
      <c r="T10" s="37">
        <v>3104</v>
      </c>
      <c r="U10" s="37">
        <v>1587</v>
      </c>
      <c r="V10" s="37">
        <v>590</v>
      </c>
      <c r="W10" s="37">
        <v>17342</v>
      </c>
      <c r="X10" s="37">
        <v>315</v>
      </c>
      <c r="Y10" s="37">
        <v>26</v>
      </c>
      <c r="Z10" s="37">
        <v>218</v>
      </c>
      <c r="AA10" s="37">
        <v>1450</v>
      </c>
      <c r="AB10" s="37">
        <v>1993</v>
      </c>
      <c r="AC10" s="37">
        <v>3965</v>
      </c>
      <c r="AD10" s="37">
        <v>906</v>
      </c>
      <c r="AE10" s="37">
        <v>1813</v>
      </c>
      <c r="AF10" s="37">
        <v>292</v>
      </c>
      <c r="AG10" s="37">
        <v>6364</v>
      </c>
      <c r="AH10" s="37">
        <v>17342</v>
      </c>
      <c r="AI10" s="37">
        <v>305</v>
      </c>
      <c r="AJ10" s="37">
        <v>613</v>
      </c>
      <c r="AK10" s="37">
        <v>309</v>
      </c>
      <c r="AL10" s="37">
        <v>1969</v>
      </c>
      <c r="AM10" s="37">
        <v>295</v>
      </c>
      <c r="AN10" s="37">
        <v>484</v>
      </c>
      <c r="AO10" s="37">
        <v>2646</v>
      </c>
      <c r="AP10" s="37">
        <v>1606</v>
      </c>
      <c r="AQ10" s="37">
        <v>337</v>
      </c>
      <c r="AR10" s="37">
        <v>224</v>
      </c>
      <c r="AS10" s="37">
        <v>7601</v>
      </c>
      <c r="AT10" s="37">
        <v>953</v>
      </c>
      <c r="AU10" s="37">
        <v>14140</v>
      </c>
      <c r="AV10" s="37">
        <v>12929</v>
      </c>
      <c r="AW10" s="37">
        <v>163</v>
      </c>
      <c r="AX10" s="37">
        <v>75</v>
      </c>
      <c r="AY10" s="37">
        <v>511</v>
      </c>
      <c r="AZ10" s="37">
        <v>21</v>
      </c>
      <c r="BA10" s="37">
        <v>60</v>
      </c>
      <c r="BB10" s="37">
        <v>159</v>
      </c>
      <c r="BC10" s="37">
        <v>44</v>
      </c>
      <c r="BD10" s="37">
        <v>178</v>
      </c>
      <c r="BE10" s="37">
        <v>5703</v>
      </c>
      <c r="BF10" s="37">
        <v>0</v>
      </c>
      <c r="BG10" s="37">
        <v>2</v>
      </c>
      <c r="BH10" s="37">
        <v>87</v>
      </c>
      <c r="BI10" s="37">
        <v>249</v>
      </c>
      <c r="BJ10" s="37">
        <v>455</v>
      </c>
      <c r="BK10" s="37">
        <v>1468</v>
      </c>
      <c r="BL10" s="37">
        <v>1191</v>
      </c>
      <c r="BM10" s="37">
        <v>997</v>
      </c>
      <c r="BN10" s="37">
        <v>369</v>
      </c>
      <c r="BO10" s="37">
        <v>885</v>
      </c>
      <c r="BP10" s="37">
        <v>5703</v>
      </c>
      <c r="BQ10" s="37">
        <v>129</v>
      </c>
      <c r="BR10" s="37">
        <v>137</v>
      </c>
      <c r="BS10" s="37">
        <v>205</v>
      </c>
      <c r="BT10" s="37">
        <v>4269</v>
      </c>
      <c r="BU10" s="37">
        <v>3</v>
      </c>
      <c r="BV10" s="37">
        <v>3</v>
      </c>
      <c r="BW10" s="37">
        <v>957</v>
      </c>
    </row>
    <row r="11" spans="1:75" s="34" customFormat="1" ht="11.1" customHeight="1" x14ac:dyDescent="0.15">
      <c r="A11" s="192"/>
      <c r="B11" s="192"/>
      <c r="C11" s="79" t="s">
        <v>209</v>
      </c>
      <c r="D11" s="67">
        <v>362</v>
      </c>
      <c r="E11" s="39">
        <v>8</v>
      </c>
      <c r="F11" s="39">
        <v>3</v>
      </c>
      <c r="G11" s="39">
        <v>13</v>
      </c>
      <c r="H11" s="39">
        <v>221</v>
      </c>
      <c r="I11" s="39">
        <v>1</v>
      </c>
      <c r="J11" s="39">
        <v>0</v>
      </c>
      <c r="K11" s="39">
        <v>116</v>
      </c>
      <c r="L11" s="39">
        <v>362</v>
      </c>
      <c r="M11" s="39">
        <v>7</v>
      </c>
      <c r="N11" s="39">
        <v>10</v>
      </c>
      <c r="O11" s="39">
        <v>8</v>
      </c>
      <c r="P11" s="39">
        <v>17</v>
      </c>
      <c r="Q11" s="39">
        <v>25</v>
      </c>
      <c r="R11" s="39">
        <v>66</v>
      </c>
      <c r="S11" s="39">
        <v>47</v>
      </c>
      <c r="T11" s="39">
        <v>40</v>
      </c>
      <c r="U11" s="39">
        <v>30</v>
      </c>
      <c r="V11" s="39">
        <v>112</v>
      </c>
      <c r="W11" s="39">
        <v>362</v>
      </c>
      <c r="X11" s="39">
        <v>7</v>
      </c>
      <c r="Y11" s="39">
        <v>0</v>
      </c>
      <c r="Z11" s="39">
        <v>1</v>
      </c>
      <c r="AA11" s="39">
        <v>23</v>
      </c>
      <c r="AB11" s="39">
        <v>27</v>
      </c>
      <c r="AC11" s="39">
        <v>46</v>
      </c>
      <c r="AD11" s="39">
        <v>12</v>
      </c>
      <c r="AE11" s="39">
        <v>38</v>
      </c>
      <c r="AF11" s="39">
        <v>5</v>
      </c>
      <c r="AG11" s="39">
        <v>203</v>
      </c>
      <c r="AH11" s="39">
        <v>362</v>
      </c>
      <c r="AI11" s="39">
        <v>7</v>
      </c>
      <c r="AJ11" s="39">
        <v>5</v>
      </c>
      <c r="AK11" s="39">
        <v>5</v>
      </c>
      <c r="AL11" s="39">
        <v>18</v>
      </c>
      <c r="AM11" s="39">
        <v>5</v>
      </c>
      <c r="AN11" s="39">
        <v>7</v>
      </c>
      <c r="AO11" s="39">
        <v>33</v>
      </c>
      <c r="AP11" s="39">
        <v>15</v>
      </c>
      <c r="AQ11" s="39">
        <v>12</v>
      </c>
      <c r="AR11" s="39">
        <v>4</v>
      </c>
      <c r="AS11" s="39">
        <v>234</v>
      </c>
      <c r="AT11" s="39">
        <v>17</v>
      </c>
      <c r="AU11" s="39">
        <v>199</v>
      </c>
      <c r="AV11" s="39">
        <v>182</v>
      </c>
      <c r="AW11" s="39">
        <v>2</v>
      </c>
      <c r="AX11" s="39">
        <v>0</v>
      </c>
      <c r="AY11" s="39">
        <v>1</v>
      </c>
      <c r="AZ11" s="39">
        <v>0</v>
      </c>
      <c r="BA11" s="39">
        <v>3</v>
      </c>
      <c r="BB11" s="39">
        <v>2</v>
      </c>
      <c r="BC11" s="39">
        <v>3</v>
      </c>
      <c r="BD11" s="39">
        <v>6</v>
      </c>
      <c r="BE11" s="39">
        <v>960</v>
      </c>
      <c r="BF11" s="39">
        <v>0</v>
      </c>
      <c r="BG11" s="39">
        <v>2</v>
      </c>
      <c r="BH11" s="39">
        <v>4</v>
      </c>
      <c r="BI11" s="39">
        <v>12</v>
      </c>
      <c r="BJ11" s="39">
        <v>26</v>
      </c>
      <c r="BK11" s="39">
        <v>85</v>
      </c>
      <c r="BL11" s="39">
        <v>93</v>
      </c>
      <c r="BM11" s="39">
        <v>62</v>
      </c>
      <c r="BN11" s="39">
        <v>18</v>
      </c>
      <c r="BO11" s="39">
        <v>658</v>
      </c>
      <c r="BP11" s="39">
        <v>960</v>
      </c>
      <c r="BQ11" s="39">
        <v>12</v>
      </c>
      <c r="BR11" s="39">
        <v>2</v>
      </c>
      <c r="BS11" s="39">
        <v>24</v>
      </c>
      <c r="BT11" s="39">
        <v>274</v>
      </c>
      <c r="BU11" s="39">
        <v>1</v>
      </c>
      <c r="BV11" s="39">
        <v>0</v>
      </c>
      <c r="BW11" s="39">
        <v>647</v>
      </c>
    </row>
    <row r="12" spans="1:75" s="34" customFormat="1" ht="11.1" customHeight="1" x14ac:dyDescent="0.2">
      <c r="A12" s="250" t="s">
        <v>133</v>
      </c>
      <c r="B12" s="250"/>
      <c r="C12" s="41" t="s">
        <v>134</v>
      </c>
      <c r="D12" s="80">
        <v>4135</v>
      </c>
      <c r="E12" s="81">
        <v>108</v>
      </c>
      <c r="F12" s="81">
        <v>59</v>
      </c>
      <c r="G12" s="81">
        <v>80</v>
      </c>
      <c r="H12" s="81">
        <v>2905</v>
      </c>
      <c r="I12" s="81">
        <v>2</v>
      </c>
      <c r="J12" s="81">
        <v>12</v>
      </c>
      <c r="K12" s="81">
        <v>969</v>
      </c>
      <c r="L12" s="81">
        <v>4135</v>
      </c>
      <c r="M12" s="81">
        <v>111</v>
      </c>
      <c r="N12" s="81">
        <v>218</v>
      </c>
      <c r="O12" s="81">
        <v>227</v>
      </c>
      <c r="P12" s="81">
        <v>256</v>
      </c>
      <c r="Q12" s="81">
        <v>332</v>
      </c>
      <c r="R12" s="81">
        <v>871</v>
      </c>
      <c r="S12" s="81">
        <v>774</v>
      </c>
      <c r="T12" s="81">
        <v>646</v>
      </c>
      <c r="U12" s="81">
        <v>350</v>
      </c>
      <c r="V12" s="81">
        <v>350</v>
      </c>
      <c r="W12" s="81">
        <v>4135</v>
      </c>
      <c r="X12" s="81">
        <v>101</v>
      </c>
      <c r="Y12" s="81">
        <v>3</v>
      </c>
      <c r="Z12" s="81">
        <v>17</v>
      </c>
      <c r="AA12" s="81">
        <v>380</v>
      </c>
      <c r="AB12" s="81">
        <v>414</v>
      </c>
      <c r="AC12" s="81">
        <v>727</v>
      </c>
      <c r="AD12" s="81">
        <v>192</v>
      </c>
      <c r="AE12" s="81">
        <v>397</v>
      </c>
      <c r="AF12" s="81">
        <v>87</v>
      </c>
      <c r="AG12" s="81">
        <v>1817</v>
      </c>
      <c r="AH12" s="81">
        <v>4135</v>
      </c>
      <c r="AI12" s="81">
        <v>58</v>
      </c>
      <c r="AJ12" s="81">
        <v>122</v>
      </c>
      <c r="AK12" s="81">
        <v>66</v>
      </c>
      <c r="AL12" s="81">
        <v>263</v>
      </c>
      <c r="AM12" s="81">
        <v>79</v>
      </c>
      <c r="AN12" s="81">
        <v>81</v>
      </c>
      <c r="AO12" s="81">
        <v>493</v>
      </c>
      <c r="AP12" s="81">
        <v>316</v>
      </c>
      <c r="AQ12" s="81">
        <v>90</v>
      </c>
      <c r="AR12" s="81">
        <v>11</v>
      </c>
      <c r="AS12" s="81">
        <v>2364</v>
      </c>
      <c r="AT12" s="81">
        <v>192</v>
      </c>
      <c r="AU12" s="81">
        <v>2697</v>
      </c>
      <c r="AV12" s="81">
        <v>2425</v>
      </c>
      <c r="AW12" s="81">
        <v>32</v>
      </c>
      <c r="AX12" s="81">
        <v>23</v>
      </c>
      <c r="AY12" s="81">
        <v>107</v>
      </c>
      <c r="AZ12" s="81">
        <v>8</v>
      </c>
      <c r="BA12" s="81">
        <v>12</v>
      </c>
      <c r="BB12" s="81">
        <v>30</v>
      </c>
      <c r="BC12" s="81">
        <v>8</v>
      </c>
      <c r="BD12" s="81">
        <v>52</v>
      </c>
      <c r="BE12" s="81">
        <v>4249</v>
      </c>
      <c r="BF12" s="81">
        <v>0</v>
      </c>
      <c r="BG12" s="81">
        <v>5</v>
      </c>
      <c r="BH12" s="81">
        <v>49</v>
      </c>
      <c r="BI12" s="81">
        <v>125</v>
      </c>
      <c r="BJ12" s="81">
        <v>255</v>
      </c>
      <c r="BK12" s="81">
        <v>786</v>
      </c>
      <c r="BL12" s="81">
        <v>884</v>
      </c>
      <c r="BM12" s="81">
        <v>668</v>
      </c>
      <c r="BN12" s="81">
        <v>211</v>
      </c>
      <c r="BO12" s="81">
        <v>1266</v>
      </c>
      <c r="BP12" s="81">
        <v>4249</v>
      </c>
      <c r="BQ12" s="81">
        <v>57</v>
      </c>
      <c r="BR12" s="81">
        <v>29</v>
      </c>
      <c r="BS12" s="81">
        <v>63</v>
      </c>
      <c r="BT12" s="81">
        <v>2496</v>
      </c>
      <c r="BU12" s="81">
        <v>1</v>
      </c>
      <c r="BV12" s="81">
        <v>3</v>
      </c>
      <c r="BW12" s="81">
        <v>1600</v>
      </c>
    </row>
    <row r="13" spans="1:75" s="34" customFormat="1" ht="11.1" customHeight="1" x14ac:dyDescent="0.2">
      <c r="A13" s="250"/>
      <c r="B13" s="250"/>
      <c r="C13" s="42" t="s">
        <v>135</v>
      </c>
      <c r="D13" s="82">
        <v>1133</v>
      </c>
      <c r="E13" s="83">
        <v>11</v>
      </c>
      <c r="F13" s="83">
        <v>1</v>
      </c>
      <c r="G13" s="83">
        <v>19</v>
      </c>
      <c r="H13" s="83">
        <v>799</v>
      </c>
      <c r="I13" s="83">
        <v>1</v>
      </c>
      <c r="J13" s="83">
        <v>4</v>
      </c>
      <c r="K13" s="83">
        <v>298</v>
      </c>
      <c r="L13" s="83">
        <v>1133</v>
      </c>
      <c r="M13" s="83">
        <v>60</v>
      </c>
      <c r="N13" s="83">
        <v>148</v>
      </c>
      <c r="O13" s="83">
        <v>103</v>
      </c>
      <c r="P13" s="83">
        <v>55</v>
      </c>
      <c r="Q13" s="83">
        <v>66</v>
      </c>
      <c r="R13" s="83">
        <v>163</v>
      </c>
      <c r="S13" s="83">
        <v>161</v>
      </c>
      <c r="T13" s="83">
        <v>170</v>
      </c>
      <c r="U13" s="83">
        <v>110</v>
      </c>
      <c r="V13" s="83">
        <v>97</v>
      </c>
      <c r="W13" s="83">
        <v>1133</v>
      </c>
      <c r="X13" s="83">
        <v>61</v>
      </c>
      <c r="Y13" s="83">
        <v>1</v>
      </c>
      <c r="Z13" s="83">
        <v>6</v>
      </c>
      <c r="AA13" s="83">
        <v>178</v>
      </c>
      <c r="AB13" s="83">
        <v>114</v>
      </c>
      <c r="AC13" s="83">
        <v>168</v>
      </c>
      <c r="AD13" s="83">
        <v>38</v>
      </c>
      <c r="AE13" s="83">
        <v>81</v>
      </c>
      <c r="AF13" s="83">
        <v>35</v>
      </c>
      <c r="AG13" s="83">
        <v>451</v>
      </c>
      <c r="AH13" s="83">
        <v>1133</v>
      </c>
      <c r="AI13" s="83">
        <v>15</v>
      </c>
      <c r="AJ13" s="83">
        <v>40</v>
      </c>
      <c r="AK13" s="83">
        <v>14</v>
      </c>
      <c r="AL13" s="83">
        <v>3</v>
      </c>
      <c r="AM13" s="83">
        <v>24</v>
      </c>
      <c r="AN13" s="83">
        <v>42</v>
      </c>
      <c r="AO13" s="83">
        <v>75</v>
      </c>
      <c r="AP13" s="83">
        <v>67</v>
      </c>
      <c r="AQ13" s="83">
        <v>44</v>
      </c>
      <c r="AR13" s="83">
        <v>4</v>
      </c>
      <c r="AS13" s="83">
        <v>755</v>
      </c>
      <c r="AT13" s="83">
        <v>50</v>
      </c>
      <c r="AU13" s="83">
        <v>747</v>
      </c>
      <c r="AV13" s="83">
        <v>643</v>
      </c>
      <c r="AW13" s="83">
        <v>13</v>
      </c>
      <c r="AX13" s="83">
        <v>12</v>
      </c>
      <c r="AY13" s="83">
        <v>28</v>
      </c>
      <c r="AZ13" s="83">
        <v>3</v>
      </c>
      <c r="BA13" s="83">
        <v>2</v>
      </c>
      <c r="BB13" s="83">
        <v>15</v>
      </c>
      <c r="BC13" s="83">
        <v>6</v>
      </c>
      <c r="BD13" s="83">
        <v>25</v>
      </c>
      <c r="BE13" s="83">
        <v>3034</v>
      </c>
      <c r="BF13" s="83">
        <v>0</v>
      </c>
      <c r="BG13" s="83">
        <v>5</v>
      </c>
      <c r="BH13" s="83">
        <v>37</v>
      </c>
      <c r="BI13" s="83">
        <v>87</v>
      </c>
      <c r="BJ13" s="83">
        <v>196</v>
      </c>
      <c r="BK13" s="83">
        <v>563</v>
      </c>
      <c r="BL13" s="83">
        <v>721</v>
      </c>
      <c r="BM13" s="83">
        <v>532</v>
      </c>
      <c r="BN13" s="83">
        <v>165</v>
      </c>
      <c r="BO13" s="83">
        <v>728</v>
      </c>
      <c r="BP13" s="83">
        <v>3034</v>
      </c>
      <c r="BQ13" s="83">
        <v>28</v>
      </c>
      <c r="BR13" s="83">
        <v>12</v>
      </c>
      <c r="BS13" s="83">
        <v>44</v>
      </c>
      <c r="BT13" s="83">
        <v>1930</v>
      </c>
      <c r="BU13" s="83">
        <v>1</v>
      </c>
      <c r="BV13" s="83">
        <v>2</v>
      </c>
      <c r="BW13" s="83">
        <v>1017</v>
      </c>
    </row>
    <row r="14" spans="1:75" s="34" customFormat="1" ht="11.1" customHeight="1" x14ac:dyDescent="0.2">
      <c r="A14" s="204" t="s">
        <v>136</v>
      </c>
      <c r="B14" s="204"/>
      <c r="C14" s="43" t="s">
        <v>137</v>
      </c>
      <c r="D14" s="84">
        <v>2883</v>
      </c>
      <c r="E14" s="85">
        <v>91</v>
      </c>
      <c r="F14" s="85">
        <v>58</v>
      </c>
      <c r="G14" s="85">
        <v>61</v>
      </c>
      <c r="H14" s="85">
        <v>2050</v>
      </c>
      <c r="I14" s="85">
        <v>0</v>
      </c>
      <c r="J14" s="85">
        <v>8</v>
      </c>
      <c r="K14" s="85">
        <v>615</v>
      </c>
      <c r="L14" s="85">
        <v>2883</v>
      </c>
      <c r="M14" s="85">
        <v>48</v>
      </c>
      <c r="N14" s="85">
        <v>67</v>
      </c>
      <c r="O14" s="85">
        <v>120</v>
      </c>
      <c r="P14" s="85">
        <v>192</v>
      </c>
      <c r="Q14" s="85">
        <v>257</v>
      </c>
      <c r="R14" s="85">
        <v>689</v>
      </c>
      <c r="S14" s="85">
        <v>602</v>
      </c>
      <c r="T14" s="85">
        <v>464</v>
      </c>
      <c r="U14" s="85">
        <v>229</v>
      </c>
      <c r="V14" s="85">
        <v>215</v>
      </c>
      <c r="W14" s="85">
        <v>2883</v>
      </c>
      <c r="X14" s="85">
        <v>38</v>
      </c>
      <c r="Y14" s="85">
        <v>2</v>
      </c>
      <c r="Z14" s="85">
        <v>11</v>
      </c>
      <c r="AA14" s="85">
        <v>198</v>
      </c>
      <c r="AB14" s="85">
        <v>289</v>
      </c>
      <c r="AC14" s="85">
        <v>547</v>
      </c>
      <c r="AD14" s="85">
        <v>152</v>
      </c>
      <c r="AE14" s="85">
        <v>307</v>
      </c>
      <c r="AF14" s="85">
        <v>50</v>
      </c>
      <c r="AG14" s="85">
        <v>1289</v>
      </c>
      <c r="AH14" s="85">
        <v>2883</v>
      </c>
      <c r="AI14" s="85">
        <v>42</v>
      </c>
      <c r="AJ14" s="85">
        <v>82</v>
      </c>
      <c r="AK14" s="85">
        <v>51</v>
      </c>
      <c r="AL14" s="85">
        <v>258</v>
      </c>
      <c r="AM14" s="85">
        <v>55</v>
      </c>
      <c r="AN14" s="85">
        <v>38</v>
      </c>
      <c r="AO14" s="85">
        <v>404</v>
      </c>
      <c r="AP14" s="85">
        <v>245</v>
      </c>
      <c r="AQ14" s="85">
        <v>43</v>
      </c>
      <c r="AR14" s="85">
        <v>7</v>
      </c>
      <c r="AS14" s="85">
        <v>1520</v>
      </c>
      <c r="AT14" s="85">
        <v>138</v>
      </c>
      <c r="AU14" s="85">
        <v>1899</v>
      </c>
      <c r="AV14" s="85">
        <v>1733</v>
      </c>
      <c r="AW14" s="85">
        <v>19</v>
      </c>
      <c r="AX14" s="85">
        <v>11</v>
      </c>
      <c r="AY14" s="85">
        <v>79</v>
      </c>
      <c r="AZ14" s="85">
        <v>5</v>
      </c>
      <c r="BA14" s="85">
        <v>9</v>
      </c>
      <c r="BB14" s="85">
        <v>15</v>
      </c>
      <c r="BC14" s="85">
        <v>2</v>
      </c>
      <c r="BD14" s="85">
        <v>26</v>
      </c>
      <c r="BE14" s="85">
        <v>900</v>
      </c>
      <c r="BF14" s="85">
        <v>0</v>
      </c>
      <c r="BG14" s="85">
        <v>0</v>
      </c>
      <c r="BH14" s="85">
        <v>11</v>
      </c>
      <c r="BI14" s="85">
        <v>36</v>
      </c>
      <c r="BJ14" s="85">
        <v>50</v>
      </c>
      <c r="BK14" s="85">
        <v>199</v>
      </c>
      <c r="BL14" s="85">
        <v>147</v>
      </c>
      <c r="BM14" s="85">
        <v>118</v>
      </c>
      <c r="BN14" s="85">
        <v>42</v>
      </c>
      <c r="BO14" s="85">
        <v>297</v>
      </c>
      <c r="BP14" s="85">
        <v>900</v>
      </c>
      <c r="BQ14" s="85">
        <v>25</v>
      </c>
      <c r="BR14" s="85">
        <v>17</v>
      </c>
      <c r="BS14" s="85">
        <v>16</v>
      </c>
      <c r="BT14" s="85">
        <v>503</v>
      </c>
      <c r="BU14" s="85">
        <v>0</v>
      </c>
      <c r="BV14" s="85">
        <v>1</v>
      </c>
      <c r="BW14" s="85">
        <v>338</v>
      </c>
    </row>
    <row r="15" spans="1:75" s="34" customFormat="1" ht="11.1" customHeight="1" x14ac:dyDescent="0.2">
      <c r="A15" s="204"/>
      <c r="B15" s="204"/>
      <c r="C15" s="51" t="s">
        <v>185</v>
      </c>
      <c r="D15" s="86">
        <v>119</v>
      </c>
      <c r="E15" s="87">
        <v>6</v>
      </c>
      <c r="F15" s="87">
        <v>0</v>
      </c>
      <c r="G15" s="87">
        <v>0</v>
      </c>
      <c r="H15" s="87">
        <v>56</v>
      </c>
      <c r="I15" s="87">
        <v>1</v>
      </c>
      <c r="J15" s="87">
        <v>0</v>
      </c>
      <c r="K15" s="87">
        <v>56</v>
      </c>
      <c r="L15" s="87">
        <v>119</v>
      </c>
      <c r="M15" s="87">
        <v>3</v>
      </c>
      <c r="N15" s="87">
        <v>3</v>
      </c>
      <c r="O15" s="87">
        <v>4</v>
      </c>
      <c r="P15" s="87">
        <v>9</v>
      </c>
      <c r="Q15" s="87">
        <v>9</v>
      </c>
      <c r="R15" s="87">
        <v>19</v>
      </c>
      <c r="S15" s="87">
        <v>11</v>
      </c>
      <c r="T15" s="87">
        <v>12</v>
      </c>
      <c r="U15" s="87">
        <v>11</v>
      </c>
      <c r="V15" s="87">
        <v>38</v>
      </c>
      <c r="W15" s="87">
        <v>119</v>
      </c>
      <c r="X15" s="87">
        <v>2</v>
      </c>
      <c r="Y15" s="87">
        <v>0</v>
      </c>
      <c r="Z15" s="87">
        <v>0</v>
      </c>
      <c r="AA15" s="87">
        <v>4</v>
      </c>
      <c r="AB15" s="87">
        <v>11</v>
      </c>
      <c r="AC15" s="87">
        <v>12</v>
      </c>
      <c r="AD15" s="87">
        <v>2</v>
      </c>
      <c r="AE15" s="87">
        <v>9</v>
      </c>
      <c r="AF15" s="87">
        <v>2</v>
      </c>
      <c r="AG15" s="87">
        <v>77</v>
      </c>
      <c r="AH15" s="87">
        <v>119</v>
      </c>
      <c r="AI15" s="87">
        <v>1</v>
      </c>
      <c r="AJ15" s="87">
        <v>0</v>
      </c>
      <c r="AK15" s="87">
        <v>1</v>
      </c>
      <c r="AL15" s="87">
        <v>2</v>
      </c>
      <c r="AM15" s="87">
        <v>0</v>
      </c>
      <c r="AN15" s="87">
        <v>1</v>
      </c>
      <c r="AO15" s="87">
        <v>14</v>
      </c>
      <c r="AP15" s="87">
        <v>4</v>
      </c>
      <c r="AQ15" s="87">
        <v>3</v>
      </c>
      <c r="AR15" s="87">
        <v>0</v>
      </c>
      <c r="AS15" s="87">
        <v>89</v>
      </c>
      <c r="AT15" s="87">
        <v>4</v>
      </c>
      <c r="AU15" s="87">
        <v>51</v>
      </c>
      <c r="AV15" s="87">
        <v>49</v>
      </c>
      <c r="AW15" s="87">
        <v>0</v>
      </c>
      <c r="AX15" s="87">
        <v>0</v>
      </c>
      <c r="AY15" s="87">
        <v>0</v>
      </c>
      <c r="AZ15" s="87">
        <v>0</v>
      </c>
      <c r="BA15" s="87">
        <v>1</v>
      </c>
      <c r="BB15" s="87">
        <v>0</v>
      </c>
      <c r="BC15" s="87">
        <v>0</v>
      </c>
      <c r="BD15" s="87">
        <v>1</v>
      </c>
      <c r="BE15" s="87">
        <v>315</v>
      </c>
      <c r="BF15" s="87">
        <v>0</v>
      </c>
      <c r="BG15" s="87">
        <v>0</v>
      </c>
      <c r="BH15" s="87">
        <v>1</v>
      </c>
      <c r="BI15" s="87">
        <v>2</v>
      </c>
      <c r="BJ15" s="87">
        <v>9</v>
      </c>
      <c r="BK15" s="87">
        <v>24</v>
      </c>
      <c r="BL15" s="87">
        <v>16</v>
      </c>
      <c r="BM15" s="87">
        <v>18</v>
      </c>
      <c r="BN15" s="87">
        <v>4</v>
      </c>
      <c r="BO15" s="87">
        <v>241</v>
      </c>
      <c r="BP15" s="87">
        <v>315</v>
      </c>
      <c r="BQ15" s="87">
        <v>4</v>
      </c>
      <c r="BR15" s="87">
        <v>0</v>
      </c>
      <c r="BS15" s="87">
        <v>3</v>
      </c>
      <c r="BT15" s="87">
        <v>63</v>
      </c>
      <c r="BU15" s="87">
        <v>0</v>
      </c>
      <c r="BV15" s="87">
        <v>0</v>
      </c>
      <c r="BW15" s="87">
        <v>245</v>
      </c>
    </row>
    <row r="16" spans="1:75" s="34" customFormat="1" ht="11.1" customHeight="1" x14ac:dyDescent="0.2">
      <c r="A16" s="250" t="s">
        <v>139</v>
      </c>
      <c r="B16" s="250"/>
      <c r="C16" s="41" t="s">
        <v>134</v>
      </c>
      <c r="D16" s="80">
        <v>2909</v>
      </c>
      <c r="E16" s="81">
        <v>46</v>
      </c>
      <c r="F16" s="81">
        <v>56</v>
      </c>
      <c r="G16" s="81">
        <v>14</v>
      </c>
      <c r="H16" s="81">
        <v>2346</v>
      </c>
      <c r="I16" s="81">
        <v>4</v>
      </c>
      <c r="J16" s="81">
        <v>4</v>
      </c>
      <c r="K16" s="81">
        <v>439</v>
      </c>
      <c r="L16" s="81">
        <v>2909</v>
      </c>
      <c r="M16" s="81">
        <v>62</v>
      </c>
      <c r="N16" s="81">
        <v>105</v>
      </c>
      <c r="O16" s="81">
        <v>114</v>
      </c>
      <c r="P16" s="81">
        <v>188</v>
      </c>
      <c r="Q16" s="81">
        <v>242</v>
      </c>
      <c r="R16" s="81">
        <v>574</v>
      </c>
      <c r="S16" s="81">
        <v>510</v>
      </c>
      <c r="T16" s="81">
        <v>600</v>
      </c>
      <c r="U16" s="81">
        <v>359</v>
      </c>
      <c r="V16" s="81">
        <v>155</v>
      </c>
      <c r="W16" s="81">
        <v>2909</v>
      </c>
      <c r="X16" s="81">
        <v>61</v>
      </c>
      <c r="Y16" s="81">
        <v>2</v>
      </c>
      <c r="Z16" s="81">
        <v>13</v>
      </c>
      <c r="AA16" s="81">
        <v>173</v>
      </c>
      <c r="AB16" s="81">
        <v>154</v>
      </c>
      <c r="AC16" s="81">
        <v>357</v>
      </c>
      <c r="AD16" s="81">
        <v>127</v>
      </c>
      <c r="AE16" s="81">
        <v>385</v>
      </c>
      <c r="AF16" s="81">
        <v>101</v>
      </c>
      <c r="AG16" s="81">
        <v>1536</v>
      </c>
      <c r="AH16" s="81">
        <v>2909</v>
      </c>
      <c r="AI16" s="81">
        <v>56</v>
      </c>
      <c r="AJ16" s="81">
        <v>139</v>
      </c>
      <c r="AK16" s="81">
        <v>68</v>
      </c>
      <c r="AL16" s="81">
        <v>174</v>
      </c>
      <c r="AM16" s="81">
        <v>48</v>
      </c>
      <c r="AN16" s="81">
        <v>14</v>
      </c>
      <c r="AO16" s="81">
        <v>333</v>
      </c>
      <c r="AP16" s="81">
        <v>194</v>
      </c>
      <c r="AQ16" s="81">
        <v>131</v>
      </c>
      <c r="AR16" s="81">
        <v>3</v>
      </c>
      <c r="AS16" s="81">
        <v>1638</v>
      </c>
      <c r="AT16" s="81">
        <v>111</v>
      </c>
      <c r="AU16" s="81">
        <v>2113</v>
      </c>
      <c r="AV16" s="81">
        <v>1888</v>
      </c>
      <c r="AW16" s="81">
        <v>22</v>
      </c>
      <c r="AX16" s="81">
        <v>11</v>
      </c>
      <c r="AY16" s="81">
        <v>105</v>
      </c>
      <c r="AZ16" s="81">
        <v>5</v>
      </c>
      <c r="BA16" s="81">
        <v>6</v>
      </c>
      <c r="BB16" s="81">
        <v>23</v>
      </c>
      <c r="BC16" s="81">
        <v>9</v>
      </c>
      <c r="BD16" s="81">
        <v>44</v>
      </c>
      <c r="BE16" s="81">
        <v>2878</v>
      </c>
      <c r="BF16" s="81">
        <v>0</v>
      </c>
      <c r="BG16" s="81">
        <v>0</v>
      </c>
      <c r="BH16" s="81">
        <v>58</v>
      </c>
      <c r="BI16" s="81">
        <v>103</v>
      </c>
      <c r="BJ16" s="81">
        <v>214</v>
      </c>
      <c r="BK16" s="81">
        <v>520</v>
      </c>
      <c r="BL16" s="81">
        <v>601</v>
      </c>
      <c r="BM16" s="81">
        <v>609</v>
      </c>
      <c r="BN16" s="81">
        <v>239</v>
      </c>
      <c r="BO16" s="81">
        <v>534</v>
      </c>
      <c r="BP16" s="81">
        <v>2878</v>
      </c>
      <c r="BQ16" s="81">
        <v>42</v>
      </c>
      <c r="BR16" s="81">
        <v>23</v>
      </c>
      <c r="BS16" s="81">
        <v>15</v>
      </c>
      <c r="BT16" s="81">
        <v>2109</v>
      </c>
      <c r="BU16" s="81">
        <v>5</v>
      </c>
      <c r="BV16" s="81">
        <v>1</v>
      </c>
      <c r="BW16" s="81">
        <v>683</v>
      </c>
    </row>
    <row r="17" spans="1:75" s="34" customFormat="1" ht="11.1" customHeight="1" x14ac:dyDescent="0.2">
      <c r="A17" s="250"/>
      <c r="B17" s="250"/>
      <c r="C17" s="42" t="s">
        <v>135</v>
      </c>
      <c r="D17" s="82">
        <v>956</v>
      </c>
      <c r="E17" s="83">
        <v>9</v>
      </c>
      <c r="F17" s="83">
        <v>2</v>
      </c>
      <c r="G17" s="83">
        <v>5</v>
      </c>
      <c r="H17" s="83">
        <v>825</v>
      </c>
      <c r="I17" s="83">
        <v>1</v>
      </c>
      <c r="J17" s="83">
        <v>2</v>
      </c>
      <c r="K17" s="83">
        <v>112</v>
      </c>
      <c r="L17" s="83">
        <v>956</v>
      </c>
      <c r="M17" s="83">
        <v>34</v>
      </c>
      <c r="N17" s="83">
        <v>63</v>
      </c>
      <c r="O17" s="83">
        <v>60</v>
      </c>
      <c r="P17" s="83">
        <v>56</v>
      </c>
      <c r="Q17" s="83">
        <v>65</v>
      </c>
      <c r="R17" s="83">
        <v>150</v>
      </c>
      <c r="S17" s="83">
        <v>135</v>
      </c>
      <c r="T17" s="83">
        <v>207</v>
      </c>
      <c r="U17" s="83">
        <v>144</v>
      </c>
      <c r="V17" s="83">
        <v>42</v>
      </c>
      <c r="W17" s="83">
        <v>956</v>
      </c>
      <c r="X17" s="83">
        <v>37</v>
      </c>
      <c r="Y17" s="83">
        <v>1</v>
      </c>
      <c r="Z17" s="83">
        <v>2</v>
      </c>
      <c r="AA17" s="83">
        <v>72</v>
      </c>
      <c r="AB17" s="83">
        <v>50</v>
      </c>
      <c r="AC17" s="83">
        <v>113</v>
      </c>
      <c r="AD17" s="83">
        <v>36</v>
      </c>
      <c r="AE17" s="83">
        <v>112</v>
      </c>
      <c r="AF17" s="83">
        <v>43</v>
      </c>
      <c r="AG17" s="83">
        <v>490</v>
      </c>
      <c r="AH17" s="83">
        <v>956</v>
      </c>
      <c r="AI17" s="83">
        <v>23</v>
      </c>
      <c r="AJ17" s="83">
        <v>45</v>
      </c>
      <c r="AK17" s="83">
        <v>21</v>
      </c>
      <c r="AL17" s="83">
        <v>2</v>
      </c>
      <c r="AM17" s="83">
        <v>22</v>
      </c>
      <c r="AN17" s="83">
        <v>10</v>
      </c>
      <c r="AO17" s="83">
        <v>99</v>
      </c>
      <c r="AP17" s="83">
        <v>58</v>
      </c>
      <c r="AQ17" s="83">
        <v>73</v>
      </c>
      <c r="AR17" s="83">
        <v>2</v>
      </c>
      <c r="AS17" s="83">
        <v>564</v>
      </c>
      <c r="AT17" s="83">
        <v>37</v>
      </c>
      <c r="AU17" s="83">
        <v>741</v>
      </c>
      <c r="AV17" s="83">
        <v>640</v>
      </c>
      <c r="AW17" s="83">
        <v>12</v>
      </c>
      <c r="AX17" s="83">
        <v>6</v>
      </c>
      <c r="AY17" s="83">
        <v>43</v>
      </c>
      <c r="AZ17" s="83">
        <v>2</v>
      </c>
      <c r="BA17" s="83">
        <v>2</v>
      </c>
      <c r="BB17" s="83">
        <v>16</v>
      </c>
      <c r="BC17" s="83">
        <v>2</v>
      </c>
      <c r="BD17" s="83">
        <v>18</v>
      </c>
      <c r="BE17" s="83">
        <v>1966</v>
      </c>
      <c r="BF17" s="83">
        <v>0</v>
      </c>
      <c r="BG17" s="83">
        <v>0</v>
      </c>
      <c r="BH17" s="83">
        <v>44</v>
      </c>
      <c r="BI17" s="83">
        <v>69</v>
      </c>
      <c r="BJ17" s="83">
        <v>143</v>
      </c>
      <c r="BK17" s="83">
        <v>345</v>
      </c>
      <c r="BL17" s="83">
        <v>439</v>
      </c>
      <c r="BM17" s="83">
        <v>444</v>
      </c>
      <c r="BN17" s="83">
        <v>171</v>
      </c>
      <c r="BO17" s="83">
        <v>311</v>
      </c>
      <c r="BP17" s="83">
        <v>1966</v>
      </c>
      <c r="BQ17" s="83">
        <v>25</v>
      </c>
      <c r="BR17" s="83">
        <v>5</v>
      </c>
      <c r="BS17" s="83">
        <v>8</v>
      </c>
      <c r="BT17" s="83">
        <v>1484</v>
      </c>
      <c r="BU17" s="83">
        <v>2</v>
      </c>
      <c r="BV17" s="83">
        <v>0</v>
      </c>
      <c r="BW17" s="83">
        <v>442</v>
      </c>
    </row>
    <row r="18" spans="1:75" s="34" customFormat="1" ht="11.1" customHeight="1" x14ac:dyDescent="0.2">
      <c r="A18" s="204" t="s">
        <v>140</v>
      </c>
      <c r="B18" s="204"/>
      <c r="C18" s="43" t="s">
        <v>137</v>
      </c>
      <c r="D18" s="84">
        <v>1905</v>
      </c>
      <c r="E18" s="85">
        <v>37</v>
      </c>
      <c r="F18" s="85">
        <v>54</v>
      </c>
      <c r="G18" s="85">
        <v>9</v>
      </c>
      <c r="H18" s="85">
        <v>1500</v>
      </c>
      <c r="I18" s="85">
        <v>3</v>
      </c>
      <c r="J18" s="85">
        <v>2</v>
      </c>
      <c r="K18" s="85">
        <v>300</v>
      </c>
      <c r="L18" s="85">
        <v>1905</v>
      </c>
      <c r="M18" s="85">
        <v>28</v>
      </c>
      <c r="N18" s="85">
        <v>42</v>
      </c>
      <c r="O18" s="85">
        <v>54</v>
      </c>
      <c r="P18" s="85">
        <v>131</v>
      </c>
      <c r="Q18" s="85">
        <v>177</v>
      </c>
      <c r="R18" s="85">
        <v>419</v>
      </c>
      <c r="S18" s="85">
        <v>368</v>
      </c>
      <c r="T18" s="85">
        <v>388</v>
      </c>
      <c r="U18" s="85">
        <v>212</v>
      </c>
      <c r="V18" s="85">
        <v>86</v>
      </c>
      <c r="W18" s="85">
        <v>1905</v>
      </c>
      <c r="X18" s="85">
        <v>23</v>
      </c>
      <c r="Y18" s="85">
        <v>1</v>
      </c>
      <c r="Z18" s="85">
        <v>11</v>
      </c>
      <c r="AA18" s="85">
        <v>101</v>
      </c>
      <c r="AB18" s="85">
        <v>104</v>
      </c>
      <c r="AC18" s="85">
        <v>242</v>
      </c>
      <c r="AD18" s="85">
        <v>90</v>
      </c>
      <c r="AE18" s="85">
        <v>267</v>
      </c>
      <c r="AF18" s="85">
        <v>58</v>
      </c>
      <c r="AG18" s="85">
        <v>1008</v>
      </c>
      <c r="AH18" s="85">
        <v>1905</v>
      </c>
      <c r="AI18" s="85">
        <v>33</v>
      </c>
      <c r="AJ18" s="85">
        <v>93</v>
      </c>
      <c r="AK18" s="85">
        <v>47</v>
      </c>
      <c r="AL18" s="85">
        <v>170</v>
      </c>
      <c r="AM18" s="85">
        <v>24</v>
      </c>
      <c r="AN18" s="85">
        <v>4</v>
      </c>
      <c r="AO18" s="85">
        <v>232</v>
      </c>
      <c r="AP18" s="85">
        <v>136</v>
      </c>
      <c r="AQ18" s="85">
        <v>57</v>
      </c>
      <c r="AR18" s="85">
        <v>1</v>
      </c>
      <c r="AS18" s="85">
        <v>1036</v>
      </c>
      <c r="AT18" s="85">
        <v>72</v>
      </c>
      <c r="AU18" s="85">
        <v>1360</v>
      </c>
      <c r="AV18" s="85">
        <v>1238</v>
      </c>
      <c r="AW18" s="85">
        <v>10</v>
      </c>
      <c r="AX18" s="85">
        <v>5</v>
      </c>
      <c r="AY18" s="85">
        <v>62</v>
      </c>
      <c r="AZ18" s="85">
        <v>3</v>
      </c>
      <c r="BA18" s="85">
        <v>4</v>
      </c>
      <c r="BB18" s="85">
        <v>7</v>
      </c>
      <c r="BC18" s="85">
        <v>7</v>
      </c>
      <c r="BD18" s="85">
        <v>24</v>
      </c>
      <c r="BE18" s="85">
        <v>757</v>
      </c>
      <c r="BF18" s="85">
        <v>0</v>
      </c>
      <c r="BG18" s="85">
        <v>0</v>
      </c>
      <c r="BH18" s="85">
        <v>13</v>
      </c>
      <c r="BI18" s="85">
        <v>29</v>
      </c>
      <c r="BJ18" s="85">
        <v>67</v>
      </c>
      <c r="BK18" s="85">
        <v>159</v>
      </c>
      <c r="BL18" s="85">
        <v>147</v>
      </c>
      <c r="BM18" s="85">
        <v>154</v>
      </c>
      <c r="BN18" s="85">
        <v>62</v>
      </c>
      <c r="BO18" s="85">
        <v>126</v>
      </c>
      <c r="BP18" s="85">
        <v>757</v>
      </c>
      <c r="BQ18" s="85">
        <v>16</v>
      </c>
      <c r="BR18" s="85">
        <v>17</v>
      </c>
      <c r="BS18" s="85">
        <v>6</v>
      </c>
      <c r="BT18" s="85">
        <v>564</v>
      </c>
      <c r="BU18" s="85">
        <v>2</v>
      </c>
      <c r="BV18" s="85">
        <v>1</v>
      </c>
      <c r="BW18" s="85">
        <v>151</v>
      </c>
    </row>
    <row r="19" spans="1:75" s="34" customFormat="1" ht="11.1" customHeight="1" x14ac:dyDescent="0.2">
      <c r="A19" s="204"/>
      <c r="B19" s="204"/>
      <c r="C19" s="51" t="s">
        <v>185</v>
      </c>
      <c r="D19" s="86">
        <v>48</v>
      </c>
      <c r="E19" s="87">
        <v>0</v>
      </c>
      <c r="F19" s="87">
        <v>0</v>
      </c>
      <c r="G19" s="87">
        <v>0</v>
      </c>
      <c r="H19" s="87">
        <v>21</v>
      </c>
      <c r="I19" s="87">
        <v>0</v>
      </c>
      <c r="J19" s="87">
        <v>0</v>
      </c>
      <c r="K19" s="87">
        <v>27</v>
      </c>
      <c r="L19" s="87">
        <v>48</v>
      </c>
      <c r="M19" s="87">
        <v>0</v>
      </c>
      <c r="N19" s="87">
        <v>0</v>
      </c>
      <c r="O19" s="87">
        <v>0</v>
      </c>
      <c r="P19" s="87">
        <v>1</v>
      </c>
      <c r="Q19" s="87">
        <v>0</v>
      </c>
      <c r="R19" s="87">
        <v>5</v>
      </c>
      <c r="S19" s="87">
        <v>7</v>
      </c>
      <c r="T19" s="87">
        <v>5</v>
      </c>
      <c r="U19" s="87">
        <v>3</v>
      </c>
      <c r="V19" s="87">
        <v>27</v>
      </c>
      <c r="W19" s="87">
        <v>48</v>
      </c>
      <c r="X19" s="87">
        <v>1</v>
      </c>
      <c r="Y19" s="87">
        <v>0</v>
      </c>
      <c r="Z19" s="87">
        <v>0</v>
      </c>
      <c r="AA19" s="87">
        <v>0</v>
      </c>
      <c r="AB19" s="87">
        <v>0</v>
      </c>
      <c r="AC19" s="87">
        <v>2</v>
      </c>
      <c r="AD19" s="87">
        <v>1</v>
      </c>
      <c r="AE19" s="87">
        <v>6</v>
      </c>
      <c r="AF19" s="87">
        <v>0</v>
      </c>
      <c r="AG19" s="87">
        <v>38</v>
      </c>
      <c r="AH19" s="87">
        <v>48</v>
      </c>
      <c r="AI19" s="87">
        <v>0</v>
      </c>
      <c r="AJ19" s="87">
        <v>1</v>
      </c>
      <c r="AK19" s="87">
        <v>0</v>
      </c>
      <c r="AL19" s="87">
        <v>2</v>
      </c>
      <c r="AM19" s="87">
        <v>2</v>
      </c>
      <c r="AN19" s="87">
        <v>0</v>
      </c>
      <c r="AO19" s="87">
        <v>2</v>
      </c>
      <c r="AP19" s="87">
        <v>0</v>
      </c>
      <c r="AQ19" s="87">
        <v>1</v>
      </c>
      <c r="AR19" s="87">
        <v>0</v>
      </c>
      <c r="AS19" s="87">
        <v>38</v>
      </c>
      <c r="AT19" s="87">
        <v>2</v>
      </c>
      <c r="AU19" s="87">
        <v>12</v>
      </c>
      <c r="AV19" s="87">
        <v>10</v>
      </c>
      <c r="AW19" s="87">
        <v>0</v>
      </c>
      <c r="AX19" s="87">
        <v>0</v>
      </c>
      <c r="AY19" s="87">
        <v>0</v>
      </c>
      <c r="AZ19" s="87">
        <v>0</v>
      </c>
      <c r="BA19" s="87">
        <v>0</v>
      </c>
      <c r="BB19" s="87">
        <v>0</v>
      </c>
      <c r="BC19" s="87">
        <v>0</v>
      </c>
      <c r="BD19" s="87">
        <v>2</v>
      </c>
      <c r="BE19" s="87">
        <v>155</v>
      </c>
      <c r="BF19" s="87">
        <v>0</v>
      </c>
      <c r="BG19" s="87">
        <v>0</v>
      </c>
      <c r="BH19" s="87">
        <v>1</v>
      </c>
      <c r="BI19" s="87">
        <v>5</v>
      </c>
      <c r="BJ19" s="87">
        <v>4</v>
      </c>
      <c r="BK19" s="87">
        <v>16</v>
      </c>
      <c r="BL19" s="87">
        <v>15</v>
      </c>
      <c r="BM19" s="87">
        <v>11</v>
      </c>
      <c r="BN19" s="87">
        <v>6</v>
      </c>
      <c r="BO19" s="87">
        <v>97</v>
      </c>
      <c r="BP19" s="87">
        <v>155</v>
      </c>
      <c r="BQ19" s="87">
        <v>1</v>
      </c>
      <c r="BR19" s="87">
        <v>1</v>
      </c>
      <c r="BS19" s="87">
        <v>1</v>
      </c>
      <c r="BT19" s="87">
        <v>61</v>
      </c>
      <c r="BU19" s="87">
        <v>1</v>
      </c>
      <c r="BV19" s="87">
        <v>0</v>
      </c>
      <c r="BW19" s="87">
        <v>90</v>
      </c>
    </row>
    <row r="20" spans="1:75" s="34" customFormat="1" ht="11.1" customHeight="1" x14ac:dyDescent="0.2">
      <c r="A20" s="250" t="s">
        <v>141</v>
      </c>
      <c r="B20" s="250"/>
      <c r="C20" s="41" t="s">
        <v>134</v>
      </c>
      <c r="D20" s="88">
        <v>2353</v>
      </c>
      <c r="E20" s="89">
        <v>56</v>
      </c>
      <c r="F20" s="89">
        <v>43</v>
      </c>
      <c r="G20" s="89">
        <v>165</v>
      </c>
      <c r="H20" s="89">
        <v>1903</v>
      </c>
      <c r="I20" s="89">
        <v>0</v>
      </c>
      <c r="J20" s="89">
        <v>5</v>
      </c>
      <c r="K20" s="89">
        <v>181</v>
      </c>
      <c r="L20" s="89">
        <v>2353</v>
      </c>
      <c r="M20" s="89">
        <v>76</v>
      </c>
      <c r="N20" s="89">
        <v>155</v>
      </c>
      <c r="O20" s="89">
        <v>127</v>
      </c>
      <c r="P20" s="89">
        <v>145</v>
      </c>
      <c r="Q20" s="89">
        <v>210</v>
      </c>
      <c r="R20" s="89">
        <v>559</v>
      </c>
      <c r="S20" s="89">
        <v>426</v>
      </c>
      <c r="T20" s="89">
        <v>388</v>
      </c>
      <c r="U20" s="89">
        <v>208</v>
      </c>
      <c r="V20" s="89">
        <v>59</v>
      </c>
      <c r="W20" s="89">
        <v>2353</v>
      </c>
      <c r="X20" s="89">
        <v>75</v>
      </c>
      <c r="Y20" s="89">
        <v>4</v>
      </c>
      <c r="Z20" s="89">
        <v>20</v>
      </c>
      <c r="AA20" s="89">
        <v>270</v>
      </c>
      <c r="AB20" s="89">
        <v>304</v>
      </c>
      <c r="AC20" s="89">
        <v>615</v>
      </c>
      <c r="AD20" s="89">
        <v>114</v>
      </c>
      <c r="AE20" s="89">
        <v>265</v>
      </c>
      <c r="AF20" s="89">
        <v>35</v>
      </c>
      <c r="AG20" s="89">
        <v>651</v>
      </c>
      <c r="AH20" s="89">
        <v>2353</v>
      </c>
      <c r="AI20" s="89">
        <v>53</v>
      </c>
      <c r="AJ20" s="89">
        <v>81</v>
      </c>
      <c r="AK20" s="89">
        <v>40</v>
      </c>
      <c r="AL20" s="89">
        <v>204</v>
      </c>
      <c r="AM20" s="89">
        <v>73</v>
      </c>
      <c r="AN20" s="89">
        <v>119</v>
      </c>
      <c r="AO20" s="89">
        <v>306</v>
      </c>
      <c r="AP20" s="89">
        <v>192</v>
      </c>
      <c r="AQ20" s="89">
        <v>76</v>
      </c>
      <c r="AR20" s="89">
        <v>14</v>
      </c>
      <c r="AS20" s="89">
        <v>1060</v>
      </c>
      <c r="AT20" s="89">
        <v>135</v>
      </c>
      <c r="AU20" s="89">
        <v>1932</v>
      </c>
      <c r="AV20" s="89">
        <v>1776</v>
      </c>
      <c r="AW20" s="89">
        <v>23</v>
      </c>
      <c r="AX20" s="89">
        <v>7</v>
      </c>
      <c r="AY20" s="89">
        <v>49</v>
      </c>
      <c r="AZ20" s="89">
        <v>2</v>
      </c>
      <c r="BA20" s="89">
        <v>8</v>
      </c>
      <c r="BB20" s="89">
        <v>26</v>
      </c>
      <c r="BC20" s="89">
        <v>6</v>
      </c>
      <c r="BD20" s="89">
        <v>35</v>
      </c>
      <c r="BE20" s="89">
        <v>2434</v>
      </c>
      <c r="BF20" s="89">
        <v>0</v>
      </c>
      <c r="BG20" s="89">
        <v>6</v>
      </c>
      <c r="BH20" s="89">
        <v>22</v>
      </c>
      <c r="BI20" s="89">
        <v>88</v>
      </c>
      <c r="BJ20" s="89">
        <v>192</v>
      </c>
      <c r="BK20" s="89">
        <v>594</v>
      </c>
      <c r="BL20" s="89">
        <v>570</v>
      </c>
      <c r="BM20" s="89">
        <v>424</v>
      </c>
      <c r="BN20" s="89">
        <v>118</v>
      </c>
      <c r="BO20" s="89">
        <v>420</v>
      </c>
      <c r="BP20" s="89">
        <v>2434</v>
      </c>
      <c r="BQ20" s="89">
        <v>28</v>
      </c>
      <c r="BR20" s="89">
        <v>23</v>
      </c>
      <c r="BS20" s="89">
        <v>130</v>
      </c>
      <c r="BT20" s="89">
        <v>1768</v>
      </c>
      <c r="BU20" s="89">
        <v>1</v>
      </c>
      <c r="BV20" s="89">
        <v>5</v>
      </c>
      <c r="BW20" s="89">
        <v>479</v>
      </c>
    </row>
    <row r="21" spans="1:75" s="34" customFormat="1" ht="11.1" customHeight="1" x14ac:dyDescent="0.2">
      <c r="A21" s="250"/>
      <c r="B21" s="250"/>
      <c r="C21" s="42" t="s">
        <v>135</v>
      </c>
      <c r="D21" s="88">
        <v>669</v>
      </c>
      <c r="E21" s="89">
        <v>2</v>
      </c>
      <c r="F21" s="89">
        <v>0</v>
      </c>
      <c r="G21" s="89">
        <v>48</v>
      </c>
      <c r="H21" s="89">
        <v>582</v>
      </c>
      <c r="I21" s="89">
        <v>0</v>
      </c>
      <c r="J21" s="89">
        <v>1</v>
      </c>
      <c r="K21" s="89">
        <v>36</v>
      </c>
      <c r="L21" s="89">
        <v>669</v>
      </c>
      <c r="M21" s="89">
        <v>43</v>
      </c>
      <c r="N21" s="89">
        <v>98</v>
      </c>
      <c r="O21" s="89">
        <v>62</v>
      </c>
      <c r="P21" s="89">
        <v>36</v>
      </c>
      <c r="Q21" s="89">
        <v>37</v>
      </c>
      <c r="R21" s="89">
        <v>112</v>
      </c>
      <c r="S21" s="89">
        <v>82</v>
      </c>
      <c r="T21" s="89">
        <v>113</v>
      </c>
      <c r="U21" s="89">
        <v>72</v>
      </c>
      <c r="V21" s="89">
        <v>14</v>
      </c>
      <c r="W21" s="89">
        <v>669</v>
      </c>
      <c r="X21" s="89">
        <v>42</v>
      </c>
      <c r="Y21" s="89">
        <v>0</v>
      </c>
      <c r="Z21" s="89">
        <v>4</v>
      </c>
      <c r="AA21" s="89">
        <v>130</v>
      </c>
      <c r="AB21" s="89">
        <v>83</v>
      </c>
      <c r="AC21" s="89">
        <v>167</v>
      </c>
      <c r="AD21" s="89">
        <v>29</v>
      </c>
      <c r="AE21" s="89">
        <v>63</v>
      </c>
      <c r="AF21" s="89">
        <v>8</v>
      </c>
      <c r="AG21" s="89">
        <v>143</v>
      </c>
      <c r="AH21" s="89">
        <v>669</v>
      </c>
      <c r="AI21" s="89">
        <v>10</v>
      </c>
      <c r="AJ21" s="89">
        <v>23</v>
      </c>
      <c r="AK21" s="89">
        <v>8</v>
      </c>
      <c r="AL21" s="89">
        <v>2</v>
      </c>
      <c r="AM21" s="89">
        <v>26</v>
      </c>
      <c r="AN21" s="89">
        <v>50</v>
      </c>
      <c r="AO21" s="89">
        <v>60</v>
      </c>
      <c r="AP21" s="89">
        <v>42</v>
      </c>
      <c r="AQ21" s="89">
        <v>35</v>
      </c>
      <c r="AR21" s="89">
        <v>9</v>
      </c>
      <c r="AS21" s="89">
        <v>362</v>
      </c>
      <c r="AT21" s="89">
        <v>42</v>
      </c>
      <c r="AU21" s="89">
        <v>588</v>
      </c>
      <c r="AV21" s="89">
        <v>520</v>
      </c>
      <c r="AW21" s="89">
        <v>12</v>
      </c>
      <c r="AX21" s="89">
        <v>2</v>
      </c>
      <c r="AY21" s="89">
        <v>12</v>
      </c>
      <c r="AZ21" s="89">
        <v>2</v>
      </c>
      <c r="BA21" s="89">
        <v>4</v>
      </c>
      <c r="BB21" s="89">
        <v>14</v>
      </c>
      <c r="BC21" s="89">
        <v>3</v>
      </c>
      <c r="BD21" s="89">
        <v>19</v>
      </c>
      <c r="BE21" s="89">
        <v>1882</v>
      </c>
      <c r="BF21" s="89">
        <v>0</v>
      </c>
      <c r="BG21" s="89">
        <v>4</v>
      </c>
      <c r="BH21" s="89">
        <v>17</v>
      </c>
      <c r="BI21" s="89">
        <v>62</v>
      </c>
      <c r="BJ21" s="89">
        <v>157</v>
      </c>
      <c r="BK21" s="89">
        <v>480</v>
      </c>
      <c r="BL21" s="89">
        <v>462</v>
      </c>
      <c r="BM21" s="89">
        <v>356</v>
      </c>
      <c r="BN21" s="89">
        <v>95</v>
      </c>
      <c r="BO21" s="89">
        <v>249</v>
      </c>
      <c r="BP21" s="89">
        <v>1882</v>
      </c>
      <c r="BQ21" s="89">
        <v>12</v>
      </c>
      <c r="BR21" s="89">
        <v>9</v>
      </c>
      <c r="BS21" s="89">
        <v>103</v>
      </c>
      <c r="BT21" s="89">
        <v>1432</v>
      </c>
      <c r="BU21" s="89">
        <v>1</v>
      </c>
      <c r="BV21" s="89">
        <v>5</v>
      </c>
      <c r="BW21" s="89">
        <v>320</v>
      </c>
    </row>
    <row r="22" spans="1:75" s="34" customFormat="1" ht="11.1" customHeight="1" x14ac:dyDescent="0.2">
      <c r="A22" s="204" t="s">
        <v>142</v>
      </c>
      <c r="B22" s="204"/>
      <c r="C22" s="43" t="s">
        <v>137</v>
      </c>
      <c r="D22" s="88">
        <v>1663</v>
      </c>
      <c r="E22" s="89">
        <v>54</v>
      </c>
      <c r="F22" s="89">
        <v>42</v>
      </c>
      <c r="G22" s="89">
        <v>116</v>
      </c>
      <c r="H22" s="89">
        <v>1303</v>
      </c>
      <c r="I22" s="89">
        <v>0</v>
      </c>
      <c r="J22" s="89">
        <v>4</v>
      </c>
      <c r="K22" s="89">
        <v>144</v>
      </c>
      <c r="L22" s="89">
        <v>1663</v>
      </c>
      <c r="M22" s="89">
        <v>32</v>
      </c>
      <c r="N22" s="89">
        <v>55</v>
      </c>
      <c r="O22" s="89">
        <v>64</v>
      </c>
      <c r="P22" s="89">
        <v>108</v>
      </c>
      <c r="Q22" s="89">
        <v>172</v>
      </c>
      <c r="R22" s="89">
        <v>443</v>
      </c>
      <c r="S22" s="89">
        <v>341</v>
      </c>
      <c r="T22" s="89">
        <v>271</v>
      </c>
      <c r="U22" s="89">
        <v>134</v>
      </c>
      <c r="V22" s="89">
        <v>43</v>
      </c>
      <c r="W22" s="89">
        <v>1663</v>
      </c>
      <c r="X22" s="89">
        <v>32</v>
      </c>
      <c r="Y22" s="89">
        <v>4</v>
      </c>
      <c r="Z22" s="89">
        <v>16</v>
      </c>
      <c r="AA22" s="89">
        <v>138</v>
      </c>
      <c r="AB22" s="89">
        <v>219</v>
      </c>
      <c r="AC22" s="89">
        <v>447</v>
      </c>
      <c r="AD22" s="89">
        <v>84</v>
      </c>
      <c r="AE22" s="89">
        <v>198</v>
      </c>
      <c r="AF22" s="89">
        <v>27</v>
      </c>
      <c r="AG22" s="89">
        <v>498</v>
      </c>
      <c r="AH22" s="89">
        <v>1663</v>
      </c>
      <c r="AI22" s="89">
        <v>43</v>
      </c>
      <c r="AJ22" s="89">
        <v>58</v>
      </c>
      <c r="AK22" s="89">
        <v>31</v>
      </c>
      <c r="AL22" s="89">
        <v>200</v>
      </c>
      <c r="AM22" s="89">
        <v>46</v>
      </c>
      <c r="AN22" s="89">
        <v>67</v>
      </c>
      <c r="AO22" s="89">
        <v>245</v>
      </c>
      <c r="AP22" s="89">
        <v>149</v>
      </c>
      <c r="AQ22" s="89">
        <v>40</v>
      </c>
      <c r="AR22" s="89">
        <v>5</v>
      </c>
      <c r="AS22" s="89">
        <v>687</v>
      </c>
      <c r="AT22" s="89">
        <v>92</v>
      </c>
      <c r="AU22" s="89">
        <v>1328</v>
      </c>
      <c r="AV22" s="89">
        <v>1242</v>
      </c>
      <c r="AW22" s="89">
        <v>10</v>
      </c>
      <c r="AX22" s="89">
        <v>5</v>
      </c>
      <c r="AY22" s="89">
        <v>37</v>
      </c>
      <c r="AZ22" s="89">
        <v>0</v>
      </c>
      <c r="BA22" s="89">
        <v>4</v>
      </c>
      <c r="BB22" s="89">
        <v>12</v>
      </c>
      <c r="BC22" s="89">
        <v>2</v>
      </c>
      <c r="BD22" s="89">
        <v>16</v>
      </c>
      <c r="BE22" s="89">
        <v>436</v>
      </c>
      <c r="BF22" s="89">
        <v>0</v>
      </c>
      <c r="BG22" s="89">
        <v>1</v>
      </c>
      <c r="BH22" s="89">
        <v>5</v>
      </c>
      <c r="BI22" s="89">
        <v>25</v>
      </c>
      <c r="BJ22" s="89">
        <v>34</v>
      </c>
      <c r="BK22" s="89">
        <v>105</v>
      </c>
      <c r="BL22" s="89">
        <v>97</v>
      </c>
      <c r="BM22" s="89">
        <v>57</v>
      </c>
      <c r="BN22" s="89">
        <v>22</v>
      </c>
      <c r="BO22" s="89">
        <v>90</v>
      </c>
      <c r="BP22" s="89">
        <v>436</v>
      </c>
      <c r="BQ22" s="89">
        <v>15</v>
      </c>
      <c r="BR22" s="89">
        <v>14</v>
      </c>
      <c r="BS22" s="89">
        <v>25</v>
      </c>
      <c r="BT22" s="89">
        <v>302</v>
      </c>
      <c r="BU22" s="89">
        <v>0</v>
      </c>
      <c r="BV22" s="89">
        <v>0</v>
      </c>
      <c r="BW22" s="89">
        <v>80</v>
      </c>
    </row>
    <row r="23" spans="1:75" s="34" customFormat="1" ht="11.1" customHeight="1" x14ac:dyDescent="0.2">
      <c r="A23" s="204"/>
      <c r="B23" s="204"/>
      <c r="C23" s="51" t="s">
        <v>185</v>
      </c>
      <c r="D23" s="88">
        <v>21</v>
      </c>
      <c r="E23" s="89">
        <v>0</v>
      </c>
      <c r="F23" s="89">
        <v>1</v>
      </c>
      <c r="G23" s="89">
        <v>1</v>
      </c>
      <c r="H23" s="89">
        <v>18</v>
      </c>
      <c r="I23" s="89">
        <v>0</v>
      </c>
      <c r="J23" s="89">
        <v>0</v>
      </c>
      <c r="K23" s="89">
        <v>1</v>
      </c>
      <c r="L23" s="89">
        <v>21</v>
      </c>
      <c r="M23" s="89">
        <v>1</v>
      </c>
      <c r="N23" s="89">
        <v>2</v>
      </c>
      <c r="O23" s="89">
        <v>1</v>
      </c>
      <c r="P23" s="89">
        <v>1</v>
      </c>
      <c r="Q23" s="89">
        <v>1</v>
      </c>
      <c r="R23" s="89">
        <v>4</v>
      </c>
      <c r="S23" s="89">
        <v>3</v>
      </c>
      <c r="T23" s="89">
        <v>4</v>
      </c>
      <c r="U23" s="89">
        <v>2</v>
      </c>
      <c r="V23" s="89">
        <v>2</v>
      </c>
      <c r="W23" s="89">
        <v>21</v>
      </c>
      <c r="X23" s="89">
        <v>1</v>
      </c>
      <c r="Y23" s="89">
        <v>0</v>
      </c>
      <c r="Z23" s="89">
        <v>0</v>
      </c>
      <c r="AA23" s="89">
        <v>2</v>
      </c>
      <c r="AB23" s="89">
        <v>2</v>
      </c>
      <c r="AC23" s="89">
        <v>1</v>
      </c>
      <c r="AD23" s="89">
        <v>1</v>
      </c>
      <c r="AE23" s="89">
        <v>4</v>
      </c>
      <c r="AF23" s="89">
        <v>0</v>
      </c>
      <c r="AG23" s="89">
        <v>10</v>
      </c>
      <c r="AH23" s="89">
        <v>21</v>
      </c>
      <c r="AI23" s="89">
        <v>0</v>
      </c>
      <c r="AJ23" s="89">
        <v>0</v>
      </c>
      <c r="AK23" s="89">
        <v>1</v>
      </c>
      <c r="AL23" s="89">
        <v>2</v>
      </c>
      <c r="AM23" s="89">
        <v>1</v>
      </c>
      <c r="AN23" s="89">
        <v>2</v>
      </c>
      <c r="AO23" s="89">
        <v>1</v>
      </c>
      <c r="AP23" s="89">
        <v>1</v>
      </c>
      <c r="AQ23" s="89">
        <v>1</v>
      </c>
      <c r="AR23" s="89">
        <v>0</v>
      </c>
      <c r="AS23" s="89">
        <v>11</v>
      </c>
      <c r="AT23" s="89">
        <v>1</v>
      </c>
      <c r="AU23" s="89">
        <v>16</v>
      </c>
      <c r="AV23" s="89">
        <v>14</v>
      </c>
      <c r="AW23" s="89">
        <v>1</v>
      </c>
      <c r="AX23" s="89">
        <v>0</v>
      </c>
      <c r="AY23" s="89">
        <v>0</v>
      </c>
      <c r="AZ23" s="89">
        <v>0</v>
      </c>
      <c r="BA23" s="89">
        <v>0</v>
      </c>
      <c r="BB23" s="89">
        <v>0</v>
      </c>
      <c r="BC23" s="89">
        <v>1</v>
      </c>
      <c r="BD23" s="89">
        <v>0</v>
      </c>
      <c r="BE23" s="89">
        <v>116</v>
      </c>
      <c r="BF23" s="89">
        <v>0</v>
      </c>
      <c r="BG23" s="89">
        <v>1</v>
      </c>
      <c r="BH23" s="89">
        <v>0</v>
      </c>
      <c r="BI23" s="89">
        <v>1</v>
      </c>
      <c r="BJ23" s="89">
        <v>1</v>
      </c>
      <c r="BK23" s="89">
        <v>9</v>
      </c>
      <c r="BL23" s="89">
        <v>11</v>
      </c>
      <c r="BM23" s="89">
        <v>11</v>
      </c>
      <c r="BN23" s="89">
        <v>1</v>
      </c>
      <c r="BO23" s="89">
        <v>81</v>
      </c>
      <c r="BP23" s="89">
        <v>116</v>
      </c>
      <c r="BQ23" s="89">
        <v>1</v>
      </c>
      <c r="BR23" s="89">
        <v>0</v>
      </c>
      <c r="BS23" s="89">
        <v>2</v>
      </c>
      <c r="BT23" s="89">
        <v>34</v>
      </c>
      <c r="BU23" s="89">
        <v>0</v>
      </c>
      <c r="BV23" s="89">
        <v>0</v>
      </c>
      <c r="BW23" s="89">
        <v>79</v>
      </c>
    </row>
    <row r="24" spans="1:75" s="34" customFormat="1" ht="11.1" customHeight="1" x14ac:dyDescent="0.2">
      <c r="A24" s="250" t="s">
        <v>143</v>
      </c>
      <c r="B24" s="250"/>
      <c r="C24" s="41" t="s">
        <v>134</v>
      </c>
      <c r="D24" s="80">
        <v>3566</v>
      </c>
      <c r="E24" s="81">
        <v>32</v>
      </c>
      <c r="F24" s="81">
        <v>30</v>
      </c>
      <c r="G24" s="81">
        <v>88</v>
      </c>
      <c r="H24" s="81">
        <v>3073</v>
      </c>
      <c r="I24" s="81">
        <v>0</v>
      </c>
      <c r="J24" s="81">
        <v>0</v>
      </c>
      <c r="K24" s="81">
        <v>343</v>
      </c>
      <c r="L24" s="81">
        <v>3566</v>
      </c>
      <c r="M24" s="81">
        <v>97</v>
      </c>
      <c r="N24" s="81">
        <v>132</v>
      </c>
      <c r="O24" s="81">
        <v>176</v>
      </c>
      <c r="P24" s="81">
        <v>234</v>
      </c>
      <c r="Q24" s="81">
        <v>292</v>
      </c>
      <c r="R24" s="81">
        <v>812</v>
      </c>
      <c r="S24" s="81">
        <v>681</v>
      </c>
      <c r="T24" s="81">
        <v>683</v>
      </c>
      <c r="U24" s="81">
        <v>323</v>
      </c>
      <c r="V24" s="81">
        <v>136</v>
      </c>
      <c r="W24" s="81">
        <v>3566</v>
      </c>
      <c r="X24" s="81">
        <v>93</v>
      </c>
      <c r="Y24" s="81">
        <v>5</v>
      </c>
      <c r="Z24" s="81">
        <v>24</v>
      </c>
      <c r="AA24" s="81">
        <v>319</v>
      </c>
      <c r="AB24" s="81">
        <v>448</v>
      </c>
      <c r="AC24" s="81">
        <v>848</v>
      </c>
      <c r="AD24" s="81">
        <v>191</v>
      </c>
      <c r="AE24" s="81">
        <v>402</v>
      </c>
      <c r="AF24" s="81">
        <v>66</v>
      </c>
      <c r="AG24" s="81">
        <v>1170</v>
      </c>
      <c r="AH24" s="81">
        <v>3566</v>
      </c>
      <c r="AI24" s="81">
        <v>53</v>
      </c>
      <c r="AJ24" s="81">
        <v>147</v>
      </c>
      <c r="AK24" s="81">
        <v>58</v>
      </c>
      <c r="AL24" s="81">
        <v>279</v>
      </c>
      <c r="AM24" s="81">
        <v>74</v>
      </c>
      <c r="AN24" s="81">
        <v>212</v>
      </c>
      <c r="AO24" s="81">
        <v>493</v>
      </c>
      <c r="AP24" s="81">
        <v>281</v>
      </c>
      <c r="AQ24" s="81">
        <v>105</v>
      </c>
      <c r="AR24" s="81">
        <v>44</v>
      </c>
      <c r="AS24" s="81">
        <v>1602</v>
      </c>
      <c r="AT24" s="81">
        <v>218</v>
      </c>
      <c r="AU24" s="81">
        <v>2839</v>
      </c>
      <c r="AV24" s="81">
        <v>2595</v>
      </c>
      <c r="AW24" s="81">
        <v>31</v>
      </c>
      <c r="AX24" s="81">
        <v>16</v>
      </c>
      <c r="AY24" s="81">
        <v>82</v>
      </c>
      <c r="AZ24" s="81">
        <v>8</v>
      </c>
      <c r="BA24" s="81">
        <v>21</v>
      </c>
      <c r="BB24" s="81">
        <v>39</v>
      </c>
      <c r="BC24" s="81">
        <v>3</v>
      </c>
      <c r="BD24" s="81">
        <v>44</v>
      </c>
      <c r="BE24" s="81">
        <v>3629</v>
      </c>
      <c r="BF24" s="81">
        <v>0</v>
      </c>
      <c r="BG24" s="81">
        <v>2</v>
      </c>
      <c r="BH24" s="81">
        <v>70</v>
      </c>
      <c r="BI24" s="81">
        <v>142</v>
      </c>
      <c r="BJ24" s="81">
        <v>268</v>
      </c>
      <c r="BK24" s="81">
        <v>843</v>
      </c>
      <c r="BL24" s="81">
        <v>818</v>
      </c>
      <c r="BM24" s="81">
        <v>719</v>
      </c>
      <c r="BN24" s="81">
        <v>206</v>
      </c>
      <c r="BO24" s="81">
        <v>561</v>
      </c>
      <c r="BP24" s="81">
        <v>3629</v>
      </c>
      <c r="BQ24" s="81">
        <v>27</v>
      </c>
      <c r="BR24" s="81">
        <v>31</v>
      </c>
      <c r="BS24" s="81">
        <v>78</v>
      </c>
      <c r="BT24" s="81">
        <v>2837</v>
      </c>
      <c r="BU24" s="81">
        <v>3</v>
      </c>
      <c r="BV24" s="81">
        <v>4</v>
      </c>
      <c r="BW24" s="81">
        <v>649</v>
      </c>
    </row>
    <row r="25" spans="1:75" s="34" customFormat="1" ht="11.1" customHeight="1" x14ac:dyDescent="0.2">
      <c r="A25" s="250"/>
      <c r="B25" s="250"/>
      <c r="C25" s="42" t="s">
        <v>135</v>
      </c>
      <c r="D25" s="82">
        <v>1142</v>
      </c>
      <c r="E25" s="83">
        <v>1</v>
      </c>
      <c r="F25" s="83">
        <v>0</v>
      </c>
      <c r="G25" s="83">
        <v>24</v>
      </c>
      <c r="H25" s="83">
        <v>1009</v>
      </c>
      <c r="I25" s="83">
        <v>0</v>
      </c>
      <c r="J25" s="83">
        <v>0</v>
      </c>
      <c r="K25" s="83">
        <v>108</v>
      </c>
      <c r="L25" s="83">
        <v>1142</v>
      </c>
      <c r="M25" s="83">
        <v>64</v>
      </c>
      <c r="N25" s="83">
        <v>76</v>
      </c>
      <c r="O25" s="83">
        <v>92</v>
      </c>
      <c r="P25" s="83">
        <v>66</v>
      </c>
      <c r="Q25" s="83">
        <v>70</v>
      </c>
      <c r="R25" s="83">
        <v>180</v>
      </c>
      <c r="S25" s="83">
        <v>196</v>
      </c>
      <c r="T25" s="83">
        <v>238</v>
      </c>
      <c r="U25" s="83">
        <v>130</v>
      </c>
      <c r="V25" s="83">
        <v>30</v>
      </c>
      <c r="W25" s="83">
        <v>1142</v>
      </c>
      <c r="X25" s="83">
        <v>56</v>
      </c>
      <c r="Y25" s="83">
        <v>2</v>
      </c>
      <c r="Z25" s="83">
        <v>3</v>
      </c>
      <c r="AA25" s="83">
        <v>139</v>
      </c>
      <c r="AB25" s="83">
        <v>172</v>
      </c>
      <c r="AC25" s="83">
        <v>243</v>
      </c>
      <c r="AD25" s="83">
        <v>56</v>
      </c>
      <c r="AE25" s="83">
        <v>107</v>
      </c>
      <c r="AF25" s="83">
        <v>29</v>
      </c>
      <c r="AG25" s="83">
        <v>335</v>
      </c>
      <c r="AH25" s="83">
        <v>1142</v>
      </c>
      <c r="AI25" s="83">
        <v>14</v>
      </c>
      <c r="AJ25" s="83">
        <v>46</v>
      </c>
      <c r="AK25" s="83">
        <v>14</v>
      </c>
      <c r="AL25" s="83">
        <v>1</v>
      </c>
      <c r="AM25" s="83">
        <v>36</v>
      </c>
      <c r="AN25" s="83">
        <v>103</v>
      </c>
      <c r="AO25" s="83">
        <v>87</v>
      </c>
      <c r="AP25" s="83">
        <v>82</v>
      </c>
      <c r="AQ25" s="83">
        <v>54</v>
      </c>
      <c r="AR25" s="83">
        <v>25</v>
      </c>
      <c r="AS25" s="83">
        <v>602</v>
      </c>
      <c r="AT25" s="83">
        <v>78</v>
      </c>
      <c r="AU25" s="83">
        <v>946</v>
      </c>
      <c r="AV25" s="83">
        <v>841</v>
      </c>
      <c r="AW25" s="83">
        <v>10</v>
      </c>
      <c r="AX25" s="83">
        <v>5</v>
      </c>
      <c r="AY25" s="83">
        <v>26</v>
      </c>
      <c r="AZ25" s="83">
        <v>4</v>
      </c>
      <c r="BA25" s="83">
        <v>9</v>
      </c>
      <c r="BB25" s="83">
        <v>23</v>
      </c>
      <c r="BC25" s="83">
        <v>1</v>
      </c>
      <c r="BD25" s="83">
        <v>27</v>
      </c>
      <c r="BE25" s="83">
        <v>2684</v>
      </c>
      <c r="BF25" s="83">
        <v>0</v>
      </c>
      <c r="BG25" s="83">
        <v>2</v>
      </c>
      <c r="BH25" s="83">
        <v>52</v>
      </c>
      <c r="BI25" s="83">
        <v>104</v>
      </c>
      <c r="BJ25" s="83">
        <v>196</v>
      </c>
      <c r="BK25" s="83">
        <v>635</v>
      </c>
      <c r="BL25" s="83">
        <v>628</v>
      </c>
      <c r="BM25" s="83">
        <v>561</v>
      </c>
      <c r="BN25" s="83">
        <v>149</v>
      </c>
      <c r="BO25" s="83">
        <v>357</v>
      </c>
      <c r="BP25" s="83">
        <v>2684</v>
      </c>
      <c r="BQ25" s="83">
        <v>6</v>
      </c>
      <c r="BR25" s="83">
        <v>4</v>
      </c>
      <c r="BS25" s="83">
        <v>54</v>
      </c>
      <c r="BT25" s="83">
        <v>2180</v>
      </c>
      <c r="BU25" s="83">
        <v>3</v>
      </c>
      <c r="BV25" s="83">
        <v>4</v>
      </c>
      <c r="BW25" s="83">
        <v>433</v>
      </c>
    </row>
    <row r="26" spans="1:75" s="34" customFormat="1" ht="11.1" customHeight="1" x14ac:dyDescent="0.2">
      <c r="A26" s="204" t="s">
        <v>144</v>
      </c>
      <c r="B26" s="204"/>
      <c r="C26" s="43" t="s">
        <v>137</v>
      </c>
      <c r="D26" s="84">
        <v>2371</v>
      </c>
      <c r="E26" s="85">
        <v>29</v>
      </c>
      <c r="F26" s="85">
        <v>29</v>
      </c>
      <c r="G26" s="85">
        <v>62</v>
      </c>
      <c r="H26" s="85">
        <v>2025</v>
      </c>
      <c r="I26" s="85">
        <v>0</v>
      </c>
      <c r="J26" s="85">
        <v>0</v>
      </c>
      <c r="K26" s="85">
        <v>226</v>
      </c>
      <c r="L26" s="85">
        <v>2371</v>
      </c>
      <c r="M26" s="85">
        <v>32</v>
      </c>
      <c r="N26" s="85">
        <v>55</v>
      </c>
      <c r="O26" s="85">
        <v>83</v>
      </c>
      <c r="P26" s="85">
        <v>165</v>
      </c>
      <c r="Q26" s="85">
        <v>220</v>
      </c>
      <c r="R26" s="85">
        <v>620</v>
      </c>
      <c r="S26" s="85">
        <v>478</v>
      </c>
      <c r="T26" s="85">
        <v>444</v>
      </c>
      <c r="U26" s="85">
        <v>185</v>
      </c>
      <c r="V26" s="85">
        <v>89</v>
      </c>
      <c r="W26" s="85">
        <v>2371</v>
      </c>
      <c r="X26" s="85">
        <v>37</v>
      </c>
      <c r="Y26" s="85">
        <v>3</v>
      </c>
      <c r="Z26" s="85">
        <v>21</v>
      </c>
      <c r="AA26" s="85">
        <v>174</v>
      </c>
      <c r="AB26" s="85">
        <v>272</v>
      </c>
      <c r="AC26" s="85">
        <v>599</v>
      </c>
      <c r="AD26" s="85">
        <v>132</v>
      </c>
      <c r="AE26" s="85">
        <v>291</v>
      </c>
      <c r="AF26" s="85">
        <v>37</v>
      </c>
      <c r="AG26" s="85">
        <v>805</v>
      </c>
      <c r="AH26" s="85">
        <v>2371</v>
      </c>
      <c r="AI26" s="85">
        <v>38</v>
      </c>
      <c r="AJ26" s="85">
        <v>99</v>
      </c>
      <c r="AK26" s="85">
        <v>43</v>
      </c>
      <c r="AL26" s="85">
        <v>276</v>
      </c>
      <c r="AM26" s="85">
        <v>38</v>
      </c>
      <c r="AN26" s="85">
        <v>108</v>
      </c>
      <c r="AO26" s="85">
        <v>401</v>
      </c>
      <c r="AP26" s="85">
        <v>197</v>
      </c>
      <c r="AQ26" s="85">
        <v>49</v>
      </c>
      <c r="AR26" s="85">
        <v>18</v>
      </c>
      <c r="AS26" s="85">
        <v>967</v>
      </c>
      <c r="AT26" s="85">
        <v>137</v>
      </c>
      <c r="AU26" s="85">
        <v>1866</v>
      </c>
      <c r="AV26" s="85">
        <v>1731</v>
      </c>
      <c r="AW26" s="85">
        <v>21</v>
      </c>
      <c r="AX26" s="85">
        <v>11</v>
      </c>
      <c r="AY26" s="85">
        <v>56</v>
      </c>
      <c r="AZ26" s="85">
        <v>4</v>
      </c>
      <c r="BA26" s="85">
        <v>10</v>
      </c>
      <c r="BB26" s="85">
        <v>15</v>
      </c>
      <c r="BC26" s="85">
        <v>1</v>
      </c>
      <c r="BD26" s="85">
        <v>17</v>
      </c>
      <c r="BE26" s="85">
        <v>842</v>
      </c>
      <c r="BF26" s="85">
        <v>0</v>
      </c>
      <c r="BG26" s="85">
        <v>0</v>
      </c>
      <c r="BH26" s="85">
        <v>17</v>
      </c>
      <c r="BI26" s="85">
        <v>37</v>
      </c>
      <c r="BJ26" s="85">
        <v>69</v>
      </c>
      <c r="BK26" s="85">
        <v>198</v>
      </c>
      <c r="BL26" s="85">
        <v>179</v>
      </c>
      <c r="BM26" s="85">
        <v>152</v>
      </c>
      <c r="BN26" s="85">
        <v>56</v>
      </c>
      <c r="BO26" s="85">
        <v>134</v>
      </c>
      <c r="BP26" s="85">
        <v>842</v>
      </c>
      <c r="BQ26" s="85">
        <v>19</v>
      </c>
      <c r="BR26" s="85">
        <v>27</v>
      </c>
      <c r="BS26" s="85">
        <v>23</v>
      </c>
      <c r="BT26" s="85">
        <v>626</v>
      </c>
      <c r="BU26" s="85">
        <v>0</v>
      </c>
      <c r="BV26" s="85">
        <v>0</v>
      </c>
      <c r="BW26" s="85">
        <v>147</v>
      </c>
    </row>
    <row r="27" spans="1:75" s="34" customFormat="1" ht="11.1" customHeight="1" x14ac:dyDescent="0.2">
      <c r="A27" s="204"/>
      <c r="B27" s="204"/>
      <c r="C27" s="51" t="s">
        <v>185</v>
      </c>
      <c r="D27" s="86">
        <v>53</v>
      </c>
      <c r="E27" s="87">
        <v>2</v>
      </c>
      <c r="F27" s="87">
        <v>1</v>
      </c>
      <c r="G27" s="87">
        <v>2</v>
      </c>
      <c r="H27" s="87">
        <v>39</v>
      </c>
      <c r="I27" s="87">
        <v>0</v>
      </c>
      <c r="J27" s="87">
        <v>0</v>
      </c>
      <c r="K27" s="87">
        <v>9</v>
      </c>
      <c r="L27" s="87">
        <v>53</v>
      </c>
      <c r="M27" s="87">
        <v>1</v>
      </c>
      <c r="N27" s="87">
        <v>1</v>
      </c>
      <c r="O27" s="87">
        <v>1</v>
      </c>
      <c r="P27" s="87">
        <v>3</v>
      </c>
      <c r="Q27" s="87">
        <v>2</v>
      </c>
      <c r="R27" s="87">
        <v>12</v>
      </c>
      <c r="S27" s="87">
        <v>7</v>
      </c>
      <c r="T27" s="87">
        <v>1</v>
      </c>
      <c r="U27" s="87">
        <v>8</v>
      </c>
      <c r="V27" s="87">
        <v>17</v>
      </c>
      <c r="W27" s="87">
        <v>53</v>
      </c>
      <c r="X27" s="87">
        <v>0</v>
      </c>
      <c r="Y27" s="87">
        <v>0</v>
      </c>
      <c r="Z27" s="87">
        <v>0</v>
      </c>
      <c r="AA27" s="87">
        <v>6</v>
      </c>
      <c r="AB27" s="87">
        <v>4</v>
      </c>
      <c r="AC27" s="87">
        <v>6</v>
      </c>
      <c r="AD27" s="87">
        <v>3</v>
      </c>
      <c r="AE27" s="87">
        <v>4</v>
      </c>
      <c r="AF27" s="87">
        <v>0</v>
      </c>
      <c r="AG27" s="87">
        <v>30</v>
      </c>
      <c r="AH27" s="87">
        <v>53</v>
      </c>
      <c r="AI27" s="87">
        <v>1</v>
      </c>
      <c r="AJ27" s="87">
        <v>2</v>
      </c>
      <c r="AK27" s="87">
        <v>1</v>
      </c>
      <c r="AL27" s="87">
        <v>2</v>
      </c>
      <c r="AM27" s="87">
        <v>0</v>
      </c>
      <c r="AN27" s="87">
        <v>1</v>
      </c>
      <c r="AO27" s="87">
        <v>5</v>
      </c>
      <c r="AP27" s="87">
        <v>2</v>
      </c>
      <c r="AQ27" s="87">
        <v>2</v>
      </c>
      <c r="AR27" s="87">
        <v>1</v>
      </c>
      <c r="AS27" s="87">
        <v>33</v>
      </c>
      <c r="AT27" s="87">
        <v>3</v>
      </c>
      <c r="AU27" s="87">
        <v>27</v>
      </c>
      <c r="AV27" s="87">
        <v>23</v>
      </c>
      <c r="AW27" s="87">
        <v>0</v>
      </c>
      <c r="AX27" s="87">
        <v>0</v>
      </c>
      <c r="AY27" s="87">
        <v>0</v>
      </c>
      <c r="AZ27" s="87">
        <v>0</v>
      </c>
      <c r="BA27" s="87">
        <v>2</v>
      </c>
      <c r="BB27" s="87">
        <v>1</v>
      </c>
      <c r="BC27" s="87">
        <v>1</v>
      </c>
      <c r="BD27" s="87">
        <v>0</v>
      </c>
      <c r="BE27" s="87">
        <v>103</v>
      </c>
      <c r="BF27" s="87">
        <v>0</v>
      </c>
      <c r="BG27" s="87">
        <v>0</v>
      </c>
      <c r="BH27" s="87">
        <v>1</v>
      </c>
      <c r="BI27" s="87">
        <v>1</v>
      </c>
      <c r="BJ27" s="87">
        <v>3</v>
      </c>
      <c r="BK27" s="87">
        <v>10</v>
      </c>
      <c r="BL27" s="87">
        <v>11</v>
      </c>
      <c r="BM27" s="87">
        <v>6</v>
      </c>
      <c r="BN27" s="87">
        <v>1</v>
      </c>
      <c r="BO27" s="87">
        <v>70</v>
      </c>
      <c r="BP27" s="87">
        <v>103</v>
      </c>
      <c r="BQ27" s="87">
        <v>2</v>
      </c>
      <c r="BR27" s="87">
        <v>0</v>
      </c>
      <c r="BS27" s="87">
        <v>1</v>
      </c>
      <c r="BT27" s="87">
        <v>31</v>
      </c>
      <c r="BU27" s="87">
        <v>0</v>
      </c>
      <c r="BV27" s="87">
        <v>0</v>
      </c>
      <c r="BW27" s="87">
        <v>69</v>
      </c>
    </row>
    <row r="28" spans="1:75" s="34" customFormat="1" ht="11.1" customHeight="1" x14ac:dyDescent="0.2">
      <c r="A28" s="252" t="s">
        <v>145</v>
      </c>
      <c r="B28" s="252"/>
      <c r="C28" s="41" t="s">
        <v>134</v>
      </c>
      <c r="D28" s="80">
        <v>1631</v>
      </c>
      <c r="E28" s="81">
        <v>10</v>
      </c>
      <c r="F28" s="81">
        <v>9</v>
      </c>
      <c r="G28" s="81">
        <v>27</v>
      </c>
      <c r="H28" s="81">
        <v>1569</v>
      </c>
      <c r="I28" s="81">
        <v>1</v>
      </c>
      <c r="J28" s="81">
        <v>0</v>
      </c>
      <c r="K28" s="81">
        <v>15</v>
      </c>
      <c r="L28" s="81">
        <v>1631</v>
      </c>
      <c r="M28" s="81">
        <v>70</v>
      </c>
      <c r="N28" s="81">
        <v>106</v>
      </c>
      <c r="O28" s="81">
        <v>115</v>
      </c>
      <c r="P28" s="81">
        <v>100</v>
      </c>
      <c r="Q28" s="81">
        <v>126</v>
      </c>
      <c r="R28" s="81">
        <v>346</v>
      </c>
      <c r="S28" s="81">
        <v>289</v>
      </c>
      <c r="T28" s="81">
        <v>309</v>
      </c>
      <c r="U28" s="81">
        <v>156</v>
      </c>
      <c r="V28" s="81">
        <v>14</v>
      </c>
      <c r="W28" s="81">
        <v>1631</v>
      </c>
      <c r="X28" s="81">
        <v>61</v>
      </c>
      <c r="Y28" s="81">
        <v>2</v>
      </c>
      <c r="Z28" s="81">
        <v>28</v>
      </c>
      <c r="AA28" s="81">
        <v>226</v>
      </c>
      <c r="AB28" s="81">
        <v>207</v>
      </c>
      <c r="AC28" s="81">
        <v>375</v>
      </c>
      <c r="AD28" s="81">
        <v>62</v>
      </c>
      <c r="AE28" s="81">
        <v>158</v>
      </c>
      <c r="AF28" s="81">
        <v>23</v>
      </c>
      <c r="AG28" s="81">
        <v>489</v>
      </c>
      <c r="AH28" s="81">
        <v>1631</v>
      </c>
      <c r="AI28" s="81">
        <v>25</v>
      </c>
      <c r="AJ28" s="81">
        <v>53</v>
      </c>
      <c r="AK28" s="81">
        <v>35</v>
      </c>
      <c r="AL28" s="81">
        <v>147</v>
      </c>
      <c r="AM28" s="81">
        <v>35</v>
      </c>
      <c r="AN28" s="81">
        <v>79</v>
      </c>
      <c r="AO28" s="81">
        <v>213</v>
      </c>
      <c r="AP28" s="81">
        <v>171</v>
      </c>
      <c r="AQ28" s="81">
        <v>33</v>
      </c>
      <c r="AR28" s="81">
        <v>26</v>
      </c>
      <c r="AS28" s="81">
        <v>705</v>
      </c>
      <c r="AT28" s="81">
        <v>109</v>
      </c>
      <c r="AU28" s="81">
        <v>1606</v>
      </c>
      <c r="AV28" s="81">
        <v>1465</v>
      </c>
      <c r="AW28" s="81">
        <v>20</v>
      </c>
      <c r="AX28" s="81">
        <v>4</v>
      </c>
      <c r="AY28" s="81">
        <v>29</v>
      </c>
      <c r="AZ28" s="81">
        <v>4</v>
      </c>
      <c r="BA28" s="81">
        <v>12</v>
      </c>
      <c r="BB28" s="81">
        <v>39</v>
      </c>
      <c r="BC28" s="81">
        <v>8</v>
      </c>
      <c r="BD28" s="81">
        <v>25</v>
      </c>
      <c r="BE28" s="81">
        <v>1626</v>
      </c>
      <c r="BF28" s="81">
        <v>0</v>
      </c>
      <c r="BG28" s="81">
        <v>3</v>
      </c>
      <c r="BH28" s="81">
        <v>32</v>
      </c>
      <c r="BI28" s="81">
        <v>64</v>
      </c>
      <c r="BJ28" s="81">
        <v>111</v>
      </c>
      <c r="BK28" s="81">
        <v>412</v>
      </c>
      <c r="BL28" s="81">
        <v>462</v>
      </c>
      <c r="BM28" s="81">
        <v>394</v>
      </c>
      <c r="BN28" s="81">
        <v>107</v>
      </c>
      <c r="BO28" s="81">
        <v>41</v>
      </c>
      <c r="BP28" s="81">
        <v>1626</v>
      </c>
      <c r="BQ28" s="81">
        <v>5</v>
      </c>
      <c r="BR28" s="81">
        <v>6</v>
      </c>
      <c r="BS28" s="81">
        <v>22</v>
      </c>
      <c r="BT28" s="81">
        <v>1548</v>
      </c>
      <c r="BU28" s="81">
        <v>1</v>
      </c>
      <c r="BV28" s="81">
        <v>2</v>
      </c>
      <c r="BW28" s="81">
        <v>42</v>
      </c>
    </row>
    <row r="29" spans="1:75" s="34" customFormat="1" ht="11.1" customHeight="1" x14ac:dyDescent="0.2">
      <c r="A29" s="252"/>
      <c r="B29" s="252"/>
      <c r="C29" s="42" t="s">
        <v>135</v>
      </c>
      <c r="D29" s="82">
        <v>492</v>
      </c>
      <c r="E29" s="83">
        <v>0</v>
      </c>
      <c r="F29" s="83">
        <v>0</v>
      </c>
      <c r="G29" s="83">
        <v>5</v>
      </c>
      <c r="H29" s="83">
        <v>486</v>
      </c>
      <c r="I29" s="83">
        <v>0</v>
      </c>
      <c r="J29" s="83">
        <v>0</v>
      </c>
      <c r="K29" s="83">
        <v>1</v>
      </c>
      <c r="L29" s="83">
        <v>492</v>
      </c>
      <c r="M29" s="83">
        <v>48</v>
      </c>
      <c r="N29" s="83">
        <v>64</v>
      </c>
      <c r="O29" s="83">
        <v>54</v>
      </c>
      <c r="P29" s="83">
        <v>29</v>
      </c>
      <c r="Q29" s="83">
        <v>22</v>
      </c>
      <c r="R29" s="83">
        <v>54</v>
      </c>
      <c r="S29" s="83">
        <v>65</v>
      </c>
      <c r="T29" s="83">
        <v>102</v>
      </c>
      <c r="U29" s="83">
        <v>53</v>
      </c>
      <c r="V29" s="83">
        <v>1</v>
      </c>
      <c r="W29" s="83">
        <v>492</v>
      </c>
      <c r="X29" s="83">
        <v>39</v>
      </c>
      <c r="Y29" s="83">
        <v>1</v>
      </c>
      <c r="Z29" s="83">
        <v>6</v>
      </c>
      <c r="AA29" s="83">
        <v>90</v>
      </c>
      <c r="AB29" s="83">
        <v>64</v>
      </c>
      <c r="AC29" s="83">
        <v>86</v>
      </c>
      <c r="AD29" s="83">
        <v>14</v>
      </c>
      <c r="AE29" s="83">
        <v>46</v>
      </c>
      <c r="AF29" s="83">
        <v>14</v>
      </c>
      <c r="AG29" s="83">
        <v>132</v>
      </c>
      <c r="AH29" s="83">
        <v>492</v>
      </c>
      <c r="AI29" s="83">
        <v>12</v>
      </c>
      <c r="AJ29" s="83">
        <v>12</v>
      </c>
      <c r="AK29" s="83">
        <v>10</v>
      </c>
      <c r="AL29" s="83">
        <v>1</v>
      </c>
      <c r="AM29" s="83">
        <v>14</v>
      </c>
      <c r="AN29" s="83">
        <v>32</v>
      </c>
      <c r="AO29" s="83">
        <v>39</v>
      </c>
      <c r="AP29" s="83">
        <v>43</v>
      </c>
      <c r="AQ29" s="83">
        <v>18</v>
      </c>
      <c r="AR29" s="83">
        <v>9</v>
      </c>
      <c r="AS29" s="83">
        <v>275</v>
      </c>
      <c r="AT29" s="83">
        <v>27</v>
      </c>
      <c r="AU29" s="83">
        <v>488</v>
      </c>
      <c r="AV29" s="83">
        <v>431</v>
      </c>
      <c r="AW29" s="83">
        <v>7</v>
      </c>
      <c r="AX29" s="83">
        <v>0</v>
      </c>
      <c r="AY29" s="83">
        <v>7</v>
      </c>
      <c r="AZ29" s="83">
        <v>3</v>
      </c>
      <c r="BA29" s="83">
        <v>6</v>
      </c>
      <c r="BB29" s="83">
        <v>19</v>
      </c>
      <c r="BC29" s="83">
        <v>3</v>
      </c>
      <c r="BD29" s="83">
        <v>12</v>
      </c>
      <c r="BE29" s="83">
        <v>1250</v>
      </c>
      <c r="BF29" s="83">
        <v>0</v>
      </c>
      <c r="BG29" s="83">
        <v>3</v>
      </c>
      <c r="BH29" s="83">
        <v>29</v>
      </c>
      <c r="BI29" s="83">
        <v>45</v>
      </c>
      <c r="BJ29" s="83">
        <v>81</v>
      </c>
      <c r="BK29" s="83">
        <v>295</v>
      </c>
      <c r="BL29" s="83">
        <v>369</v>
      </c>
      <c r="BM29" s="83">
        <v>309</v>
      </c>
      <c r="BN29" s="83">
        <v>88</v>
      </c>
      <c r="BO29" s="83">
        <v>31</v>
      </c>
      <c r="BP29" s="83">
        <v>1250</v>
      </c>
      <c r="BQ29" s="83">
        <v>3</v>
      </c>
      <c r="BR29" s="83">
        <v>0</v>
      </c>
      <c r="BS29" s="83">
        <v>13</v>
      </c>
      <c r="BT29" s="83">
        <v>1200</v>
      </c>
      <c r="BU29" s="83">
        <v>1</v>
      </c>
      <c r="BV29" s="83">
        <v>2</v>
      </c>
      <c r="BW29" s="83">
        <v>31</v>
      </c>
    </row>
    <row r="30" spans="1:75" s="34" customFormat="1" ht="11.1" customHeight="1" x14ac:dyDescent="0.2">
      <c r="A30" s="204" t="s">
        <v>146</v>
      </c>
      <c r="B30" s="204"/>
      <c r="C30" s="43" t="s">
        <v>137</v>
      </c>
      <c r="D30" s="84">
        <v>1110</v>
      </c>
      <c r="E30" s="85">
        <v>10</v>
      </c>
      <c r="F30" s="85">
        <v>9</v>
      </c>
      <c r="G30" s="85">
        <v>22</v>
      </c>
      <c r="H30" s="85">
        <v>1055</v>
      </c>
      <c r="I30" s="85">
        <v>1</v>
      </c>
      <c r="J30" s="85">
        <v>0</v>
      </c>
      <c r="K30" s="85">
        <v>13</v>
      </c>
      <c r="L30" s="85">
        <v>1110</v>
      </c>
      <c r="M30" s="85">
        <v>21</v>
      </c>
      <c r="N30" s="85">
        <v>41</v>
      </c>
      <c r="O30" s="85">
        <v>61</v>
      </c>
      <c r="P30" s="85">
        <v>71</v>
      </c>
      <c r="Q30" s="85">
        <v>99</v>
      </c>
      <c r="R30" s="85">
        <v>283</v>
      </c>
      <c r="S30" s="85">
        <v>218</v>
      </c>
      <c r="T30" s="85">
        <v>201</v>
      </c>
      <c r="U30" s="85">
        <v>103</v>
      </c>
      <c r="V30" s="85">
        <v>12</v>
      </c>
      <c r="W30" s="85">
        <v>1110</v>
      </c>
      <c r="X30" s="85">
        <v>20</v>
      </c>
      <c r="Y30" s="85">
        <v>1</v>
      </c>
      <c r="Z30" s="85">
        <v>22</v>
      </c>
      <c r="AA30" s="85">
        <v>136</v>
      </c>
      <c r="AB30" s="85">
        <v>142</v>
      </c>
      <c r="AC30" s="85">
        <v>280</v>
      </c>
      <c r="AD30" s="85">
        <v>48</v>
      </c>
      <c r="AE30" s="85">
        <v>110</v>
      </c>
      <c r="AF30" s="85">
        <v>7</v>
      </c>
      <c r="AG30" s="85">
        <v>344</v>
      </c>
      <c r="AH30" s="85">
        <v>1110</v>
      </c>
      <c r="AI30" s="85">
        <v>13</v>
      </c>
      <c r="AJ30" s="85">
        <v>41</v>
      </c>
      <c r="AK30" s="85">
        <v>24</v>
      </c>
      <c r="AL30" s="85">
        <v>143</v>
      </c>
      <c r="AM30" s="85">
        <v>20</v>
      </c>
      <c r="AN30" s="85">
        <v>47</v>
      </c>
      <c r="AO30" s="85">
        <v>173</v>
      </c>
      <c r="AP30" s="85">
        <v>127</v>
      </c>
      <c r="AQ30" s="85">
        <v>14</v>
      </c>
      <c r="AR30" s="85">
        <v>17</v>
      </c>
      <c r="AS30" s="85">
        <v>412</v>
      </c>
      <c r="AT30" s="85">
        <v>79</v>
      </c>
      <c r="AU30" s="85">
        <v>1090</v>
      </c>
      <c r="AV30" s="85">
        <v>1008</v>
      </c>
      <c r="AW30" s="85">
        <v>13</v>
      </c>
      <c r="AX30" s="85">
        <v>4</v>
      </c>
      <c r="AY30" s="85">
        <v>21</v>
      </c>
      <c r="AZ30" s="85">
        <v>1</v>
      </c>
      <c r="BA30" s="85">
        <v>6</v>
      </c>
      <c r="BB30" s="85">
        <v>20</v>
      </c>
      <c r="BC30" s="85">
        <v>5</v>
      </c>
      <c r="BD30" s="85">
        <v>12</v>
      </c>
      <c r="BE30" s="85">
        <v>366</v>
      </c>
      <c r="BF30" s="85">
        <v>0</v>
      </c>
      <c r="BG30" s="85">
        <v>0</v>
      </c>
      <c r="BH30" s="85">
        <v>3</v>
      </c>
      <c r="BI30" s="85">
        <v>19</v>
      </c>
      <c r="BJ30" s="85">
        <v>30</v>
      </c>
      <c r="BK30" s="85">
        <v>112</v>
      </c>
      <c r="BL30" s="85">
        <v>92</v>
      </c>
      <c r="BM30" s="85">
        <v>85</v>
      </c>
      <c r="BN30" s="85">
        <v>18</v>
      </c>
      <c r="BO30" s="85">
        <v>7</v>
      </c>
      <c r="BP30" s="85">
        <v>366</v>
      </c>
      <c r="BQ30" s="85">
        <v>2</v>
      </c>
      <c r="BR30" s="85">
        <v>6</v>
      </c>
      <c r="BS30" s="85">
        <v>8</v>
      </c>
      <c r="BT30" s="85">
        <v>343</v>
      </c>
      <c r="BU30" s="85">
        <v>0</v>
      </c>
      <c r="BV30" s="85">
        <v>0</v>
      </c>
      <c r="BW30" s="85">
        <v>7</v>
      </c>
    </row>
    <row r="31" spans="1:75" s="34" customFormat="1" ht="11.1" customHeight="1" x14ac:dyDescent="0.2">
      <c r="A31" s="204"/>
      <c r="B31" s="204"/>
      <c r="C31" s="51" t="s">
        <v>185</v>
      </c>
      <c r="D31" s="86">
        <v>29</v>
      </c>
      <c r="E31" s="87">
        <v>0</v>
      </c>
      <c r="F31" s="87">
        <v>0</v>
      </c>
      <c r="G31" s="87">
        <v>0</v>
      </c>
      <c r="H31" s="87">
        <v>28</v>
      </c>
      <c r="I31" s="87">
        <v>0</v>
      </c>
      <c r="J31" s="87">
        <v>0</v>
      </c>
      <c r="K31" s="87">
        <v>1</v>
      </c>
      <c r="L31" s="87">
        <v>29</v>
      </c>
      <c r="M31" s="87">
        <v>1</v>
      </c>
      <c r="N31" s="87">
        <v>1</v>
      </c>
      <c r="O31" s="87">
        <v>0</v>
      </c>
      <c r="P31" s="87">
        <v>0</v>
      </c>
      <c r="Q31" s="87">
        <v>5</v>
      </c>
      <c r="R31" s="87">
        <v>9</v>
      </c>
      <c r="S31" s="87">
        <v>6</v>
      </c>
      <c r="T31" s="87">
        <v>6</v>
      </c>
      <c r="U31" s="87">
        <v>0</v>
      </c>
      <c r="V31" s="87">
        <v>1</v>
      </c>
      <c r="W31" s="87">
        <v>29</v>
      </c>
      <c r="X31" s="87">
        <v>2</v>
      </c>
      <c r="Y31" s="87">
        <v>0</v>
      </c>
      <c r="Z31" s="87">
        <v>0</v>
      </c>
      <c r="AA31" s="87">
        <v>0</v>
      </c>
      <c r="AB31" s="87">
        <v>1</v>
      </c>
      <c r="AC31" s="87">
        <v>9</v>
      </c>
      <c r="AD31" s="87">
        <v>0</v>
      </c>
      <c r="AE31" s="87">
        <v>2</v>
      </c>
      <c r="AF31" s="87">
        <v>2</v>
      </c>
      <c r="AG31" s="87">
        <v>13</v>
      </c>
      <c r="AH31" s="87">
        <v>29</v>
      </c>
      <c r="AI31" s="87">
        <v>0</v>
      </c>
      <c r="AJ31" s="87">
        <v>0</v>
      </c>
      <c r="AK31" s="87">
        <v>1</v>
      </c>
      <c r="AL31" s="87">
        <v>3</v>
      </c>
      <c r="AM31" s="87">
        <v>1</v>
      </c>
      <c r="AN31" s="87">
        <v>0</v>
      </c>
      <c r="AO31" s="87">
        <v>1</v>
      </c>
      <c r="AP31" s="87">
        <v>1</v>
      </c>
      <c r="AQ31" s="87">
        <v>1</v>
      </c>
      <c r="AR31" s="87">
        <v>0</v>
      </c>
      <c r="AS31" s="87">
        <v>18</v>
      </c>
      <c r="AT31" s="87">
        <v>3</v>
      </c>
      <c r="AU31" s="87">
        <v>28</v>
      </c>
      <c r="AV31" s="87">
        <v>26</v>
      </c>
      <c r="AW31" s="87">
        <v>0</v>
      </c>
      <c r="AX31" s="87">
        <v>0</v>
      </c>
      <c r="AY31" s="87">
        <v>1</v>
      </c>
      <c r="AZ31" s="87">
        <v>0</v>
      </c>
      <c r="BA31" s="87">
        <v>0</v>
      </c>
      <c r="BB31" s="87">
        <v>0</v>
      </c>
      <c r="BC31" s="87">
        <v>0</v>
      </c>
      <c r="BD31" s="87">
        <v>1</v>
      </c>
      <c r="BE31" s="87">
        <v>10</v>
      </c>
      <c r="BF31" s="87">
        <v>0</v>
      </c>
      <c r="BG31" s="87">
        <v>0</v>
      </c>
      <c r="BH31" s="87">
        <v>0</v>
      </c>
      <c r="BI31" s="87">
        <v>0</v>
      </c>
      <c r="BJ31" s="87">
        <v>0</v>
      </c>
      <c r="BK31" s="87">
        <v>5</v>
      </c>
      <c r="BL31" s="87">
        <v>1</v>
      </c>
      <c r="BM31" s="87">
        <v>0</v>
      </c>
      <c r="BN31" s="87">
        <v>1</v>
      </c>
      <c r="BO31" s="87">
        <v>3</v>
      </c>
      <c r="BP31" s="87">
        <v>10</v>
      </c>
      <c r="BQ31" s="87">
        <v>0</v>
      </c>
      <c r="BR31" s="87">
        <v>0</v>
      </c>
      <c r="BS31" s="87">
        <v>1</v>
      </c>
      <c r="BT31" s="87">
        <v>5</v>
      </c>
      <c r="BU31" s="87">
        <v>0</v>
      </c>
      <c r="BV31" s="87">
        <v>0</v>
      </c>
      <c r="BW31" s="87">
        <v>4</v>
      </c>
    </row>
    <row r="32" spans="1:75" s="34" customFormat="1" ht="11.1" customHeight="1" x14ac:dyDescent="0.2">
      <c r="A32" s="250" t="s">
        <v>147</v>
      </c>
      <c r="B32" s="250"/>
      <c r="C32" s="41" t="s">
        <v>134</v>
      </c>
      <c r="D32" s="80">
        <v>3385</v>
      </c>
      <c r="E32" s="81">
        <v>30</v>
      </c>
      <c r="F32" s="81">
        <v>22</v>
      </c>
      <c r="G32" s="81">
        <v>107</v>
      </c>
      <c r="H32" s="81">
        <v>3207</v>
      </c>
      <c r="I32" s="81">
        <v>3</v>
      </c>
      <c r="J32" s="81">
        <v>0</v>
      </c>
      <c r="K32" s="81">
        <v>16</v>
      </c>
      <c r="L32" s="81">
        <v>3385</v>
      </c>
      <c r="M32" s="81">
        <v>240</v>
      </c>
      <c r="N32" s="81">
        <v>196</v>
      </c>
      <c r="O32" s="81">
        <v>215</v>
      </c>
      <c r="P32" s="81">
        <v>218</v>
      </c>
      <c r="Q32" s="81">
        <v>258</v>
      </c>
      <c r="R32" s="81">
        <v>672</v>
      </c>
      <c r="S32" s="81">
        <v>612</v>
      </c>
      <c r="T32" s="81">
        <v>600</v>
      </c>
      <c r="U32" s="81">
        <v>362</v>
      </c>
      <c r="V32" s="81">
        <v>12</v>
      </c>
      <c r="W32" s="81">
        <v>3385</v>
      </c>
      <c r="X32" s="81">
        <v>190</v>
      </c>
      <c r="Y32" s="81">
        <v>4</v>
      </c>
      <c r="Z32" s="81">
        <v>44</v>
      </c>
      <c r="AA32" s="81">
        <v>352</v>
      </c>
      <c r="AB32" s="81">
        <v>351</v>
      </c>
      <c r="AC32" s="81">
        <v>649</v>
      </c>
      <c r="AD32" s="81">
        <v>173</v>
      </c>
      <c r="AE32" s="81">
        <v>323</v>
      </c>
      <c r="AF32" s="81">
        <v>58</v>
      </c>
      <c r="AG32" s="81">
        <v>1241</v>
      </c>
      <c r="AH32" s="81">
        <v>3385</v>
      </c>
      <c r="AI32" s="81">
        <v>58</v>
      </c>
      <c r="AJ32" s="81">
        <v>102</v>
      </c>
      <c r="AK32" s="81">
        <v>49</v>
      </c>
      <c r="AL32" s="81">
        <v>220</v>
      </c>
      <c r="AM32" s="81">
        <v>65</v>
      </c>
      <c r="AN32" s="81">
        <v>116</v>
      </c>
      <c r="AO32" s="81">
        <v>388</v>
      </c>
      <c r="AP32" s="81">
        <v>297</v>
      </c>
      <c r="AQ32" s="81">
        <v>93</v>
      </c>
      <c r="AR32" s="81">
        <v>40</v>
      </c>
      <c r="AS32" s="81">
        <v>1795</v>
      </c>
      <c r="AT32" s="81">
        <v>162</v>
      </c>
      <c r="AU32" s="81">
        <v>3319</v>
      </c>
      <c r="AV32" s="81">
        <v>3031</v>
      </c>
      <c r="AW32" s="81">
        <v>46</v>
      </c>
      <c r="AX32" s="81">
        <v>12</v>
      </c>
      <c r="AY32" s="81">
        <v>112</v>
      </c>
      <c r="AZ32" s="81">
        <v>2</v>
      </c>
      <c r="BA32" s="81">
        <v>6</v>
      </c>
      <c r="BB32" s="81">
        <v>52</v>
      </c>
      <c r="BC32" s="81">
        <v>22</v>
      </c>
      <c r="BD32" s="81">
        <v>36</v>
      </c>
      <c r="BE32" s="81">
        <v>3380</v>
      </c>
      <c r="BF32" s="81">
        <v>1</v>
      </c>
      <c r="BG32" s="81">
        <v>2</v>
      </c>
      <c r="BH32" s="81">
        <v>55</v>
      </c>
      <c r="BI32" s="81">
        <v>154</v>
      </c>
      <c r="BJ32" s="81">
        <v>278</v>
      </c>
      <c r="BK32" s="81">
        <v>912</v>
      </c>
      <c r="BL32" s="81">
        <v>930</v>
      </c>
      <c r="BM32" s="81">
        <v>739</v>
      </c>
      <c r="BN32" s="81">
        <v>256</v>
      </c>
      <c r="BO32" s="81">
        <v>53</v>
      </c>
      <c r="BP32" s="81">
        <v>3380</v>
      </c>
      <c r="BQ32" s="81">
        <v>21</v>
      </c>
      <c r="BR32" s="81">
        <v>15</v>
      </c>
      <c r="BS32" s="81">
        <v>90</v>
      </c>
      <c r="BT32" s="81">
        <v>3214</v>
      </c>
      <c r="BU32" s="81">
        <v>1</v>
      </c>
      <c r="BV32" s="81">
        <v>0</v>
      </c>
      <c r="BW32" s="81">
        <v>39</v>
      </c>
    </row>
    <row r="33" spans="1:75" s="34" customFormat="1" ht="11.1" customHeight="1" x14ac:dyDescent="0.2">
      <c r="A33" s="250"/>
      <c r="B33" s="250"/>
      <c r="C33" s="42" t="s">
        <v>135</v>
      </c>
      <c r="D33" s="82">
        <v>1117</v>
      </c>
      <c r="E33" s="83">
        <v>2</v>
      </c>
      <c r="F33" s="83">
        <v>2</v>
      </c>
      <c r="G33" s="83">
        <v>30</v>
      </c>
      <c r="H33" s="83">
        <v>1078</v>
      </c>
      <c r="I33" s="83">
        <v>2</v>
      </c>
      <c r="J33" s="83">
        <v>0</v>
      </c>
      <c r="K33" s="83">
        <v>3</v>
      </c>
      <c r="L33" s="83">
        <v>1117</v>
      </c>
      <c r="M33" s="83">
        <v>131</v>
      </c>
      <c r="N33" s="83">
        <v>114</v>
      </c>
      <c r="O33" s="83">
        <v>105</v>
      </c>
      <c r="P33" s="83">
        <v>63</v>
      </c>
      <c r="Q33" s="83">
        <v>68</v>
      </c>
      <c r="R33" s="83">
        <v>147</v>
      </c>
      <c r="S33" s="83">
        <v>161</v>
      </c>
      <c r="T33" s="83">
        <v>193</v>
      </c>
      <c r="U33" s="83">
        <v>132</v>
      </c>
      <c r="V33" s="83">
        <v>3</v>
      </c>
      <c r="W33" s="83">
        <v>1117</v>
      </c>
      <c r="X33" s="83">
        <v>114</v>
      </c>
      <c r="Y33" s="83">
        <v>2</v>
      </c>
      <c r="Z33" s="83">
        <v>7</v>
      </c>
      <c r="AA33" s="83">
        <v>152</v>
      </c>
      <c r="AB33" s="83">
        <v>123</v>
      </c>
      <c r="AC33" s="83">
        <v>167</v>
      </c>
      <c r="AD33" s="83">
        <v>45</v>
      </c>
      <c r="AE33" s="83">
        <v>88</v>
      </c>
      <c r="AF33" s="83">
        <v>20</v>
      </c>
      <c r="AG33" s="83">
        <v>399</v>
      </c>
      <c r="AH33" s="83">
        <v>1117</v>
      </c>
      <c r="AI33" s="83">
        <v>23</v>
      </c>
      <c r="AJ33" s="83">
        <v>27</v>
      </c>
      <c r="AK33" s="83">
        <v>13</v>
      </c>
      <c r="AL33" s="83">
        <v>4</v>
      </c>
      <c r="AM33" s="83">
        <v>38</v>
      </c>
      <c r="AN33" s="83">
        <v>73</v>
      </c>
      <c r="AO33" s="83">
        <v>79</v>
      </c>
      <c r="AP33" s="83">
        <v>85</v>
      </c>
      <c r="AQ33" s="83">
        <v>50</v>
      </c>
      <c r="AR33" s="83">
        <v>18</v>
      </c>
      <c r="AS33" s="83">
        <v>664</v>
      </c>
      <c r="AT33" s="83">
        <v>43</v>
      </c>
      <c r="AU33" s="83">
        <v>1103</v>
      </c>
      <c r="AV33" s="83">
        <v>989</v>
      </c>
      <c r="AW33" s="83">
        <v>23</v>
      </c>
      <c r="AX33" s="83">
        <v>5</v>
      </c>
      <c r="AY33" s="83">
        <v>32</v>
      </c>
      <c r="AZ33" s="83">
        <v>1</v>
      </c>
      <c r="BA33" s="83">
        <v>3</v>
      </c>
      <c r="BB33" s="83">
        <v>27</v>
      </c>
      <c r="BC33" s="83">
        <v>5</v>
      </c>
      <c r="BD33" s="83">
        <v>18</v>
      </c>
      <c r="BE33" s="83">
        <v>2407</v>
      </c>
      <c r="BF33" s="83">
        <v>1</v>
      </c>
      <c r="BG33" s="83">
        <v>1</v>
      </c>
      <c r="BH33" s="83">
        <v>39</v>
      </c>
      <c r="BI33" s="83">
        <v>108</v>
      </c>
      <c r="BJ33" s="83">
        <v>180</v>
      </c>
      <c r="BK33" s="83">
        <v>595</v>
      </c>
      <c r="BL33" s="83">
        <v>714</v>
      </c>
      <c r="BM33" s="83">
        <v>553</v>
      </c>
      <c r="BN33" s="83">
        <v>180</v>
      </c>
      <c r="BO33" s="83">
        <v>36</v>
      </c>
      <c r="BP33" s="83">
        <v>2407</v>
      </c>
      <c r="BQ33" s="83">
        <v>9</v>
      </c>
      <c r="BR33" s="83">
        <v>1</v>
      </c>
      <c r="BS33" s="83">
        <v>58</v>
      </c>
      <c r="BT33" s="83">
        <v>2313</v>
      </c>
      <c r="BU33" s="83">
        <v>0</v>
      </c>
      <c r="BV33" s="83">
        <v>0</v>
      </c>
      <c r="BW33" s="83">
        <v>26</v>
      </c>
    </row>
    <row r="34" spans="1:75" s="34" customFormat="1" ht="11.1" customHeight="1" x14ac:dyDescent="0.2">
      <c r="A34" s="204" t="s">
        <v>148</v>
      </c>
      <c r="B34" s="204"/>
      <c r="C34" s="43" t="s">
        <v>137</v>
      </c>
      <c r="D34" s="84">
        <v>2241</v>
      </c>
      <c r="E34" s="85">
        <v>28</v>
      </c>
      <c r="F34" s="85">
        <v>20</v>
      </c>
      <c r="G34" s="85">
        <v>74</v>
      </c>
      <c r="H34" s="85">
        <v>2105</v>
      </c>
      <c r="I34" s="85">
        <v>1</v>
      </c>
      <c r="J34" s="85">
        <v>0</v>
      </c>
      <c r="K34" s="85">
        <v>13</v>
      </c>
      <c r="L34" s="85">
        <v>2241</v>
      </c>
      <c r="M34" s="85">
        <v>109</v>
      </c>
      <c r="N34" s="85">
        <v>81</v>
      </c>
      <c r="O34" s="85">
        <v>108</v>
      </c>
      <c r="P34" s="85">
        <v>153</v>
      </c>
      <c r="Q34" s="85">
        <v>186</v>
      </c>
      <c r="R34" s="85">
        <v>519</v>
      </c>
      <c r="S34" s="85">
        <v>445</v>
      </c>
      <c r="T34" s="85">
        <v>403</v>
      </c>
      <c r="U34" s="85">
        <v>228</v>
      </c>
      <c r="V34" s="85">
        <v>9</v>
      </c>
      <c r="W34" s="85">
        <v>2241</v>
      </c>
      <c r="X34" s="85">
        <v>76</v>
      </c>
      <c r="Y34" s="85">
        <v>2</v>
      </c>
      <c r="Z34" s="85">
        <v>37</v>
      </c>
      <c r="AA34" s="85">
        <v>198</v>
      </c>
      <c r="AB34" s="85">
        <v>224</v>
      </c>
      <c r="AC34" s="85">
        <v>475</v>
      </c>
      <c r="AD34" s="85">
        <v>126</v>
      </c>
      <c r="AE34" s="85">
        <v>230</v>
      </c>
      <c r="AF34" s="85">
        <v>38</v>
      </c>
      <c r="AG34" s="85">
        <v>835</v>
      </c>
      <c r="AH34" s="85">
        <v>2241</v>
      </c>
      <c r="AI34" s="85">
        <v>34</v>
      </c>
      <c r="AJ34" s="85">
        <v>74</v>
      </c>
      <c r="AK34" s="85">
        <v>36</v>
      </c>
      <c r="AL34" s="85">
        <v>213</v>
      </c>
      <c r="AM34" s="85">
        <v>27</v>
      </c>
      <c r="AN34" s="85">
        <v>41</v>
      </c>
      <c r="AO34" s="85">
        <v>307</v>
      </c>
      <c r="AP34" s="85">
        <v>208</v>
      </c>
      <c r="AQ34" s="85">
        <v>43</v>
      </c>
      <c r="AR34" s="85">
        <v>21</v>
      </c>
      <c r="AS34" s="85">
        <v>1120</v>
      </c>
      <c r="AT34" s="85">
        <v>117</v>
      </c>
      <c r="AU34" s="85">
        <v>2189</v>
      </c>
      <c r="AV34" s="85">
        <v>2017</v>
      </c>
      <c r="AW34" s="85">
        <v>23</v>
      </c>
      <c r="AX34" s="85">
        <v>7</v>
      </c>
      <c r="AY34" s="85">
        <v>80</v>
      </c>
      <c r="AZ34" s="85">
        <v>1</v>
      </c>
      <c r="BA34" s="85">
        <v>3</v>
      </c>
      <c r="BB34" s="85">
        <v>25</v>
      </c>
      <c r="BC34" s="85">
        <v>16</v>
      </c>
      <c r="BD34" s="85">
        <v>17</v>
      </c>
      <c r="BE34" s="85">
        <v>959</v>
      </c>
      <c r="BF34" s="85">
        <v>0</v>
      </c>
      <c r="BG34" s="85">
        <v>1</v>
      </c>
      <c r="BH34" s="85">
        <v>15</v>
      </c>
      <c r="BI34" s="85">
        <v>46</v>
      </c>
      <c r="BJ34" s="85">
        <v>98</v>
      </c>
      <c r="BK34" s="85">
        <v>315</v>
      </c>
      <c r="BL34" s="85">
        <v>210</v>
      </c>
      <c r="BM34" s="85">
        <v>186</v>
      </c>
      <c r="BN34" s="85">
        <v>76</v>
      </c>
      <c r="BO34" s="85">
        <v>12</v>
      </c>
      <c r="BP34" s="85">
        <v>959</v>
      </c>
      <c r="BQ34" s="85">
        <v>12</v>
      </c>
      <c r="BR34" s="85">
        <v>14</v>
      </c>
      <c r="BS34" s="85">
        <v>31</v>
      </c>
      <c r="BT34" s="85">
        <v>893</v>
      </c>
      <c r="BU34" s="85">
        <v>1</v>
      </c>
      <c r="BV34" s="85">
        <v>0</v>
      </c>
      <c r="BW34" s="85">
        <v>8</v>
      </c>
    </row>
    <row r="35" spans="1:75" s="34" customFormat="1" ht="11.1" customHeight="1" x14ac:dyDescent="0.2">
      <c r="A35" s="204"/>
      <c r="B35" s="204"/>
      <c r="C35" s="51" t="s">
        <v>185</v>
      </c>
      <c r="D35" s="86">
        <v>27</v>
      </c>
      <c r="E35" s="87">
        <v>0</v>
      </c>
      <c r="F35" s="87">
        <v>0</v>
      </c>
      <c r="G35" s="87">
        <v>3</v>
      </c>
      <c r="H35" s="87">
        <v>24</v>
      </c>
      <c r="I35" s="87">
        <v>0</v>
      </c>
      <c r="J35" s="87">
        <v>0</v>
      </c>
      <c r="K35" s="87">
        <v>0</v>
      </c>
      <c r="L35" s="87">
        <v>27</v>
      </c>
      <c r="M35" s="87">
        <v>0</v>
      </c>
      <c r="N35" s="87">
        <v>1</v>
      </c>
      <c r="O35" s="87">
        <v>2</v>
      </c>
      <c r="P35" s="87">
        <v>2</v>
      </c>
      <c r="Q35" s="87">
        <v>4</v>
      </c>
      <c r="R35" s="87">
        <v>6</v>
      </c>
      <c r="S35" s="87">
        <v>6</v>
      </c>
      <c r="T35" s="87">
        <v>4</v>
      </c>
      <c r="U35" s="87">
        <v>2</v>
      </c>
      <c r="V35" s="87">
        <v>0</v>
      </c>
      <c r="W35" s="87">
        <v>27</v>
      </c>
      <c r="X35" s="87">
        <v>0</v>
      </c>
      <c r="Y35" s="87">
        <v>0</v>
      </c>
      <c r="Z35" s="87">
        <v>0</v>
      </c>
      <c r="AA35" s="87">
        <v>2</v>
      </c>
      <c r="AB35" s="87">
        <v>4</v>
      </c>
      <c r="AC35" s="87">
        <v>7</v>
      </c>
      <c r="AD35" s="87">
        <v>2</v>
      </c>
      <c r="AE35" s="87">
        <v>5</v>
      </c>
      <c r="AF35" s="87">
        <v>0</v>
      </c>
      <c r="AG35" s="87">
        <v>7</v>
      </c>
      <c r="AH35" s="87">
        <v>27</v>
      </c>
      <c r="AI35" s="87">
        <v>1</v>
      </c>
      <c r="AJ35" s="87">
        <v>1</v>
      </c>
      <c r="AK35" s="87">
        <v>0</v>
      </c>
      <c r="AL35" s="87">
        <v>3</v>
      </c>
      <c r="AM35" s="87">
        <v>0</v>
      </c>
      <c r="AN35" s="87">
        <v>2</v>
      </c>
      <c r="AO35" s="87">
        <v>2</v>
      </c>
      <c r="AP35" s="87">
        <v>4</v>
      </c>
      <c r="AQ35" s="87">
        <v>0</v>
      </c>
      <c r="AR35" s="87">
        <v>1</v>
      </c>
      <c r="AS35" s="87">
        <v>11</v>
      </c>
      <c r="AT35" s="87">
        <v>2</v>
      </c>
      <c r="AU35" s="87">
        <v>27</v>
      </c>
      <c r="AV35" s="87">
        <v>25</v>
      </c>
      <c r="AW35" s="87">
        <v>0</v>
      </c>
      <c r="AX35" s="87">
        <v>0</v>
      </c>
      <c r="AY35" s="87">
        <v>0</v>
      </c>
      <c r="AZ35" s="87">
        <v>0</v>
      </c>
      <c r="BA35" s="87">
        <v>0</v>
      </c>
      <c r="BB35" s="87">
        <v>0</v>
      </c>
      <c r="BC35" s="87">
        <v>1</v>
      </c>
      <c r="BD35" s="87">
        <v>1</v>
      </c>
      <c r="BE35" s="87">
        <v>14</v>
      </c>
      <c r="BF35" s="87">
        <v>0</v>
      </c>
      <c r="BG35" s="87">
        <v>0</v>
      </c>
      <c r="BH35" s="87">
        <v>1</v>
      </c>
      <c r="BI35" s="87">
        <v>0</v>
      </c>
      <c r="BJ35" s="87">
        <v>0</v>
      </c>
      <c r="BK35" s="87">
        <v>2</v>
      </c>
      <c r="BL35" s="87">
        <v>6</v>
      </c>
      <c r="BM35" s="87">
        <v>0</v>
      </c>
      <c r="BN35" s="87">
        <v>0</v>
      </c>
      <c r="BO35" s="87">
        <v>5</v>
      </c>
      <c r="BP35" s="87">
        <v>14</v>
      </c>
      <c r="BQ35" s="87">
        <v>0</v>
      </c>
      <c r="BR35" s="87">
        <v>0</v>
      </c>
      <c r="BS35" s="87">
        <v>1</v>
      </c>
      <c r="BT35" s="87">
        <v>8</v>
      </c>
      <c r="BU35" s="87">
        <v>0</v>
      </c>
      <c r="BV35" s="87">
        <v>0</v>
      </c>
      <c r="BW35" s="87">
        <v>5</v>
      </c>
    </row>
    <row r="36" spans="1:75" s="45" customFormat="1" ht="11.1" customHeight="1" x14ac:dyDescent="0.2">
      <c r="A36" s="251" t="s">
        <v>149</v>
      </c>
      <c r="B36" s="252" t="s">
        <v>150</v>
      </c>
      <c r="C36" s="41" t="s">
        <v>134</v>
      </c>
      <c r="D36" s="80">
        <v>390</v>
      </c>
      <c r="E36" s="81">
        <v>5</v>
      </c>
      <c r="F36" s="81">
        <v>9</v>
      </c>
      <c r="G36" s="81">
        <v>35</v>
      </c>
      <c r="H36" s="81">
        <v>317</v>
      </c>
      <c r="I36" s="81">
        <v>0</v>
      </c>
      <c r="J36" s="81">
        <v>0</v>
      </c>
      <c r="K36" s="81">
        <v>24</v>
      </c>
      <c r="L36" s="81">
        <v>390</v>
      </c>
      <c r="M36" s="81">
        <v>3</v>
      </c>
      <c r="N36" s="81">
        <v>7</v>
      </c>
      <c r="O36" s="81">
        <v>9</v>
      </c>
      <c r="P36" s="81">
        <v>20</v>
      </c>
      <c r="Q36" s="81">
        <v>34</v>
      </c>
      <c r="R36" s="81">
        <v>102</v>
      </c>
      <c r="S36" s="81">
        <v>84</v>
      </c>
      <c r="T36" s="81">
        <v>71</v>
      </c>
      <c r="U36" s="81">
        <v>51</v>
      </c>
      <c r="V36" s="81">
        <v>9</v>
      </c>
      <c r="W36" s="81">
        <v>390</v>
      </c>
      <c r="X36" s="81">
        <v>1</v>
      </c>
      <c r="Y36" s="81">
        <v>0</v>
      </c>
      <c r="Z36" s="81">
        <v>9</v>
      </c>
      <c r="AA36" s="81">
        <v>53</v>
      </c>
      <c r="AB36" s="81">
        <v>77</v>
      </c>
      <c r="AC36" s="81">
        <v>112</v>
      </c>
      <c r="AD36" s="81">
        <v>32</v>
      </c>
      <c r="AE36" s="81">
        <v>24</v>
      </c>
      <c r="AF36" s="81">
        <v>6</v>
      </c>
      <c r="AG36" s="81">
        <v>76</v>
      </c>
      <c r="AH36" s="81">
        <v>390</v>
      </c>
      <c r="AI36" s="81">
        <v>11</v>
      </c>
      <c r="AJ36" s="81">
        <v>7</v>
      </c>
      <c r="AK36" s="81">
        <v>3</v>
      </c>
      <c r="AL36" s="81">
        <v>66</v>
      </c>
      <c r="AM36" s="81">
        <v>12</v>
      </c>
      <c r="AN36" s="81">
        <v>14</v>
      </c>
      <c r="AO36" s="81">
        <v>80</v>
      </c>
      <c r="AP36" s="81">
        <v>41</v>
      </c>
      <c r="AQ36" s="81">
        <v>24</v>
      </c>
      <c r="AR36" s="81">
        <v>8</v>
      </c>
      <c r="AS36" s="81">
        <v>96</v>
      </c>
      <c r="AT36" s="81">
        <v>28</v>
      </c>
      <c r="AU36" s="81">
        <v>346</v>
      </c>
      <c r="AV36" s="81">
        <v>294</v>
      </c>
      <c r="AW36" s="81">
        <v>7</v>
      </c>
      <c r="AX36" s="81">
        <v>6</v>
      </c>
      <c r="AY36" s="81">
        <v>23</v>
      </c>
      <c r="AZ36" s="81">
        <v>0</v>
      </c>
      <c r="BA36" s="81">
        <v>1</v>
      </c>
      <c r="BB36" s="81">
        <v>7</v>
      </c>
      <c r="BC36" s="81">
        <v>1</v>
      </c>
      <c r="BD36" s="81">
        <v>7</v>
      </c>
      <c r="BE36" s="81">
        <v>395</v>
      </c>
      <c r="BF36" s="81">
        <v>0</v>
      </c>
      <c r="BG36" s="81">
        <v>2</v>
      </c>
      <c r="BH36" s="81">
        <v>5</v>
      </c>
      <c r="BI36" s="81">
        <v>11</v>
      </c>
      <c r="BJ36" s="81">
        <v>31</v>
      </c>
      <c r="BK36" s="81">
        <v>86</v>
      </c>
      <c r="BL36" s="81">
        <v>101</v>
      </c>
      <c r="BM36" s="81">
        <v>68</v>
      </c>
      <c r="BN36" s="81">
        <v>30</v>
      </c>
      <c r="BO36" s="81">
        <v>61</v>
      </c>
      <c r="BP36" s="81">
        <v>395</v>
      </c>
      <c r="BQ36" s="81">
        <v>4</v>
      </c>
      <c r="BR36" s="81">
        <v>3</v>
      </c>
      <c r="BS36" s="81">
        <v>29</v>
      </c>
      <c r="BT36" s="81">
        <v>299</v>
      </c>
      <c r="BU36" s="81">
        <v>0</v>
      </c>
      <c r="BV36" s="81">
        <v>1</v>
      </c>
      <c r="BW36" s="81">
        <v>59</v>
      </c>
    </row>
    <row r="37" spans="1:75" s="45" customFormat="1" ht="11.1" customHeight="1" x14ac:dyDescent="0.2">
      <c r="A37" s="251"/>
      <c r="B37" s="252"/>
      <c r="C37" s="42" t="s">
        <v>135</v>
      </c>
      <c r="D37" s="82">
        <v>94</v>
      </c>
      <c r="E37" s="83">
        <v>0</v>
      </c>
      <c r="F37" s="83">
        <v>0</v>
      </c>
      <c r="G37" s="83">
        <v>11</v>
      </c>
      <c r="H37" s="83">
        <v>75</v>
      </c>
      <c r="I37" s="83">
        <v>0</v>
      </c>
      <c r="J37" s="83">
        <v>0</v>
      </c>
      <c r="K37" s="83">
        <v>8</v>
      </c>
      <c r="L37" s="83">
        <v>94</v>
      </c>
      <c r="M37" s="83">
        <v>1</v>
      </c>
      <c r="N37" s="83">
        <v>3</v>
      </c>
      <c r="O37" s="83">
        <v>3</v>
      </c>
      <c r="P37" s="83">
        <v>5</v>
      </c>
      <c r="Q37" s="83">
        <v>6</v>
      </c>
      <c r="R37" s="83">
        <v>18</v>
      </c>
      <c r="S37" s="83">
        <v>17</v>
      </c>
      <c r="T37" s="83">
        <v>19</v>
      </c>
      <c r="U37" s="83">
        <v>21</v>
      </c>
      <c r="V37" s="83">
        <v>1</v>
      </c>
      <c r="W37" s="83">
        <v>94</v>
      </c>
      <c r="X37" s="83">
        <v>0</v>
      </c>
      <c r="Y37" s="83">
        <v>0</v>
      </c>
      <c r="Z37" s="83">
        <v>2</v>
      </c>
      <c r="AA37" s="83">
        <v>18</v>
      </c>
      <c r="AB37" s="83">
        <v>22</v>
      </c>
      <c r="AC37" s="83">
        <v>24</v>
      </c>
      <c r="AD37" s="83">
        <v>7</v>
      </c>
      <c r="AE37" s="83">
        <v>5</v>
      </c>
      <c r="AF37" s="83">
        <v>2</v>
      </c>
      <c r="AG37" s="83">
        <v>14</v>
      </c>
      <c r="AH37" s="83">
        <v>94</v>
      </c>
      <c r="AI37" s="83">
        <v>6</v>
      </c>
      <c r="AJ37" s="83">
        <v>0</v>
      </c>
      <c r="AK37" s="83">
        <v>1</v>
      </c>
      <c r="AL37" s="83">
        <v>1</v>
      </c>
      <c r="AM37" s="83">
        <v>7</v>
      </c>
      <c r="AN37" s="83">
        <v>8</v>
      </c>
      <c r="AO37" s="83">
        <v>7</v>
      </c>
      <c r="AP37" s="83">
        <v>12</v>
      </c>
      <c r="AQ37" s="83">
        <v>14</v>
      </c>
      <c r="AR37" s="83">
        <v>1</v>
      </c>
      <c r="AS37" s="83">
        <v>27</v>
      </c>
      <c r="AT37" s="83">
        <v>10</v>
      </c>
      <c r="AU37" s="83">
        <v>82</v>
      </c>
      <c r="AV37" s="83">
        <v>65</v>
      </c>
      <c r="AW37" s="83">
        <v>3</v>
      </c>
      <c r="AX37" s="83">
        <v>2</v>
      </c>
      <c r="AY37" s="83">
        <v>4</v>
      </c>
      <c r="AZ37" s="83">
        <v>0</v>
      </c>
      <c r="BA37" s="83">
        <v>0</v>
      </c>
      <c r="BB37" s="83">
        <v>3</v>
      </c>
      <c r="BC37" s="83">
        <v>1</v>
      </c>
      <c r="BD37" s="83">
        <v>4</v>
      </c>
      <c r="BE37" s="83">
        <v>311</v>
      </c>
      <c r="BF37" s="83">
        <v>0</v>
      </c>
      <c r="BG37" s="83">
        <v>2</v>
      </c>
      <c r="BH37" s="83">
        <v>4</v>
      </c>
      <c r="BI37" s="83">
        <v>7</v>
      </c>
      <c r="BJ37" s="83">
        <v>29</v>
      </c>
      <c r="BK37" s="83">
        <v>66</v>
      </c>
      <c r="BL37" s="83">
        <v>85</v>
      </c>
      <c r="BM37" s="83">
        <v>51</v>
      </c>
      <c r="BN37" s="83">
        <v>30</v>
      </c>
      <c r="BO37" s="83">
        <v>37</v>
      </c>
      <c r="BP37" s="83">
        <v>311</v>
      </c>
      <c r="BQ37" s="83">
        <v>0</v>
      </c>
      <c r="BR37" s="83">
        <v>0</v>
      </c>
      <c r="BS37" s="83">
        <v>25</v>
      </c>
      <c r="BT37" s="83">
        <v>250</v>
      </c>
      <c r="BU37" s="83">
        <v>0</v>
      </c>
      <c r="BV37" s="83">
        <v>1</v>
      </c>
      <c r="BW37" s="83">
        <v>35</v>
      </c>
    </row>
    <row r="38" spans="1:75" s="45" customFormat="1" ht="11.1" customHeight="1" x14ac:dyDescent="0.2">
      <c r="A38" s="251"/>
      <c r="B38" s="204" t="s">
        <v>151</v>
      </c>
      <c r="C38" s="43" t="s">
        <v>137</v>
      </c>
      <c r="D38" s="84">
        <v>293</v>
      </c>
      <c r="E38" s="85">
        <v>5</v>
      </c>
      <c r="F38" s="85">
        <v>9</v>
      </c>
      <c r="G38" s="85">
        <v>24</v>
      </c>
      <c r="H38" s="85">
        <v>239</v>
      </c>
      <c r="I38" s="85">
        <v>0</v>
      </c>
      <c r="J38" s="85">
        <v>0</v>
      </c>
      <c r="K38" s="85">
        <v>16</v>
      </c>
      <c r="L38" s="85">
        <v>293</v>
      </c>
      <c r="M38" s="85">
        <v>2</v>
      </c>
      <c r="N38" s="85">
        <v>4</v>
      </c>
      <c r="O38" s="85">
        <v>6</v>
      </c>
      <c r="P38" s="85">
        <v>15</v>
      </c>
      <c r="Q38" s="85">
        <v>28</v>
      </c>
      <c r="R38" s="85">
        <v>84</v>
      </c>
      <c r="S38" s="85">
        <v>67</v>
      </c>
      <c r="T38" s="85">
        <v>52</v>
      </c>
      <c r="U38" s="85">
        <v>29</v>
      </c>
      <c r="V38" s="85">
        <v>6</v>
      </c>
      <c r="W38" s="85">
        <v>293</v>
      </c>
      <c r="X38" s="85">
        <v>1</v>
      </c>
      <c r="Y38" s="85">
        <v>0</v>
      </c>
      <c r="Z38" s="85">
        <v>7</v>
      </c>
      <c r="AA38" s="85">
        <v>34</v>
      </c>
      <c r="AB38" s="85">
        <v>54</v>
      </c>
      <c r="AC38" s="85">
        <v>87</v>
      </c>
      <c r="AD38" s="85">
        <v>25</v>
      </c>
      <c r="AE38" s="85">
        <v>19</v>
      </c>
      <c r="AF38" s="85">
        <v>4</v>
      </c>
      <c r="AG38" s="85">
        <v>62</v>
      </c>
      <c r="AH38" s="85">
        <v>293</v>
      </c>
      <c r="AI38" s="85">
        <v>5</v>
      </c>
      <c r="AJ38" s="85">
        <v>7</v>
      </c>
      <c r="AK38" s="85">
        <v>2</v>
      </c>
      <c r="AL38" s="85">
        <v>65</v>
      </c>
      <c r="AM38" s="85">
        <v>5</v>
      </c>
      <c r="AN38" s="85">
        <v>6</v>
      </c>
      <c r="AO38" s="85">
        <v>73</v>
      </c>
      <c r="AP38" s="85">
        <v>29</v>
      </c>
      <c r="AQ38" s="85">
        <v>9</v>
      </c>
      <c r="AR38" s="85">
        <v>7</v>
      </c>
      <c r="AS38" s="85">
        <v>67</v>
      </c>
      <c r="AT38" s="85">
        <v>18</v>
      </c>
      <c r="AU38" s="85">
        <v>263</v>
      </c>
      <c r="AV38" s="85">
        <v>228</v>
      </c>
      <c r="AW38" s="85">
        <v>4</v>
      </c>
      <c r="AX38" s="85">
        <v>4</v>
      </c>
      <c r="AY38" s="85">
        <v>19</v>
      </c>
      <c r="AZ38" s="85">
        <v>0</v>
      </c>
      <c r="BA38" s="85">
        <v>1</v>
      </c>
      <c r="BB38" s="85">
        <v>4</v>
      </c>
      <c r="BC38" s="85">
        <v>0</v>
      </c>
      <c r="BD38" s="85">
        <v>3</v>
      </c>
      <c r="BE38" s="85">
        <v>75</v>
      </c>
      <c r="BF38" s="85">
        <v>0</v>
      </c>
      <c r="BG38" s="85">
        <v>0</v>
      </c>
      <c r="BH38" s="85">
        <v>1</v>
      </c>
      <c r="BI38" s="85">
        <v>4</v>
      </c>
      <c r="BJ38" s="85">
        <v>2</v>
      </c>
      <c r="BK38" s="85">
        <v>20</v>
      </c>
      <c r="BL38" s="85">
        <v>15</v>
      </c>
      <c r="BM38" s="85">
        <v>16</v>
      </c>
      <c r="BN38" s="85">
        <v>0</v>
      </c>
      <c r="BO38" s="85">
        <v>17</v>
      </c>
      <c r="BP38" s="85">
        <v>75</v>
      </c>
      <c r="BQ38" s="85">
        <v>4</v>
      </c>
      <c r="BR38" s="85">
        <v>3</v>
      </c>
      <c r="BS38" s="85">
        <v>4</v>
      </c>
      <c r="BT38" s="85">
        <v>47</v>
      </c>
      <c r="BU38" s="85">
        <v>0</v>
      </c>
      <c r="BV38" s="85">
        <v>0</v>
      </c>
      <c r="BW38" s="85">
        <v>17</v>
      </c>
    </row>
    <row r="39" spans="1:75" s="45" customFormat="1" ht="11.1" customHeight="1" x14ac:dyDescent="0.2">
      <c r="A39" s="251"/>
      <c r="B39" s="204"/>
      <c r="C39" s="51" t="s">
        <v>185</v>
      </c>
      <c r="D39" s="86">
        <v>3</v>
      </c>
      <c r="E39" s="87">
        <v>0</v>
      </c>
      <c r="F39" s="87">
        <v>0</v>
      </c>
      <c r="G39" s="87">
        <v>0</v>
      </c>
      <c r="H39" s="87">
        <v>3</v>
      </c>
      <c r="I39" s="87">
        <v>0</v>
      </c>
      <c r="J39" s="87">
        <v>0</v>
      </c>
      <c r="K39" s="87">
        <v>0</v>
      </c>
      <c r="L39" s="87">
        <v>3</v>
      </c>
      <c r="M39" s="87">
        <v>0</v>
      </c>
      <c r="N39" s="87">
        <v>0</v>
      </c>
      <c r="O39" s="87">
        <v>0</v>
      </c>
      <c r="P39" s="87">
        <v>0</v>
      </c>
      <c r="Q39" s="87">
        <v>0</v>
      </c>
      <c r="R39" s="87">
        <v>0</v>
      </c>
      <c r="S39" s="87">
        <v>0</v>
      </c>
      <c r="T39" s="87">
        <v>0</v>
      </c>
      <c r="U39" s="87">
        <v>1</v>
      </c>
      <c r="V39" s="87">
        <v>2</v>
      </c>
      <c r="W39" s="87">
        <v>3</v>
      </c>
      <c r="X39" s="87">
        <v>0</v>
      </c>
      <c r="Y39" s="87">
        <v>0</v>
      </c>
      <c r="Z39" s="87">
        <v>0</v>
      </c>
      <c r="AA39" s="87">
        <v>1</v>
      </c>
      <c r="AB39" s="87">
        <v>1</v>
      </c>
      <c r="AC39" s="87">
        <v>1</v>
      </c>
      <c r="AD39" s="87">
        <v>0</v>
      </c>
      <c r="AE39" s="87">
        <v>0</v>
      </c>
      <c r="AF39" s="87">
        <v>0</v>
      </c>
      <c r="AG39" s="87">
        <v>0</v>
      </c>
      <c r="AH39" s="87">
        <v>3</v>
      </c>
      <c r="AI39" s="87">
        <v>0</v>
      </c>
      <c r="AJ39" s="87">
        <v>0</v>
      </c>
      <c r="AK39" s="87">
        <v>0</v>
      </c>
      <c r="AL39" s="87">
        <v>0</v>
      </c>
      <c r="AM39" s="87">
        <v>0</v>
      </c>
      <c r="AN39" s="87">
        <v>0</v>
      </c>
      <c r="AO39" s="87">
        <v>0</v>
      </c>
      <c r="AP39" s="87">
        <v>0</v>
      </c>
      <c r="AQ39" s="87">
        <v>1</v>
      </c>
      <c r="AR39" s="87">
        <v>0</v>
      </c>
      <c r="AS39" s="87">
        <v>2</v>
      </c>
      <c r="AT39" s="87">
        <v>0</v>
      </c>
      <c r="AU39" s="87">
        <v>1</v>
      </c>
      <c r="AV39" s="87">
        <v>1</v>
      </c>
      <c r="AW39" s="87">
        <v>0</v>
      </c>
      <c r="AX39" s="87">
        <v>0</v>
      </c>
      <c r="AY39" s="87">
        <v>0</v>
      </c>
      <c r="AZ39" s="87">
        <v>0</v>
      </c>
      <c r="BA39" s="87">
        <v>0</v>
      </c>
      <c r="BB39" s="87">
        <v>0</v>
      </c>
      <c r="BC39" s="87">
        <v>0</v>
      </c>
      <c r="BD39" s="87">
        <v>0</v>
      </c>
      <c r="BE39" s="87">
        <v>9</v>
      </c>
      <c r="BF39" s="87">
        <v>0</v>
      </c>
      <c r="BG39" s="87">
        <v>0</v>
      </c>
      <c r="BH39" s="87">
        <v>0</v>
      </c>
      <c r="BI39" s="87">
        <v>0</v>
      </c>
      <c r="BJ39" s="87">
        <v>0</v>
      </c>
      <c r="BK39" s="87">
        <v>0</v>
      </c>
      <c r="BL39" s="87">
        <v>1</v>
      </c>
      <c r="BM39" s="87">
        <v>1</v>
      </c>
      <c r="BN39" s="87">
        <v>0</v>
      </c>
      <c r="BO39" s="87">
        <v>7</v>
      </c>
      <c r="BP39" s="87">
        <v>9</v>
      </c>
      <c r="BQ39" s="87">
        <v>0</v>
      </c>
      <c r="BR39" s="87">
        <v>0</v>
      </c>
      <c r="BS39" s="87">
        <v>0</v>
      </c>
      <c r="BT39" s="87">
        <v>2</v>
      </c>
      <c r="BU39" s="87">
        <v>0</v>
      </c>
      <c r="BV39" s="87">
        <v>0</v>
      </c>
      <c r="BW39" s="87">
        <v>7</v>
      </c>
    </row>
    <row r="40" spans="1:75" s="45" customFormat="1" ht="11.1" customHeight="1" x14ac:dyDescent="0.2">
      <c r="A40" s="46" t="s">
        <v>152</v>
      </c>
      <c r="B40" s="205" t="s">
        <v>153</v>
      </c>
      <c r="C40" s="41" t="s">
        <v>134</v>
      </c>
      <c r="D40" s="80">
        <v>501</v>
      </c>
      <c r="E40" s="81">
        <v>9</v>
      </c>
      <c r="F40" s="81">
        <v>3</v>
      </c>
      <c r="G40" s="81">
        <v>53</v>
      </c>
      <c r="H40" s="81">
        <v>419</v>
      </c>
      <c r="I40" s="81">
        <v>2</v>
      </c>
      <c r="J40" s="81">
        <v>0</v>
      </c>
      <c r="K40" s="81">
        <v>15</v>
      </c>
      <c r="L40" s="81">
        <v>501</v>
      </c>
      <c r="M40" s="81">
        <v>9</v>
      </c>
      <c r="N40" s="81">
        <v>22</v>
      </c>
      <c r="O40" s="81">
        <v>10</v>
      </c>
      <c r="P40" s="81">
        <v>29</v>
      </c>
      <c r="Q40" s="81">
        <v>48</v>
      </c>
      <c r="R40" s="81">
        <v>140</v>
      </c>
      <c r="S40" s="81">
        <v>98</v>
      </c>
      <c r="T40" s="81">
        <v>93</v>
      </c>
      <c r="U40" s="81">
        <v>44</v>
      </c>
      <c r="V40" s="81">
        <v>8</v>
      </c>
      <c r="W40" s="81">
        <v>501</v>
      </c>
      <c r="X40" s="81">
        <v>14</v>
      </c>
      <c r="Y40" s="81">
        <v>0</v>
      </c>
      <c r="Z40" s="81">
        <v>4</v>
      </c>
      <c r="AA40" s="81">
        <v>48</v>
      </c>
      <c r="AB40" s="81">
        <v>62</v>
      </c>
      <c r="AC40" s="81">
        <v>127</v>
      </c>
      <c r="AD40" s="81">
        <v>34</v>
      </c>
      <c r="AE40" s="81">
        <v>68</v>
      </c>
      <c r="AF40" s="81">
        <v>17</v>
      </c>
      <c r="AG40" s="81">
        <v>127</v>
      </c>
      <c r="AH40" s="81">
        <v>501</v>
      </c>
      <c r="AI40" s="81">
        <v>14</v>
      </c>
      <c r="AJ40" s="81">
        <v>19</v>
      </c>
      <c r="AK40" s="81">
        <v>6</v>
      </c>
      <c r="AL40" s="81">
        <v>50</v>
      </c>
      <c r="AM40" s="81">
        <v>20</v>
      </c>
      <c r="AN40" s="81">
        <v>25</v>
      </c>
      <c r="AO40" s="81">
        <v>77</v>
      </c>
      <c r="AP40" s="81">
        <v>41</v>
      </c>
      <c r="AQ40" s="81">
        <v>9</v>
      </c>
      <c r="AR40" s="81">
        <v>9</v>
      </c>
      <c r="AS40" s="81">
        <v>184</v>
      </c>
      <c r="AT40" s="81">
        <v>47</v>
      </c>
      <c r="AU40" s="81">
        <v>416</v>
      </c>
      <c r="AV40" s="81">
        <v>386</v>
      </c>
      <c r="AW40" s="81">
        <v>3</v>
      </c>
      <c r="AX40" s="81">
        <v>2</v>
      </c>
      <c r="AY40" s="81">
        <v>13</v>
      </c>
      <c r="AZ40" s="81">
        <v>1</v>
      </c>
      <c r="BA40" s="81">
        <v>3</v>
      </c>
      <c r="BB40" s="81">
        <v>2</v>
      </c>
      <c r="BC40" s="81">
        <v>2</v>
      </c>
      <c r="BD40" s="81">
        <v>4</v>
      </c>
      <c r="BE40" s="81">
        <v>539</v>
      </c>
      <c r="BF40" s="81">
        <v>0</v>
      </c>
      <c r="BG40" s="81">
        <v>1</v>
      </c>
      <c r="BH40" s="81">
        <v>6</v>
      </c>
      <c r="BI40" s="81">
        <v>14</v>
      </c>
      <c r="BJ40" s="81">
        <v>39</v>
      </c>
      <c r="BK40" s="81">
        <v>152</v>
      </c>
      <c r="BL40" s="81">
        <v>109</v>
      </c>
      <c r="BM40" s="81">
        <v>89</v>
      </c>
      <c r="BN40" s="81">
        <v>18</v>
      </c>
      <c r="BO40" s="81">
        <v>111</v>
      </c>
      <c r="BP40" s="81">
        <v>539</v>
      </c>
      <c r="BQ40" s="81">
        <v>9</v>
      </c>
      <c r="BR40" s="81">
        <v>4</v>
      </c>
      <c r="BS40" s="81">
        <v>56</v>
      </c>
      <c r="BT40" s="81">
        <v>369</v>
      </c>
      <c r="BU40" s="81">
        <v>0</v>
      </c>
      <c r="BV40" s="81">
        <v>1</v>
      </c>
      <c r="BW40" s="81">
        <v>100</v>
      </c>
    </row>
    <row r="41" spans="1:75" s="45" customFormat="1" ht="11.1" customHeight="1" x14ac:dyDescent="0.2">
      <c r="A41" s="47"/>
      <c r="B41" s="205"/>
      <c r="C41" s="42" t="s">
        <v>135</v>
      </c>
      <c r="D41" s="82">
        <v>128</v>
      </c>
      <c r="E41" s="83">
        <v>1</v>
      </c>
      <c r="F41" s="83">
        <v>0</v>
      </c>
      <c r="G41" s="83">
        <v>13</v>
      </c>
      <c r="H41" s="83">
        <v>105</v>
      </c>
      <c r="I41" s="83">
        <v>0</v>
      </c>
      <c r="J41" s="83">
        <v>0</v>
      </c>
      <c r="K41" s="83">
        <v>9</v>
      </c>
      <c r="L41" s="83">
        <v>128</v>
      </c>
      <c r="M41" s="83">
        <v>7</v>
      </c>
      <c r="N41" s="83">
        <v>10</v>
      </c>
      <c r="O41" s="83">
        <v>5</v>
      </c>
      <c r="P41" s="83">
        <v>4</v>
      </c>
      <c r="Q41" s="83">
        <v>10</v>
      </c>
      <c r="R41" s="83">
        <v>19</v>
      </c>
      <c r="S41" s="83">
        <v>18</v>
      </c>
      <c r="T41" s="83">
        <v>36</v>
      </c>
      <c r="U41" s="83">
        <v>18</v>
      </c>
      <c r="V41" s="83">
        <v>1</v>
      </c>
      <c r="W41" s="83">
        <v>128</v>
      </c>
      <c r="X41" s="83">
        <v>7</v>
      </c>
      <c r="Y41" s="83">
        <v>0</v>
      </c>
      <c r="Z41" s="83">
        <v>1</v>
      </c>
      <c r="AA41" s="83">
        <v>16</v>
      </c>
      <c r="AB41" s="83">
        <v>19</v>
      </c>
      <c r="AC41" s="83">
        <v>29</v>
      </c>
      <c r="AD41" s="83">
        <v>6</v>
      </c>
      <c r="AE41" s="83">
        <v>14</v>
      </c>
      <c r="AF41" s="83">
        <v>5</v>
      </c>
      <c r="AG41" s="83">
        <v>31</v>
      </c>
      <c r="AH41" s="83">
        <v>128</v>
      </c>
      <c r="AI41" s="83">
        <v>0</v>
      </c>
      <c r="AJ41" s="83">
        <v>2</v>
      </c>
      <c r="AK41" s="83">
        <v>3</v>
      </c>
      <c r="AL41" s="83">
        <v>0</v>
      </c>
      <c r="AM41" s="83">
        <v>7</v>
      </c>
      <c r="AN41" s="83">
        <v>10</v>
      </c>
      <c r="AO41" s="83">
        <v>12</v>
      </c>
      <c r="AP41" s="83">
        <v>13</v>
      </c>
      <c r="AQ41" s="83">
        <v>3</v>
      </c>
      <c r="AR41" s="83">
        <v>8</v>
      </c>
      <c r="AS41" s="83">
        <v>56</v>
      </c>
      <c r="AT41" s="83">
        <v>14</v>
      </c>
      <c r="AU41" s="83">
        <v>108</v>
      </c>
      <c r="AV41" s="83">
        <v>93</v>
      </c>
      <c r="AW41" s="83">
        <v>3</v>
      </c>
      <c r="AX41" s="83">
        <v>1</v>
      </c>
      <c r="AY41" s="83">
        <v>5</v>
      </c>
      <c r="AZ41" s="83">
        <v>0</v>
      </c>
      <c r="BA41" s="83">
        <v>1</v>
      </c>
      <c r="BB41" s="83">
        <v>1</v>
      </c>
      <c r="BC41" s="83">
        <v>1</v>
      </c>
      <c r="BD41" s="83">
        <v>3</v>
      </c>
      <c r="BE41" s="83">
        <v>429</v>
      </c>
      <c r="BF41" s="83">
        <v>0</v>
      </c>
      <c r="BG41" s="83">
        <v>0</v>
      </c>
      <c r="BH41" s="83">
        <v>4</v>
      </c>
      <c r="BI41" s="83">
        <v>9</v>
      </c>
      <c r="BJ41" s="83">
        <v>29</v>
      </c>
      <c r="BK41" s="83">
        <v>126</v>
      </c>
      <c r="BL41" s="83">
        <v>96</v>
      </c>
      <c r="BM41" s="83">
        <v>78</v>
      </c>
      <c r="BN41" s="83">
        <v>18</v>
      </c>
      <c r="BO41" s="83">
        <v>69</v>
      </c>
      <c r="BP41" s="83">
        <v>429</v>
      </c>
      <c r="BQ41" s="83">
        <v>3</v>
      </c>
      <c r="BR41" s="83">
        <v>1</v>
      </c>
      <c r="BS41" s="83">
        <v>45</v>
      </c>
      <c r="BT41" s="83">
        <v>311</v>
      </c>
      <c r="BU41" s="83">
        <v>0</v>
      </c>
      <c r="BV41" s="83">
        <v>1</v>
      </c>
      <c r="BW41" s="83">
        <v>68</v>
      </c>
    </row>
    <row r="42" spans="1:75" s="45" customFormat="1" ht="11.1" customHeight="1" x14ac:dyDescent="0.2">
      <c r="A42" s="47"/>
      <c r="B42" s="204" t="s">
        <v>154</v>
      </c>
      <c r="C42" s="43" t="s">
        <v>137</v>
      </c>
      <c r="D42" s="84">
        <v>371</v>
      </c>
      <c r="E42" s="85">
        <v>8</v>
      </c>
      <c r="F42" s="85">
        <v>3</v>
      </c>
      <c r="G42" s="85">
        <v>40</v>
      </c>
      <c r="H42" s="85">
        <v>313</v>
      </c>
      <c r="I42" s="85">
        <v>2</v>
      </c>
      <c r="J42" s="85">
        <v>0</v>
      </c>
      <c r="K42" s="85">
        <v>5</v>
      </c>
      <c r="L42" s="85">
        <v>371</v>
      </c>
      <c r="M42" s="85">
        <v>2</v>
      </c>
      <c r="N42" s="85">
        <v>12</v>
      </c>
      <c r="O42" s="85">
        <v>5</v>
      </c>
      <c r="P42" s="85">
        <v>25</v>
      </c>
      <c r="Q42" s="85">
        <v>38</v>
      </c>
      <c r="R42" s="85">
        <v>121</v>
      </c>
      <c r="S42" s="85">
        <v>79</v>
      </c>
      <c r="T42" s="85">
        <v>57</v>
      </c>
      <c r="U42" s="85">
        <v>26</v>
      </c>
      <c r="V42" s="85">
        <v>6</v>
      </c>
      <c r="W42" s="85">
        <v>371</v>
      </c>
      <c r="X42" s="85">
        <v>7</v>
      </c>
      <c r="Y42" s="85">
        <v>0</v>
      </c>
      <c r="Z42" s="85">
        <v>3</v>
      </c>
      <c r="AA42" s="85">
        <v>32</v>
      </c>
      <c r="AB42" s="85">
        <v>43</v>
      </c>
      <c r="AC42" s="85">
        <v>98</v>
      </c>
      <c r="AD42" s="85">
        <v>28</v>
      </c>
      <c r="AE42" s="85">
        <v>53</v>
      </c>
      <c r="AF42" s="85">
        <v>12</v>
      </c>
      <c r="AG42" s="85">
        <v>95</v>
      </c>
      <c r="AH42" s="85">
        <v>371</v>
      </c>
      <c r="AI42" s="85">
        <v>13</v>
      </c>
      <c r="AJ42" s="85">
        <v>17</v>
      </c>
      <c r="AK42" s="85">
        <v>3</v>
      </c>
      <c r="AL42" s="85">
        <v>50</v>
      </c>
      <c r="AM42" s="85">
        <v>13</v>
      </c>
      <c r="AN42" s="85">
        <v>15</v>
      </c>
      <c r="AO42" s="85">
        <v>65</v>
      </c>
      <c r="AP42" s="85">
        <v>28</v>
      </c>
      <c r="AQ42" s="85">
        <v>6</v>
      </c>
      <c r="AR42" s="85">
        <v>1</v>
      </c>
      <c r="AS42" s="85">
        <v>127</v>
      </c>
      <c r="AT42" s="85">
        <v>33</v>
      </c>
      <c r="AU42" s="85">
        <v>308</v>
      </c>
      <c r="AV42" s="85">
        <v>293</v>
      </c>
      <c r="AW42" s="85">
        <v>0</v>
      </c>
      <c r="AX42" s="85">
        <v>1</v>
      </c>
      <c r="AY42" s="85">
        <v>8</v>
      </c>
      <c r="AZ42" s="85">
        <v>1</v>
      </c>
      <c r="BA42" s="85">
        <v>2</v>
      </c>
      <c r="BB42" s="85">
        <v>1</v>
      </c>
      <c r="BC42" s="85">
        <v>1</v>
      </c>
      <c r="BD42" s="85">
        <v>1</v>
      </c>
      <c r="BE42" s="85">
        <v>83</v>
      </c>
      <c r="BF42" s="85">
        <v>0</v>
      </c>
      <c r="BG42" s="85">
        <v>0</v>
      </c>
      <c r="BH42" s="85">
        <v>2</v>
      </c>
      <c r="BI42" s="85">
        <v>4</v>
      </c>
      <c r="BJ42" s="85">
        <v>9</v>
      </c>
      <c r="BK42" s="85">
        <v>24</v>
      </c>
      <c r="BL42" s="85">
        <v>12</v>
      </c>
      <c r="BM42" s="85">
        <v>11</v>
      </c>
      <c r="BN42" s="85">
        <v>0</v>
      </c>
      <c r="BO42" s="85">
        <v>21</v>
      </c>
      <c r="BP42" s="85">
        <v>83</v>
      </c>
      <c r="BQ42" s="85">
        <v>5</v>
      </c>
      <c r="BR42" s="85">
        <v>3</v>
      </c>
      <c r="BS42" s="85">
        <v>11</v>
      </c>
      <c r="BT42" s="85">
        <v>51</v>
      </c>
      <c r="BU42" s="85">
        <v>0</v>
      </c>
      <c r="BV42" s="85">
        <v>0</v>
      </c>
      <c r="BW42" s="85">
        <v>13</v>
      </c>
    </row>
    <row r="43" spans="1:75" s="45" customFormat="1" ht="11.1" customHeight="1" x14ac:dyDescent="0.2">
      <c r="A43" s="48"/>
      <c r="B43" s="204"/>
      <c r="C43" s="51" t="s">
        <v>185</v>
      </c>
      <c r="D43" s="86">
        <v>2</v>
      </c>
      <c r="E43" s="87">
        <v>0</v>
      </c>
      <c r="F43" s="87">
        <v>0</v>
      </c>
      <c r="G43" s="87">
        <v>0</v>
      </c>
      <c r="H43" s="87">
        <v>1</v>
      </c>
      <c r="I43" s="90">
        <v>0</v>
      </c>
      <c r="J43" s="87">
        <v>0</v>
      </c>
      <c r="K43" s="87">
        <v>1</v>
      </c>
      <c r="L43" s="87">
        <v>2</v>
      </c>
      <c r="M43" s="87">
        <v>0</v>
      </c>
      <c r="N43" s="87">
        <v>0</v>
      </c>
      <c r="O43" s="87">
        <v>0</v>
      </c>
      <c r="P43" s="87">
        <v>0</v>
      </c>
      <c r="Q43" s="87">
        <v>0</v>
      </c>
      <c r="R43" s="87">
        <v>0</v>
      </c>
      <c r="S43" s="87">
        <v>1</v>
      </c>
      <c r="T43" s="87">
        <v>0</v>
      </c>
      <c r="U43" s="87">
        <v>0</v>
      </c>
      <c r="V43" s="87">
        <v>1</v>
      </c>
      <c r="W43" s="87">
        <v>2</v>
      </c>
      <c r="X43" s="87">
        <v>0</v>
      </c>
      <c r="Y43" s="87">
        <v>0</v>
      </c>
      <c r="Z43" s="87">
        <v>0</v>
      </c>
      <c r="AA43" s="87">
        <v>0</v>
      </c>
      <c r="AB43" s="87">
        <v>0</v>
      </c>
      <c r="AC43" s="87">
        <v>0</v>
      </c>
      <c r="AD43" s="87">
        <v>0</v>
      </c>
      <c r="AE43" s="87">
        <v>1</v>
      </c>
      <c r="AF43" s="87">
        <v>0</v>
      </c>
      <c r="AG43" s="87">
        <v>1</v>
      </c>
      <c r="AH43" s="87">
        <v>2</v>
      </c>
      <c r="AI43" s="87">
        <v>1</v>
      </c>
      <c r="AJ43" s="87">
        <v>0</v>
      </c>
      <c r="AK43" s="87">
        <v>0</v>
      </c>
      <c r="AL43" s="87">
        <v>0</v>
      </c>
      <c r="AM43" s="87">
        <v>0</v>
      </c>
      <c r="AN43" s="87">
        <v>0</v>
      </c>
      <c r="AO43" s="87">
        <v>0</v>
      </c>
      <c r="AP43" s="87">
        <v>0</v>
      </c>
      <c r="AQ43" s="87">
        <v>0</v>
      </c>
      <c r="AR43" s="87">
        <v>0</v>
      </c>
      <c r="AS43" s="87">
        <v>1</v>
      </c>
      <c r="AT43" s="87">
        <v>0</v>
      </c>
      <c r="AU43" s="87">
        <v>0</v>
      </c>
      <c r="AV43" s="87">
        <v>0</v>
      </c>
      <c r="AW43" s="87">
        <v>0</v>
      </c>
      <c r="AX43" s="87">
        <v>0</v>
      </c>
      <c r="AY43" s="87">
        <v>0</v>
      </c>
      <c r="AZ43" s="87">
        <v>0</v>
      </c>
      <c r="BA43" s="87">
        <v>0</v>
      </c>
      <c r="BB43" s="87">
        <v>0</v>
      </c>
      <c r="BC43" s="87">
        <v>0</v>
      </c>
      <c r="BD43" s="87">
        <v>0</v>
      </c>
      <c r="BE43" s="87">
        <v>27</v>
      </c>
      <c r="BF43" s="87">
        <v>0</v>
      </c>
      <c r="BG43" s="87">
        <v>1</v>
      </c>
      <c r="BH43" s="87">
        <v>0</v>
      </c>
      <c r="BI43" s="87">
        <v>1</v>
      </c>
      <c r="BJ43" s="87">
        <v>1</v>
      </c>
      <c r="BK43" s="87">
        <v>2</v>
      </c>
      <c r="BL43" s="87">
        <v>1</v>
      </c>
      <c r="BM43" s="87">
        <v>0</v>
      </c>
      <c r="BN43" s="87">
        <v>0</v>
      </c>
      <c r="BO43" s="87">
        <v>21</v>
      </c>
      <c r="BP43" s="87">
        <v>27</v>
      </c>
      <c r="BQ43" s="87">
        <v>1</v>
      </c>
      <c r="BR43" s="87">
        <v>0</v>
      </c>
      <c r="BS43" s="87">
        <v>0</v>
      </c>
      <c r="BT43" s="87">
        <v>7</v>
      </c>
      <c r="BU43" s="87">
        <v>0</v>
      </c>
      <c r="BV43" s="87">
        <v>0</v>
      </c>
      <c r="BW43" s="87">
        <v>19</v>
      </c>
    </row>
    <row r="44" spans="1:75" s="45" customFormat="1" ht="11.1" customHeight="1" x14ac:dyDescent="0.2">
      <c r="A44" s="49" t="s">
        <v>155</v>
      </c>
      <c r="B44" s="205" t="s">
        <v>156</v>
      </c>
      <c r="C44" s="41" t="s">
        <v>134</v>
      </c>
      <c r="D44" s="80">
        <v>533</v>
      </c>
      <c r="E44" s="81">
        <v>14</v>
      </c>
      <c r="F44" s="81">
        <v>9</v>
      </c>
      <c r="G44" s="81">
        <v>18</v>
      </c>
      <c r="H44" s="81">
        <v>418</v>
      </c>
      <c r="I44" s="81">
        <v>0</v>
      </c>
      <c r="J44" s="81">
        <v>0</v>
      </c>
      <c r="K44" s="81">
        <v>74</v>
      </c>
      <c r="L44" s="81">
        <v>533</v>
      </c>
      <c r="M44" s="81">
        <v>9</v>
      </c>
      <c r="N44" s="81">
        <v>14</v>
      </c>
      <c r="O44" s="81">
        <v>22</v>
      </c>
      <c r="P44" s="81">
        <v>38</v>
      </c>
      <c r="Q44" s="81">
        <v>48</v>
      </c>
      <c r="R44" s="81">
        <v>141</v>
      </c>
      <c r="S44" s="81">
        <v>103</v>
      </c>
      <c r="T44" s="81">
        <v>85</v>
      </c>
      <c r="U44" s="81">
        <v>53</v>
      </c>
      <c r="V44" s="81">
        <v>20</v>
      </c>
      <c r="W44" s="81">
        <v>533</v>
      </c>
      <c r="X44" s="81">
        <v>9</v>
      </c>
      <c r="Y44" s="81">
        <v>2</v>
      </c>
      <c r="Z44" s="81">
        <v>6</v>
      </c>
      <c r="AA44" s="81">
        <v>47</v>
      </c>
      <c r="AB44" s="81">
        <v>77</v>
      </c>
      <c r="AC44" s="81">
        <v>136</v>
      </c>
      <c r="AD44" s="81">
        <v>33</v>
      </c>
      <c r="AE44" s="81">
        <v>51</v>
      </c>
      <c r="AF44" s="81">
        <v>3</v>
      </c>
      <c r="AG44" s="81">
        <v>169</v>
      </c>
      <c r="AH44" s="81">
        <v>533</v>
      </c>
      <c r="AI44" s="81">
        <v>11</v>
      </c>
      <c r="AJ44" s="81">
        <v>12</v>
      </c>
      <c r="AK44" s="81">
        <v>9</v>
      </c>
      <c r="AL44" s="81">
        <v>35</v>
      </c>
      <c r="AM44" s="81">
        <v>17</v>
      </c>
      <c r="AN44" s="81">
        <v>22</v>
      </c>
      <c r="AO44" s="81">
        <v>75</v>
      </c>
      <c r="AP44" s="81">
        <v>53</v>
      </c>
      <c r="AQ44" s="81">
        <v>25</v>
      </c>
      <c r="AR44" s="81">
        <v>5</v>
      </c>
      <c r="AS44" s="81">
        <v>237</v>
      </c>
      <c r="AT44" s="81">
        <v>32</v>
      </c>
      <c r="AU44" s="81">
        <v>421</v>
      </c>
      <c r="AV44" s="81">
        <v>377</v>
      </c>
      <c r="AW44" s="81">
        <v>4</v>
      </c>
      <c r="AX44" s="81">
        <v>2</v>
      </c>
      <c r="AY44" s="81">
        <v>23</v>
      </c>
      <c r="AZ44" s="81">
        <v>1</v>
      </c>
      <c r="BA44" s="81">
        <v>1</v>
      </c>
      <c r="BB44" s="81">
        <v>4</v>
      </c>
      <c r="BC44" s="81">
        <v>3</v>
      </c>
      <c r="BD44" s="81">
        <v>6</v>
      </c>
      <c r="BE44" s="81">
        <v>543</v>
      </c>
      <c r="BF44" s="81">
        <v>0</v>
      </c>
      <c r="BG44" s="81">
        <v>0</v>
      </c>
      <c r="BH44" s="81">
        <v>11</v>
      </c>
      <c r="BI44" s="81">
        <v>26</v>
      </c>
      <c r="BJ44" s="81">
        <v>40</v>
      </c>
      <c r="BK44" s="81">
        <v>156</v>
      </c>
      <c r="BL44" s="81">
        <v>117</v>
      </c>
      <c r="BM44" s="81">
        <v>88</v>
      </c>
      <c r="BN44" s="81">
        <v>18</v>
      </c>
      <c r="BO44" s="81">
        <v>87</v>
      </c>
      <c r="BP44" s="81">
        <v>543</v>
      </c>
      <c r="BQ44" s="81">
        <v>6</v>
      </c>
      <c r="BR44" s="81">
        <v>7</v>
      </c>
      <c r="BS44" s="81">
        <v>14</v>
      </c>
      <c r="BT44" s="81">
        <v>419</v>
      </c>
      <c r="BU44" s="81">
        <v>0</v>
      </c>
      <c r="BV44" s="81">
        <v>2</v>
      </c>
      <c r="BW44" s="81">
        <v>95</v>
      </c>
    </row>
    <row r="45" spans="1:75" s="45" customFormat="1" ht="11.1" customHeight="1" x14ac:dyDescent="0.2">
      <c r="A45" s="47"/>
      <c r="B45" s="205"/>
      <c r="C45" s="42" t="s">
        <v>135</v>
      </c>
      <c r="D45" s="82">
        <v>159</v>
      </c>
      <c r="E45" s="83">
        <v>1</v>
      </c>
      <c r="F45" s="83">
        <v>0</v>
      </c>
      <c r="G45" s="83">
        <v>2</v>
      </c>
      <c r="H45" s="83">
        <v>132</v>
      </c>
      <c r="I45" s="83">
        <v>0</v>
      </c>
      <c r="J45" s="83">
        <v>0</v>
      </c>
      <c r="K45" s="83">
        <v>24</v>
      </c>
      <c r="L45" s="83">
        <v>159</v>
      </c>
      <c r="M45" s="83">
        <v>4</v>
      </c>
      <c r="N45" s="83">
        <v>7</v>
      </c>
      <c r="O45" s="83">
        <v>8</v>
      </c>
      <c r="P45" s="83">
        <v>11</v>
      </c>
      <c r="Q45" s="83">
        <v>8</v>
      </c>
      <c r="R45" s="83">
        <v>36</v>
      </c>
      <c r="S45" s="83">
        <v>26</v>
      </c>
      <c r="T45" s="83">
        <v>30</v>
      </c>
      <c r="U45" s="83">
        <v>26</v>
      </c>
      <c r="V45" s="83">
        <v>3</v>
      </c>
      <c r="W45" s="83">
        <v>159</v>
      </c>
      <c r="X45" s="83">
        <v>4</v>
      </c>
      <c r="Y45" s="83">
        <v>1</v>
      </c>
      <c r="Z45" s="83">
        <v>0</v>
      </c>
      <c r="AA45" s="83">
        <v>21</v>
      </c>
      <c r="AB45" s="83">
        <v>21</v>
      </c>
      <c r="AC45" s="83">
        <v>32</v>
      </c>
      <c r="AD45" s="83">
        <v>9</v>
      </c>
      <c r="AE45" s="83">
        <v>16</v>
      </c>
      <c r="AF45" s="83">
        <v>1</v>
      </c>
      <c r="AG45" s="83">
        <v>54</v>
      </c>
      <c r="AH45" s="83">
        <v>159</v>
      </c>
      <c r="AI45" s="83">
        <v>3</v>
      </c>
      <c r="AJ45" s="83">
        <v>2</v>
      </c>
      <c r="AK45" s="83">
        <v>2</v>
      </c>
      <c r="AL45" s="83">
        <v>0</v>
      </c>
      <c r="AM45" s="83">
        <v>8</v>
      </c>
      <c r="AN45" s="83">
        <v>14</v>
      </c>
      <c r="AO45" s="83">
        <v>10</v>
      </c>
      <c r="AP45" s="83">
        <v>13</v>
      </c>
      <c r="AQ45" s="83">
        <v>13</v>
      </c>
      <c r="AR45" s="83">
        <v>4</v>
      </c>
      <c r="AS45" s="83">
        <v>78</v>
      </c>
      <c r="AT45" s="83">
        <v>12</v>
      </c>
      <c r="AU45" s="83">
        <v>122</v>
      </c>
      <c r="AV45" s="83">
        <v>108</v>
      </c>
      <c r="AW45" s="83">
        <v>1</v>
      </c>
      <c r="AX45" s="83">
        <v>1</v>
      </c>
      <c r="AY45" s="83">
        <v>5</v>
      </c>
      <c r="AZ45" s="83">
        <v>1</v>
      </c>
      <c r="BA45" s="83">
        <v>0</v>
      </c>
      <c r="BB45" s="83">
        <v>3</v>
      </c>
      <c r="BC45" s="83">
        <v>1</v>
      </c>
      <c r="BD45" s="83">
        <v>2</v>
      </c>
      <c r="BE45" s="83">
        <v>427</v>
      </c>
      <c r="BF45" s="83">
        <v>0</v>
      </c>
      <c r="BG45" s="83">
        <v>0</v>
      </c>
      <c r="BH45" s="83">
        <v>8</v>
      </c>
      <c r="BI45" s="83">
        <v>19</v>
      </c>
      <c r="BJ45" s="83">
        <v>34</v>
      </c>
      <c r="BK45" s="83">
        <v>118</v>
      </c>
      <c r="BL45" s="83">
        <v>103</v>
      </c>
      <c r="BM45" s="83">
        <v>72</v>
      </c>
      <c r="BN45" s="83">
        <v>14</v>
      </c>
      <c r="BO45" s="83">
        <v>59</v>
      </c>
      <c r="BP45" s="83">
        <v>427</v>
      </c>
      <c r="BQ45" s="83">
        <v>3</v>
      </c>
      <c r="BR45" s="83">
        <v>0</v>
      </c>
      <c r="BS45" s="83">
        <v>8</v>
      </c>
      <c r="BT45" s="83">
        <v>347</v>
      </c>
      <c r="BU45" s="83">
        <v>0</v>
      </c>
      <c r="BV45" s="83">
        <v>2</v>
      </c>
      <c r="BW45" s="83">
        <v>67</v>
      </c>
    </row>
    <row r="46" spans="1:75" s="45" customFormat="1" ht="11.1" customHeight="1" x14ac:dyDescent="0.2">
      <c r="A46" s="47"/>
      <c r="B46" s="204" t="s">
        <v>157</v>
      </c>
      <c r="C46" s="43" t="s">
        <v>137</v>
      </c>
      <c r="D46" s="84">
        <v>372</v>
      </c>
      <c r="E46" s="85">
        <v>13</v>
      </c>
      <c r="F46" s="85">
        <v>9</v>
      </c>
      <c r="G46" s="85">
        <v>16</v>
      </c>
      <c r="H46" s="85">
        <v>285</v>
      </c>
      <c r="I46" s="85">
        <v>0</v>
      </c>
      <c r="J46" s="85">
        <v>0</v>
      </c>
      <c r="K46" s="85">
        <v>49</v>
      </c>
      <c r="L46" s="85">
        <v>372</v>
      </c>
      <c r="M46" s="85">
        <v>5</v>
      </c>
      <c r="N46" s="85">
        <v>7</v>
      </c>
      <c r="O46" s="85">
        <v>14</v>
      </c>
      <c r="P46" s="85">
        <v>27</v>
      </c>
      <c r="Q46" s="85">
        <v>40</v>
      </c>
      <c r="R46" s="85">
        <v>105</v>
      </c>
      <c r="S46" s="85">
        <v>76</v>
      </c>
      <c r="T46" s="85">
        <v>55</v>
      </c>
      <c r="U46" s="85">
        <v>27</v>
      </c>
      <c r="V46" s="85">
        <v>16</v>
      </c>
      <c r="W46" s="85">
        <v>372</v>
      </c>
      <c r="X46" s="85">
        <v>5</v>
      </c>
      <c r="Y46" s="85">
        <v>1</v>
      </c>
      <c r="Z46" s="85">
        <v>6</v>
      </c>
      <c r="AA46" s="85">
        <v>26</v>
      </c>
      <c r="AB46" s="85">
        <v>56</v>
      </c>
      <c r="AC46" s="85">
        <v>104</v>
      </c>
      <c r="AD46" s="85">
        <v>24</v>
      </c>
      <c r="AE46" s="85">
        <v>35</v>
      </c>
      <c r="AF46" s="85">
        <v>2</v>
      </c>
      <c r="AG46" s="85">
        <v>113</v>
      </c>
      <c r="AH46" s="85">
        <v>372</v>
      </c>
      <c r="AI46" s="85">
        <v>8</v>
      </c>
      <c r="AJ46" s="85">
        <v>10</v>
      </c>
      <c r="AK46" s="85">
        <v>7</v>
      </c>
      <c r="AL46" s="85">
        <v>35</v>
      </c>
      <c r="AM46" s="85">
        <v>9</v>
      </c>
      <c r="AN46" s="85">
        <v>8</v>
      </c>
      <c r="AO46" s="85">
        <v>65</v>
      </c>
      <c r="AP46" s="85">
        <v>40</v>
      </c>
      <c r="AQ46" s="85">
        <v>12</v>
      </c>
      <c r="AR46" s="85">
        <v>1</v>
      </c>
      <c r="AS46" s="85">
        <v>157</v>
      </c>
      <c r="AT46" s="85">
        <v>20</v>
      </c>
      <c r="AU46" s="85">
        <v>297</v>
      </c>
      <c r="AV46" s="85">
        <v>267</v>
      </c>
      <c r="AW46" s="85">
        <v>3</v>
      </c>
      <c r="AX46" s="85">
        <v>1</v>
      </c>
      <c r="AY46" s="85">
        <v>18</v>
      </c>
      <c r="AZ46" s="85">
        <v>0</v>
      </c>
      <c r="BA46" s="85">
        <v>1</v>
      </c>
      <c r="BB46" s="85">
        <v>1</v>
      </c>
      <c r="BC46" s="85">
        <v>2</v>
      </c>
      <c r="BD46" s="85">
        <v>4</v>
      </c>
      <c r="BE46" s="85">
        <v>104</v>
      </c>
      <c r="BF46" s="85">
        <v>0</v>
      </c>
      <c r="BG46" s="85">
        <v>0</v>
      </c>
      <c r="BH46" s="85">
        <v>3</v>
      </c>
      <c r="BI46" s="85">
        <v>7</v>
      </c>
      <c r="BJ46" s="85">
        <v>6</v>
      </c>
      <c r="BK46" s="85">
        <v>38</v>
      </c>
      <c r="BL46" s="85">
        <v>14</v>
      </c>
      <c r="BM46" s="85">
        <v>15</v>
      </c>
      <c r="BN46" s="85">
        <v>4</v>
      </c>
      <c r="BO46" s="85">
        <v>17</v>
      </c>
      <c r="BP46" s="85">
        <v>104</v>
      </c>
      <c r="BQ46" s="85">
        <v>3</v>
      </c>
      <c r="BR46" s="85">
        <v>7</v>
      </c>
      <c r="BS46" s="85">
        <v>6</v>
      </c>
      <c r="BT46" s="85">
        <v>68</v>
      </c>
      <c r="BU46" s="85">
        <v>0</v>
      </c>
      <c r="BV46" s="85">
        <v>0</v>
      </c>
      <c r="BW46" s="85">
        <v>20</v>
      </c>
    </row>
    <row r="47" spans="1:75" s="45" customFormat="1" ht="11.1" customHeight="1" x14ac:dyDescent="0.2">
      <c r="A47" s="48"/>
      <c r="B47" s="204"/>
      <c r="C47" s="51" t="s">
        <v>185</v>
      </c>
      <c r="D47" s="86">
        <v>2</v>
      </c>
      <c r="E47" s="87">
        <v>0</v>
      </c>
      <c r="F47" s="87">
        <v>0</v>
      </c>
      <c r="G47" s="87">
        <v>0</v>
      </c>
      <c r="H47" s="87">
        <v>1</v>
      </c>
      <c r="I47" s="87">
        <v>0</v>
      </c>
      <c r="J47" s="87">
        <v>0</v>
      </c>
      <c r="K47" s="87">
        <v>1</v>
      </c>
      <c r="L47" s="87">
        <v>2</v>
      </c>
      <c r="M47" s="87">
        <v>0</v>
      </c>
      <c r="N47" s="87">
        <v>0</v>
      </c>
      <c r="O47" s="87">
        <v>0</v>
      </c>
      <c r="P47" s="87">
        <v>0</v>
      </c>
      <c r="Q47" s="87">
        <v>0</v>
      </c>
      <c r="R47" s="87">
        <v>0</v>
      </c>
      <c r="S47" s="87">
        <v>1</v>
      </c>
      <c r="T47" s="87">
        <v>0</v>
      </c>
      <c r="U47" s="87">
        <v>0</v>
      </c>
      <c r="V47" s="87">
        <v>1</v>
      </c>
      <c r="W47" s="87">
        <v>2</v>
      </c>
      <c r="X47" s="87">
        <v>0</v>
      </c>
      <c r="Y47" s="87">
        <v>0</v>
      </c>
      <c r="Z47" s="87">
        <v>0</v>
      </c>
      <c r="AA47" s="87">
        <v>0</v>
      </c>
      <c r="AB47" s="87">
        <v>0</v>
      </c>
      <c r="AC47" s="87">
        <v>0</v>
      </c>
      <c r="AD47" s="87">
        <v>0</v>
      </c>
      <c r="AE47" s="87">
        <v>0</v>
      </c>
      <c r="AF47" s="87">
        <v>0</v>
      </c>
      <c r="AG47" s="87">
        <v>2</v>
      </c>
      <c r="AH47" s="87">
        <v>2</v>
      </c>
      <c r="AI47" s="87">
        <v>0</v>
      </c>
      <c r="AJ47" s="87">
        <v>0</v>
      </c>
      <c r="AK47" s="87">
        <v>0</v>
      </c>
      <c r="AL47" s="87">
        <v>0</v>
      </c>
      <c r="AM47" s="87">
        <v>0</v>
      </c>
      <c r="AN47" s="87">
        <v>0</v>
      </c>
      <c r="AO47" s="87">
        <v>0</v>
      </c>
      <c r="AP47" s="87">
        <v>0</v>
      </c>
      <c r="AQ47" s="87">
        <v>0</v>
      </c>
      <c r="AR47" s="87">
        <v>0</v>
      </c>
      <c r="AS47" s="87">
        <v>2</v>
      </c>
      <c r="AT47" s="87">
        <v>0</v>
      </c>
      <c r="AU47" s="87">
        <v>2</v>
      </c>
      <c r="AV47" s="87">
        <v>2</v>
      </c>
      <c r="AW47" s="87">
        <v>0</v>
      </c>
      <c r="AX47" s="87">
        <v>0</v>
      </c>
      <c r="AY47" s="87">
        <v>0</v>
      </c>
      <c r="AZ47" s="87">
        <v>0</v>
      </c>
      <c r="BA47" s="87">
        <v>0</v>
      </c>
      <c r="BB47" s="87">
        <v>0</v>
      </c>
      <c r="BC47" s="87">
        <v>0</v>
      </c>
      <c r="BD47" s="87">
        <v>0</v>
      </c>
      <c r="BE47" s="87">
        <v>12</v>
      </c>
      <c r="BF47" s="87">
        <v>0</v>
      </c>
      <c r="BG47" s="87">
        <v>0</v>
      </c>
      <c r="BH47" s="87">
        <v>0</v>
      </c>
      <c r="BI47" s="87">
        <v>0</v>
      </c>
      <c r="BJ47" s="87">
        <v>0</v>
      </c>
      <c r="BK47" s="87">
        <v>0</v>
      </c>
      <c r="BL47" s="87">
        <v>0</v>
      </c>
      <c r="BM47" s="87">
        <v>1</v>
      </c>
      <c r="BN47" s="87">
        <v>0</v>
      </c>
      <c r="BO47" s="87">
        <v>11</v>
      </c>
      <c r="BP47" s="87">
        <v>12</v>
      </c>
      <c r="BQ47" s="87">
        <v>0</v>
      </c>
      <c r="BR47" s="87">
        <v>0</v>
      </c>
      <c r="BS47" s="87">
        <v>0</v>
      </c>
      <c r="BT47" s="87">
        <v>4</v>
      </c>
      <c r="BU47" s="87">
        <v>0</v>
      </c>
      <c r="BV47" s="87">
        <v>0</v>
      </c>
      <c r="BW47" s="87">
        <v>8</v>
      </c>
    </row>
    <row r="48" spans="1:75" s="45" customFormat="1" ht="11.1" customHeight="1" x14ac:dyDescent="0.2">
      <c r="A48" s="49" t="s">
        <v>155</v>
      </c>
      <c r="B48" s="205" t="s">
        <v>158</v>
      </c>
      <c r="C48" s="41" t="s">
        <v>134</v>
      </c>
      <c r="D48" s="80">
        <v>1256</v>
      </c>
      <c r="E48" s="81">
        <v>12</v>
      </c>
      <c r="F48" s="81">
        <v>13</v>
      </c>
      <c r="G48" s="81">
        <v>15</v>
      </c>
      <c r="H48" s="81">
        <v>1067</v>
      </c>
      <c r="I48" s="81">
        <v>2</v>
      </c>
      <c r="J48" s="81">
        <v>3</v>
      </c>
      <c r="K48" s="81">
        <v>144</v>
      </c>
      <c r="L48" s="81">
        <v>1256</v>
      </c>
      <c r="M48" s="81">
        <v>36</v>
      </c>
      <c r="N48" s="81">
        <v>43</v>
      </c>
      <c r="O48" s="81">
        <v>61</v>
      </c>
      <c r="P48" s="81">
        <v>61</v>
      </c>
      <c r="Q48" s="81">
        <v>106</v>
      </c>
      <c r="R48" s="81">
        <v>276</v>
      </c>
      <c r="S48" s="81">
        <v>247</v>
      </c>
      <c r="T48" s="81">
        <v>238</v>
      </c>
      <c r="U48" s="81">
        <v>154</v>
      </c>
      <c r="V48" s="81">
        <v>34</v>
      </c>
      <c r="W48" s="81">
        <v>1256</v>
      </c>
      <c r="X48" s="81">
        <v>31</v>
      </c>
      <c r="Y48" s="81">
        <v>2</v>
      </c>
      <c r="Z48" s="81">
        <v>29</v>
      </c>
      <c r="AA48" s="81">
        <v>152</v>
      </c>
      <c r="AB48" s="81">
        <v>198</v>
      </c>
      <c r="AC48" s="81">
        <v>301</v>
      </c>
      <c r="AD48" s="81">
        <v>86</v>
      </c>
      <c r="AE48" s="81">
        <v>100</v>
      </c>
      <c r="AF48" s="81">
        <v>12</v>
      </c>
      <c r="AG48" s="81">
        <v>345</v>
      </c>
      <c r="AH48" s="81">
        <v>1256</v>
      </c>
      <c r="AI48" s="81">
        <v>13</v>
      </c>
      <c r="AJ48" s="81">
        <v>50</v>
      </c>
      <c r="AK48" s="81">
        <v>11</v>
      </c>
      <c r="AL48" s="81">
        <v>138</v>
      </c>
      <c r="AM48" s="81">
        <v>23</v>
      </c>
      <c r="AN48" s="81">
        <v>95</v>
      </c>
      <c r="AO48" s="81">
        <v>155</v>
      </c>
      <c r="AP48" s="81">
        <v>137</v>
      </c>
      <c r="AQ48" s="81">
        <v>38</v>
      </c>
      <c r="AR48" s="81">
        <v>42</v>
      </c>
      <c r="AS48" s="81">
        <v>466</v>
      </c>
      <c r="AT48" s="81">
        <v>88</v>
      </c>
      <c r="AU48" s="81">
        <v>1044</v>
      </c>
      <c r="AV48" s="81">
        <v>937</v>
      </c>
      <c r="AW48" s="81">
        <v>19</v>
      </c>
      <c r="AX48" s="81">
        <v>8</v>
      </c>
      <c r="AY48" s="81">
        <v>30</v>
      </c>
      <c r="AZ48" s="81">
        <v>1</v>
      </c>
      <c r="BA48" s="81">
        <v>6</v>
      </c>
      <c r="BB48" s="81">
        <v>12</v>
      </c>
      <c r="BC48" s="81">
        <v>4</v>
      </c>
      <c r="BD48" s="81">
        <v>27</v>
      </c>
      <c r="BE48" s="81">
        <v>1241</v>
      </c>
      <c r="BF48" s="81">
        <v>0</v>
      </c>
      <c r="BG48" s="81">
        <v>1</v>
      </c>
      <c r="BH48" s="81">
        <v>18</v>
      </c>
      <c r="BI48" s="81">
        <v>37</v>
      </c>
      <c r="BJ48" s="81">
        <v>80</v>
      </c>
      <c r="BK48" s="81">
        <v>282</v>
      </c>
      <c r="BL48" s="81">
        <v>324</v>
      </c>
      <c r="BM48" s="81">
        <v>241</v>
      </c>
      <c r="BN48" s="81">
        <v>101</v>
      </c>
      <c r="BO48" s="81">
        <v>157</v>
      </c>
      <c r="BP48" s="81">
        <v>1241</v>
      </c>
      <c r="BQ48" s="81">
        <v>13</v>
      </c>
      <c r="BR48" s="81">
        <v>7</v>
      </c>
      <c r="BS48" s="81">
        <v>14</v>
      </c>
      <c r="BT48" s="81">
        <v>977</v>
      </c>
      <c r="BU48" s="81">
        <v>0</v>
      </c>
      <c r="BV48" s="81">
        <v>0</v>
      </c>
      <c r="BW48" s="81">
        <v>230</v>
      </c>
    </row>
    <row r="49" spans="1:75" s="45" customFormat="1" ht="11.1" customHeight="1" x14ac:dyDescent="0.2">
      <c r="A49" s="47"/>
      <c r="B49" s="205"/>
      <c r="C49" s="42" t="s">
        <v>135</v>
      </c>
      <c r="D49" s="82">
        <v>397</v>
      </c>
      <c r="E49" s="83">
        <v>0</v>
      </c>
      <c r="F49" s="83">
        <v>0</v>
      </c>
      <c r="G49" s="83">
        <v>2</v>
      </c>
      <c r="H49" s="83">
        <v>345</v>
      </c>
      <c r="I49" s="83">
        <v>0</v>
      </c>
      <c r="J49" s="83">
        <v>1</v>
      </c>
      <c r="K49" s="83">
        <v>49</v>
      </c>
      <c r="L49" s="83">
        <v>397</v>
      </c>
      <c r="M49" s="83">
        <v>22</v>
      </c>
      <c r="N49" s="83">
        <v>30</v>
      </c>
      <c r="O49" s="83">
        <v>34</v>
      </c>
      <c r="P49" s="83">
        <v>20</v>
      </c>
      <c r="Q49" s="83">
        <v>27</v>
      </c>
      <c r="R49" s="83">
        <v>56</v>
      </c>
      <c r="S49" s="83">
        <v>62</v>
      </c>
      <c r="T49" s="83">
        <v>81</v>
      </c>
      <c r="U49" s="83">
        <v>59</v>
      </c>
      <c r="V49" s="83">
        <v>6</v>
      </c>
      <c r="W49" s="83">
        <v>397</v>
      </c>
      <c r="X49" s="83">
        <v>23</v>
      </c>
      <c r="Y49" s="83">
        <v>0</v>
      </c>
      <c r="Z49" s="83">
        <v>3</v>
      </c>
      <c r="AA49" s="83">
        <v>61</v>
      </c>
      <c r="AB49" s="83">
        <v>79</v>
      </c>
      <c r="AC49" s="83">
        <v>79</v>
      </c>
      <c r="AD49" s="83">
        <v>32</v>
      </c>
      <c r="AE49" s="83">
        <v>20</v>
      </c>
      <c r="AF49" s="83">
        <v>4</v>
      </c>
      <c r="AG49" s="83">
        <v>96</v>
      </c>
      <c r="AH49" s="83">
        <v>397</v>
      </c>
      <c r="AI49" s="83">
        <v>2</v>
      </c>
      <c r="AJ49" s="83">
        <v>20</v>
      </c>
      <c r="AK49" s="83">
        <v>2</v>
      </c>
      <c r="AL49" s="83">
        <v>2</v>
      </c>
      <c r="AM49" s="83">
        <v>11</v>
      </c>
      <c r="AN49" s="83">
        <v>44</v>
      </c>
      <c r="AO49" s="83">
        <v>24</v>
      </c>
      <c r="AP49" s="83">
        <v>49</v>
      </c>
      <c r="AQ49" s="83">
        <v>17</v>
      </c>
      <c r="AR49" s="83">
        <v>21</v>
      </c>
      <c r="AS49" s="83">
        <v>183</v>
      </c>
      <c r="AT49" s="83">
        <v>22</v>
      </c>
      <c r="AU49" s="83">
        <v>339</v>
      </c>
      <c r="AV49" s="83">
        <v>289</v>
      </c>
      <c r="AW49" s="83">
        <v>8</v>
      </c>
      <c r="AX49" s="83">
        <v>3</v>
      </c>
      <c r="AY49" s="83">
        <v>14</v>
      </c>
      <c r="AZ49" s="83">
        <v>1</v>
      </c>
      <c r="BA49" s="83">
        <v>2</v>
      </c>
      <c r="BB49" s="83">
        <v>5</v>
      </c>
      <c r="BC49" s="83">
        <v>2</v>
      </c>
      <c r="BD49" s="83">
        <v>15</v>
      </c>
      <c r="BE49" s="83">
        <v>946</v>
      </c>
      <c r="BF49" s="83">
        <v>0</v>
      </c>
      <c r="BG49" s="83">
        <v>1</v>
      </c>
      <c r="BH49" s="83">
        <v>17</v>
      </c>
      <c r="BI49" s="83">
        <v>29</v>
      </c>
      <c r="BJ49" s="83">
        <v>65</v>
      </c>
      <c r="BK49" s="83">
        <v>213</v>
      </c>
      <c r="BL49" s="83">
        <v>257</v>
      </c>
      <c r="BM49" s="83">
        <v>197</v>
      </c>
      <c r="BN49" s="83">
        <v>74</v>
      </c>
      <c r="BO49" s="83">
        <v>93</v>
      </c>
      <c r="BP49" s="83">
        <v>946</v>
      </c>
      <c r="BQ49" s="83">
        <v>6</v>
      </c>
      <c r="BR49" s="83">
        <v>1</v>
      </c>
      <c r="BS49" s="83">
        <v>9</v>
      </c>
      <c r="BT49" s="83">
        <v>777</v>
      </c>
      <c r="BU49" s="83">
        <v>0</v>
      </c>
      <c r="BV49" s="83">
        <v>0</v>
      </c>
      <c r="BW49" s="83">
        <v>153</v>
      </c>
    </row>
    <row r="50" spans="1:75" s="45" customFormat="1" ht="11.1" customHeight="1" x14ac:dyDescent="0.2">
      <c r="A50" s="47"/>
      <c r="B50" s="204" t="s">
        <v>159</v>
      </c>
      <c r="C50" s="43" t="s">
        <v>137</v>
      </c>
      <c r="D50" s="84">
        <v>847</v>
      </c>
      <c r="E50" s="85">
        <v>12</v>
      </c>
      <c r="F50" s="85">
        <v>13</v>
      </c>
      <c r="G50" s="85">
        <v>13</v>
      </c>
      <c r="H50" s="85">
        <v>716</v>
      </c>
      <c r="I50" s="85">
        <v>2</v>
      </c>
      <c r="J50" s="85">
        <v>2</v>
      </c>
      <c r="K50" s="85">
        <v>89</v>
      </c>
      <c r="L50" s="85">
        <v>847</v>
      </c>
      <c r="M50" s="85">
        <v>14</v>
      </c>
      <c r="N50" s="85">
        <v>13</v>
      </c>
      <c r="O50" s="85">
        <v>27</v>
      </c>
      <c r="P50" s="85">
        <v>41</v>
      </c>
      <c r="Q50" s="85">
        <v>77</v>
      </c>
      <c r="R50" s="85">
        <v>217</v>
      </c>
      <c r="S50" s="85">
        <v>185</v>
      </c>
      <c r="T50" s="85">
        <v>156</v>
      </c>
      <c r="U50" s="85">
        <v>94</v>
      </c>
      <c r="V50" s="85">
        <v>23</v>
      </c>
      <c r="W50" s="85">
        <v>847</v>
      </c>
      <c r="X50" s="85">
        <v>8</v>
      </c>
      <c r="Y50" s="85">
        <v>2</v>
      </c>
      <c r="Z50" s="85">
        <v>25</v>
      </c>
      <c r="AA50" s="85">
        <v>90</v>
      </c>
      <c r="AB50" s="85">
        <v>119</v>
      </c>
      <c r="AC50" s="85">
        <v>219</v>
      </c>
      <c r="AD50" s="85">
        <v>53</v>
      </c>
      <c r="AE50" s="85">
        <v>79</v>
      </c>
      <c r="AF50" s="85">
        <v>8</v>
      </c>
      <c r="AG50" s="85">
        <v>244</v>
      </c>
      <c r="AH50" s="85">
        <v>847</v>
      </c>
      <c r="AI50" s="85">
        <v>10</v>
      </c>
      <c r="AJ50" s="85">
        <v>30</v>
      </c>
      <c r="AK50" s="85">
        <v>9</v>
      </c>
      <c r="AL50" s="85">
        <v>135</v>
      </c>
      <c r="AM50" s="85">
        <v>12</v>
      </c>
      <c r="AN50" s="85">
        <v>51</v>
      </c>
      <c r="AO50" s="85">
        <v>130</v>
      </c>
      <c r="AP50" s="85">
        <v>88</v>
      </c>
      <c r="AQ50" s="85">
        <v>19</v>
      </c>
      <c r="AR50" s="85">
        <v>21</v>
      </c>
      <c r="AS50" s="85">
        <v>277</v>
      </c>
      <c r="AT50" s="85">
        <v>65</v>
      </c>
      <c r="AU50" s="85">
        <v>700</v>
      </c>
      <c r="AV50" s="85">
        <v>643</v>
      </c>
      <c r="AW50" s="85">
        <v>11</v>
      </c>
      <c r="AX50" s="85">
        <v>5</v>
      </c>
      <c r="AY50" s="85">
        <v>16</v>
      </c>
      <c r="AZ50" s="85">
        <v>0</v>
      </c>
      <c r="BA50" s="85">
        <v>4</v>
      </c>
      <c r="BB50" s="85">
        <v>7</v>
      </c>
      <c r="BC50" s="85">
        <v>2</v>
      </c>
      <c r="BD50" s="85">
        <v>12</v>
      </c>
      <c r="BE50" s="85">
        <v>241</v>
      </c>
      <c r="BF50" s="85">
        <v>0</v>
      </c>
      <c r="BG50" s="85">
        <v>0</v>
      </c>
      <c r="BH50" s="85">
        <v>1</v>
      </c>
      <c r="BI50" s="85">
        <v>7</v>
      </c>
      <c r="BJ50" s="85">
        <v>13</v>
      </c>
      <c r="BK50" s="85">
        <v>65</v>
      </c>
      <c r="BL50" s="85">
        <v>59</v>
      </c>
      <c r="BM50" s="85">
        <v>40</v>
      </c>
      <c r="BN50" s="85">
        <v>25</v>
      </c>
      <c r="BO50" s="85">
        <v>31</v>
      </c>
      <c r="BP50" s="85">
        <v>241</v>
      </c>
      <c r="BQ50" s="85">
        <v>7</v>
      </c>
      <c r="BR50" s="85">
        <v>6</v>
      </c>
      <c r="BS50" s="85">
        <v>4</v>
      </c>
      <c r="BT50" s="85">
        <v>181</v>
      </c>
      <c r="BU50" s="85">
        <v>0</v>
      </c>
      <c r="BV50" s="85">
        <v>0</v>
      </c>
      <c r="BW50" s="85">
        <v>43</v>
      </c>
    </row>
    <row r="51" spans="1:75" s="45" customFormat="1" ht="11.1" customHeight="1" x14ac:dyDescent="0.2">
      <c r="A51" s="48"/>
      <c r="B51" s="204"/>
      <c r="C51" s="51" t="s">
        <v>185</v>
      </c>
      <c r="D51" s="86">
        <v>12</v>
      </c>
      <c r="E51" s="87">
        <v>0</v>
      </c>
      <c r="F51" s="87">
        <v>0</v>
      </c>
      <c r="G51" s="87">
        <v>0</v>
      </c>
      <c r="H51" s="87">
        <v>6</v>
      </c>
      <c r="I51" s="87">
        <v>0</v>
      </c>
      <c r="J51" s="87">
        <v>0</v>
      </c>
      <c r="K51" s="87">
        <v>6</v>
      </c>
      <c r="L51" s="87">
        <v>12</v>
      </c>
      <c r="M51" s="87">
        <v>0</v>
      </c>
      <c r="N51" s="87">
        <v>0</v>
      </c>
      <c r="O51" s="87">
        <v>0</v>
      </c>
      <c r="P51" s="87">
        <v>0</v>
      </c>
      <c r="Q51" s="87">
        <v>2</v>
      </c>
      <c r="R51" s="87">
        <v>3</v>
      </c>
      <c r="S51" s="87">
        <v>0</v>
      </c>
      <c r="T51" s="87">
        <v>1</v>
      </c>
      <c r="U51" s="87">
        <v>1</v>
      </c>
      <c r="V51" s="87">
        <v>5</v>
      </c>
      <c r="W51" s="87">
        <v>12</v>
      </c>
      <c r="X51" s="87">
        <v>0</v>
      </c>
      <c r="Y51" s="87">
        <v>0</v>
      </c>
      <c r="Z51" s="87">
        <v>1</v>
      </c>
      <c r="AA51" s="87">
        <v>1</v>
      </c>
      <c r="AB51" s="87">
        <v>0</v>
      </c>
      <c r="AC51" s="87">
        <v>3</v>
      </c>
      <c r="AD51" s="87">
        <v>1</v>
      </c>
      <c r="AE51" s="87">
        <v>1</v>
      </c>
      <c r="AF51" s="87">
        <v>0</v>
      </c>
      <c r="AG51" s="87">
        <v>5</v>
      </c>
      <c r="AH51" s="87">
        <v>12</v>
      </c>
      <c r="AI51" s="87">
        <v>1</v>
      </c>
      <c r="AJ51" s="87">
        <v>0</v>
      </c>
      <c r="AK51" s="87">
        <v>0</v>
      </c>
      <c r="AL51" s="87">
        <v>1</v>
      </c>
      <c r="AM51" s="87">
        <v>0</v>
      </c>
      <c r="AN51" s="87">
        <v>0</v>
      </c>
      <c r="AO51" s="87">
        <v>1</v>
      </c>
      <c r="AP51" s="87">
        <v>0</v>
      </c>
      <c r="AQ51" s="87">
        <v>2</v>
      </c>
      <c r="AR51" s="87">
        <v>0</v>
      </c>
      <c r="AS51" s="87">
        <v>6</v>
      </c>
      <c r="AT51" s="87">
        <v>1</v>
      </c>
      <c r="AU51" s="87">
        <v>5</v>
      </c>
      <c r="AV51" s="87">
        <v>5</v>
      </c>
      <c r="AW51" s="87">
        <v>0</v>
      </c>
      <c r="AX51" s="87">
        <v>0</v>
      </c>
      <c r="AY51" s="87">
        <v>0</v>
      </c>
      <c r="AZ51" s="87">
        <v>0</v>
      </c>
      <c r="BA51" s="87">
        <v>0</v>
      </c>
      <c r="BB51" s="87">
        <v>0</v>
      </c>
      <c r="BC51" s="87">
        <v>0</v>
      </c>
      <c r="BD51" s="87">
        <v>0</v>
      </c>
      <c r="BE51" s="87">
        <v>54</v>
      </c>
      <c r="BF51" s="87">
        <v>0</v>
      </c>
      <c r="BG51" s="87">
        <v>0</v>
      </c>
      <c r="BH51" s="87">
        <v>0</v>
      </c>
      <c r="BI51" s="87">
        <v>1</v>
      </c>
      <c r="BJ51" s="87">
        <v>2</v>
      </c>
      <c r="BK51" s="87">
        <v>4</v>
      </c>
      <c r="BL51" s="87">
        <v>8</v>
      </c>
      <c r="BM51" s="87">
        <v>4</v>
      </c>
      <c r="BN51" s="87">
        <v>2</v>
      </c>
      <c r="BO51" s="87">
        <v>33</v>
      </c>
      <c r="BP51" s="87">
        <v>54</v>
      </c>
      <c r="BQ51" s="87">
        <v>0</v>
      </c>
      <c r="BR51" s="87">
        <v>0</v>
      </c>
      <c r="BS51" s="87">
        <v>1</v>
      </c>
      <c r="BT51" s="87">
        <v>19</v>
      </c>
      <c r="BU51" s="87">
        <v>0</v>
      </c>
      <c r="BV51" s="87">
        <v>0</v>
      </c>
      <c r="BW51" s="87">
        <v>34</v>
      </c>
    </row>
    <row r="52" spans="1:75" s="45" customFormat="1" ht="11.1" customHeight="1" x14ac:dyDescent="0.2">
      <c r="A52" s="49" t="s">
        <v>155</v>
      </c>
      <c r="B52" s="205" t="s">
        <v>160</v>
      </c>
      <c r="C52" s="41" t="s">
        <v>134</v>
      </c>
      <c r="D52" s="80">
        <v>530</v>
      </c>
      <c r="E52" s="81">
        <v>12</v>
      </c>
      <c r="F52" s="81">
        <v>4</v>
      </c>
      <c r="G52" s="81">
        <v>79</v>
      </c>
      <c r="H52" s="81">
        <v>408</v>
      </c>
      <c r="I52" s="81">
        <v>0</v>
      </c>
      <c r="J52" s="81">
        <v>1</v>
      </c>
      <c r="K52" s="81">
        <v>26</v>
      </c>
      <c r="L52" s="81">
        <v>530</v>
      </c>
      <c r="M52" s="81">
        <v>13</v>
      </c>
      <c r="N52" s="81">
        <v>10</v>
      </c>
      <c r="O52" s="81">
        <v>22</v>
      </c>
      <c r="P52" s="81">
        <v>40</v>
      </c>
      <c r="Q52" s="81">
        <v>48</v>
      </c>
      <c r="R52" s="81">
        <v>130</v>
      </c>
      <c r="S52" s="81">
        <v>106</v>
      </c>
      <c r="T52" s="81">
        <v>92</v>
      </c>
      <c r="U52" s="81">
        <v>52</v>
      </c>
      <c r="V52" s="81">
        <v>17</v>
      </c>
      <c r="W52" s="81">
        <v>530</v>
      </c>
      <c r="X52" s="81">
        <v>17</v>
      </c>
      <c r="Y52" s="81">
        <v>1</v>
      </c>
      <c r="Z52" s="81">
        <v>7</v>
      </c>
      <c r="AA52" s="81">
        <v>67</v>
      </c>
      <c r="AB52" s="81">
        <v>114</v>
      </c>
      <c r="AC52" s="81">
        <v>173</v>
      </c>
      <c r="AD52" s="81">
        <v>28</v>
      </c>
      <c r="AE52" s="81">
        <v>42</v>
      </c>
      <c r="AF52" s="81">
        <v>3</v>
      </c>
      <c r="AG52" s="81">
        <v>78</v>
      </c>
      <c r="AH52" s="81">
        <v>530</v>
      </c>
      <c r="AI52" s="81">
        <v>15</v>
      </c>
      <c r="AJ52" s="81">
        <v>24</v>
      </c>
      <c r="AK52" s="81">
        <v>11</v>
      </c>
      <c r="AL52" s="81">
        <v>80</v>
      </c>
      <c r="AM52" s="81">
        <v>5</v>
      </c>
      <c r="AN52" s="81">
        <v>41</v>
      </c>
      <c r="AO52" s="81">
        <v>92</v>
      </c>
      <c r="AP52" s="81">
        <v>66</v>
      </c>
      <c r="AQ52" s="81">
        <v>12</v>
      </c>
      <c r="AR52" s="81">
        <v>51</v>
      </c>
      <c r="AS52" s="81">
        <v>107</v>
      </c>
      <c r="AT52" s="81">
        <v>26</v>
      </c>
      <c r="AU52" s="81">
        <v>464</v>
      </c>
      <c r="AV52" s="81">
        <v>423</v>
      </c>
      <c r="AW52" s="81">
        <v>5</v>
      </c>
      <c r="AX52" s="81">
        <v>1</v>
      </c>
      <c r="AY52" s="81">
        <v>12</v>
      </c>
      <c r="AZ52" s="81">
        <v>1</v>
      </c>
      <c r="BA52" s="81">
        <v>3</v>
      </c>
      <c r="BB52" s="81">
        <v>7</v>
      </c>
      <c r="BC52" s="81">
        <v>1</v>
      </c>
      <c r="BD52" s="81">
        <v>11</v>
      </c>
      <c r="BE52" s="81">
        <v>521</v>
      </c>
      <c r="BF52" s="81">
        <v>0</v>
      </c>
      <c r="BG52" s="81">
        <v>0</v>
      </c>
      <c r="BH52" s="81">
        <v>5</v>
      </c>
      <c r="BI52" s="81">
        <v>22</v>
      </c>
      <c r="BJ52" s="81">
        <v>37</v>
      </c>
      <c r="BK52" s="81">
        <v>116</v>
      </c>
      <c r="BL52" s="81">
        <v>143</v>
      </c>
      <c r="BM52" s="81">
        <v>95</v>
      </c>
      <c r="BN52" s="81">
        <v>26</v>
      </c>
      <c r="BO52" s="81">
        <v>77</v>
      </c>
      <c r="BP52" s="81">
        <v>521</v>
      </c>
      <c r="BQ52" s="81">
        <v>4</v>
      </c>
      <c r="BR52" s="81">
        <v>2</v>
      </c>
      <c r="BS52" s="81">
        <v>39</v>
      </c>
      <c r="BT52" s="81">
        <v>388</v>
      </c>
      <c r="BU52" s="81">
        <v>0</v>
      </c>
      <c r="BV52" s="81">
        <v>0</v>
      </c>
      <c r="BW52" s="81">
        <v>88</v>
      </c>
    </row>
    <row r="53" spans="1:75" s="45" customFormat="1" ht="11.1" customHeight="1" x14ac:dyDescent="0.2">
      <c r="A53" s="47"/>
      <c r="B53" s="205"/>
      <c r="C53" s="42" t="s">
        <v>135</v>
      </c>
      <c r="D53" s="82">
        <v>154</v>
      </c>
      <c r="E53" s="83">
        <v>0</v>
      </c>
      <c r="F53" s="83">
        <v>0</v>
      </c>
      <c r="G53" s="83">
        <v>21</v>
      </c>
      <c r="H53" s="83">
        <v>126</v>
      </c>
      <c r="I53" s="83">
        <v>0</v>
      </c>
      <c r="J53" s="83">
        <v>0</v>
      </c>
      <c r="K53" s="83">
        <v>7</v>
      </c>
      <c r="L53" s="83">
        <v>154</v>
      </c>
      <c r="M53" s="83">
        <v>9</v>
      </c>
      <c r="N53" s="83">
        <v>6</v>
      </c>
      <c r="O53" s="83">
        <v>10</v>
      </c>
      <c r="P53" s="83">
        <v>12</v>
      </c>
      <c r="Q53" s="83">
        <v>14</v>
      </c>
      <c r="R53" s="83">
        <v>24</v>
      </c>
      <c r="S53" s="83">
        <v>25</v>
      </c>
      <c r="T53" s="83">
        <v>28</v>
      </c>
      <c r="U53" s="83">
        <v>19</v>
      </c>
      <c r="V53" s="83">
        <v>7</v>
      </c>
      <c r="W53" s="83">
        <v>154</v>
      </c>
      <c r="X53" s="83">
        <v>10</v>
      </c>
      <c r="Y53" s="83">
        <v>0</v>
      </c>
      <c r="Z53" s="83">
        <v>0</v>
      </c>
      <c r="AA53" s="83">
        <v>24</v>
      </c>
      <c r="AB53" s="83">
        <v>35</v>
      </c>
      <c r="AC53" s="83">
        <v>38</v>
      </c>
      <c r="AD53" s="83">
        <v>9</v>
      </c>
      <c r="AE53" s="83">
        <v>17</v>
      </c>
      <c r="AF53" s="83">
        <v>0</v>
      </c>
      <c r="AG53" s="83">
        <v>21</v>
      </c>
      <c r="AH53" s="83">
        <v>154</v>
      </c>
      <c r="AI53" s="83">
        <v>5</v>
      </c>
      <c r="AJ53" s="83">
        <v>6</v>
      </c>
      <c r="AK53" s="83">
        <v>5</v>
      </c>
      <c r="AL53" s="83">
        <v>1</v>
      </c>
      <c r="AM53" s="83">
        <v>2</v>
      </c>
      <c r="AN53" s="83">
        <v>17</v>
      </c>
      <c r="AO53" s="83">
        <v>13</v>
      </c>
      <c r="AP53" s="83">
        <v>21</v>
      </c>
      <c r="AQ53" s="83">
        <v>10</v>
      </c>
      <c r="AR53" s="83">
        <v>26</v>
      </c>
      <c r="AS53" s="83">
        <v>45</v>
      </c>
      <c r="AT53" s="83">
        <v>3</v>
      </c>
      <c r="AU53" s="83">
        <v>133</v>
      </c>
      <c r="AV53" s="83">
        <v>124</v>
      </c>
      <c r="AW53" s="83">
        <v>2</v>
      </c>
      <c r="AX53" s="83">
        <v>1</v>
      </c>
      <c r="AY53" s="83">
        <v>1</v>
      </c>
      <c r="AZ53" s="83">
        <v>0</v>
      </c>
      <c r="BA53" s="83">
        <v>1</v>
      </c>
      <c r="BB53" s="83">
        <v>2</v>
      </c>
      <c r="BC53" s="83">
        <v>0</v>
      </c>
      <c r="BD53" s="83">
        <v>2</v>
      </c>
      <c r="BE53" s="83">
        <v>411</v>
      </c>
      <c r="BF53" s="83">
        <v>0</v>
      </c>
      <c r="BG53" s="83">
        <v>0</v>
      </c>
      <c r="BH53" s="83">
        <v>3</v>
      </c>
      <c r="BI53" s="83">
        <v>15</v>
      </c>
      <c r="BJ53" s="83">
        <v>27</v>
      </c>
      <c r="BK53" s="83">
        <v>100</v>
      </c>
      <c r="BL53" s="83">
        <v>115</v>
      </c>
      <c r="BM53" s="83">
        <v>80</v>
      </c>
      <c r="BN53" s="83">
        <v>19</v>
      </c>
      <c r="BO53" s="83">
        <v>52</v>
      </c>
      <c r="BP53" s="83">
        <v>411</v>
      </c>
      <c r="BQ53" s="83">
        <v>3</v>
      </c>
      <c r="BR53" s="83">
        <v>0</v>
      </c>
      <c r="BS53" s="83">
        <v>30</v>
      </c>
      <c r="BT53" s="83">
        <v>316</v>
      </c>
      <c r="BU53" s="83">
        <v>0</v>
      </c>
      <c r="BV53" s="83">
        <v>0</v>
      </c>
      <c r="BW53" s="83">
        <v>62</v>
      </c>
    </row>
    <row r="54" spans="1:75" s="45" customFormat="1" ht="11.1" customHeight="1" x14ac:dyDescent="0.2">
      <c r="A54" s="47"/>
      <c r="B54" s="204" t="s">
        <v>161</v>
      </c>
      <c r="C54" s="43" t="s">
        <v>137</v>
      </c>
      <c r="D54" s="84">
        <v>374</v>
      </c>
      <c r="E54" s="85">
        <v>12</v>
      </c>
      <c r="F54" s="85">
        <v>4</v>
      </c>
      <c r="G54" s="85">
        <v>58</v>
      </c>
      <c r="H54" s="85">
        <v>282</v>
      </c>
      <c r="I54" s="85">
        <v>0</v>
      </c>
      <c r="J54" s="85">
        <v>1</v>
      </c>
      <c r="K54" s="85">
        <v>17</v>
      </c>
      <c r="L54" s="85">
        <v>374</v>
      </c>
      <c r="M54" s="85">
        <v>4</v>
      </c>
      <c r="N54" s="85">
        <v>4</v>
      </c>
      <c r="O54" s="85">
        <v>12</v>
      </c>
      <c r="P54" s="85">
        <v>28</v>
      </c>
      <c r="Q54" s="85">
        <v>34</v>
      </c>
      <c r="R54" s="85">
        <v>106</v>
      </c>
      <c r="S54" s="85">
        <v>81</v>
      </c>
      <c r="T54" s="85">
        <v>64</v>
      </c>
      <c r="U54" s="85">
        <v>33</v>
      </c>
      <c r="V54" s="85">
        <v>8</v>
      </c>
      <c r="W54" s="85">
        <v>374</v>
      </c>
      <c r="X54" s="85">
        <v>7</v>
      </c>
      <c r="Y54" s="85">
        <v>1</v>
      </c>
      <c r="Z54" s="85">
        <v>7</v>
      </c>
      <c r="AA54" s="85">
        <v>43</v>
      </c>
      <c r="AB54" s="85">
        <v>79</v>
      </c>
      <c r="AC54" s="85">
        <v>135</v>
      </c>
      <c r="AD54" s="85">
        <v>19</v>
      </c>
      <c r="AE54" s="85">
        <v>25</v>
      </c>
      <c r="AF54" s="85">
        <v>3</v>
      </c>
      <c r="AG54" s="85">
        <v>55</v>
      </c>
      <c r="AH54" s="85">
        <v>374</v>
      </c>
      <c r="AI54" s="85">
        <v>10</v>
      </c>
      <c r="AJ54" s="85">
        <v>18</v>
      </c>
      <c r="AK54" s="85">
        <v>6</v>
      </c>
      <c r="AL54" s="85">
        <v>78</v>
      </c>
      <c r="AM54" s="85">
        <v>3</v>
      </c>
      <c r="AN54" s="85">
        <v>24</v>
      </c>
      <c r="AO54" s="85">
        <v>79</v>
      </c>
      <c r="AP54" s="85">
        <v>45</v>
      </c>
      <c r="AQ54" s="85">
        <v>2</v>
      </c>
      <c r="AR54" s="85">
        <v>25</v>
      </c>
      <c r="AS54" s="85">
        <v>62</v>
      </c>
      <c r="AT54" s="85">
        <v>22</v>
      </c>
      <c r="AU54" s="85">
        <v>331</v>
      </c>
      <c r="AV54" s="85">
        <v>299</v>
      </c>
      <c r="AW54" s="85">
        <v>3</v>
      </c>
      <c r="AX54" s="85">
        <v>0</v>
      </c>
      <c r="AY54" s="85">
        <v>11</v>
      </c>
      <c r="AZ54" s="85">
        <v>1</v>
      </c>
      <c r="BA54" s="85">
        <v>2</v>
      </c>
      <c r="BB54" s="85">
        <v>5</v>
      </c>
      <c r="BC54" s="85">
        <v>1</v>
      </c>
      <c r="BD54" s="85">
        <v>9</v>
      </c>
      <c r="BE54" s="85">
        <v>92</v>
      </c>
      <c r="BF54" s="85">
        <v>0</v>
      </c>
      <c r="BG54" s="85">
        <v>0</v>
      </c>
      <c r="BH54" s="85">
        <v>2</v>
      </c>
      <c r="BI54" s="85">
        <v>7</v>
      </c>
      <c r="BJ54" s="85">
        <v>9</v>
      </c>
      <c r="BK54" s="85">
        <v>16</v>
      </c>
      <c r="BL54" s="85">
        <v>26</v>
      </c>
      <c r="BM54" s="85">
        <v>14</v>
      </c>
      <c r="BN54" s="85">
        <v>7</v>
      </c>
      <c r="BO54" s="85">
        <v>11</v>
      </c>
      <c r="BP54" s="85">
        <v>92</v>
      </c>
      <c r="BQ54" s="85">
        <v>0</v>
      </c>
      <c r="BR54" s="85">
        <v>2</v>
      </c>
      <c r="BS54" s="85">
        <v>7</v>
      </c>
      <c r="BT54" s="85">
        <v>71</v>
      </c>
      <c r="BU54" s="85">
        <v>0</v>
      </c>
      <c r="BV54" s="85">
        <v>0</v>
      </c>
      <c r="BW54" s="85">
        <v>12</v>
      </c>
    </row>
    <row r="55" spans="1:75" s="45" customFormat="1" ht="11.1" customHeight="1" x14ac:dyDescent="0.2">
      <c r="A55" s="48"/>
      <c r="B55" s="204"/>
      <c r="C55" s="51" t="s">
        <v>185</v>
      </c>
      <c r="D55" s="86">
        <v>2</v>
      </c>
      <c r="E55" s="87">
        <v>0</v>
      </c>
      <c r="F55" s="87">
        <v>0</v>
      </c>
      <c r="G55" s="87">
        <v>0</v>
      </c>
      <c r="H55" s="87">
        <v>0</v>
      </c>
      <c r="I55" s="87">
        <v>0</v>
      </c>
      <c r="J55" s="87">
        <v>0</v>
      </c>
      <c r="K55" s="87">
        <v>2</v>
      </c>
      <c r="L55" s="87">
        <v>2</v>
      </c>
      <c r="M55" s="87">
        <v>0</v>
      </c>
      <c r="N55" s="87">
        <v>0</v>
      </c>
      <c r="O55" s="87">
        <v>0</v>
      </c>
      <c r="P55" s="87">
        <v>0</v>
      </c>
      <c r="Q55" s="87">
        <v>0</v>
      </c>
      <c r="R55" s="87">
        <v>0</v>
      </c>
      <c r="S55" s="87">
        <v>0</v>
      </c>
      <c r="T55" s="87">
        <v>0</v>
      </c>
      <c r="U55" s="87">
        <v>0</v>
      </c>
      <c r="V55" s="87">
        <v>2</v>
      </c>
      <c r="W55" s="87">
        <v>2</v>
      </c>
      <c r="X55" s="87">
        <v>0</v>
      </c>
      <c r="Y55" s="87">
        <v>0</v>
      </c>
      <c r="Z55" s="87">
        <v>0</v>
      </c>
      <c r="AA55" s="87">
        <v>0</v>
      </c>
      <c r="AB55" s="87">
        <v>0</v>
      </c>
      <c r="AC55" s="87">
        <v>0</v>
      </c>
      <c r="AD55" s="87">
        <v>0</v>
      </c>
      <c r="AE55" s="87">
        <v>0</v>
      </c>
      <c r="AF55" s="87">
        <v>0</v>
      </c>
      <c r="AG55" s="87">
        <v>2</v>
      </c>
      <c r="AH55" s="87">
        <v>2</v>
      </c>
      <c r="AI55" s="87">
        <v>0</v>
      </c>
      <c r="AJ55" s="87">
        <v>0</v>
      </c>
      <c r="AK55" s="87">
        <v>0</v>
      </c>
      <c r="AL55" s="87">
        <v>1</v>
      </c>
      <c r="AM55" s="87">
        <v>0</v>
      </c>
      <c r="AN55" s="87">
        <v>0</v>
      </c>
      <c r="AO55" s="87">
        <v>0</v>
      </c>
      <c r="AP55" s="87">
        <v>0</v>
      </c>
      <c r="AQ55" s="87">
        <v>0</v>
      </c>
      <c r="AR55" s="87">
        <v>0</v>
      </c>
      <c r="AS55" s="87">
        <v>0</v>
      </c>
      <c r="AT55" s="87">
        <v>1</v>
      </c>
      <c r="AU55" s="87">
        <v>0</v>
      </c>
      <c r="AV55" s="87">
        <v>0</v>
      </c>
      <c r="AW55" s="87">
        <v>0</v>
      </c>
      <c r="AX55" s="87">
        <v>0</v>
      </c>
      <c r="AY55" s="87">
        <v>0</v>
      </c>
      <c r="AZ55" s="87">
        <v>0</v>
      </c>
      <c r="BA55" s="87">
        <v>0</v>
      </c>
      <c r="BB55" s="87">
        <v>0</v>
      </c>
      <c r="BC55" s="87">
        <v>0</v>
      </c>
      <c r="BD55" s="87">
        <v>0</v>
      </c>
      <c r="BE55" s="87">
        <v>18</v>
      </c>
      <c r="BF55" s="87">
        <v>0</v>
      </c>
      <c r="BG55" s="87">
        <v>0</v>
      </c>
      <c r="BH55" s="87">
        <v>0</v>
      </c>
      <c r="BI55" s="87">
        <v>0</v>
      </c>
      <c r="BJ55" s="87">
        <v>1</v>
      </c>
      <c r="BK55" s="87">
        <v>0</v>
      </c>
      <c r="BL55" s="87">
        <v>2</v>
      </c>
      <c r="BM55" s="87">
        <v>1</v>
      </c>
      <c r="BN55" s="87">
        <v>0</v>
      </c>
      <c r="BO55" s="87">
        <v>14</v>
      </c>
      <c r="BP55" s="87">
        <v>18</v>
      </c>
      <c r="BQ55" s="87">
        <v>1</v>
      </c>
      <c r="BR55" s="87">
        <v>0</v>
      </c>
      <c r="BS55" s="87">
        <v>2</v>
      </c>
      <c r="BT55" s="87">
        <v>1</v>
      </c>
      <c r="BU55" s="87">
        <v>0</v>
      </c>
      <c r="BV55" s="87">
        <v>0</v>
      </c>
      <c r="BW55" s="87">
        <v>14</v>
      </c>
    </row>
    <row r="56" spans="1:75" s="45" customFormat="1" ht="11.1" customHeight="1" x14ac:dyDescent="0.2">
      <c r="A56" s="49" t="s">
        <v>155</v>
      </c>
      <c r="B56" s="205" t="s">
        <v>162</v>
      </c>
      <c r="C56" s="41" t="s">
        <v>134</v>
      </c>
      <c r="D56" s="80">
        <v>741</v>
      </c>
      <c r="E56" s="81">
        <v>31</v>
      </c>
      <c r="F56" s="81">
        <v>13</v>
      </c>
      <c r="G56" s="81">
        <v>7</v>
      </c>
      <c r="H56" s="81">
        <v>645</v>
      </c>
      <c r="I56" s="81">
        <v>0</v>
      </c>
      <c r="J56" s="81">
        <v>2</v>
      </c>
      <c r="K56" s="81">
        <v>43</v>
      </c>
      <c r="L56" s="81">
        <v>741</v>
      </c>
      <c r="M56" s="81">
        <v>24</v>
      </c>
      <c r="N56" s="81">
        <v>25</v>
      </c>
      <c r="O56" s="81">
        <v>26</v>
      </c>
      <c r="P56" s="81">
        <v>44</v>
      </c>
      <c r="Q56" s="81">
        <v>49</v>
      </c>
      <c r="R56" s="81">
        <v>169</v>
      </c>
      <c r="S56" s="81">
        <v>139</v>
      </c>
      <c r="T56" s="81">
        <v>161</v>
      </c>
      <c r="U56" s="81">
        <v>88</v>
      </c>
      <c r="V56" s="81">
        <v>16</v>
      </c>
      <c r="W56" s="81">
        <v>741</v>
      </c>
      <c r="X56" s="81">
        <v>20</v>
      </c>
      <c r="Y56" s="81">
        <v>0</v>
      </c>
      <c r="Z56" s="81">
        <v>15</v>
      </c>
      <c r="AA56" s="81">
        <v>83</v>
      </c>
      <c r="AB56" s="81">
        <v>90</v>
      </c>
      <c r="AC56" s="81">
        <v>140</v>
      </c>
      <c r="AD56" s="81">
        <v>26</v>
      </c>
      <c r="AE56" s="81">
        <v>32</v>
      </c>
      <c r="AF56" s="81">
        <v>8</v>
      </c>
      <c r="AG56" s="81">
        <v>327</v>
      </c>
      <c r="AH56" s="81">
        <v>741</v>
      </c>
      <c r="AI56" s="81">
        <v>13</v>
      </c>
      <c r="AJ56" s="81">
        <v>16</v>
      </c>
      <c r="AK56" s="81">
        <v>12</v>
      </c>
      <c r="AL56" s="81">
        <v>54</v>
      </c>
      <c r="AM56" s="81">
        <v>10</v>
      </c>
      <c r="AN56" s="81">
        <v>52</v>
      </c>
      <c r="AO56" s="81">
        <v>67</v>
      </c>
      <c r="AP56" s="81">
        <v>69</v>
      </c>
      <c r="AQ56" s="81">
        <v>12</v>
      </c>
      <c r="AR56" s="81">
        <v>71</v>
      </c>
      <c r="AS56" s="81">
        <v>329</v>
      </c>
      <c r="AT56" s="81">
        <v>36</v>
      </c>
      <c r="AU56" s="81">
        <v>690</v>
      </c>
      <c r="AV56" s="81">
        <v>597</v>
      </c>
      <c r="AW56" s="81">
        <v>15</v>
      </c>
      <c r="AX56" s="81">
        <v>5</v>
      </c>
      <c r="AY56" s="81">
        <v>31</v>
      </c>
      <c r="AZ56" s="81">
        <v>2</v>
      </c>
      <c r="BA56" s="81">
        <v>6</v>
      </c>
      <c r="BB56" s="81">
        <v>24</v>
      </c>
      <c r="BC56" s="81">
        <v>2</v>
      </c>
      <c r="BD56" s="81">
        <v>8</v>
      </c>
      <c r="BE56" s="81">
        <v>726</v>
      </c>
      <c r="BF56" s="81">
        <v>0</v>
      </c>
      <c r="BG56" s="81">
        <v>0</v>
      </c>
      <c r="BH56" s="81">
        <v>11</v>
      </c>
      <c r="BI56" s="81">
        <v>34</v>
      </c>
      <c r="BJ56" s="81">
        <v>49</v>
      </c>
      <c r="BK56" s="81">
        <v>183</v>
      </c>
      <c r="BL56" s="81">
        <v>191</v>
      </c>
      <c r="BM56" s="81">
        <v>157</v>
      </c>
      <c r="BN56" s="81">
        <v>55</v>
      </c>
      <c r="BO56" s="81">
        <v>46</v>
      </c>
      <c r="BP56" s="81">
        <v>726</v>
      </c>
      <c r="BQ56" s="81">
        <v>7</v>
      </c>
      <c r="BR56" s="81">
        <v>2</v>
      </c>
      <c r="BS56" s="81">
        <v>4</v>
      </c>
      <c r="BT56" s="81">
        <v>643</v>
      </c>
      <c r="BU56" s="81">
        <v>0</v>
      </c>
      <c r="BV56" s="81">
        <v>0</v>
      </c>
      <c r="BW56" s="81">
        <v>70</v>
      </c>
    </row>
    <row r="57" spans="1:75" s="45" customFormat="1" ht="11.1" customHeight="1" x14ac:dyDescent="0.2">
      <c r="A57" s="47"/>
      <c r="B57" s="205"/>
      <c r="C57" s="42" t="s">
        <v>135</v>
      </c>
      <c r="D57" s="82">
        <v>235</v>
      </c>
      <c r="E57" s="83">
        <v>0</v>
      </c>
      <c r="F57" s="83">
        <v>0</v>
      </c>
      <c r="G57" s="83">
        <v>2</v>
      </c>
      <c r="H57" s="83">
        <v>221</v>
      </c>
      <c r="I57" s="83">
        <v>0</v>
      </c>
      <c r="J57" s="83">
        <v>1</v>
      </c>
      <c r="K57" s="83">
        <v>11</v>
      </c>
      <c r="L57" s="83">
        <v>235</v>
      </c>
      <c r="M57" s="83">
        <v>10</v>
      </c>
      <c r="N57" s="83">
        <v>17</v>
      </c>
      <c r="O57" s="83">
        <v>10</v>
      </c>
      <c r="P57" s="83">
        <v>7</v>
      </c>
      <c r="Q57" s="83">
        <v>17</v>
      </c>
      <c r="R57" s="83">
        <v>28</v>
      </c>
      <c r="S57" s="83">
        <v>38</v>
      </c>
      <c r="T57" s="83">
        <v>65</v>
      </c>
      <c r="U57" s="83">
        <v>41</v>
      </c>
      <c r="V57" s="83">
        <v>2</v>
      </c>
      <c r="W57" s="83">
        <v>235</v>
      </c>
      <c r="X57" s="83">
        <v>11</v>
      </c>
      <c r="Y57" s="83">
        <v>0</v>
      </c>
      <c r="Z57" s="83">
        <v>3</v>
      </c>
      <c r="AA57" s="83">
        <v>36</v>
      </c>
      <c r="AB57" s="83">
        <v>30</v>
      </c>
      <c r="AC57" s="83">
        <v>39</v>
      </c>
      <c r="AD57" s="83">
        <v>6</v>
      </c>
      <c r="AE57" s="83">
        <v>6</v>
      </c>
      <c r="AF57" s="83">
        <v>1</v>
      </c>
      <c r="AG57" s="83">
        <v>103</v>
      </c>
      <c r="AH57" s="83">
        <v>235</v>
      </c>
      <c r="AI57" s="83">
        <v>5</v>
      </c>
      <c r="AJ57" s="83">
        <v>5</v>
      </c>
      <c r="AK57" s="83">
        <v>1</v>
      </c>
      <c r="AL57" s="83">
        <v>0</v>
      </c>
      <c r="AM57" s="83">
        <v>3</v>
      </c>
      <c r="AN57" s="83">
        <v>25</v>
      </c>
      <c r="AO57" s="83">
        <v>9</v>
      </c>
      <c r="AP57" s="83">
        <v>22</v>
      </c>
      <c r="AQ57" s="83">
        <v>7</v>
      </c>
      <c r="AR57" s="83">
        <v>32</v>
      </c>
      <c r="AS57" s="83">
        <v>115</v>
      </c>
      <c r="AT57" s="83">
        <v>11</v>
      </c>
      <c r="AU57" s="83">
        <v>223</v>
      </c>
      <c r="AV57" s="83">
        <v>190</v>
      </c>
      <c r="AW57" s="83">
        <v>4</v>
      </c>
      <c r="AX57" s="83">
        <v>1</v>
      </c>
      <c r="AY57" s="83">
        <v>8</v>
      </c>
      <c r="AZ57" s="83">
        <v>0</v>
      </c>
      <c r="BA57" s="83">
        <v>2</v>
      </c>
      <c r="BB57" s="83">
        <v>13</v>
      </c>
      <c r="BC57" s="83">
        <v>1</v>
      </c>
      <c r="BD57" s="83">
        <v>4</v>
      </c>
      <c r="BE57" s="83">
        <v>560</v>
      </c>
      <c r="BF57" s="83">
        <v>0</v>
      </c>
      <c r="BG57" s="83">
        <v>0</v>
      </c>
      <c r="BH57" s="83">
        <v>8</v>
      </c>
      <c r="BI57" s="83">
        <v>27</v>
      </c>
      <c r="BJ57" s="83">
        <v>37</v>
      </c>
      <c r="BK57" s="83">
        <v>149</v>
      </c>
      <c r="BL57" s="83">
        <v>151</v>
      </c>
      <c r="BM57" s="83">
        <v>116</v>
      </c>
      <c r="BN57" s="83">
        <v>44</v>
      </c>
      <c r="BO57" s="83">
        <v>28</v>
      </c>
      <c r="BP57" s="83">
        <v>560</v>
      </c>
      <c r="BQ57" s="83">
        <v>2</v>
      </c>
      <c r="BR57" s="83">
        <v>0</v>
      </c>
      <c r="BS57" s="83">
        <v>2</v>
      </c>
      <c r="BT57" s="83">
        <v>507</v>
      </c>
      <c r="BU57" s="83">
        <v>0</v>
      </c>
      <c r="BV57" s="83">
        <v>0</v>
      </c>
      <c r="BW57" s="83">
        <v>49</v>
      </c>
    </row>
    <row r="58" spans="1:75" s="45" customFormat="1" ht="11.1" customHeight="1" x14ac:dyDescent="0.2">
      <c r="A58" s="47"/>
      <c r="B58" s="204" t="s">
        <v>163</v>
      </c>
      <c r="C58" s="43" t="s">
        <v>137</v>
      </c>
      <c r="D58" s="84">
        <v>500</v>
      </c>
      <c r="E58" s="85">
        <v>31</v>
      </c>
      <c r="F58" s="85">
        <v>13</v>
      </c>
      <c r="G58" s="85">
        <v>5</v>
      </c>
      <c r="H58" s="85">
        <v>420</v>
      </c>
      <c r="I58" s="85">
        <v>0</v>
      </c>
      <c r="J58" s="85">
        <v>1</v>
      </c>
      <c r="K58" s="85">
        <v>30</v>
      </c>
      <c r="L58" s="85">
        <v>500</v>
      </c>
      <c r="M58" s="85">
        <v>14</v>
      </c>
      <c r="N58" s="85">
        <v>8</v>
      </c>
      <c r="O58" s="85">
        <v>16</v>
      </c>
      <c r="P58" s="85">
        <v>37</v>
      </c>
      <c r="Q58" s="85">
        <v>32</v>
      </c>
      <c r="R58" s="85">
        <v>141</v>
      </c>
      <c r="S58" s="85">
        <v>100</v>
      </c>
      <c r="T58" s="85">
        <v>94</v>
      </c>
      <c r="U58" s="85">
        <v>47</v>
      </c>
      <c r="V58" s="85">
        <v>11</v>
      </c>
      <c r="W58" s="85">
        <v>500</v>
      </c>
      <c r="X58" s="85">
        <v>9</v>
      </c>
      <c r="Y58" s="85">
        <v>0</v>
      </c>
      <c r="Z58" s="85">
        <v>12</v>
      </c>
      <c r="AA58" s="85">
        <v>46</v>
      </c>
      <c r="AB58" s="85">
        <v>60</v>
      </c>
      <c r="AC58" s="85">
        <v>100</v>
      </c>
      <c r="AD58" s="85">
        <v>20</v>
      </c>
      <c r="AE58" s="85">
        <v>25</v>
      </c>
      <c r="AF58" s="85">
        <v>7</v>
      </c>
      <c r="AG58" s="85">
        <v>221</v>
      </c>
      <c r="AH58" s="85">
        <v>500</v>
      </c>
      <c r="AI58" s="85">
        <v>8</v>
      </c>
      <c r="AJ58" s="85">
        <v>11</v>
      </c>
      <c r="AK58" s="85">
        <v>11</v>
      </c>
      <c r="AL58" s="85">
        <v>53</v>
      </c>
      <c r="AM58" s="85">
        <v>7</v>
      </c>
      <c r="AN58" s="85">
        <v>26</v>
      </c>
      <c r="AO58" s="85">
        <v>58</v>
      </c>
      <c r="AP58" s="85">
        <v>47</v>
      </c>
      <c r="AQ58" s="85">
        <v>5</v>
      </c>
      <c r="AR58" s="85">
        <v>38</v>
      </c>
      <c r="AS58" s="85">
        <v>211</v>
      </c>
      <c r="AT58" s="85">
        <v>25</v>
      </c>
      <c r="AU58" s="85">
        <v>464</v>
      </c>
      <c r="AV58" s="85">
        <v>404</v>
      </c>
      <c r="AW58" s="85">
        <v>11</v>
      </c>
      <c r="AX58" s="85">
        <v>4</v>
      </c>
      <c r="AY58" s="85">
        <v>23</v>
      </c>
      <c r="AZ58" s="85">
        <v>2</v>
      </c>
      <c r="BA58" s="85">
        <v>4</v>
      </c>
      <c r="BB58" s="85">
        <v>11</v>
      </c>
      <c r="BC58" s="85">
        <v>1</v>
      </c>
      <c r="BD58" s="85">
        <v>4</v>
      </c>
      <c r="BE58" s="85">
        <v>151</v>
      </c>
      <c r="BF58" s="85">
        <v>0</v>
      </c>
      <c r="BG58" s="85">
        <v>0</v>
      </c>
      <c r="BH58" s="85">
        <v>3</v>
      </c>
      <c r="BI58" s="85">
        <v>7</v>
      </c>
      <c r="BJ58" s="85">
        <v>11</v>
      </c>
      <c r="BK58" s="85">
        <v>33</v>
      </c>
      <c r="BL58" s="85">
        <v>37</v>
      </c>
      <c r="BM58" s="85">
        <v>38</v>
      </c>
      <c r="BN58" s="85">
        <v>10</v>
      </c>
      <c r="BO58" s="85">
        <v>12</v>
      </c>
      <c r="BP58" s="85">
        <v>151</v>
      </c>
      <c r="BQ58" s="85">
        <v>4</v>
      </c>
      <c r="BR58" s="85">
        <v>2</v>
      </c>
      <c r="BS58" s="85">
        <v>2</v>
      </c>
      <c r="BT58" s="85">
        <v>127</v>
      </c>
      <c r="BU58" s="85">
        <v>0</v>
      </c>
      <c r="BV58" s="85">
        <v>0</v>
      </c>
      <c r="BW58" s="85">
        <v>16</v>
      </c>
    </row>
    <row r="59" spans="1:75" s="45" customFormat="1" ht="11.1" customHeight="1" x14ac:dyDescent="0.2">
      <c r="A59" s="48"/>
      <c r="B59" s="204"/>
      <c r="C59" s="51" t="s">
        <v>185</v>
      </c>
      <c r="D59" s="86">
        <v>6</v>
      </c>
      <c r="E59" s="87">
        <v>0</v>
      </c>
      <c r="F59" s="87">
        <v>0</v>
      </c>
      <c r="G59" s="87">
        <v>0</v>
      </c>
      <c r="H59" s="87">
        <v>4</v>
      </c>
      <c r="I59" s="87">
        <v>0</v>
      </c>
      <c r="J59" s="87">
        <v>0</v>
      </c>
      <c r="K59" s="87">
        <v>2</v>
      </c>
      <c r="L59" s="87">
        <v>6</v>
      </c>
      <c r="M59" s="87">
        <v>0</v>
      </c>
      <c r="N59" s="87">
        <v>0</v>
      </c>
      <c r="O59" s="87">
        <v>0</v>
      </c>
      <c r="P59" s="87">
        <v>0</v>
      </c>
      <c r="Q59" s="87">
        <v>0</v>
      </c>
      <c r="R59" s="87">
        <v>0</v>
      </c>
      <c r="S59" s="87">
        <v>1</v>
      </c>
      <c r="T59" s="87">
        <v>2</v>
      </c>
      <c r="U59" s="87">
        <v>0</v>
      </c>
      <c r="V59" s="87">
        <v>3</v>
      </c>
      <c r="W59" s="87">
        <v>6</v>
      </c>
      <c r="X59" s="87">
        <v>0</v>
      </c>
      <c r="Y59" s="87">
        <v>0</v>
      </c>
      <c r="Z59" s="87">
        <v>0</v>
      </c>
      <c r="AA59" s="87">
        <v>1</v>
      </c>
      <c r="AB59" s="87">
        <v>0</v>
      </c>
      <c r="AC59" s="87">
        <v>1</v>
      </c>
      <c r="AD59" s="87">
        <v>0</v>
      </c>
      <c r="AE59" s="87">
        <v>1</v>
      </c>
      <c r="AF59" s="87">
        <v>0</v>
      </c>
      <c r="AG59" s="87">
        <v>3</v>
      </c>
      <c r="AH59" s="87">
        <v>6</v>
      </c>
      <c r="AI59" s="87">
        <v>0</v>
      </c>
      <c r="AJ59" s="87">
        <v>0</v>
      </c>
      <c r="AK59" s="87">
        <v>0</v>
      </c>
      <c r="AL59" s="87">
        <v>1</v>
      </c>
      <c r="AM59" s="87">
        <v>0</v>
      </c>
      <c r="AN59" s="87">
        <v>1</v>
      </c>
      <c r="AO59" s="87">
        <v>0</v>
      </c>
      <c r="AP59" s="87">
        <v>0</v>
      </c>
      <c r="AQ59" s="87">
        <v>0</v>
      </c>
      <c r="AR59" s="87">
        <v>1</v>
      </c>
      <c r="AS59" s="87">
        <v>3</v>
      </c>
      <c r="AT59" s="87">
        <v>0</v>
      </c>
      <c r="AU59" s="87">
        <v>3</v>
      </c>
      <c r="AV59" s="87">
        <v>3</v>
      </c>
      <c r="AW59" s="87">
        <v>0</v>
      </c>
      <c r="AX59" s="87">
        <v>0</v>
      </c>
      <c r="AY59" s="87">
        <v>0</v>
      </c>
      <c r="AZ59" s="87">
        <v>0</v>
      </c>
      <c r="BA59" s="87">
        <v>0</v>
      </c>
      <c r="BB59" s="87">
        <v>0</v>
      </c>
      <c r="BC59" s="87">
        <v>0</v>
      </c>
      <c r="BD59" s="87">
        <v>0</v>
      </c>
      <c r="BE59" s="87">
        <v>15</v>
      </c>
      <c r="BF59" s="87">
        <v>0</v>
      </c>
      <c r="BG59" s="87">
        <v>0</v>
      </c>
      <c r="BH59" s="87">
        <v>0</v>
      </c>
      <c r="BI59" s="87">
        <v>0</v>
      </c>
      <c r="BJ59" s="87">
        <v>1</v>
      </c>
      <c r="BK59" s="87">
        <v>1</v>
      </c>
      <c r="BL59" s="87">
        <v>3</v>
      </c>
      <c r="BM59" s="87">
        <v>3</v>
      </c>
      <c r="BN59" s="87">
        <v>1</v>
      </c>
      <c r="BO59" s="87">
        <v>6</v>
      </c>
      <c r="BP59" s="87">
        <v>15</v>
      </c>
      <c r="BQ59" s="87">
        <v>1</v>
      </c>
      <c r="BR59" s="87">
        <v>0</v>
      </c>
      <c r="BS59" s="87">
        <v>0</v>
      </c>
      <c r="BT59" s="87">
        <v>9</v>
      </c>
      <c r="BU59" s="87">
        <v>0</v>
      </c>
      <c r="BV59" s="87">
        <v>0</v>
      </c>
      <c r="BW59" s="87">
        <v>5</v>
      </c>
    </row>
    <row r="60" spans="1:75" s="45" customFormat="1" ht="11.1" customHeight="1" x14ac:dyDescent="0.2">
      <c r="A60" s="49" t="s">
        <v>155</v>
      </c>
      <c r="B60" s="205" t="s">
        <v>164</v>
      </c>
      <c r="C60" s="41" t="s">
        <v>134</v>
      </c>
      <c r="D60" s="80">
        <v>567</v>
      </c>
      <c r="E60" s="81">
        <v>17</v>
      </c>
      <c r="F60" s="81">
        <v>11</v>
      </c>
      <c r="G60" s="81">
        <v>8</v>
      </c>
      <c r="H60" s="81">
        <v>475</v>
      </c>
      <c r="I60" s="81">
        <v>0</v>
      </c>
      <c r="J60" s="81">
        <v>0</v>
      </c>
      <c r="K60" s="81">
        <v>56</v>
      </c>
      <c r="L60" s="81">
        <v>567</v>
      </c>
      <c r="M60" s="81">
        <v>10</v>
      </c>
      <c r="N60" s="81">
        <v>12</v>
      </c>
      <c r="O60" s="81">
        <v>18</v>
      </c>
      <c r="P60" s="81">
        <v>33</v>
      </c>
      <c r="Q60" s="81">
        <v>35</v>
      </c>
      <c r="R60" s="81">
        <v>122</v>
      </c>
      <c r="S60" s="81">
        <v>93</v>
      </c>
      <c r="T60" s="81">
        <v>116</v>
      </c>
      <c r="U60" s="81">
        <v>97</v>
      </c>
      <c r="V60" s="81">
        <v>31</v>
      </c>
      <c r="W60" s="81">
        <v>567</v>
      </c>
      <c r="X60" s="81">
        <v>9</v>
      </c>
      <c r="Y60" s="81">
        <v>3</v>
      </c>
      <c r="Z60" s="81">
        <v>13</v>
      </c>
      <c r="AA60" s="81">
        <v>80</v>
      </c>
      <c r="AB60" s="81">
        <v>80</v>
      </c>
      <c r="AC60" s="81">
        <v>119</v>
      </c>
      <c r="AD60" s="81">
        <v>33</v>
      </c>
      <c r="AE60" s="81">
        <v>33</v>
      </c>
      <c r="AF60" s="81">
        <v>10</v>
      </c>
      <c r="AG60" s="81">
        <v>187</v>
      </c>
      <c r="AH60" s="81">
        <v>567</v>
      </c>
      <c r="AI60" s="81">
        <v>7</v>
      </c>
      <c r="AJ60" s="81">
        <v>18</v>
      </c>
      <c r="AK60" s="81">
        <v>6</v>
      </c>
      <c r="AL60" s="81">
        <v>48</v>
      </c>
      <c r="AM60" s="81">
        <v>12</v>
      </c>
      <c r="AN60" s="81">
        <v>30</v>
      </c>
      <c r="AO60" s="81">
        <v>56</v>
      </c>
      <c r="AP60" s="81">
        <v>64</v>
      </c>
      <c r="AQ60" s="81">
        <v>18</v>
      </c>
      <c r="AR60" s="81">
        <v>36</v>
      </c>
      <c r="AS60" s="81">
        <v>221</v>
      </c>
      <c r="AT60" s="81">
        <v>51</v>
      </c>
      <c r="AU60" s="81">
        <v>483</v>
      </c>
      <c r="AV60" s="81">
        <v>426</v>
      </c>
      <c r="AW60" s="81">
        <v>7</v>
      </c>
      <c r="AX60" s="81">
        <v>4</v>
      </c>
      <c r="AY60" s="81">
        <v>17</v>
      </c>
      <c r="AZ60" s="81">
        <v>1</v>
      </c>
      <c r="BA60" s="81">
        <v>4</v>
      </c>
      <c r="BB60" s="81">
        <v>9</v>
      </c>
      <c r="BC60" s="81">
        <v>0</v>
      </c>
      <c r="BD60" s="81">
        <v>15</v>
      </c>
      <c r="BE60" s="81">
        <v>559</v>
      </c>
      <c r="BF60" s="81">
        <v>0</v>
      </c>
      <c r="BG60" s="81">
        <v>0</v>
      </c>
      <c r="BH60" s="81">
        <v>12</v>
      </c>
      <c r="BI60" s="81">
        <v>17</v>
      </c>
      <c r="BJ60" s="81">
        <v>39</v>
      </c>
      <c r="BK60" s="81">
        <v>101</v>
      </c>
      <c r="BL60" s="81">
        <v>138</v>
      </c>
      <c r="BM60" s="81">
        <v>110</v>
      </c>
      <c r="BN60" s="81">
        <v>44</v>
      </c>
      <c r="BO60" s="81">
        <v>98</v>
      </c>
      <c r="BP60" s="81">
        <v>559</v>
      </c>
      <c r="BQ60" s="81">
        <v>6</v>
      </c>
      <c r="BR60" s="81">
        <v>2</v>
      </c>
      <c r="BS60" s="81">
        <v>5</v>
      </c>
      <c r="BT60" s="81">
        <v>444</v>
      </c>
      <c r="BU60" s="81">
        <v>0</v>
      </c>
      <c r="BV60" s="81">
        <v>0</v>
      </c>
      <c r="BW60" s="81">
        <v>102</v>
      </c>
    </row>
    <row r="61" spans="1:75" s="45" customFormat="1" ht="11.1" customHeight="1" x14ac:dyDescent="0.2">
      <c r="A61" s="47"/>
      <c r="B61" s="205"/>
      <c r="C61" s="42" t="s">
        <v>135</v>
      </c>
      <c r="D61" s="82">
        <v>188</v>
      </c>
      <c r="E61" s="83">
        <v>0</v>
      </c>
      <c r="F61" s="83">
        <v>0</v>
      </c>
      <c r="G61" s="83">
        <v>1</v>
      </c>
      <c r="H61" s="83">
        <v>163</v>
      </c>
      <c r="I61" s="83">
        <v>0</v>
      </c>
      <c r="J61" s="83">
        <v>0</v>
      </c>
      <c r="K61" s="83">
        <v>24</v>
      </c>
      <c r="L61" s="83">
        <v>188</v>
      </c>
      <c r="M61" s="83">
        <v>3</v>
      </c>
      <c r="N61" s="83">
        <v>8</v>
      </c>
      <c r="O61" s="83">
        <v>10</v>
      </c>
      <c r="P61" s="83">
        <v>12</v>
      </c>
      <c r="Q61" s="83">
        <v>19</v>
      </c>
      <c r="R61" s="83">
        <v>16</v>
      </c>
      <c r="S61" s="83">
        <v>25</v>
      </c>
      <c r="T61" s="83">
        <v>45</v>
      </c>
      <c r="U61" s="83">
        <v>38</v>
      </c>
      <c r="V61" s="83">
        <v>12</v>
      </c>
      <c r="W61" s="83">
        <v>188</v>
      </c>
      <c r="X61" s="83">
        <v>3</v>
      </c>
      <c r="Y61" s="83">
        <v>0</v>
      </c>
      <c r="Z61" s="83">
        <v>3</v>
      </c>
      <c r="AA61" s="83">
        <v>32</v>
      </c>
      <c r="AB61" s="83">
        <v>32</v>
      </c>
      <c r="AC61" s="83">
        <v>41</v>
      </c>
      <c r="AD61" s="83">
        <v>13</v>
      </c>
      <c r="AE61" s="83">
        <v>13</v>
      </c>
      <c r="AF61" s="83">
        <v>1</v>
      </c>
      <c r="AG61" s="83">
        <v>50</v>
      </c>
      <c r="AH61" s="83">
        <v>188</v>
      </c>
      <c r="AI61" s="83">
        <v>1</v>
      </c>
      <c r="AJ61" s="83">
        <v>7</v>
      </c>
      <c r="AK61" s="83">
        <v>1</v>
      </c>
      <c r="AL61" s="83">
        <v>0</v>
      </c>
      <c r="AM61" s="83">
        <v>7</v>
      </c>
      <c r="AN61" s="83">
        <v>19</v>
      </c>
      <c r="AO61" s="83">
        <v>12</v>
      </c>
      <c r="AP61" s="83">
        <v>13</v>
      </c>
      <c r="AQ61" s="83">
        <v>14</v>
      </c>
      <c r="AR61" s="83">
        <v>15</v>
      </c>
      <c r="AS61" s="83">
        <v>82</v>
      </c>
      <c r="AT61" s="83">
        <v>17</v>
      </c>
      <c r="AU61" s="83">
        <v>155</v>
      </c>
      <c r="AV61" s="83">
        <v>134</v>
      </c>
      <c r="AW61" s="83">
        <v>2</v>
      </c>
      <c r="AX61" s="83">
        <v>0</v>
      </c>
      <c r="AY61" s="83">
        <v>6</v>
      </c>
      <c r="AZ61" s="83">
        <v>0</v>
      </c>
      <c r="BA61" s="83">
        <v>2</v>
      </c>
      <c r="BB61" s="83">
        <v>5</v>
      </c>
      <c r="BC61" s="83">
        <v>0</v>
      </c>
      <c r="BD61" s="83">
        <v>6</v>
      </c>
      <c r="BE61" s="83">
        <v>421</v>
      </c>
      <c r="BF61" s="83">
        <v>0</v>
      </c>
      <c r="BG61" s="83">
        <v>0</v>
      </c>
      <c r="BH61" s="83">
        <v>9</v>
      </c>
      <c r="BI61" s="83">
        <v>14</v>
      </c>
      <c r="BJ61" s="83">
        <v>34</v>
      </c>
      <c r="BK61" s="83">
        <v>80</v>
      </c>
      <c r="BL61" s="83">
        <v>113</v>
      </c>
      <c r="BM61" s="83">
        <v>82</v>
      </c>
      <c r="BN61" s="83">
        <v>30</v>
      </c>
      <c r="BO61" s="83">
        <v>59</v>
      </c>
      <c r="BP61" s="83">
        <v>421</v>
      </c>
      <c r="BQ61" s="83">
        <v>0</v>
      </c>
      <c r="BR61" s="83">
        <v>0</v>
      </c>
      <c r="BS61" s="83">
        <v>2</v>
      </c>
      <c r="BT61" s="83">
        <v>356</v>
      </c>
      <c r="BU61" s="83">
        <v>0</v>
      </c>
      <c r="BV61" s="83">
        <v>0</v>
      </c>
      <c r="BW61" s="83">
        <v>63</v>
      </c>
    </row>
    <row r="62" spans="1:75" s="45" customFormat="1" ht="11.1" customHeight="1" x14ac:dyDescent="0.2">
      <c r="A62" s="47"/>
      <c r="B62" s="204" t="s">
        <v>165</v>
      </c>
      <c r="C62" s="43" t="s">
        <v>137</v>
      </c>
      <c r="D62" s="84">
        <v>374</v>
      </c>
      <c r="E62" s="85">
        <v>17</v>
      </c>
      <c r="F62" s="85">
        <v>11</v>
      </c>
      <c r="G62" s="85">
        <v>7</v>
      </c>
      <c r="H62" s="85">
        <v>310</v>
      </c>
      <c r="I62" s="85">
        <v>0</v>
      </c>
      <c r="J62" s="85">
        <v>0</v>
      </c>
      <c r="K62" s="85">
        <v>29</v>
      </c>
      <c r="L62" s="85">
        <v>374</v>
      </c>
      <c r="M62" s="85">
        <v>7</v>
      </c>
      <c r="N62" s="85">
        <v>4</v>
      </c>
      <c r="O62" s="85">
        <v>8</v>
      </c>
      <c r="P62" s="85">
        <v>21</v>
      </c>
      <c r="Q62" s="85">
        <v>16</v>
      </c>
      <c r="R62" s="85">
        <v>106</v>
      </c>
      <c r="S62" s="85">
        <v>68</v>
      </c>
      <c r="T62" s="85">
        <v>70</v>
      </c>
      <c r="U62" s="85">
        <v>58</v>
      </c>
      <c r="V62" s="85">
        <v>16</v>
      </c>
      <c r="W62" s="85">
        <v>374</v>
      </c>
      <c r="X62" s="85">
        <v>6</v>
      </c>
      <c r="Y62" s="85">
        <v>3</v>
      </c>
      <c r="Z62" s="85">
        <v>10</v>
      </c>
      <c r="AA62" s="85">
        <v>48</v>
      </c>
      <c r="AB62" s="85">
        <v>48</v>
      </c>
      <c r="AC62" s="85">
        <v>77</v>
      </c>
      <c r="AD62" s="85">
        <v>20</v>
      </c>
      <c r="AE62" s="85">
        <v>20</v>
      </c>
      <c r="AF62" s="85">
        <v>9</v>
      </c>
      <c r="AG62" s="85">
        <v>133</v>
      </c>
      <c r="AH62" s="85">
        <v>374</v>
      </c>
      <c r="AI62" s="85">
        <v>6</v>
      </c>
      <c r="AJ62" s="85">
        <v>11</v>
      </c>
      <c r="AK62" s="85">
        <v>5</v>
      </c>
      <c r="AL62" s="85">
        <v>48</v>
      </c>
      <c r="AM62" s="85">
        <v>5</v>
      </c>
      <c r="AN62" s="85">
        <v>11</v>
      </c>
      <c r="AO62" s="85">
        <v>43</v>
      </c>
      <c r="AP62" s="85">
        <v>51</v>
      </c>
      <c r="AQ62" s="85">
        <v>4</v>
      </c>
      <c r="AR62" s="85">
        <v>21</v>
      </c>
      <c r="AS62" s="85">
        <v>135</v>
      </c>
      <c r="AT62" s="85">
        <v>34</v>
      </c>
      <c r="AU62" s="85">
        <v>326</v>
      </c>
      <c r="AV62" s="85">
        <v>290</v>
      </c>
      <c r="AW62" s="85">
        <v>5</v>
      </c>
      <c r="AX62" s="85">
        <v>4</v>
      </c>
      <c r="AY62" s="85">
        <v>11</v>
      </c>
      <c r="AZ62" s="85">
        <v>1</v>
      </c>
      <c r="BA62" s="85">
        <v>2</v>
      </c>
      <c r="BB62" s="85">
        <v>4</v>
      </c>
      <c r="BC62" s="85">
        <v>0</v>
      </c>
      <c r="BD62" s="85">
        <v>9</v>
      </c>
      <c r="BE62" s="85">
        <v>113</v>
      </c>
      <c r="BF62" s="85">
        <v>0</v>
      </c>
      <c r="BG62" s="85">
        <v>0</v>
      </c>
      <c r="BH62" s="85">
        <v>3</v>
      </c>
      <c r="BI62" s="85">
        <v>3</v>
      </c>
      <c r="BJ62" s="85">
        <v>4</v>
      </c>
      <c r="BK62" s="85">
        <v>18</v>
      </c>
      <c r="BL62" s="85">
        <v>22</v>
      </c>
      <c r="BM62" s="85">
        <v>28</v>
      </c>
      <c r="BN62" s="85">
        <v>13</v>
      </c>
      <c r="BO62" s="85">
        <v>22</v>
      </c>
      <c r="BP62" s="85">
        <v>113</v>
      </c>
      <c r="BQ62" s="85">
        <v>6</v>
      </c>
      <c r="BR62" s="85">
        <v>2</v>
      </c>
      <c r="BS62" s="85">
        <v>1</v>
      </c>
      <c r="BT62" s="85">
        <v>83</v>
      </c>
      <c r="BU62" s="85">
        <v>0</v>
      </c>
      <c r="BV62" s="85">
        <v>0</v>
      </c>
      <c r="BW62" s="85">
        <v>21</v>
      </c>
    </row>
    <row r="63" spans="1:75" s="45" customFormat="1" ht="11.1" customHeight="1" x14ac:dyDescent="0.2">
      <c r="A63" s="48"/>
      <c r="B63" s="204"/>
      <c r="C63" s="51" t="s">
        <v>185</v>
      </c>
      <c r="D63" s="86">
        <v>5</v>
      </c>
      <c r="E63" s="87">
        <v>0</v>
      </c>
      <c r="F63" s="87">
        <v>0</v>
      </c>
      <c r="G63" s="87">
        <v>0</v>
      </c>
      <c r="H63" s="87">
        <v>2</v>
      </c>
      <c r="I63" s="87">
        <v>0</v>
      </c>
      <c r="J63" s="87">
        <v>0</v>
      </c>
      <c r="K63" s="87">
        <v>3</v>
      </c>
      <c r="L63" s="87">
        <v>5</v>
      </c>
      <c r="M63" s="87">
        <v>0</v>
      </c>
      <c r="N63" s="87">
        <v>0</v>
      </c>
      <c r="O63" s="87">
        <v>0</v>
      </c>
      <c r="P63" s="87">
        <v>0</v>
      </c>
      <c r="Q63" s="87">
        <v>0</v>
      </c>
      <c r="R63" s="87">
        <v>0</v>
      </c>
      <c r="S63" s="87">
        <v>0</v>
      </c>
      <c r="T63" s="87">
        <v>1</v>
      </c>
      <c r="U63" s="87">
        <v>1</v>
      </c>
      <c r="V63" s="87">
        <v>3</v>
      </c>
      <c r="W63" s="87">
        <v>5</v>
      </c>
      <c r="X63" s="87">
        <v>0</v>
      </c>
      <c r="Y63" s="87">
        <v>0</v>
      </c>
      <c r="Z63" s="87">
        <v>0</v>
      </c>
      <c r="AA63" s="87">
        <v>0</v>
      </c>
      <c r="AB63" s="87">
        <v>0</v>
      </c>
      <c r="AC63" s="87">
        <v>1</v>
      </c>
      <c r="AD63" s="87">
        <v>0</v>
      </c>
      <c r="AE63" s="87">
        <v>0</v>
      </c>
      <c r="AF63" s="87">
        <v>0</v>
      </c>
      <c r="AG63" s="87">
        <v>4</v>
      </c>
      <c r="AH63" s="87">
        <v>5</v>
      </c>
      <c r="AI63" s="87">
        <v>0</v>
      </c>
      <c r="AJ63" s="87">
        <v>0</v>
      </c>
      <c r="AK63" s="87">
        <v>0</v>
      </c>
      <c r="AL63" s="87">
        <v>0</v>
      </c>
      <c r="AM63" s="87">
        <v>0</v>
      </c>
      <c r="AN63" s="87">
        <v>0</v>
      </c>
      <c r="AO63" s="87">
        <v>1</v>
      </c>
      <c r="AP63" s="87">
        <v>0</v>
      </c>
      <c r="AQ63" s="87">
        <v>0</v>
      </c>
      <c r="AR63" s="87">
        <v>0</v>
      </c>
      <c r="AS63" s="87">
        <v>4</v>
      </c>
      <c r="AT63" s="87">
        <v>0</v>
      </c>
      <c r="AU63" s="87">
        <v>2</v>
      </c>
      <c r="AV63" s="87">
        <v>2</v>
      </c>
      <c r="AW63" s="87">
        <v>0</v>
      </c>
      <c r="AX63" s="87">
        <v>0</v>
      </c>
      <c r="AY63" s="87">
        <v>0</v>
      </c>
      <c r="AZ63" s="87">
        <v>0</v>
      </c>
      <c r="BA63" s="87">
        <v>0</v>
      </c>
      <c r="BB63" s="87">
        <v>0</v>
      </c>
      <c r="BC63" s="87">
        <v>0</v>
      </c>
      <c r="BD63" s="87">
        <v>0</v>
      </c>
      <c r="BE63" s="87">
        <v>25</v>
      </c>
      <c r="BF63" s="87">
        <v>0</v>
      </c>
      <c r="BG63" s="87">
        <v>0</v>
      </c>
      <c r="BH63" s="87">
        <v>0</v>
      </c>
      <c r="BI63" s="87">
        <v>0</v>
      </c>
      <c r="BJ63" s="87">
        <v>1</v>
      </c>
      <c r="BK63" s="87">
        <v>3</v>
      </c>
      <c r="BL63" s="87">
        <v>3</v>
      </c>
      <c r="BM63" s="87">
        <v>0</v>
      </c>
      <c r="BN63" s="87">
        <v>1</v>
      </c>
      <c r="BO63" s="87">
        <v>17</v>
      </c>
      <c r="BP63" s="87">
        <v>25</v>
      </c>
      <c r="BQ63" s="87">
        <v>0</v>
      </c>
      <c r="BR63" s="87">
        <v>0</v>
      </c>
      <c r="BS63" s="87">
        <v>2</v>
      </c>
      <c r="BT63" s="87">
        <v>5</v>
      </c>
      <c r="BU63" s="87">
        <v>0</v>
      </c>
      <c r="BV63" s="87">
        <v>0</v>
      </c>
      <c r="BW63" s="87">
        <v>18</v>
      </c>
    </row>
    <row r="64" spans="1:75" s="45" customFormat="1" ht="9.9499999999999993" customHeight="1" x14ac:dyDescent="0.2">
      <c r="A64" s="49" t="s">
        <v>155</v>
      </c>
      <c r="B64" s="205" t="s">
        <v>166</v>
      </c>
      <c r="C64" s="41" t="s">
        <v>134</v>
      </c>
      <c r="D64" s="80">
        <v>824</v>
      </c>
      <c r="E64" s="81">
        <v>13</v>
      </c>
      <c r="F64" s="81">
        <v>13</v>
      </c>
      <c r="G64" s="81">
        <v>80</v>
      </c>
      <c r="H64" s="81">
        <v>714</v>
      </c>
      <c r="I64" s="81">
        <v>0</v>
      </c>
      <c r="J64" s="81">
        <v>0</v>
      </c>
      <c r="K64" s="81">
        <v>4</v>
      </c>
      <c r="L64" s="81">
        <v>824</v>
      </c>
      <c r="M64" s="81">
        <v>31</v>
      </c>
      <c r="N64" s="81">
        <v>36</v>
      </c>
      <c r="O64" s="81">
        <v>49</v>
      </c>
      <c r="P64" s="81">
        <v>55</v>
      </c>
      <c r="Q64" s="81">
        <v>74</v>
      </c>
      <c r="R64" s="81">
        <v>161</v>
      </c>
      <c r="S64" s="81">
        <v>141</v>
      </c>
      <c r="T64" s="81">
        <v>175</v>
      </c>
      <c r="U64" s="81">
        <v>97</v>
      </c>
      <c r="V64" s="81">
        <v>5</v>
      </c>
      <c r="W64" s="81">
        <v>824</v>
      </c>
      <c r="X64" s="81">
        <v>26</v>
      </c>
      <c r="Y64" s="81">
        <v>0</v>
      </c>
      <c r="Z64" s="81">
        <v>13</v>
      </c>
      <c r="AA64" s="81">
        <v>111</v>
      </c>
      <c r="AB64" s="81">
        <v>135</v>
      </c>
      <c r="AC64" s="81">
        <v>233</v>
      </c>
      <c r="AD64" s="81">
        <v>44</v>
      </c>
      <c r="AE64" s="81">
        <v>48</v>
      </c>
      <c r="AF64" s="81">
        <v>17</v>
      </c>
      <c r="AG64" s="81">
        <v>197</v>
      </c>
      <c r="AH64" s="81">
        <v>824</v>
      </c>
      <c r="AI64" s="81">
        <v>17</v>
      </c>
      <c r="AJ64" s="81">
        <v>29</v>
      </c>
      <c r="AK64" s="81">
        <v>13</v>
      </c>
      <c r="AL64" s="81">
        <v>62</v>
      </c>
      <c r="AM64" s="81">
        <v>10</v>
      </c>
      <c r="AN64" s="81">
        <v>44</v>
      </c>
      <c r="AO64" s="81">
        <v>111</v>
      </c>
      <c r="AP64" s="81">
        <v>78</v>
      </c>
      <c r="AQ64" s="81">
        <v>23</v>
      </c>
      <c r="AR64" s="81">
        <v>35</v>
      </c>
      <c r="AS64" s="81">
        <v>362</v>
      </c>
      <c r="AT64" s="81">
        <v>40</v>
      </c>
      <c r="AU64" s="81">
        <v>736</v>
      </c>
      <c r="AV64" s="81">
        <v>663</v>
      </c>
      <c r="AW64" s="81">
        <v>15</v>
      </c>
      <c r="AX64" s="81">
        <v>7</v>
      </c>
      <c r="AY64" s="81">
        <v>24</v>
      </c>
      <c r="AZ64" s="81">
        <v>0</v>
      </c>
      <c r="BA64" s="81">
        <v>3</v>
      </c>
      <c r="BB64" s="81">
        <v>13</v>
      </c>
      <c r="BC64" s="81">
        <v>4</v>
      </c>
      <c r="BD64" s="81">
        <v>7</v>
      </c>
      <c r="BE64" s="81">
        <v>790</v>
      </c>
      <c r="BF64" s="81">
        <v>0</v>
      </c>
      <c r="BG64" s="81">
        <v>0</v>
      </c>
      <c r="BH64" s="81">
        <v>8</v>
      </c>
      <c r="BI64" s="81">
        <v>35</v>
      </c>
      <c r="BJ64" s="81">
        <v>67</v>
      </c>
      <c r="BK64" s="81">
        <v>185</v>
      </c>
      <c r="BL64" s="81">
        <v>214</v>
      </c>
      <c r="BM64" s="81">
        <v>189</v>
      </c>
      <c r="BN64" s="81">
        <v>66</v>
      </c>
      <c r="BO64" s="81">
        <v>26</v>
      </c>
      <c r="BP64" s="81">
        <v>790</v>
      </c>
      <c r="BQ64" s="81">
        <v>8</v>
      </c>
      <c r="BR64" s="81">
        <v>3</v>
      </c>
      <c r="BS64" s="81">
        <v>76</v>
      </c>
      <c r="BT64" s="81">
        <v>673</v>
      </c>
      <c r="BU64" s="81">
        <v>0</v>
      </c>
      <c r="BV64" s="81">
        <v>0</v>
      </c>
      <c r="BW64" s="81">
        <v>30</v>
      </c>
    </row>
    <row r="65" spans="1:75" s="45" customFormat="1" ht="9.9499999999999993" customHeight="1" x14ac:dyDescent="0.2">
      <c r="A65" s="47"/>
      <c r="B65" s="205"/>
      <c r="C65" s="42" t="s">
        <v>135</v>
      </c>
      <c r="D65" s="82">
        <v>242</v>
      </c>
      <c r="E65" s="83">
        <v>0</v>
      </c>
      <c r="F65" s="83">
        <v>0</v>
      </c>
      <c r="G65" s="83">
        <v>17</v>
      </c>
      <c r="H65" s="83">
        <v>224</v>
      </c>
      <c r="I65" s="83">
        <v>0</v>
      </c>
      <c r="J65" s="83">
        <v>0</v>
      </c>
      <c r="K65" s="83">
        <v>1</v>
      </c>
      <c r="L65" s="83">
        <v>242</v>
      </c>
      <c r="M65" s="83">
        <v>17</v>
      </c>
      <c r="N65" s="83">
        <v>19</v>
      </c>
      <c r="O65" s="83">
        <v>22</v>
      </c>
      <c r="P65" s="83">
        <v>15</v>
      </c>
      <c r="Q65" s="83">
        <v>15</v>
      </c>
      <c r="R65" s="83">
        <v>26</v>
      </c>
      <c r="S65" s="83">
        <v>32</v>
      </c>
      <c r="T65" s="83">
        <v>47</v>
      </c>
      <c r="U65" s="83">
        <v>49</v>
      </c>
      <c r="V65" s="83">
        <v>0</v>
      </c>
      <c r="W65" s="83">
        <v>242</v>
      </c>
      <c r="X65" s="83">
        <v>12</v>
      </c>
      <c r="Y65" s="83">
        <v>0</v>
      </c>
      <c r="Z65" s="83">
        <v>1</v>
      </c>
      <c r="AA65" s="83">
        <v>49</v>
      </c>
      <c r="AB65" s="83">
        <v>39</v>
      </c>
      <c r="AC65" s="83">
        <v>60</v>
      </c>
      <c r="AD65" s="83">
        <v>10</v>
      </c>
      <c r="AE65" s="83">
        <v>8</v>
      </c>
      <c r="AF65" s="83">
        <v>5</v>
      </c>
      <c r="AG65" s="83">
        <v>58</v>
      </c>
      <c r="AH65" s="83">
        <v>242</v>
      </c>
      <c r="AI65" s="83">
        <v>4</v>
      </c>
      <c r="AJ65" s="83">
        <v>7</v>
      </c>
      <c r="AK65" s="83">
        <v>2</v>
      </c>
      <c r="AL65" s="83">
        <v>0</v>
      </c>
      <c r="AM65" s="83">
        <v>2</v>
      </c>
      <c r="AN65" s="83">
        <v>27</v>
      </c>
      <c r="AO65" s="83">
        <v>7</v>
      </c>
      <c r="AP65" s="83">
        <v>26</v>
      </c>
      <c r="AQ65" s="83">
        <v>13</v>
      </c>
      <c r="AR65" s="83">
        <v>12</v>
      </c>
      <c r="AS65" s="83">
        <v>132</v>
      </c>
      <c r="AT65" s="83">
        <v>10</v>
      </c>
      <c r="AU65" s="83">
        <v>217</v>
      </c>
      <c r="AV65" s="83">
        <v>187</v>
      </c>
      <c r="AW65" s="83">
        <v>8</v>
      </c>
      <c r="AX65" s="83">
        <v>3</v>
      </c>
      <c r="AY65" s="83">
        <v>6</v>
      </c>
      <c r="AZ65" s="83">
        <v>0</v>
      </c>
      <c r="BA65" s="83">
        <v>1</v>
      </c>
      <c r="BB65" s="83">
        <v>7</v>
      </c>
      <c r="BC65" s="83">
        <v>3</v>
      </c>
      <c r="BD65" s="83">
        <v>2</v>
      </c>
      <c r="BE65" s="83">
        <v>632</v>
      </c>
      <c r="BF65" s="83">
        <v>0</v>
      </c>
      <c r="BG65" s="83">
        <v>0</v>
      </c>
      <c r="BH65" s="83">
        <v>7</v>
      </c>
      <c r="BI65" s="83">
        <v>34</v>
      </c>
      <c r="BJ65" s="83">
        <v>51</v>
      </c>
      <c r="BK65" s="83">
        <v>144</v>
      </c>
      <c r="BL65" s="83">
        <v>174</v>
      </c>
      <c r="BM65" s="83">
        <v>158</v>
      </c>
      <c r="BN65" s="83">
        <v>51</v>
      </c>
      <c r="BO65" s="83">
        <v>13</v>
      </c>
      <c r="BP65" s="83">
        <v>632</v>
      </c>
      <c r="BQ65" s="83">
        <v>4</v>
      </c>
      <c r="BR65" s="83">
        <v>0</v>
      </c>
      <c r="BS65" s="83">
        <v>65</v>
      </c>
      <c r="BT65" s="83">
        <v>546</v>
      </c>
      <c r="BU65" s="83">
        <v>0</v>
      </c>
      <c r="BV65" s="83">
        <v>0</v>
      </c>
      <c r="BW65" s="83">
        <v>17</v>
      </c>
    </row>
    <row r="66" spans="1:75" s="45" customFormat="1" ht="9.9499999999999993" customHeight="1" x14ac:dyDescent="0.2">
      <c r="A66" s="47"/>
      <c r="B66" s="204" t="s">
        <v>167</v>
      </c>
      <c r="C66" s="43" t="s">
        <v>137</v>
      </c>
      <c r="D66" s="84">
        <v>568</v>
      </c>
      <c r="E66" s="85">
        <v>13</v>
      </c>
      <c r="F66" s="85">
        <v>13</v>
      </c>
      <c r="G66" s="85">
        <v>60</v>
      </c>
      <c r="H66" s="85">
        <v>479</v>
      </c>
      <c r="I66" s="85">
        <v>0</v>
      </c>
      <c r="J66" s="85">
        <v>0</v>
      </c>
      <c r="K66" s="85">
        <v>3</v>
      </c>
      <c r="L66" s="85">
        <v>568</v>
      </c>
      <c r="M66" s="85">
        <v>14</v>
      </c>
      <c r="N66" s="85">
        <v>16</v>
      </c>
      <c r="O66" s="85">
        <v>27</v>
      </c>
      <c r="P66" s="85">
        <v>40</v>
      </c>
      <c r="Q66" s="85">
        <v>57</v>
      </c>
      <c r="R66" s="85">
        <v>130</v>
      </c>
      <c r="S66" s="85">
        <v>106</v>
      </c>
      <c r="T66" s="85">
        <v>126</v>
      </c>
      <c r="U66" s="85">
        <v>48</v>
      </c>
      <c r="V66" s="85">
        <v>4</v>
      </c>
      <c r="W66" s="85">
        <v>568</v>
      </c>
      <c r="X66" s="85">
        <v>14</v>
      </c>
      <c r="Y66" s="85">
        <v>0</v>
      </c>
      <c r="Z66" s="85">
        <v>12</v>
      </c>
      <c r="AA66" s="85">
        <v>58</v>
      </c>
      <c r="AB66" s="85">
        <v>94</v>
      </c>
      <c r="AC66" s="85">
        <v>173</v>
      </c>
      <c r="AD66" s="85">
        <v>32</v>
      </c>
      <c r="AE66" s="85">
        <v>36</v>
      </c>
      <c r="AF66" s="85">
        <v>11</v>
      </c>
      <c r="AG66" s="85">
        <v>138</v>
      </c>
      <c r="AH66" s="85">
        <v>568</v>
      </c>
      <c r="AI66" s="85">
        <v>12</v>
      </c>
      <c r="AJ66" s="85">
        <v>21</v>
      </c>
      <c r="AK66" s="85">
        <v>11</v>
      </c>
      <c r="AL66" s="85">
        <v>62</v>
      </c>
      <c r="AM66" s="85">
        <v>7</v>
      </c>
      <c r="AN66" s="85">
        <v>17</v>
      </c>
      <c r="AO66" s="85">
        <v>101</v>
      </c>
      <c r="AP66" s="85">
        <v>51</v>
      </c>
      <c r="AQ66" s="85">
        <v>10</v>
      </c>
      <c r="AR66" s="85">
        <v>23</v>
      </c>
      <c r="AS66" s="85">
        <v>223</v>
      </c>
      <c r="AT66" s="85">
        <v>30</v>
      </c>
      <c r="AU66" s="85">
        <v>506</v>
      </c>
      <c r="AV66" s="85">
        <v>463</v>
      </c>
      <c r="AW66" s="85">
        <v>7</v>
      </c>
      <c r="AX66" s="85">
        <v>4</v>
      </c>
      <c r="AY66" s="85">
        <v>18</v>
      </c>
      <c r="AZ66" s="85">
        <v>0</v>
      </c>
      <c r="BA66" s="85">
        <v>2</v>
      </c>
      <c r="BB66" s="85">
        <v>6</v>
      </c>
      <c r="BC66" s="85">
        <v>1</v>
      </c>
      <c r="BD66" s="85">
        <v>5</v>
      </c>
      <c r="BE66" s="85">
        <v>147</v>
      </c>
      <c r="BF66" s="85">
        <v>0</v>
      </c>
      <c r="BG66" s="85">
        <v>0</v>
      </c>
      <c r="BH66" s="85">
        <v>1</v>
      </c>
      <c r="BI66" s="85">
        <v>1</v>
      </c>
      <c r="BJ66" s="85">
        <v>15</v>
      </c>
      <c r="BK66" s="85">
        <v>40</v>
      </c>
      <c r="BL66" s="85">
        <v>37</v>
      </c>
      <c r="BM66" s="85">
        <v>30</v>
      </c>
      <c r="BN66" s="85">
        <v>14</v>
      </c>
      <c r="BO66" s="85">
        <v>9</v>
      </c>
      <c r="BP66" s="85">
        <v>147</v>
      </c>
      <c r="BQ66" s="85">
        <v>4</v>
      </c>
      <c r="BR66" s="85">
        <v>3</v>
      </c>
      <c r="BS66" s="85">
        <v>10</v>
      </c>
      <c r="BT66" s="85">
        <v>120</v>
      </c>
      <c r="BU66" s="85">
        <v>0</v>
      </c>
      <c r="BV66" s="85">
        <v>0</v>
      </c>
      <c r="BW66" s="85">
        <v>10</v>
      </c>
    </row>
    <row r="67" spans="1:75" s="45" customFormat="1" ht="9.9499999999999993" customHeight="1" x14ac:dyDescent="0.2">
      <c r="A67" s="48"/>
      <c r="B67" s="204"/>
      <c r="C67" s="51" t="s">
        <v>185</v>
      </c>
      <c r="D67" s="86">
        <v>14</v>
      </c>
      <c r="E67" s="87">
        <v>0</v>
      </c>
      <c r="F67" s="87">
        <v>0</v>
      </c>
      <c r="G67" s="87">
        <v>3</v>
      </c>
      <c r="H67" s="87">
        <v>11</v>
      </c>
      <c r="I67" s="87">
        <v>0</v>
      </c>
      <c r="J67" s="87">
        <v>0</v>
      </c>
      <c r="K67" s="87">
        <v>0</v>
      </c>
      <c r="L67" s="87">
        <v>14</v>
      </c>
      <c r="M67" s="87">
        <v>0</v>
      </c>
      <c r="N67" s="87">
        <v>1</v>
      </c>
      <c r="O67" s="87">
        <v>0</v>
      </c>
      <c r="P67" s="87">
        <v>0</v>
      </c>
      <c r="Q67" s="87">
        <v>2</v>
      </c>
      <c r="R67" s="87">
        <v>5</v>
      </c>
      <c r="S67" s="87">
        <v>3</v>
      </c>
      <c r="T67" s="87">
        <v>2</v>
      </c>
      <c r="U67" s="87">
        <v>0</v>
      </c>
      <c r="V67" s="87">
        <v>1</v>
      </c>
      <c r="W67" s="87">
        <v>14</v>
      </c>
      <c r="X67" s="87">
        <v>0</v>
      </c>
      <c r="Y67" s="87">
        <v>0</v>
      </c>
      <c r="Z67" s="87">
        <v>0</v>
      </c>
      <c r="AA67" s="87">
        <v>4</v>
      </c>
      <c r="AB67" s="87">
        <v>2</v>
      </c>
      <c r="AC67" s="87">
        <v>0</v>
      </c>
      <c r="AD67" s="87">
        <v>2</v>
      </c>
      <c r="AE67" s="87">
        <v>4</v>
      </c>
      <c r="AF67" s="87">
        <v>1</v>
      </c>
      <c r="AG67" s="87">
        <v>1</v>
      </c>
      <c r="AH67" s="87">
        <v>14</v>
      </c>
      <c r="AI67" s="87">
        <v>1</v>
      </c>
      <c r="AJ67" s="87">
        <v>1</v>
      </c>
      <c r="AK67" s="87">
        <v>0</v>
      </c>
      <c r="AL67" s="87">
        <v>0</v>
      </c>
      <c r="AM67" s="87">
        <v>1</v>
      </c>
      <c r="AN67" s="87">
        <v>0</v>
      </c>
      <c r="AO67" s="87">
        <v>3</v>
      </c>
      <c r="AP67" s="87">
        <v>1</v>
      </c>
      <c r="AQ67" s="87">
        <v>0</v>
      </c>
      <c r="AR67" s="87">
        <v>0</v>
      </c>
      <c r="AS67" s="87">
        <v>7</v>
      </c>
      <c r="AT67" s="87">
        <v>0</v>
      </c>
      <c r="AU67" s="87">
        <v>13</v>
      </c>
      <c r="AV67" s="87">
        <v>13</v>
      </c>
      <c r="AW67" s="87">
        <v>0</v>
      </c>
      <c r="AX67" s="87">
        <v>0</v>
      </c>
      <c r="AY67" s="87">
        <v>0</v>
      </c>
      <c r="AZ67" s="87">
        <v>0</v>
      </c>
      <c r="BA67" s="87">
        <v>0</v>
      </c>
      <c r="BB67" s="87">
        <v>0</v>
      </c>
      <c r="BC67" s="87">
        <v>0</v>
      </c>
      <c r="BD67" s="87">
        <v>0</v>
      </c>
      <c r="BE67" s="87">
        <v>11</v>
      </c>
      <c r="BF67" s="87">
        <v>0</v>
      </c>
      <c r="BG67" s="87">
        <v>0</v>
      </c>
      <c r="BH67" s="87">
        <v>0</v>
      </c>
      <c r="BI67" s="87">
        <v>0</v>
      </c>
      <c r="BJ67" s="87">
        <v>1</v>
      </c>
      <c r="BK67" s="87">
        <v>1</v>
      </c>
      <c r="BL67" s="87">
        <v>3</v>
      </c>
      <c r="BM67" s="87">
        <v>1</v>
      </c>
      <c r="BN67" s="87">
        <v>1</v>
      </c>
      <c r="BO67" s="87">
        <v>4</v>
      </c>
      <c r="BP67" s="87">
        <v>11</v>
      </c>
      <c r="BQ67" s="87">
        <v>0</v>
      </c>
      <c r="BR67" s="87">
        <v>0</v>
      </c>
      <c r="BS67" s="87">
        <v>1</v>
      </c>
      <c r="BT67" s="87">
        <v>7</v>
      </c>
      <c r="BU67" s="87">
        <v>0</v>
      </c>
      <c r="BV67" s="87">
        <v>0</v>
      </c>
      <c r="BW67" s="87">
        <v>3</v>
      </c>
    </row>
    <row r="68" spans="1:75" s="45" customFormat="1" ht="9.9499999999999993" customHeight="1" x14ac:dyDescent="0.2">
      <c r="A68" s="49" t="s">
        <v>155</v>
      </c>
      <c r="B68" s="205" t="s">
        <v>168</v>
      </c>
      <c r="C68" s="41" t="s">
        <v>134</v>
      </c>
      <c r="D68" s="80">
        <v>336</v>
      </c>
      <c r="E68" s="81">
        <v>3</v>
      </c>
      <c r="F68" s="81">
        <v>3</v>
      </c>
      <c r="G68" s="81">
        <v>134</v>
      </c>
      <c r="H68" s="81">
        <v>180</v>
      </c>
      <c r="I68" s="81">
        <v>0</v>
      </c>
      <c r="J68" s="81">
        <v>0</v>
      </c>
      <c r="K68" s="81">
        <v>16</v>
      </c>
      <c r="L68" s="81">
        <v>336</v>
      </c>
      <c r="M68" s="81">
        <v>10</v>
      </c>
      <c r="N68" s="81">
        <v>15</v>
      </c>
      <c r="O68" s="81">
        <v>20</v>
      </c>
      <c r="P68" s="81">
        <v>18</v>
      </c>
      <c r="Q68" s="81">
        <v>18</v>
      </c>
      <c r="R68" s="81">
        <v>72</v>
      </c>
      <c r="S68" s="81">
        <v>74</v>
      </c>
      <c r="T68" s="81">
        <v>62</v>
      </c>
      <c r="U68" s="81">
        <v>41</v>
      </c>
      <c r="V68" s="81">
        <v>6</v>
      </c>
      <c r="W68" s="81">
        <v>336</v>
      </c>
      <c r="X68" s="81">
        <v>13</v>
      </c>
      <c r="Y68" s="81">
        <v>2</v>
      </c>
      <c r="Z68" s="81">
        <v>6</v>
      </c>
      <c r="AA68" s="81">
        <v>38</v>
      </c>
      <c r="AB68" s="81">
        <v>59</v>
      </c>
      <c r="AC68" s="81">
        <v>82</v>
      </c>
      <c r="AD68" s="81">
        <v>9</v>
      </c>
      <c r="AE68" s="81">
        <v>10</v>
      </c>
      <c r="AF68" s="81">
        <v>3</v>
      </c>
      <c r="AG68" s="81">
        <v>114</v>
      </c>
      <c r="AH68" s="81">
        <v>336</v>
      </c>
      <c r="AI68" s="81">
        <v>5</v>
      </c>
      <c r="AJ68" s="81">
        <v>5</v>
      </c>
      <c r="AK68" s="81">
        <v>3</v>
      </c>
      <c r="AL68" s="81">
        <v>19</v>
      </c>
      <c r="AM68" s="81">
        <v>4</v>
      </c>
      <c r="AN68" s="81">
        <v>8</v>
      </c>
      <c r="AO68" s="81">
        <v>54</v>
      </c>
      <c r="AP68" s="81">
        <v>51</v>
      </c>
      <c r="AQ68" s="81">
        <v>7</v>
      </c>
      <c r="AR68" s="81">
        <v>18</v>
      </c>
      <c r="AS68" s="81">
        <v>139</v>
      </c>
      <c r="AT68" s="81">
        <v>23</v>
      </c>
      <c r="AU68" s="81">
        <v>318</v>
      </c>
      <c r="AV68" s="81">
        <v>267</v>
      </c>
      <c r="AW68" s="81">
        <v>6</v>
      </c>
      <c r="AX68" s="81">
        <v>2</v>
      </c>
      <c r="AY68" s="81">
        <v>9</v>
      </c>
      <c r="AZ68" s="81">
        <v>2</v>
      </c>
      <c r="BA68" s="81">
        <v>2</v>
      </c>
      <c r="BB68" s="81">
        <v>16</v>
      </c>
      <c r="BC68" s="81">
        <v>6</v>
      </c>
      <c r="BD68" s="81">
        <v>8</v>
      </c>
      <c r="BE68" s="81">
        <v>332</v>
      </c>
      <c r="BF68" s="81">
        <v>0</v>
      </c>
      <c r="BG68" s="81">
        <v>0</v>
      </c>
      <c r="BH68" s="81">
        <v>8</v>
      </c>
      <c r="BI68" s="81">
        <v>10</v>
      </c>
      <c r="BJ68" s="81">
        <v>25</v>
      </c>
      <c r="BK68" s="81">
        <v>64</v>
      </c>
      <c r="BL68" s="81">
        <v>97</v>
      </c>
      <c r="BM68" s="81">
        <v>85</v>
      </c>
      <c r="BN68" s="81">
        <v>18</v>
      </c>
      <c r="BO68" s="81">
        <v>25</v>
      </c>
      <c r="BP68" s="81">
        <v>332</v>
      </c>
      <c r="BQ68" s="81">
        <v>4</v>
      </c>
      <c r="BR68" s="81">
        <v>2</v>
      </c>
      <c r="BS68" s="81">
        <v>118</v>
      </c>
      <c r="BT68" s="81">
        <v>181</v>
      </c>
      <c r="BU68" s="81">
        <v>0</v>
      </c>
      <c r="BV68" s="81">
        <v>0</v>
      </c>
      <c r="BW68" s="81">
        <v>27</v>
      </c>
    </row>
    <row r="69" spans="1:75" s="45" customFormat="1" ht="9.9499999999999993" customHeight="1" x14ac:dyDescent="0.2">
      <c r="A69" s="47"/>
      <c r="B69" s="205"/>
      <c r="C69" s="42" t="s">
        <v>135</v>
      </c>
      <c r="D69" s="82">
        <v>86</v>
      </c>
      <c r="E69" s="83">
        <v>0</v>
      </c>
      <c r="F69" s="83">
        <v>0</v>
      </c>
      <c r="G69" s="83">
        <v>18</v>
      </c>
      <c r="H69" s="83">
        <v>60</v>
      </c>
      <c r="I69" s="83">
        <v>0</v>
      </c>
      <c r="J69" s="83">
        <v>0</v>
      </c>
      <c r="K69" s="83">
        <v>8</v>
      </c>
      <c r="L69" s="83">
        <v>86</v>
      </c>
      <c r="M69" s="83">
        <v>2</v>
      </c>
      <c r="N69" s="83">
        <v>7</v>
      </c>
      <c r="O69" s="83">
        <v>13</v>
      </c>
      <c r="P69" s="83">
        <v>3</v>
      </c>
      <c r="Q69" s="83">
        <v>1</v>
      </c>
      <c r="R69" s="83">
        <v>14</v>
      </c>
      <c r="S69" s="83">
        <v>15</v>
      </c>
      <c r="T69" s="83">
        <v>13</v>
      </c>
      <c r="U69" s="83">
        <v>15</v>
      </c>
      <c r="V69" s="83">
        <v>3</v>
      </c>
      <c r="W69" s="83">
        <v>86</v>
      </c>
      <c r="X69" s="83">
        <v>4</v>
      </c>
      <c r="Y69" s="83">
        <v>0</v>
      </c>
      <c r="Z69" s="83">
        <v>1</v>
      </c>
      <c r="AA69" s="83">
        <v>15</v>
      </c>
      <c r="AB69" s="83">
        <v>13</v>
      </c>
      <c r="AC69" s="83">
        <v>22</v>
      </c>
      <c r="AD69" s="83">
        <v>2</v>
      </c>
      <c r="AE69" s="83">
        <v>1</v>
      </c>
      <c r="AF69" s="83">
        <v>1</v>
      </c>
      <c r="AG69" s="83">
        <v>27</v>
      </c>
      <c r="AH69" s="83">
        <v>86</v>
      </c>
      <c r="AI69" s="83">
        <v>0</v>
      </c>
      <c r="AJ69" s="83">
        <v>1</v>
      </c>
      <c r="AK69" s="83">
        <v>1</v>
      </c>
      <c r="AL69" s="83">
        <v>0</v>
      </c>
      <c r="AM69" s="83">
        <v>2</v>
      </c>
      <c r="AN69" s="83">
        <v>4</v>
      </c>
      <c r="AO69" s="83">
        <v>5</v>
      </c>
      <c r="AP69" s="83">
        <v>13</v>
      </c>
      <c r="AQ69" s="83">
        <v>4</v>
      </c>
      <c r="AR69" s="83">
        <v>6</v>
      </c>
      <c r="AS69" s="83">
        <v>43</v>
      </c>
      <c r="AT69" s="83">
        <v>7</v>
      </c>
      <c r="AU69" s="83">
        <v>81</v>
      </c>
      <c r="AV69" s="83">
        <v>59</v>
      </c>
      <c r="AW69" s="83">
        <v>3</v>
      </c>
      <c r="AX69" s="83">
        <v>1</v>
      </c>
      <c r="AY69" s="83">
        <v>3</v>
      </c>
      <c r="AZ69" s="83">
        <v>0</v>
      </c>
      <c r="BA69" s="83">
        <v>1</v>
      </c>
      <c r="BB69" s="83">
        <v>6</v>
      </c>
      <c r="BC69" s="83">
        <v>4</v>
      </c>
      <c r="BD69" s="83">
        <v>4</v>
      </c>
      <c r="BE69" s="83">
        <v>261</v>
      </c>
      <c r="BF69" s="83">
        <v>0</v>
      </c>
      <c r="BG69" s="83">
        <v>0</v>
      </c>
      <c r="BH69" s="83">
        <v>6</v>
      </c>
      <c r="BI69" s="83">
        <v>9</v>
      </c>
      <c r="BJ69" s="83">
        <v>22</v>
      </c>
      <c r="BK69" s="83">
        <v>46</v>
      </c>
      <c r="BL69" s="83">
        <v>79</v>
      </c>
      <c r="BM69" s="83">
        <v>74</v>
      </c>
      <c r="BN69" s="83">
        <v>16</v>
      </c>
      <c r="BO69" s="83">
        <v>9</v>
      </c>
      <c r="BP69" s="83">
        <v>261</v>
      </c>
      <c r="BQ69" s="83">
        <v>2</v>
      </c>
      <c r="BR69" s="83">
        <v>1</v>
      </c>
      <c r="BS69" s="83">
        <v>101</v>
      </c>
      <c r="BT69" s="83">
        <v>145</v>
      </c>
      <c r="BU69" s="83">
        <v>0</v>
      </c>
      <c r="BV69" s="83">
        <v>0</v>
      </c>
      <c r="BW69" s="83">
        <v>12</v>
      </c>
    </row>
    <row r="70" spans="1:75" s="45" customFormat="1" ht="9.9499999999999993" customHeight="1" x14ac:dyDescent="0.2">
      <c r="A70" s="47"/>
      <c r="B70" s="204" t="s">
        <v>169</v>
      </c>
      <c r="C70" s="43" t="s">
        <v>137</v>
      </c>
      <c r="D70" s="84">
        <v>248</v>
      </c>
      <c r="E70" s="85">
        <v>3</v>
      </c>
      <c r="F70" s="85">
        <v>3</v>
      </c>
      <c r="G70" s="85">
        <v>116</v>
      </c>
      <c r="H70" s="85">
        <v>119</v>
      </c>
      <c r="I70" s="85">
        <v>0</v>
      </c>
      <c r="J70" s="85">
        <v>0</v>
      </c>
      <c r="K70" s="85">
        <v>7</v>
      </c>
      <c r="L70" s="85">
        <v>248</v>
      </c>
      <c r="M70" s="85">
        <v>8</v>
      </c>
      <c r="N70" s="85">
        <v>8</v>
      </c>
      <c r="O70" s="85">
        <v>7</v>
      </c>
      <c r="P70" s="85">
        <v>15</v>
      </c>
      <c r="Q70" s="85">
        <v>17</v>
      </c>
      <c r="R70" s="85">
        <v>58</v>
      </c>
      <c r="S70" s="85">
        <v>58</v>
      </c>
      <c r="T70" s="85">
        <v>49</v>
      </c>
      <c r="U70" s="85">
        <v>26</v>
      </c>
      <c r="V70" s="85">
        <v>2</v>
      </c>
      <c r="W70" s="85">
        <v>248</v>
      </c>
      <c r="X70" s="85">
        <v>9</v>
      </c>
      <c r="Y70" s="85">
        <v>2</v>
      </c>
      <c r="Z70" s="85">
        <v>5</v>
      </c>
      <c r="AA70" s="85">
        <v>23</v>
      </c>
      <c r="AB70" s="85">
        <v>46</v>
      </c>
      <c r="AC70" s="85">
        <v>59</v>
      </c>
      <c r="AD70" s="85">
        <v>7</v>
      </c>
      <c r="AE70" s="85">
        <v>9</v>
      </c>
      <c r="AF70" s="85">
        <v>2</v>
      </c>
      <c r="AG70" s="85">
        <v>86</v>
      </c>
      <c r="AH70" s="85">
        <v>248</v>
      </c>
      <c r="AI70" s="85">
        <v>5</v>
      </c>
      <c r="AJ70" s="85">
        <v>4</v>
      </c>
      <c r="AK70" s="85">
        <v>2</v>
      </c>
      <c r="AL70" s="85">
        <v>19</v>
      </c>
      <c r="AM70" s="85">
        <v>2</v>
      </c>
      <c r="AN70" s="85">
        <v>4</v>
      </c>
      <c r="AO70" s="85">
        <v>49</v>
      </c>
      <c r="AP70" s="85">
        <v>38</v>
      </c>
      <c r="AQ70" s="85">
        <v>3</v>
      </c>
      <c r="AR70" s="85">
        <v>11</v>
      </c>
      <c r="AS70" s="85">
        <v>95</v>
      </c>
      <c r="AT70" s="85">
        <v>16</v>
      </c>
      <c r="AU70" s="85">
        <v>235</v>
      </c>
      <c r="AV70" s="85">
        <v>206</v>
      </c>
      <c r="AW70" s="85">
        <v>3</v>
      </c>
      <c r="AX70" s="85">
        <v>1</v>
      </c>
      <c r="AY70" s="85">
        <v>6</v>
      </c>
      <c r="AZ70" s="85">
        <v>2</v>
      </c>
      <c r="BA70" s="85">
        <v>1</v>
      </c>
      <c r="BB70" s="85">
        <v>10</v>
      </c>
      <c r="BC70" s="85">
        <v>2</v>
      </c>
      <c r="BD70" s="85">
        <v>4</v>
      </c>
      <c r="BE70" s="85">
        <v>63</v>
      </c>
      <c r="BF70" s="85">
        <v>0</v>
      </c>
      <c r="BG70" s="85">
        <v>0</v>
      </c>
      <c r="BH70" s="85">
        <v>2</v>
      </c>
      <c r="BI70" s="85">
        <v>0</v>
      </c>
      <c r="BJ70" s="85">
        <v>3</v>
      </c>
      <c r="BK70" s="85">
        <v>18</v>
      </c>
      <c r="BL70" s="85">
        <v>16</v>
      </c>
      <c r="BM70" s="85">
        <v>10</v>
      </c>
      <c r="BN70" s="85">
        <v>2</v>
      </c>
      <c r="BO70" s="85">
        <v>12</v>
      </c>
      <c r="BP70" s="85">
        <v>63</v>
      </c>
      <c r="BQ70" s="85">
        <v>2</v>
      </c>
      <c r="BR70" s="85">
        <v>1</v>
      </c>
      <c r="BS70" s="85">
        <v>16</v>
      </c>
      <c r="BT70" s="85">
        <v>34</v>
      </c>
      <c r="BU70" s="85">
        <v>0</v>
      </c>
      <c r="BV70" s="85">
        <v>0</v>
      </c>
      <c r="BW70" s="85">
        <v>10</v>
      </c>
    </row>
    <row r="71" spans="1:75" s="45" customFormat="1" ht="9.9499999999999993" customHeight="1" x14ac:dyDescent="0.2">
      <c r="A71" s="48"/>
      <c r="B71" s="204"/>
      <c r="C71" s="51" t="s">
        <v>185</v>
      </c>
      <c r="D71" s="86">
        <v>2</v>
      </c>
      <c r="E71" s="87">
        <v>0</v>
      </c>
      <c r="F71" s="87">
        <v>0</v>
      </c>
      <c r="G71" s="87">
        <v>0</v>
      </c>
      <c r="H71" s="87">
        <v>1</v>
      </c>
      <c r="I71" s="87">
        <v>0</v>
      </c>
      <c r="J71" s="87">
        <v>0</v>
      </c>
      <c r="K71" s="87">
        <v>1</v>
      </c>
      <c r="L71" s="87">
        <v>2</v>
      </c>
      <c r="M71" s="87">
        <v>0</v>
      </c>
      <c r="N71" s="87">
        <v>0</v>
      </c>
      <c r="O71" s="87">
        <v>0</v>
      </c>
      <c r="P71" s="87">
        <v>0</v>
      </c>
      <c r="Q71" s="87">
        <v>0</v>
      </c>
      <c r="R71" s="87">
        <v>0</v>
      </c>
      <c r="S71" s="87">
        <v>1</v>
      </c>
      <c r="T71" s="87">
        <v>0</v>
      </c>
      <c r="U71" s="87">
        <v>0</v>
      </c>
      <c r="V71" s="87">
        <v>1</v>
      </c>
      <c r="W71" s="87">
        <v>2</v>
      </c>
      <c r="X71" s="87">
        <v>0</v>
      </c>
      <c r="Y71" s="87">
        <v>0</v>
      </c>
      <c r="Z71" s="87">
        <v>0</v>
      </c>
      <c r="AA71" s="87">
        <v>0</v>
      </c>
      <c r="AB71" s="87">
        <v>0</v>
      </c>
      <c r="AC71" s="87">
        <v>1</v>
      </c>
      <c r="AD71" s="87">
        <v>0</v>
      </c>
      <c r="AE71" s="87">
        <v>0</v>
      </c>
      <c r="AF71" s="87">
        <v>0</v>
      </c>
      <c r="AG71" s="87">
        <v>1</v>
      </c>
      <c r="AH71" s="87">
        <v>2</v>
      </c>
      <c r="AI71" s="87">
        <v>0</v>
      </c>
      <c r="AJ71" s="87">
        <v>0</v>
      </c>
      <c r="AK71" s="87">
        <v>0</v>
      </c>
      <c r="AL71" s="87">
        <v>0</v>
      </c>
      <c r="AM71" s="87">
        <v>0</v>
      </c>
      <c r="AN71" s="87">
        <v>0</v>
      </c>
      <c r="AO71" s="87">
        <v>0</v>
      </c>
      <c r="AP71" s="87">
        <v>0</v>
      </c>
      <c r="AQ71" s="87">
        <v>0</v>
      </c>
      <c r="AR71" s="87">
        <v>1</v>
      </c>
      <c r="AS71" s="87">
        <v>1</v>
      </c>
      <c r="AT71" s="87">
        <v>0</v>
      </c>
      <c r="AU71" s="87">
        <v>2</v>
      </c>
      <c r="AV71" s="87">
        <v>2</v>
      </c>
      <c r="AW71" s="87">
        <v>0</v>
      </c>
      <c r="AX71" s="87">
        <v>0</v>
      </c>
      <c r="AY71" s="87">
        <v>0</v>
      </c>
      <c r="AZ71" s="87">
        <v>0</v>
      </c>
      <c r="BA71" s="87">
        <v>0</v>
      </c>
      <c r="BB71" s="87">
        <v>0</v>
      </c>
      <c r="BC71" s="87">
        <v>0</v>
      </c>
      <c r="BD71" s="87">
        <v>0</v>
      </c>
      <c r="BE71" s="87">
        <v>8</v>
      </c>
      <c r="BF71" s="87">
        <v>0</v>
      </c>
      <c r="BG71" s="87">
        <v>0</v>
      </c>
      <c r="BH71" s="87">
        <v>0</v>
      </c>
      <c r="BI71" s="87">
        <v>1</v>
      </c>
      <c r="BJ71" s="87">
        <v>0</v>
      </c>
      <c r="BK71" s="87">
        <v>0</v>
      </c>
      <c r="BL71" s="87">
        <v>2</v>
      </c>
      <c r="BM71" s="87">
        <v>1</v>
      </c>
      <c r="BN71" s="87">
        <v>0</v>
      </c>
      <c r="BO71" s="87">
        <v>4</v>
      </c>
      <c r="BP71" s="87">
        <v>8</v>
      </c>
      <c r="BQ71" s="87">
        <v>0</v>
      </c>
      <c r="BR71" s="87">
        <v>0</v>
      </c>
      <c r="BS71" s="87">
        <v>1</v>
      </c>
      <c r="BT71" s="87">
        <v>2</v>
      </c>
      <c r="BU71" s="87">
        <v>0</v>
      </c>
      <c r="BV71" s="87">
        <v>0</v>
      </c>
      <c r="BW71" s="87">
        <v>5</v>
      </c>
    </row>
    <row r="72" spans="1:75" s="45" customFormat="1" ht="9.9499999999999993" customHeight="1" x14ac:dyDescent="0.2">
      <c r="A72" s="49" t="s">
        <v>155</v>
      </c>
      <c r="B72" s="205" t="s">
        <v>170</v>
      </c>
      <c r="C72" s="41" t="s">
        <v>134</v>
      </c>
      <c r="D72" s="80">
        <v>458</v>
      </c>
      <c r="E72" s="81">
        <v>8</v>
      </c>
      <c r="F72" s="81">
        <v>10</v>
      </c>
      <c r="G72" s="81">
        <v>196</v>
      </c>
      <c r="H72" s="81">
        <v>196</v>
      </c>
      <c r="I72" s="81">
        <v>0</v>
      </c>
      <c r="J72" s="81">
        <v>3</v>
      </c>
      <c r="K72" s="81">
        <v>45</v>
      </c>
      <c r="L72" s="81">
        <v>458</v>
      </c>
      <c r="M72" s="81">
        <v>23</v>
      </c>
      <c r="N72" s="81">
        <v>17</v>
      </c>
      <c r="O72" s="81">
        <v>22</v>
      </c>
      <c r="P72" s="81">
        <v>31</v>
      </c>
      <c r="Q72" s="81">
        <v>33</v>
      </c>
      <c r="R72" s="81">
        <v>103</v>
      </c>
      <c r="S72" s="81">
        <v>88</v>
      </c>
      <c r="T72" s="81">
        <v>72</v>
      </c>
      <c r="U72" s="81">
        <v>48</v>
      </c>
      <c r="V72" s="81">
        <v>21</v>
      </c>
      <c r="W72" s="81">
        <v>458</v>
      </c>
      <c r="X72" s="81">
        <v>10</v>
      </c>
      <c r="Y72" s="81">
        <v>2</v>
      </c>
      <c r="Z72" s="81">
        <v>5</v>
      </c>
      <c r="AA72" s="81">
        <v>60</v>
      </c>
      <c r="AB72" s="81">
        <v>65</v>
      </c>
      <c r="AC72" s="81">
        <v>115</v>
      </c>
      <c r="AD72" s="81">
        <v>23</v>
      </c>
      <c r="AE72" s="81">
        <v>32</v>
      </c>
      <c r="AF72" s="81">
        <v>10</v>
      </c>
      <c r="AG72" s="81">
        <v>136</v>
      </c>
      <c r="AH72" s="81">
        <v>458</v>
      </c>
      <c r="AI72" s="81">
        <v>15</v>
      </c>
      <c r="AJ72" s="81">
        <v>18</v>
      </c>
      <c r="AK72" s="81">
        <v>8</v>
      </c>
      <c r="AL72" s="81">
        <v>47</v>
      </c>
      <c r="AM72" s="81">
        <v>5</v>
      </c>
      <c r="AN72" s="81">
        <v>11</v>
      </c>
      <c r="AO72" s="81">
        <v>67</v>
      </c>
      <c r="AP72" s="81">
        <v>62</v>
      </c>
      <c r="AQ72" s="81">
        <v>12</v>
      </c>
      <c r="AR72" s="81">
        <v>11</v>
      </c>
      <c r="AS72" s="81">
        <v>182</v>
      </c>
      <c r="AT72" s="81">
        <v>20</v>
      </c>
      <c r="AU72" s="81">
        <v>390</v>
      </c>
      <c r="AV72" s="81">
        <v>330</v>
      </c>
      <c r="AW72" s="81">
        <v>11</v>
      </c>
      <c r="AX72" s="81">
        <v>5</v>
      </c>
      <c r="AY72" s="81">
        <v>16</v>
      </c>
      <c r="AZ72" s="81">
        <v>0</v>
      </c>
      <c r="BA72" s="81">
        <v>2</v>
      </c>
      <c r="BB72" s="81">
        <v>13</v>
      </c>
      <c r="BC72" s="81">
        <v>2</v>
      </c>
      <c r="BD72" s="81">
        <v>11</v>
      </c>
      <c r="BE72" s="81">
        <v>485</v>
      </c>
      <c r="BF72" s="81">
        <v>0</v>
      </c>
      <c r="BG72" s="81">
        <v>1</v>
      </c>
      <c r="BH72" s="81">
        <v>5</v>
      </c>
      <c r="BI72" s="81">
        <v>20</v>
      </c>
      <c r="BJ72" s="81">
        <v>51</v>
      </c>
      <c r="BK72" s="81">
        <v>114</v>
      </c>
      <c r="BL72" s="81">
        <v>102</v>
      </c>
      <c r="BM72" s="81">
        <v>95</v>
      </c>
      <c r="BN72" s="81">
        <v>23</v>
      </c>
      <c r="BO72" s="81">
        <v>74</v>
      </c>
      <c r="BP72" s="81">
        <v>485</v>
      </c>
      <c r="BQ72" s="81">
        <v>5</v>
      </c>
      <c r="BR72" s="81">
        <v>3</v>
      </c>
      <c r="BS72" s="81">
        <v>156</v>
      </c>
      <c r="BT72" s="81">
        <v>240</v>
      </c>
      <c r="BU72" s="81">
        <v>0</v>
      </c>
      <c r="BV72" s="81">
        <v>2</v>
      </c>
      <c r="BW72" s="81">
        <v>79</v>
      </c>
    </row>
    <row r="73" spans="1:75" s="45" customFormat="1" ht="9.9499999999999993" customHeight="1" x14ac:dyDescent="0.2">
      <c r="A73" s="47"/>
      <c r="B73" s="205"/>
      <c r="C73" s="42" t="s">
        <v>135</v>
      </c>
      <c r="D73" s="82">
        <v>114</v>
      </c>
      <c r="E73" s="83">
        <v>0</v>
      </c>
      <c r="F73" s="83">
        <v>1</v>
      </c>
      <c r="G73" s="83">
        <v>45</v>
      </c>
      <c r="H73" s="83">
        <v>61</v>
      </c>
      <c r="I73" s="83">
        <v>0</v>
      </c>
      <c r="J73" s="83">
        <v>1</v>
      </c>
      <c r="K73" s="83">
        <v>6</v>
      </c>
      <c r="L73" s="83">
        <v>114</v>
      </c>
      <c r="M73" s="83">
        <v>12</v>
      </c>
      <c r="N73" s="83">
        <v>10</v>
      </c>
      <c r="O73" s="83">
        <v>9</v>
      </c>
      <c r="P73" s="83">
        <v>6</v>
      </c>
      <c r="Q73" s="83">
        <v>5</v>
      </c>
      <c r="R73" s="83">
        <v>17</v>
      </c>
      <c r="S73" s="83">
        <v>16</v>
      </c>
      <c r="T73" s="83">
        <v>22</v>
      </c>
      <c r="U73" s="83">
        <v>13</v>
      </c>
      <c r="V73" s="83">
        <v>4</v>
      </c>
      <c r="W73" s="83">
        <v>114</v>
      </c>
      <c r="X73" s="83">
        <v>5</v>
      </c>
      <c r="Y73" s="83">
        <v>0</v>
      </c>
      <c r="Z73" s="83">
        <v>0</v>
      </c>
      <c r="AA73" s="83">
        <v>22</v>
      </c>
      <c r="AB73" s="83">
        <v>17</v>
      </c>
      <c r="AC73" s="83">
        <v>22</v>
      </c>
      <c r="AD73" s="83">
        <v>4</v>
      </c>
      <c r="AE73" s="83">
        <v>11</v>
      </c>
      <c r="AF73" s="83">
        <v>2</v>
      </c>
      <c r="AG73" s="83">
        <v>31</v>
      </c>
      <c r="AH73" s="83">
        <v>114</v>
      </c>
      <c r="AI73" s="83">
        <v>6</v>
      </c>
      <c r="AJ73" s="83">
        <v>6</v>
      </c>
      <c r="AK73" s="83">
        <v>2</v>
      </c>
      <c r="AL73" s="83">
        <v>1</v>
      </c>
      <c r="AM73" s="83">
        <v>1</v>
      </c>
      <c r="AN73" s="83">
        <v>10</v>
      </c>
      <c r="AO73" s="83">
        <v>8</v>
      </c>
      <c r="AP73" s="83">
        <v>6</v>
      </c>
      <c r="AQ73" s="83">
        <v>5</v>
      </c>
      <c r="AR73" s="83">
        <v>7</v>
      </c>
      <c r="AS73" s="83">
        <v>57</v>
      </c>
      <c r="AT73" s="83">
        <v>5</v>
      </c>
      <c r="AU73" s="83">
        <v>111</v>
      </c>
      <c r="AV73" s="83">
        <v>92</v>
      </c>
      <c r="AW73" s="83">
        <v>3</v>
      </c>
      <c r="AX73" s="83">
        <v>3</v>
      </c>
      <c r="AY73" s="83">
        <v>5</v>
      </c>
      <c r="AZ73" s="83">
        <v>0</v>
      </c>
      <c r="BA73" s="83">
        <v>1</v>
      </c>
      <c r="BB73" s="83">
        <v>3</v>
      </c>
      <c r="BC73" s="83">
        <v>1</v>
      </c>
      <c r="BD73" s="83">
        <v>3</v>
      </c>
      <c r="BE73" s="83">
        <v>356</v>
      </c>
      <c r="BF73" s="83">
        <v>0</v>
      </c>
      <c r="BG73" s="83">
        <v>1</v>
      </c>
      <c r="BH73" s="83">
        <v>4</v>
      </c>
      <c r="BI73" s="83">
        <v>13</v>
      </c>
      <c r="BJ73" s="83">
        <v>36</v>
      </c>
      <c r="BK73" s="83">
        <v>81</v>
      </c>
      <c r="BL73" s="83">
        <v>78</v>
      </c>
      <c r="BM73" s="83">
        <v>82</v>
      </c>
      <c r="BN73" s="83">
        <v>16</v>
      </c>
      <c r="BO73" s="83">
        <v>45</v>
      </c>
      <c r="BP73" s="83">
        <v>356</v>
      </c>
      <c r="BQ73" s="83">
        <v>1</v>
      </c>
      <c r="BR73" s="83">
        <v>0</v>
      </c>
      <c r="BS73" s="83">
        <v>115</v>
      </c>
      <c r="BT73" s="83">
        <v>186</v>
      </c>
      <c r="BU73" s="83">
        <v>0</v>
      </c>
      <c r="BV73" s="83">
        <v>2</v>
      </c>
      <c r="BW73" s="83">
        <v>52</v>
      </c>
    </row>
    <row r="74" spans="1:75" s="45" customFormat="1" ht="9.9499999999999993" customHeight="1" x14ac:dyDescent="0.2">
      <c r="A74" s="47"/>
      <c r="B74" s="204" t="s">
        <v>171</v>
      </c>
      <c r="C74" s="43" t="s">
        <v>137</v>
      </c>
      <c r="D74" s="84">
        <v>338</v>
      </c>
      <c r="E74" s="85">
        <v>8</v>
      </c>
      <c r="F74" s="85">
        <v>9</v>
      </c>
      <c r="G74" s="85">
        <v>148</v>
      </c>
      <c r="H74" s="85">
        <v>133</v>
      </c>
      <c r="I74" s="85">
        <v>0</v>
      </c>
      <c r="J74" s="85">
        <v>2</v>
      </c>
      <c r="K74" s="85">
        <v>38</v>
      </c>
      <c r="L74" s="85">
        <v>338</v>
      </c>
      <c r="M74" s="85">
        <v>11</v>
      </c>
      <c r="N74" s="85">
        <v>7</v>
      </c>
      <c r="O74" s="85">
        <v>13</v>
      </c>
      <c r="P74" s="85">
        <v>25</v>
      </c>
      <c r="Q74" s="85">
        <v>28</v>
      </c>
      <c r="R74" s="85">
        <v>86</v>
      </c>
      <c r="S74" s="85">
        <v>72</v>
      </c>
      <c r="T74" s="85">
        <v>50</v>
      </c>
      <c r="U74" s="85">
        <v>34</v>
      </c>
      <c r="V74" s="85">
        <v>12</v>
      </c>
      <c r="W74" s="85">
        <v>338</v>
      </c>
      <c r="X74" s="85">
        <v>5</v>
      </c>
      <c r="Y74" s="85">
        <v>2</v>
      </c>
      <c r="Z74" s="85">
        <v>5</v>
      </c>
      <c r="AA74" s="85">
        <v>37</v>
      </c>
      <c r="AB74" s="85">
        <v>46</v>
      </c>
      <c r="AC74" s="85">
        <v>93</v>
      </c>
      <c r="AD74" s="85">
        <v>19</v>
      </c>
      <c r="AE74" s="85">
        <v>20</v>
      </c>
      <c r="AF74" s="85">
        <v>8</v>
      </c>
      <c r="AG74" s="85">
        <v>103</v>
      </c>
      <c r="AH74" s="85">
        <v>338</v>
      </c>
      <c r="AI74" s="85">
        <v>9</v>
      </c>
      <c r="AJ74" s="85">
        <v>12</v>
      </c>
      <c r="AK74" s="85">
        <v>5</v>
      </c>
      <c r="AL74" s="85">
        <v>46</v>
      </c>
      <c r="AM74" s="85">
        <v>4</v>
      </c>
      <c r="AN74" s="85">
        <v>1</v>
      </c>
      <c r="AO74" s="85">
        <v>58</v>
      </c>
      <c r="AP74" s="85">
        <v>55</v>
      </c>
      <c r="AQ74" s="85">
        <v>6</v>
      </c>
      <c r="AR74" s="85">
        <v>4</v>
      </c>
      <c r="AS74" s="85">
        <v>123</v>
      </c>
      <c r="AT74" s="85">
        <v>15</v>
      </c>
      <c r="AU74" s="85">
        <v>274</v>
      </c>
      <c r="AV74" s="85">
        <v>236</v>
      </c>
      <c r="AW74" s="85">
        <v>7</v>
      </c>
      <c r="AX74" s="85">
        <v>2</v>
      </c>
      <c r="AY74" s="85">
        <v>11</v>
      </c>
      <c r="AZ74" s="85">
        <v>0</v>
      </c>
      <c r="BA74" s="85">
        <v>1</v>
      </c>
      <c r="BB74" s="85">
        <v>9</v>
      </c>
      <c r="BC74" s="85">
        <v>1</v>
      </c>
      <c r="BD74" s="85">
        <v>7</v>
      </c>
      <c r="BE74" s="85">
        <v>107</v>
      </c>
      <c r="BF74" s="85">
        <v>0</v>
      </c>
      <c r="BG74" s="85">
        <v>0</v>
      </c>
      <c r="BH74" s="85">
        <v>1</v>
      </c>
      <c r="BI74" s="85">
        <v>7</v>
      </c>
      <c r="BJ74" s="85">
        <v>14</v>
      </c>
      <c r="BK74" s="85">
        <v>30</v>
      </c>
      <c r="BL74" s="85">
        <v>19</v>
      </c>
      <c r="BM74" s="85">
        <v>11</v>
      </c>
      <c r="BN74" s="85">
        <v>7</v>
      </c>
      <c r="BO74" s="85">
        <v>18</v>
      </c>
      <c r="BP74" s="85">
        <v>107</v>
      </c>
      <c r="BQ74" s="85">
        <v>3</v>
      </c>
      <c r="BR74" s="85">
        <v>3</v>
      </c>
      <c r="BS74" s="85">
        <v>34</v>
      </c>
      <c r="BT74" s="85">
        <v>50</v>
      </c>
      <c r="BU74" s="85">
        <v>0</v>
      </c>
      <c r="BV74" s="85">
        <v>0</v>
      </c>
      <c r="BW74" s="85">
        <v>17</v>
      </c>
    </row>
    <row r="75" spans="1:75" s="45" customFormat="1" ht="9.9499999999999993" customHeight="1" x14ac:dyDescent="0.2">
      <c r="A75" s="48"/>
      <c r="B75" s="204"/>
      <c r="C75" s="51" t="s">
        <v>185</v>
      </c>
      <c r="D75" s="86">
        <v>6</v>
      </c>
      <c r="E75" s="87">
        <v>0</v>
      </c>
      <c r="F75" s="87">
        <v>0</v>
      </c>
      <c r="G75" s="87">
        <v>3</v>
      </c>
      <c r="H75" s="87">
        <v>2</v>
      </c>
      <c r="I75" s="87">
        <v>0</v>
      </c>
      <c r="J75" s="87">
        <v>0</v>
      </c>
      <c r="K75" s="87">
        <v>1</v>
      </c>
      <c r="L75" s="87">
        <v>6</v>
      </c>
      <c r="M75" s="87">
        <v>0</v>
      </c>
      <c r="N75" s="87">
        <v>0</v>
      </c>
      <c r="O75" s="87">
        <v>0</v>
      </c>
      <c r="P75" s="87">
        <v>0</v>
      </c>
      <c r="Q75" s="87">
        <v>0</v>
      </c>
      <c r="R75" s="87">
        <v>0</v>
      </c>
      <c r="S75" s="87">
        <v>0</v>
      </c>
      <c r="T75" s="87">
        <v>0</v>
      </c>
      <c r="U75" s="87">
        <v>1</v>
      </c>
      <c r="V75" s="87">
        <v>5</v>
      </c>
      <c r="W75" s="87">
        <v>6</v>
      </c>
      <c r="X75" s="87">
        <v>0</v>
      </c>
      <c r="Y75" s="87">
        <v>0</v>
      </c>
      <c r="Z75" s="87">
        <v>0</v>
      </c>
      <c r="AA75" s="87">
        <v>1</v>
      </c>
      <c r="AB75" s="87">
        <v>2</v>
      </c>
      <c r="AC75" s="87">
        <v>0</v>
      </c>
      <c r="AD75" s="87">
        <v>0</v>
      </c>
      <c r="AE75" s="87">
        <v>1</v>
      </c>
      <c r="AF75" s="87">
        <v>0</v>
      </c>
      <c r="AG75" s="87">
        <v>2</v>
      </c>
      <c r="AH75" s="87">
        <v>6</v>
      </c>
      <c r="AI75" s="87">
        <v>0</v>
      </c>
      <c r="AJ75" s="87">
        <v>0</v>
      </c>
      <c r="AK75" s="87">
        <v>1</v>
      </c>
      <c r="AL75" s="87">
        <v>0</v>
      </c>
      <c r="AM75" s="87">
        <v>0</v>
      </c>
      <c r="AN75" s="87">
        <v>0</v>
      </c>
      <c r="AO75" s="87">
        <v>1</v>
      </c>
      <c r="AP75" s="87">
        <v>1</v>
      </c>
      <c r="AQ75" s="87">
        <v>1</v>
      </c>
      <c r="AR75" s="87">
        <v>0</v>
      </c>
      <c r="AS75" s="87">
        <v>2</v>
      </c>
      <c r="AT75" s="87">
        <v>0</v>
      </c>
      <c r="AU75" s="87">
        <v>5</v>
      </c>
      <c r="AV75" s="87">
        <v>2</v>
      </c>
      <c r="AW75" s="87">
        <v>1</v>
      </c>
      <c r="AX75" s="87">
        <v>0</v>
      </c>
      <c r="AY75" s="87">
        <v>0</v>
      </c>
      <c r="AZ75" s="87">
        <v>0</v>
      </c>
      <c r="BA75" s="87">
        <v>0</v>
      </c>
      <c r="BB75" s="87">
        <v>1</v>
      </c>
      <c r="BC75" s="87">
        <v>0</v>
      </c>
      <c r="BD75" s="87">
        <v>1</v>
      </c>
      <c r="BE75" s="87">
        <v>22</v>
      </c>
      <c r="BF75" s="87">
        <v>0</v>
      </c>
      <c r="BG75" s="87">
        <v>0</v>
      </c>
      <c r="BH75" s="87">
        <v>0</v>
      </c>
      <c r="BI75" s="87">
        <v>0</v>
      </c>
      <c r="BJ75" s="87">
        <v>1</v>
      </c>
      <c r="BK75" s="87">
        <v>3</v>
      </c>
      <c r="BL75" s="87">
        <v>5</v>
      </c>
      <c r="BM75" s="87">
        <v>2</v>
      </c>
      <c r="BN75" s="87">
        <v>0</v>
      </c>
      <c r="BO75" s="87">
        <v>11</v>
      </c>
      <c r="BP75" s="87">
        <v>22</v>
      </c>
      <c r="BQ75" s="87">
        <v>1</v>
      </c>
      <c r="BR75" s="87">
        <v>0</v>
      </c>
      <c r="BS75" s="87">
        <v>7</v>
      </c>
      <c r="BT75" s="87">
        <v>4</v>
      </c>
      <c r="BU75" s="87">
        <v>0</v>
      </c>
      <c r="BV75" s="87">
        <v>0</v>
      </c>
      <c r="BW75" s="87">
        <v>10</v>
      </c>
    </row>
    <row r="76" spans="1:75" s="45" customFormat="1" ht="9.9499999999999993" customHeight="1" x14ac:dyDescent="0.2">
      <c r="A76" s="49" t="s">
        <v>172</v>
      </c>
      <c r="B76" s="205" t="s">
        <v>173</v>
      </c>
      <c r="C76" s="41" t="s">
        <v>134</v>
      </c>
      <c r="D76" s="80">
        <v>67</v>
      </c>
      <c r="E76" s="81">
        <v>1</v>
      </c>
      <c r="F76" s="81">
        <v>1</v>
      </c>
      <c r="G76" s="81">
        <v>0</v>
      </c>
      <c r="H76" s="81">
        <v>62</v>
      </c>
      <c r="I76" s="81">
        <v>0</v>
      </c>
      <c r="J76" s="81">
        <v>0</v>
      </c>
      <c r="K76" s="81">
        <v>3</v>
      </c>
      <c r="L76" s="81">
        <v>67</v>
      </c>
      <c r="M76" s="81">
        <v>0</v>
      </c>
      <c r="N76" s="81">
        <v>1</v>
      </c>
      <c r="O76" s="81">
        <v>3</v>
      </c>
      <c r="P76" s="81">
        <v>4</v>
      </c>
      <c r="Q76" s="81">
        <v>9</v>
      </c>
      <c r="R76" s="81">
        <v>15</v>
      </c>
      <c r="S76" s="81">
        <v>8</v>
      </c>
      <c r="T76" s="81">
        <v>19</v>
      </c>
      <c r="U76" s="81">
        <v>7</v>
      </c>
      <c r="V76" s="81">
        <v>1</v>
      </c>
      <c r="W76" s="81">
        <v>67</v>
      </c>
      <c r="X76" s="81">
        <v>0</v>
      </c>
      <c r="Y76" s="81">
        <v>0</v>
      </c>
      <c r="Z76" s="81">
        <v>0</v>
      </c>
      <c r="AA76" s="81">
        <v>8</v>
      </c>
      <c r="AB76" s="81">
        <v>13</v>
      </c>
      <c r="AC76" s="81">
        <v>27</v>
      </c>
      <c r="AD76" s="81">
        <v>0</v>
      </c>
      <c r="AE76" s="81">
        <v>7</v>
      </c>
      <c r="AF76" s="81">
        <v>0</v>
      </c>
      <c r="AG76" s="81">
        <v>12</v>
      </c>
      <c r="AH76" s="81">
        <v>67</v>
      </c>
      <c r="AI76" s="81">
        <v>1</v>
      </c>
      <c r="AJ76" s="81">
        <v>4</v>
      </c>
      <c r="AK76" s="81">
        <v>1</v>
      </c>
      <c r="AL76" s="81">
        <v>8</v>
      </c>
      <c r="AM76" s="81">
        <v>0</v>
      </c>
      <c r="AN76" s="81">
        <v>3</v>
      </c>
      <c r="AO76" s="81">
        <v>12</v>
      </c>
      <c r="AP76" s="81">
        <v>15</v>
      </c>
      <c r="AQ76" s="81">
        <v>0</v>
      </c>
      <c r="AR76" s="81">
        <v>3</v>
      </c>
      <c r="AS76" s="81">
        <v>17</v>
      </c>
      <c r="AT76" s="81">
        <v>3</v>
      </c>
      <c r="AU76" s="81">
        <v>64</v>
      </c>
      <c r="AV76" s="81">
        <v>57</v>
      </c>
      <c r="AW76" s="81">
        <v>2</v>
      </c>
      <c r="AX76" s="81">
        <v>1</v>
      </c>
      <c r="AY76" s="81">
        <v>0</v>
      </c>
      <c r="AZ76" s="81">
        <v>0</v>
      </c>
      <c r="BA76" s="81">
        <v>1</v>
      </c>
      <c r="BB76" s="81">
        <v>2</v>
      </c>
      <c r="BC76" s="81">
        <v>0</v>
      </c>
      <c r="BD76" s="81">
        <v>1</v>
      </c>
      <c r="BE76" s="81">
        <v>66</v>
      </c>
      <c r="BF76" s="81">
        <v>0</v>
      </c>
      <c r="BG76" s="81">
        <v>0</v>
      </c>
      <c r="BH76" s="81">
        <v>0</v>
      </c>
      <c r="BI76" s="81">
        <v>1</v>
      </c>
      <c r="BJ76" s="81">
        <v>8</v>
      </c>
      <c r="BK76" s="81">
        <v>13</v>
      </c>
      <c r="BL76" s="81">
        <v>19</v>
      </c>
      <c r="BM76" s="81">
        <v>16</v>
      </c>
      <c r="BN76" s="81">
        <v>3</v>
      </c>
      <c r="BO76" s="81">
        <v>6</v>
      </c>
      <c r="BP76" s="81">
        <v>66</v>
      </c>
      <c r="BQ76" s="81">
        <v>0</v>
      </c>
      <c r="BR76" s="81">
        <v>0</v>
      </c>
      <c r="BS76" s="81">
        <v>1</v>
      </c>
      <c r="BT76" s="81">
        <v>61</v>
      </c>
      <c r="BU76" s="81">
        <v>0</v>
      </c>
      <c r="BV76" s="81">
        <v>0</v>
      </c>
      <c r="BW76" s="81">
        <v>4</v>
      </c>
    </row>
    <row r="77" spans="1:75" s="45" customFormat="1" ht="9.9499999999999993" customHeight="1" x14ac:dyDescent="0.2">
      <c r="A77" s="47"/>
      <c r="B77" s="205"/>
      <c r="C77" s="42" t="s">
        <v>135</v>
      </c>
      <c r="D77" s="82">
        <v>23</v>
      </c>
      <c r="E77" s="83">
        <v>0</v>
      </c>
      <c r="F77" s="83">
        <v>0</v>
      </c>
      <c r="G77" s="83">
        <v>0</v>
      </c>
      <c r="H77" s="83">
        <v>22</v>
      </c>
      <c r="I77" s="83">
        <v>0</v>
      </c>
      <c r="J77" s="83">
        <v>0</v>
      </c>
      <c r="K77" s="83">
        <v>1</v>
      </c>
      <c r="L77" s="83">
        <v>23</v>
      </c>
      <c r="M77" s="83">
        <v>0</v>
      </c>
      <c r="N77" s="83">
        <v>1</v>
      </c>
      <c r="O77" s="83">
        <v>1</v>
      </c>
      <c r="P77" s="83">
        <v>0</v>
      </c>
      <c r="Q77" s="83">
        <v>4</v>
      </c>
      <c r="R77" s="83">
        <v>1</v>
      </c>
      <c r="S77" s="83">
        <v>3</v>
      </c>
      <c r="T77" s="83">
        <v>8</v>
      </c>
      <c r="U77" s="83">
        <v>4</v>
      </c>
      <c r="V77" s="83">
        <v>1</v>
      </c>
      <c r="W77" s="83">
        <v>23</v>
      </c>
      <c r="X77" s="83">
        <v>0</v>
      </c>
      <c r="Y77" s="83">
        <v>0</v>
      </c>
      <c r="Z77" s="83">
        <v>0</v>
      </c>
      <c r="AA77" s="83">
        <v>4</v>
      </c>
      <c r="AB77" s="83">
        <v>3</v>
      </c>
      <c r="AC77" s="83">
        <v>8</v>
      </c>
      <c r="AD77" s="83">
        <v>0</v>
      </c>
      <c r="AE77" s="83">
        <v>2</v>
      </c>
      <c r="AF77" s="83">
        <v>0</v>
      </c>
      <c r="AG77" s="83">
        <v>6</v>
      </c>
      <c r="AH77" s="83">
        <v>23</v>
      </c>
      <c r="AI77" s="83">
        <v>1</v>
      </c>
      <c r="AJ77" s="83">
        <v>3</v>
      </c>
      <c r="AK77" s="83">
        <v>0</v>
      </c>
      <c r="AL77" s="83">
        <v>0</v>
      </c>
      <c r="AM77" s="83">
        <v>0</v>
      </c>
      <c r="AN77" s="83">
        <v>3</v>
      </c>
      <c r="AO77" s="83">
        <v>2</v>
      </c>
      <c r="AP77" s="83">
        <v>5</v>
      </c>
      <c r="AQ77" s="83">
        <v>0</v>
      </c>
      <c r="AR77" s="83">
        <v>1</v>
      </c>
      <c r="AS77" s="83">
        <v>7</v>
      </c>
      <c r="AT77" s="83">
        <v>1</v>
      </c>
      <c r="AU77" s="83">
        <v>22</v>
      </c>
      <c r="AV77" s="83">
        <v>20</v>
      </c>
      <c r="AW77" s="83">
        <v>1</v>
      </c>
      <c r="AX77" s="83">
        <v>0</v>
      </c>
      <c r="AY77" s="83">
        <v>0</v>
      </c>
      <c r="AZ77" s="83">
        <v>0</v>
      </c>
      <c r="BA77" s="83">
        <v>0</v>
      </c>
      <c r="BB77" s="83">
        <v>0</v>
      </c>
      <c r="BC77" s="83">
        <v>0</v>
      </c>
      <c r="BD77" s="83">
        <v>1</v>
      </c>
      <c r="BE77" s="83">
        <v>51</v>
      </c>
      <c r="BF77" s="83">
        <v>0</v>
      </c>
      <c r="BG77" s="83">
        <v>0</v>
      </c>
      <c r="BH77" s="83">
        <v>0</v>
      </c>
      <c r="BI77" s="83">
        <v>1</v>
      </c>
      <c r="BJ77" s="83">
        <v>5</v>
      </c>
      <c r="BK77" s="83">
        <v>11</v>
      </c>
      <c r="BL77" s="83">
        <v>16</v>
      </c>
      <c r="BM77" s="83">
        <v>13</v>
      </c>
      <c r="BN77" s="83">
        <v>3</v>
      </c>
      <c r="BO77" s="83">
        <v>2</v>
      </c>
      <c r="BP77" s="83">
        <v>51</v>
      </c>
      <c r="BQ77" s="83">
        <v>0</v>
      </c>
      <c r="BR77" s="83">
        <v>0</v>
      </c>
      <c r="BS77" s="83">
        <v>1</v>
      </c>
      <c r="BT77" s="83">
        <v>48</v>
      </c>
      <c r="BU77" s="83">
        <v>0</v>
      </c>
      <c r="BV77" s="83">
        <v>0</v>
      </c>
      <c r="BW77" s="83">
        <v>2</v>
      </c>
    </row>
    <row r="78" spans="1:75" s="45" customFormat="1" ht="9.9499999999999993" customHeight="1" x14ac:dyDescent="0.2">
      <c r="A78" s="47"/>
      <c r="B78" s="204" t="s">
        <v>174</v>
      </c>
      <c r="C78" s="43" t="s">
        <v>137</v>
      </c>
      <c r="D78" s="84">
        <v>43</v>
      </c>
      <c r="E78" s="85">
        <v>1</v>
      </c>
      <c r="F78" s="85">
        <v>1</v>
      </c>
      <c r="G78" s="85">
        <v>0</v>
      </c>
      <c r="H78" s="85">
        <v>39</v>
      </c>
      <c r="I78" s="85">
        <v>0</v>
      </c>
      <c r="J78" s="85">
        <v>0</v>
      </c>
      <c r="K78" s="85">
        <v>2</v>
      </c>
      <c r="L78" s="85">
        <v>43</v>
      </c>
      <c r="M78" s="85">
        <v>0</v>
      </c>
      <c r="N78" s="85">
        <v>0</v>
      </c>
      <c r="O78" s="85">
        <v>2</v>
      </c>
      <c r="P78" s="85">
        <v>4</v>
      </c>
      <c r="Q78" s="85">
        <v>5</v>
      </c>
      <c r="R78" s="85">
        <v>13</v>
      </c>
      <c r="S78" s="85">
        <v>5</v>
      </c>
      <c r="T78" s="85">
        <v>11</v>
      </c>
      <c r="U78" s="85">
        <v>3</v>
      </c>
      <c r="V78" s="85">
        <v>0</v>
      </c>
      <c r="W78" s="85">
        <v>43</v>
      </c>
      <c r="X78" s="85">
        <v>0</v>
      </c>
      <c r="Y78" s="85">
        <v>0</v>
      </c>
      <c r="Z78" s="85">
        <v>0</v>
      </c>
      <c r="AA78" s="85">
        <v>4</v>
      </c>
      <c r="AB78" s="85">
        <v>10</v>
      </c>
      <c r="AC78" s="85">
        <v>18</v>
      </c>
      <c r="AD78" s="85">
        <v>0</v>
      </c>
      <c r="AE78" s="85">
        <v>5</v>
      </c>
      <c r="AF78" s="85">
        <v>0</v>
      </c>
      <c r="AG78" s="85">
        <v>6</v>
      </c>
      <c r="AH78" s="85">
        <v>43</v>
      </c>
      <c r="AI78" s="85">
        <v>0</v>
      </c>
      <c r="AJ78" s="85">
        <v>1</v>
      </c>
      <c r="AK78" s="85">
        <v>1</v>
      </c>
      <c r="AL78" s="85">
        <v>8</v>
      </c>
      <c r="AM78" s="85">
        <v>0</v>
      </c>
      <c r="AN78" s="85">
        <v>0</v>
      </c>
      <c r="AO78" s="85">
        <v>9</v>
      </c>
      <c r="AP78" s="85">
        <v>10</v>
      </c>
      <c r="AQ78" s="85">
        <v>0</v>
      </c>
      <c r="AR78" s="85">
        <v>2</v>
      </c>
      <c r="AS78" s="85">
        <v>10</v>
      </c>
      <c r="AT78" s="85">
        <v>2</v>
      </c>
      <c r="AU78" s="85">
        <v>41</v>
      </c>
      <c r="AV78" s="85">
        <v>36</v>
      </c>
      <c r="AW78" s="85">
        <v>1</v>
      </c>
      <c r="AX78" s="85">
        <v>1</v>
      </c>
      <c r="AY78" s="85">
        <v>0</v>
      </c>
      <c r="AZ78" s="85">
        <v>0</v>
      </c>
      <c r="BA78" s="85">
        <v>1</v>
      </c>
      <c r="BB78" s="85">
        <v>2</v>
      </c>
      <c r="BC78" s="85">
        <v>0</v>
      </c>
      <c r="BD78" s="85">
        <v>0</v>
      </c>
      <c r="BE78" s="85">
        <v>13</v>
      </c>
      <c r="BF78" s="85">
        <v>0</v>
      </c>
      <c r="BG78" s="85">
        <v>0</v>
      </c>
      <c r="BH78" s="85">
        <v>0</v>
      </c>
      <c r="BI78" s="85">
        <v>0</v>
      </c>
      <c r="BJ78" s="85">
        <v>3</v>
      </c>
      <c r="BK78" s="85">
        <v>2</v>
      </c>
      <c r="BL78" s="85">
        <v>3</v>
      </c>
      <c r="BM78" s="85">
        <v>3</v>
      </c>
      <c r="BN78" s="85">
        <v>0</v>
      </c>
      <c r="BO78" s="85">
        <v>2</v>
      </c>
      <c r="BP78" s="85">
        <v>13</v>
      </c>
      <c r="BQ78" s="85">
        <v>0</v>
      </c>
      <c r="BR78" s="85">
        <v>0</v>
      </c>
      <c r="BS78" s="85">
        <v>0</v>
      </c>
      <c r="BT78" s="85">
        <v>12</v>
      </c>
      <c r="BU78" s="85">
        <v>0</v>
      </c>
      <c r="BV78" s="85">
        <v>0</v>
      </c>
      <c r="BW78" s="85">
        <v>1</v>
      </c>
    </row>
    <row r="79" spans="1:75" s="45" customFormat="1" ht="9.9499999999999993" customHeight="1" x14ac:dyDescent="0.2">
      <c r="A79" s="48"/>
      <c r="B79" s="204"/>
      <c r="C79" s="51" t="s">
        <v>185</v>
      </c>
      <c r="D79" s="86">
        <v>1</v>
      </c>
      <c r="E79" s="87">
        <v>0</v>
      </c>
      <c r="F79" s="87">
        <v>0</v>
      </c>
      <c r="G79" s="87">
        <v>0</v>
      </c>
      <c r="H79" s="87">
        <v>1</v>
      </c>
      <c r="I79" s="87">
        <v>0</v>
      </c>
      <c r="J79" s="87">
        <v>0</v>
      </c>
      <c r="K79" s="87">
        <v>0</v>
      </c>
      <c r="L79" s="87">
        <v>1</v>
      </c>
      <c r="M79" s="87">
        <v>0</v>
      </c>
      <c r="N79" s="87">
        <v>0</v>
      </c>
      <c r="O79" s="87">
        <v>0</v>
      </c>
      <c r="P79" s="87">
        <v>0</v>
      </c>
      <c r="Q79" s="87">
        <v>0</v>
      </c>
      <c r="R79" s="87">
        <v>1</v>
      </c>
      <c r="S79" s="87">
        <v>0</v>
      </c>
      <c r="T79" s="87">
        <v>0</v>
      </c>
      <c r="U79" s="87">
        <v>0</v>
      </c>
      <c r="V79" s="87">
        <v>0</v>
      </c>
      <c r="W79" s="87">
        <v>1</v>
      </c>
      <c r="X79" s="87">
        <v>0</v>
      </c>
      <c r="Y79" s="87">
        <v>0</v>
      </c>
      <c r="Z79" s="87">
        <v>0</v>
      </c>
      <c r="AA79" s="87">
        <v>0</v>
      </c>
      <c r="AB79" s="87">
        <v>0</v>
      </c>
      <c r="AC79" s="87">
        <v>1</v>
      </c>
      <c r="AD79" s="87">
        <v>0</v>
      </c>
      <c r="AE79" s="87">
        <v>0</v>
      </c>
      <c r="AF79" s="87">
        <v>0</v>
      </c>
      <c r="AG79" s="87">
        <v>0</v>
      </c>
      <c r="AH79" s="87">
        <v>1</v>
      </c>
      <c r="AI79" s="87">
        <v>0</v>
      </c>
      <c r="AJ79" s="87">
        <v>0</v>
      </c>
      <c r="AK79" s="87">
        <v>0</v>
      </c>
      <c r="AL79" s="87">
        <v>0</v>
      </c>
      <c r="AM79" s="87">
        <v>0</v>
      </c>
      <c r="AN79" s="87">
        <v>0</v>
      </c>
      <c r="AO79" s="87">
        <v>1</v>
      </c>
      <c r="AP79" s="87">
        <v>0</v>
      </c>
      <c r="AQ79" s="87">
        <v>0</v>
      </c>
      <c r="AR79" s="87">
        <v>0</v>
      </c>
      <c r="AS79" s="87">
        <v>0</v>
      </c>
      <c r="AT79" s="87">
        <v>0</v>
      </c>
      <c r="AU79" s="87">
        <v>1</v>
      </c>
      <c r="AV79" s="87">
        <v>1</v>
      </c>
      <c r="AW79" s="87">
        <v>0</v>
      </c>
      <c r="AX79" s="87">
        <v>0</v>
      </c>
      <c r="AY79" s="87">
        <v>0</v>
      </c>
      <c r="AZ79" s="87">
        <v>0</v>
      </c>
      <c r="BA79" s="87">
        <v>0</v>
      </c>
      <c r="BB79" s="87">
        <v>0</v>
      </c>
      <c r="BC79" s="87">
        <v>0</v>
      </c>
      <c r="BD79" s="87">
        <v>0</v>
      </c>
      <c r="BE79" s="87">
        <v>2</v>
      </c>
      <c r="BF79" s="87">
        <v>0</v>
      </c>
      <c r="BG79" s="87">
        <v>0</v>
      </c>
      <c r="BH79" s="87">
        <v>0</v>
      </c>
      <c r="BI79" s="87">
        <v>0</v>
      </c>
      <c r="BJ79" s="87">
        <v>0</v>
      </c>
      <c r="BK79" s="87">
        <v>0</v>
      </c>
      <c r="BL79" s="87">
        <v>0</v>
      </c>
      <c r="BM79" s="87">
        <v>0</v>
      </c>
      <c r="BN79" s="87">
        <v>0</v>
      </c>
      <c r="BO79" s="87">
        <v>2</v>
      </c>
      <c r="BP79" s="87">
        <v>2</v>
      </c>
      <c r="BQ79" s="87">
        <v>0</v>
      </c>
      <c r="BR79" s="87">
        <v>0</v>
      </c>
      <c r="BS79" s="87">
        <v>0</v>
      </c>
      <c r="BT79" s="87">
        <v>1</v>
      </c>
      <c r="BU79" s="87">
        <v>0</v>
      </c>
      <c r="BV79" s="87">
        <v>0</v>
      </c>
      <c r="BW79" s="87">
        <v>1</v>
      </c>
    </row>
    <row r="80" spans="1:75" s="45" customFormat="1" ht="9.9499999999999993" customHeight="1" x14ac:dyDescent="0.2">
      <c r="A80" s="49" t="s">
        <v>155</v>
      </c>
      <c r="B80" s="205" t="s">
        <v>175</v>
      </c>
      <c r="C80" s="41" t="s">
        <v>134</v>
      </c>
      <c r="D80" s="80">
        <v>428</v>
      </c>
      <c r="E80" s="81">
        <v>5</v>
      </c>
      <c r="F80" s="81">
        <v>6</v>
      </c>
      <c r="G80" s="81">
        <v>15</v>
      </c>
      <c r="H80" s="81">
        <v>376</v>
      </c>
      <c r="I80" s="81">
        <v>0</v>
      </c>
      <c r="J80" s="81">
        <v>1</v>
      </c>
      <c r="K80" s="81">
        <v>25</v>
      </c>
      <c r="L80" s="81">
        <v>428</v>
      </c>
      <c r="M80" s="81">
        <v>8</v>
      </c>
      <c r="N80" s="81">
        <v>21</v>
      </c>
      <c r="O80" s="81">
        <v>22</v>
      </c>
      <c r="P80" s="81">
        <v>19</v>
      </c>
      <c r="Q80" s="81">
        <v>27</v>
      </c>
      <c r="R80" s="81">
        <v>90</v>
      </c>
      <c r="S80" s="81">
        <v>85</v>
      </c>
      <c r="T80" s="81">
        <v>93</v>
      </c>
      <c r="U80" s="81">
        <v>47</v>
      </c>
      <c r="V80" s="81">
        <v>16</v>
      </c>
      <c r="W80" s="81">
        <v>428</v>
      </c>
      <c r="X80" s="81">
        <v>9</v>
      </c>
      <c r="Y80" s="81">
        <v>2</v>
      </c>
      <c r="Z80" s="81">
        <v>5</v>
      </c>
      <c r="AA80" s="81">
        <v>44</v>
      </c>
      <c r="AB80" s="81">
        <v>44</v>
      </c>
      <c r="AC80" s="81">
        <v>83</v>
      </c>
      <c r="AD80" s="81">
        <v>15</v>
      </c>
      <c r="AE80" s="81">
        <v>32</v>
      </c>
      <c r="AF80" s="81">
        <v>1</v>
      </c>
      <c r="AG80" s="81">
        <v>193</v>
      </c>
      <c r="AH80" s="81">
        <v>428</v>
      </c>
      <c r="AI80" s="81">
        <v>3</v>
      </c>
      <c r="AJ80" s="81">
        <v>14</v>
      </c>
      <c r="AK80" s="81">
        <v>10</v>
      </c>
      <c r="AL80" s="81">
        <v>37</v>
      </c>
      <c r="AM80" s="81">
        <v>6</v>
      </c>
      <c r="AN80" s="81">
        <v>12</v>
      </c>
      <c r="AO80" s="81">
        <v>57</v>
      </c>
      <c r="AP80" s="81">
        <v>36</v>
      </c>
      <c r="AQ80" s="81">
        <v>15</v>
      </c>
      <c r="AR80" s="81">
        <v>0</v>
      </c>
      <c r="AS80" s="81">
        <v>214</v>
      </c>
      <c r="AT80" s="81">
        <v>24</v>
      </c>
      <c r="AU80" s="81">
        <v>346</v>
      </c>
      <c r="AV80" s="81">
        <v>299</v>
      </c>
      <c r="AW80" s="81">
        <v>11</v>
      </c>
      <c r="AX80" s="81">
        <v>3</v>
      </c>
      <c r="AY80" s="81">
        <v>16</v>
      </c>
      <c r="AZ80" s="81">
        <v>1</v>
      </c>
      <c r="BA80" s="81">
        <v>4</v>
      </c>
      <c r="BB80" s="81">
        <v>4</v>
      </c>
      <c r="BC80" s="81">
        <v>1</v>
      </c>
      <c r="BD80" s="81">
        <v>7</v>
      </c>
      <c r="BE80" s="81">
        <v>436</v>
      </c>
      <c r="BF80" s="81">
        <v>0</v>
      </c>
      <c r="BG80" s="81">
        <v>0</v>
      </c>
      <c r="BH80" s="81">
        <v>6</v>
      </c>
      <c r="BI80" s="81">
        <v>14</v>
      </c>
      <c r="BJ80" s="81">
        <v>27</v>
      </c>
      <c r="BK80" s="81">
        <v>82</v>
      </c>
      <c r="BL80" s="81">
        <v>101</v>
      </c>
      <c r="BM80" s="81">
        <v>79</v>
      </c>
      <c r="BN80" s="81">
        <v>26</v>
      </c>
      <c r="BO80" s="81">
        <v>101</v>
      </c>
      <c r="BP80" s="81">
        <v>436</v>
      </c>
      <c r="BQ80" s="81">
        <v>0</v>
      </c>
      <c r="BR80" s="81">
        <v>3</v>
      </c>
      <c r="BS80" s="81">
        <v>12</v>
      </c>
      <c r="BT80" s="81">
        <v>350</v>
      </c>
      <c r="BU80" s="81">
        <v>1</v>
      </c>
      <c r="BV80" s="81">
        <v>0</v>
      </c>
      <c r="BW80" s="81">
        <v>70</v>
      </c>
    </row>
    <row r="81" spans="1:75" s="45" customFormat="1" ht="9.9499999999999993" customHeight="1" x14ac:dyDescent="0.2">
      <c r="A81" s="47"/>
      <c r="B81" s="205"/>
      <c r="C81" s="42" t="s">
        <v>135</v>
      </c>
      <c r="D81" s="82">
        <v>134</v>
      </c>
      <c r="E81" s="83">
        <v>0</v>
      </c>
      <c r="F81" s="83">
        <v>0</v>
      </c>
      <c r="G81" s="83">
        <v>1</v>
      </c>
      <c r="H81" s="83">
        <v>125</v>
      </c>
      <c r="I81" s="83">
        <v>0</v>
      </c>
      <c r="J81" s="83">
        <v>1</v>
      </c>
      <c r="K81" s="83">
        <v>7</v>
      </c>
      <c r="L81" s="83">
        <v>134</v>
      </c>
      <c r="M81" s="83">
        <v>4</v>
      </c>
      <c r="N81" s="83">
        <v>15</v>
      </c>
      <c r="O81" s="83">
        <v>10</v>
      </c>
      <c r="P81" s="83">
        <v>5</v>
      </c>
      <c r="Q81" s="83">
        <v>10</v>
      </c>
      <c r="R81" s="83">
        <v>19</v>
      </c>
      <c r="S81" s="83">
        <v>21</v>
      </c>
      <c r="T81" s="83">
        <v>27</v>
      </c>
      <c r="U81" s="83">
        <v>20</v>
      </c>
      <c r="V81" s="83">
        <v>3</v>
      </c>
      <c r="W81" s="83">
        <v>134</v>
      </c>
      <c r="X81" s="83">
        <v>4</v>
      </c>
      <c r="Y81" s="83">
        <v>0</v>
      </c>
      <c r="Z81" s="83">
        <v>1</v>
      </c>
      <c r="AA81" s="83">
        <v>23</v>
      </c>
      <c r="AB81" s="83">
        <v>12</v>
      </c>
      <c r="AC81" s="83">
        <v>25</v>
      </c>
      <c r="AD81" s="83">
        <v>8</v>
      </c>
      <c r="AE81" s="83">
        <v>10</v>
      </c>
      <c r="AF81" s="83">
        <v>0</v>
      </c>
      <c r="AG81" s="83">
        <v>51</v>
      </c>
      <c r="AH81" s="83">
        <v>134</v>
      </c>
      <c r="AI81" s="83">
        <v>3</v>
      </c>
      <c r="AJ81" s="83">
        <v>5</v>
      </c>
      <c r="AK81" s="83">
        <v>4</v>
      </c>
      <c r="AL81" s="83">
        <v>1</v>
      </c>
      <c r="AM81" s="83">
        <v>1</v>
      </c>
      <c r="AN81" s="83">
        <v>7</v>
      </c>
      <c r="AO81" s="83">
        <v>8</v>
      </c>
      <c r="AP81" s="83">
        <v>15</v>
      </c>
      <c r="AQ81" s="83">
        <v>10</v>
      </c>
      <c r="AR81" s="83">
        <v>0</v>
      </c>
      <c r="AS81" s="83">
        <v>70</v>
      </c>
      <c r="AT81" s="83">
        <v>10</v>
      </c>
      <c r="AU81" s="83">
        <v>115</v>
      </c>
      <c r="AV81" s="83">
        <v>94</v>
      </c>
      <c r="AW81" s="83">
        <v>6</v>
      </c>
      <c r="AX81" s="83">
        <v>0</v>
      </c>
      <c r="AY81" s="83">
        <v>1</v>
      </c>
      <c r="AZ81" s="83">
        <v>1</v>
      </c>
      <c r="BA81" s="83">
        <v>3</v>
      </c>
      <c r="BB81" s="83">
        <v>4</v>
      </c>
      <c r="BC81" s="83">
        <v>1</v>
      </c>
      <c r="BD81" s="83">
        <v>5</v>
      </c>
      <c r="BE81" s="83">
        <v>334</v>
      </c>
      <c r="BF81" s="83">
        <v>0</v>
      </c>
      <c r="BG81" s="83">
        <v>0</v>
      </c>
      <c r="BH81" s="83">
        <v>6</v>
      </c>
      <c r="BI81" s="83">
        <v>11</v>
      </c>
      <c r="BJ81" s="83">
        <v>22</v>
      </c>
      <c r="BK81" s="83">
        <v>51</v>
      </c>
      <c r="BL81" s="83">
        <v>79</v>
      </c>
      <c r="BM81" s="83">
        <v>68</v>
      </c>
      <c r="BN81" s="83">
        <v>23</v>
      </c>
      <c r="BO81" s="83">
        <v>74</v>
      </c>
      <c r="BP81" s="83">
        <v>334</v>
      </c>
      <c r="BQ81" s="83">
        <v>0</v>
      </c>
      <c r="BR81" s="83">
        <v>0</v>
      </c>
      <c r="BS81" s="83">
        <v>10</v>
      </c>
      <c r="BT81" s="83">
        <v>275</v>
      </c>
      <c r="BU81" s="83">
        <v>1</v>
      </c>
      <c r="BV81" s="83">
        <v>0</v>
      </c>
      <c r="BW81" s="83">
        <v>48</v>
      </c>
    </row>
    <row r="82" spans="1:75" s="45" customFormat="1" ht="9.9499999999999993" customHeight="1" x14ac:dyDescent="0.2">
      <c r="A82" s="47"/>
      <c r="B82" s="204" t="s">
        <v>176</v>
      </c>
      <c r="C82" s="43" t="s">
        <v>137</v>
      </c>
      <c r="D82" s="84">
        <v>292</v>
      </c>
      <c r="E82" s="85">
        <v>5</v>
      </c>
      <c r="F82" s="85">
        <v>5</v>
      </c>
      <c r="G82" s="85">
        <v>14</v>
      </c>
      <c r="H82" s="85">
        <v>251</v>
      </c>
      <c r="I82" s="85">
        <v>0</v>
      </c>
      <c r="J82" s="85">
        <v>0</v>
      </c>
      <c r="K82" s="85">
        <v>17</v>
      </c>
      <c r="L82" s="85">
        <v>292</v>
      </c>
      <c r="M82" s="85">
        <v>4</v>
      </c>
      <c r="N82" s="85">
        <v>6</v>
      </c>
      <c r="O82" s="85">
        <v>12</v>
      </c>
      <c r="P82" s="85">
        <v>14</v>
      </c>
      <c r="Q82" s="85">
        <v>17</v>
      </c>
      <c r="R82" s="85">
        <v>71</v>
      </c>
      <c r="S82" s="85">
        <v>64</v>
      </c>
      <c r="T82" s="85">
        <v>65</v>
      </c>
      <c r="U82" s="85">
        <v>27</v>
      </c>
      <c r="V82" s="85">
        <v>12</v>
      </c>
      <c r="W82" s="85">
        <v>292</v>
      </c>
      <c r="X82" s="85">
        <v>5</v>
      </c>
      <c r="Y82" s="85">
        <v>2</v>
      </c>
      <c r="Z82" s="85">
        <v>4</v>
      </c>
      <c r="AA82" s="85">
        <v>21</v>
      </c>
      <c r="AB82" s="85">
        <v>32</v>
      </c>
      <c r="AC82" s="85">
        <v>57</v>
      </c>
      <c r="AD82" s="85">
        <v>7</v>
      </c>
      <c r="AE82" s="85">
        <v>22</v>
      </c>
      <c r="AF82" s="85">
        <v>1</v>
      </c>
      <c r="AG82" s="85">
        <v>141</v>
      </c>
      <c r="AH82" s="85">
        <v>292</v>
      </c>
      <c r="AI82" s="85">
        <v>0</v>
      </c>
      <c r="AJ82" s="85">
        <v>9</v>
      </c>
      <c r="AK82" s="85">
        <v>6</v>
      </c>
      <c r="AL82" s="85">
        <v>35</v>
      </c>
      <c r="AM82" s="85">
        <v>5</v>
      </c>
      <c r="AN82" s="85">
        <v>5</v>
      </c>
      <c r="AO82" s="85">
        <v>49</v>
      </c>
      <c r="AP82" s="85">
        <v>21</v>
      </c>
      <c r="AQ82" s="85">
        <v>5</v>
      </c>
      <c r="AR82" s="85">
        <v>0</v>
      </c>
      <c r="AS82" s="85">
        <v>143</v>
      </c>
      <c r="AT82" s="85">
        <v>14</v>
      </c>
      <c r="AU82" s="85">
        <v>230</v>
      </c>
      <c r="AV82" s="85">
        <v>204</v>
      </c>
      <c r="AW82" s="85">
        <v>5</v>
      </c>
      <c r="AX82" s="85">
        <v>3</v>
      </c>
      <c r="AY82" s="85">
        <v>15</v>
      </c>
      <c r="AZ82" s="85">
        <v>0</v>
      </c>
      <c r="BA82" s="85">
        <v>1</v>
      </c>
      <c r="BB82" s="85">
        <v>0</v>
      </c>
      <c r="BC82" s="85">
        <v>0</v>
      </c>
      <c r="BD82" s="85">
        <v>2</v>
      </c>
      <c r="BE82" s="85">
        <v>92</v>
      </c>
      <c r="BF82" s="85">
        <v>0</v>
      </c>
      <c r="BG82" s="85">
        <v>0</v>
      </c>
      <c r="BH82" s="85">
        <v>0</v>
      </c>
      <c r="BI82" s="85">
        <v>3</v>
      </c>
      <c r="BJ82" s="85">
        <v>5</v>
      </c>
      <c r="BK82" s="85">
        <v>31</v>
      </c>
      <c r="BL82" s="85">
        <v>21</v>
      </c>
      <c r="BM82" s="85">
        <v>11</v>
      </c>
      <c r="BN82" s="85">
        <v>3</v>
      </c>
      <c r="BO82" s="85">
        <v>18</v>
      </c>
      <c r="BP82" s="85">
        <v>92</v>
      </c>
      <c r="BQ82" s="85">
        <v>0</v>
      </c>
      <c r="BR82" s="85">
        <v>3</v>
      </c>
      <c r="BS82" s="85">
        <v>1</v>
      </c>
      <c r="BT82" s="85">
        <v>75</v>
      </c>
      <c r="BU82" s="85">
        <v>0</v>
      </c>
      <c r="BV82" s="85">
        <v>0</v>
      </c>
      <c r="BW82" s="85">
        <v>13</v>
      </c>
    </row>
    <row r="83" spans="1:75" s="45" customFormat="1" ht="9.9499999999999993" customHeight="1" x14ac:dyDescent="0.2">
      <c r="A83" s="48"/>
      <c r="B83" s="204"/>
      <c r="C83" s="51" t="s">
        <v>185</v>
      </c>
      <c r="D83" s="86">
        <v>2</v>
      </c>
      <c r="E83" s="87">
        <v>0</v>
      </c>
      <c r="F83" s="87">
        <v>1</v>
      </c>
      <c r="G83" s="87">
        <v>0</v>
      </c>
      <c r="H83" s="87">
        <v>0</v>
      </c>
      <c r="I83" s="87">
        <v>0</v>
      </c>
      <c r="J83" s="87">
        <v>0</v>
      </c>
      <c r="K83" s="87">
        <v>1</v>
      </c>
      <c r="L83" s="87">
        <v>2</v>
      </c>
      <c r="M83" s="87">
        <v>0</v>
      </c>
      <c r="N83" s="87">
        <v>0</v>
      </c>
      <c r="O83" s="87">
        <v>0</v>
      </c>
      <c r="P83" s="87">
        <v>0</v>
      </c>
      <c r="Q83" s="87">
        <v>0</v>
      </c>
      <c r="R83" s="87">
        <v>0</v>
      </c>
      <c r="S83" s="87">
        <v>0</v>
      </c>
      <c r="T83" s="87">
        <v>1</v>
      </c>
      <c r="U83" s="87">
        <v>0</v>
      </c>
      <c r="V83" s="87">
        <v>1</v>
      </c>
      <c r="W83" s="87">
        <v>2</v>
      </c>
      <c r="X83" s="87">
        <v>0</v>
      </c>
      <c r="Y83" s="87">
        <v>0</v>
      </c>
      <c r="Z83" s="87">
        <v>0</v>
      </c>
      <c r="AA83" s="87">
        <v>0</v>
      </c>
      <c r="AB83" s="87">
        <v>0</v>
      </c>
      <c r="AC83" s="87">
        <v>1</v>
      </c>
      <c r="AD83" s="87">
        <v>0</v>
      </c>
      <c r="AE83" s="87">
        <v>0</v>
      </c>
      <c r="AF83" s="87">
        <v>0</v>
      </c>
      <c r="AG83" s="87">
        <v>1</v>
      </c>
      <c r="AH83" s="87">
        <v>2</v>
      </c>
      <c r="AI83" s="87">
        <v>0</v>
      </c>
      <c r="AJ83" s="87">
        <v>0</v>
      </c>
      <c r="AK83" s="87">
        <v>0</v>
      </c>
      <c r="AL83" s="87">
        <v>1</v>
      </c>
      <c r="AM83" s="87">
        <v>0</v>
      </c>
      <c r="AN83" s="87">
        <v>0</v>
      </c>
      <c r="AO83" s="87">
        <v>0</v>
      </c>
      <c r="AP83" s="87">
        <v>0</v>
      </c>
      <c r="AQ83" s="87">
        <v>0</v>
      </c>
      <c r="AR83" s="87">
        <v>0</v>
      </c>
      <c r="AS83" s="87">
        <v>1</v>
      </c>
      <c r="AT83" s="87">
        <v>0</v>
      </c>
      <c r="AU83" s="87">
        <v>1</v>
      </c>
      <c r="AV83" s="87">
        <v>1</v>
      </c>
      <c r="AW83" s="87">
        <v>0</v>
      </c>
      <c r="AX83" s="87">
        <v>0</v>
      </c>
      <c r="AY83" s="87">
        <v>0</v>
      </c>
      <c r="AZ83" s="87">
        <v>0</v>
      </c>
      <c r="BA83" s="87">
        <v>0</v>
      </c>
      <c r="BB83" s="87">
        <v>0</v>
      </c>
      <c r="BC83" s="87">
        <v>0</v>
      </c>
      <c r="BD83" s="87">
        <v>0</v>
      </c>
      <c r="BE83" s="87">
        <v>10</v>
      </c>
      <c r="BF83" s="87">
        <v>0</v>
      </c>
      <c r="BG83" s="87">
        <v>0</v>
      </c>
      <c r="BH83" s="87">
        <v>0</v>
      </c>
      <c r="BI83" s="87">
        <v>0</v>
      </c>
      <c r="BJ83" s="87">
        <v>0</v>
      </c>
      <c r="BK83" s="87">
        <v>0</v>
      </c>
      <c r="BL83" s="87">
        <v>1</v>
      </c>
      <c r="BM83" s="87">
        <v>0</v>
      </c>
      <c r="BN83" s="87">
        <v>0</v>
      </c>
      <c r="BO83" s="87">
        <v>9</v>
      </c>
      <c r="BP83" s="87">
        <v>10</v>
      </c>
      <c r="BQ83" s="87">
        <v>0</v>
      </c>
      <c r="BR83" s="87">
        <v>0</v>
      </c>
      <c r="BS83" s="87">
        <v>1</v>
      </c>
      <c r="BT83" s="87">
        <v>0</v>
      </c>
      <c r="BU83" s="87">
        <v>0</v>
      </c>
      <c r="BV83" s="87">
        <v>0</v>
      </c>
      <c r="BW83" s="87">
        <v>9</v>
      </c>
    </row>
    <row r="84" spans="1:75" s="45" customFormat="1" ht="9.9499999999999993" customHeight="1" x14ac:dyDescent="0.2">
      <c r="A84" s="49" t="s">
        <v>155</v>
      </c>
      <c r="B84" s="205" t="s">
        <v>177</v>
      </c>
      <c r="C84" s="41" t="s">
        <v>134</v>
      </c>
      <c r="D84" s="80">
        <v>407</v>
      </c>
      <c r="E84" s="81">
        <v>7</v>
      </c>
      <c r="F84" s="81">
        <v>7</v>
      </c>
      <c r="G84" s="81">
        <v>12</v>
      </c>
      <c r="H84" s="81">
        <v>350</v>
      </c>
      <c r="I84" s="81">
        <v>0</v>
      </c>
      <c r="J84" s="81">
        <v>0</v>
      </c>
      <c r="K84" s="81">
        <v>31</v>
      </c>
      <c r="L84" s="81">
        <v>407</v>
      </c>
      <c r="M84" s="81">
        <v>10</v>
      </c>
      <c r="N84" s="81">
        <v>15</v>
      </c>
      <c r="O84" s="81">
        <v>16</v>
      </c>
      <c r="P84" s="81">
        <v>36</v>
      </c>
      <c r="Q84" s="81">
        <v>42</v>
      </c>
      <c r="R84" s="81">
        <v>106</v>
      </c>
      <c r="S84" s="81">
        <v>73</v>
      </c>
      <c r="T84" s="81">
        <v>63</v>
      </c>
      <c r="U84" s="81">
        <v>32</v>
      </c>
      <c r="V84" s="81">
        <v>14</v>
      </c>
      <c r="W84" s="81">
        <v>407</v>
      </c>
      <c r="X84" s="81">
        <v>13</v>
      </c>
      <c r="Y84" s="81">
        <v>0</v>
      </c>
      <c r="Z84" s="81">
        <v>0</v>
      </c>
      <c r="AA84" s="81">
        <v>37</v>
      </c>
      <c r="AB84" s="81">
        <v>31</v>
      </c>
      <c r="AC84" s="81">
        <v>122</v>
      </c>
      <c r="AD84" s="81">
        <v>22</v>
      </c>
      <c r="AE84" s="81">
        <v>63</v>
      </c>
      <c r="AF84" s="81">
        <v>13</v>
      </c>
      <c r="AG84" s="81">
        <v>106</v>
      </c>
      <c r="AH84" s="81">
        <v>407</v>
      </c>
      <c r="AI84" s="81">
        <v>15</v>
      </c>
      <c r="AJ84" s="81">
        <v>16</v>
      </c>
      <c r="AK84" s="81">
        <v>9</v>
      </c>
      <c r="AL84" s="81">
        <v>45</v>
      </c>
      <c r="AM84" s="81">
        <v>26</v>
      </c>
      <c r="AN84" s="81">
        <v>16</v>
      </c>
      <c r="AO84" s="81">
        <v>83</v>
      </c>
      <c r="AP84" s="81">
        <v>29</v>
      </c>
      <c r="AQ84" s="81">
        <v>11</v>
      </c>
      <c r="AR84" s="81">
        <v>2</v>
      </c>
      <c r="AS84" s="81">
        <v>131</v>
      </c>
      <c r="AT84" s="81">
        <v>24</v>
      </c>
      <c r="AU84" s="81">
        <v>349</v>
      </c>
      <c r="AV84" s="81">
        <v>323</v>
      </c>
      <c r="AW84" s="81">
        <v>4</v>
      </c>
      <c r="AX84" s="81">
        <v>0</v>
      </c>
      <c r="AY84" s="81">
        <v>13</v>
      </c>
      <c r="AZ84" s="81">
        <v>0</v>
      </c>
      <c r="BA84" s="81">
        <v>2</v>
      </c>
      <c r="BB84" s="81">
        <v>2</v>
      </c>
      <c r="BC84" s="81">
        <v>0</v>
      </c>
      <c r="BD84" s="81">
        <v>5</v>
      </c>
      <c r="BE84" s="81">
        <v>419</v>
      </c>
      <c r="BF84" s="81">
        <v>0</v>
      </c>
      <c r="BG84" s="81">
        <v>0</v>
      </c>
      <c r="BH84" s="81">
        <v>8</v>
      </c>
      <c r="BI84" s="81">
        <v>15</v>
      </c>
      <c r="BJ84" s="81">
        <v>35</v>
      </c>
      <c r="BK84" s="81">
        <v>121</v>
      </c>
      <c r="BL84" s="81">
        <v>114</v>
      </c>
      <c r="BM84" s="81">
        <v>69</v>
      </c>
      <c r="BN84" s="81">
        <v>20</v>
      </c>
      <c r="BO84" s="81">
        <v>37</v>
      </c>
      <c r="BP84" s="81">
        <v>419</v>
      </c>
      <c r="BQ84" s="81">
        <v>6</v>
      </c>
      <c r="BR84" s="81">
        <v>4</v>
      </c>
      <c r="BS84" s="81">
        <v>8</v>
      </c>
      <c r="BT84" s="81">
        <v>358</v>
      </c>
      <c r="BU84" s="81">
        <v>0</v>
      </c>
      <c r="BV84" s="81">
        <v>0</v>
      </c>
      <c r="BW84" s="81">
        <v>43</v>
      </c>
    </row>
    <row r="85" spans="1:75" s="45" customFormat="1" ht="9.9499999999999993" customHeight="1" x14ac:dyDescent="0.2">
      <c r="A85" s="47"/>
      <c r="B85" s="205"/>
      <c r="C85" s="42" t="s">
        <v>135</v>
      </c>
      <c r="D85" s="82">
        <v>105</v>
      </c>
      <c r="E85" s="83">
        <v>1</v>
      </c>
      <c r="F85" s="83">
        <v>1</v>
      </c>
      <c r="G85" s="83">
        <v>1</v>
      </c>
      <c r="H85" s="83">
        <v>89</v>
      </c>
      <c r="I85" s="83">
        <v>0</v>
      </c>
      <c r="J85" s="83">
        <v>0</v>
      </c>
      <c r="K85" s="83">
        <v>13</v>
      </c>
      <c r="L85" s="83">
        <v>105</v>
      </c>
      <c r="M85" s="83">
        <v>5</v>
      </c>
      <c r="N85" s="83">
        <v>7</v>
      </c>
      <c r="O85" s="83">
        <v>5</v>
      </c>
      <c r="P85" s="83">
        <v>9</v>
      </c>
      <c r="Q85" s="83">
        <v>6</v>
      </c>
      <c r="R85" s="83">
        <v>20</v>
      </c>
      <c r="S85" s="83">
        <v>14</v>
      </c>
      <c r="T85" s="83">
        <v>24</v>
      </c>
      <c r="U85" s="83">
        <v>9</v>
      </c>
      <c r="V85" s="83">
        <v>6</v>
      </c>
      <c r="W85" s="83">
        <v>105</v>
      </c>
      <c r="X85" s="83">
        <v>5</v>
      </c>
      <c r="Y85" s="83">
        <v>0</v>
      </c>
      <c r="Z85" s="83">
        <v>0</v>
      </c>
      <c r="AA85" s="83">
        <v>10</v>
      </c>
      <c r="AB85" s="83">
        <v>3</v>
      </c>
      <c r="AC85" s="83">
        <v>23</v>
      </c>
      <c r="AD85" s="83">
        <v>9</v>
      </c>
      <c r="AE85" s="83">
        <v>19</v>
      </c>
      <c r="AF85" s="83">
        <v>7</v>
      </c>
      <c r="AG85" s="83">
        <v>29</v>
      </c>
      <c r="AH85" s="83">
        <v>105</v>
      </c>
      <c r="AI85" s="83">
        <v>4</v>
      </c>
      <c r="AJ85" s="83">
        <v>6</v>
      </c>
      <c r="AK85" s="83">
        <v>4</v>
      </c>
      <c r="AL85" s="83">
        <v>0</v>
      </c>
      <c r="AM85" s="83">
        <v>14</v>
      </c>
      <c r="AN85" s="83">
        <v>7</v>
      </c>
      <c r="AO85" s="83">
        <v>8</v>
      </c>
      <c r="AP85" s="83">
        <v>4</v>
      </c>
      <c r="AQ85" s="83">
        <v>4</v>
      </c>
      <c r="AR85" s="83">
        <v>1</v>
      </c>
      <c r="AS85" s="83">
        <v>46</v>
      </c>
      <c r="AT85" s="83">
        <v>7</v>
      </c>
      <c r="AU85" s="83">
        <v>86</v>
      </c>
      <c r="AV85" s="83">
        <v>82</v>
      </c>
      <c r="AW85" s="83">
        <v>1</v>
      </c>
      <c r="AX85" s="83">
        <v>0</v>
      </c>
      <c r="AY85" s="83">
        <v>0</v>
      </c>
      <c r="AZ85" s="83">
        <v>0</v>
      </c>
      <c r="BA85" s="83">
        <v>1</v>
      </c>
      <c r="BB85" s="83">
        <v>0</v>
      </c>
      <c r="BC85" s="83">
        <v>0</v>
      </c>
      <c r="BD85" s="83">
        <v>2</v>
      </c>
      <c r="BE85" s="83">
        <v>321</v>
      </c>
      <c r="BF85" s="83">
        <v>0</v>
      </c>
      <c r="BG85" s="83">
        <v>0</v>
      </c>
      <c r="BH85" s="83">
        <v>7</v>
      </c>
      <c r="BI85" s="83">
        <v>11</v>
      </c>
      <c r="BJ85" s="83">
        <v>24</v>
      </c>
      <c r="BK85" s="83">
        <v>90</v>
      </c>
      <c r="BL85" s="83">
        <v>92</v>
      </c>
      <c r="BM85" s="83">
        <v>62</v>
      </c>
      <c r="BN85" s="83">
        <v>15</v>
      </c>
      <c r="BO85" s="83">
        <v>20</v>
      </c>
      <c r="BP85" s="83">
        <v>321</v>
      </c>
      <c r="BQ85" s="83">
        <v>4</v>
      </c>
      <c r="BR85" s="83">
        <v>1</v>
      </c>
      <c r="BS85" s="83">
        <v>8</v>
      </c>
      <c r="BT85" s="83">
        <v>286</v>
      </c>
      <c r="BU85" s="83">
        <v>0</v>
      </c>
      <c r="BV85" s="83">
        <v>0</v>
      </c>
      <c r="BW85" s="83">
        <v>22</v>
      </c>
    </row>
    <row r="86" spans="1:75" s="45" customFormat="1" ht="9.9499999999999993" customHeight="1" x14ac:dyDescent="0.2">
      <c r="A86" s="47"/>
      <c r="B86" s="204" t="s">
        <v>178</v>
      </c>
      <c r="C86" s="43" t="s">
        <v>137</v>
      </c>
      <c r="D86" s="84">
        <v>300</v>
      </c>
      <c r="E86" s="85">
        <v>6</v>
      </c>
      <c r="F86" s="85">
        <v>6</v>
      </c>
      <c r="G86" s="85">
        <v>11</v>
      </c>
      <c r="H86" s="85">
        <v>260</v>
      </c>
      <c r="I86" s="85">
        <v>0</v>
      </c>
      <c r="J86" s="85">
        <v>0</v>
      </c>
      <c r="K86" s="85">
        <v>17</v>
      </c>
      <c r="L86" s="85">
        <v>300</v>
      </c>
      <c r="M86" s="85">
        <v>5</v>
      </c>
      <c r="N86" s="85">
        <v>8</v>
      </c>
      <c r="O86" s="85">
        <v>11</v>
      </c>
      <c r="P86" s="85">
        <v>26</v>
      </c>
      <c r="Q86" s="85">
        <v>36</v>
      </c>
      <c r="R86" s="85">
        <v>85</v>
      </c>
      <c r="S86" s="85">
        <v>59</v>
      </c>
      <c r="T86" s="85">
        <v>39</v>
      </c>
      <c r="U86" s="85">
        <v>23</v>
      </c>
      <c r="V86" s="85">
        <v>8</v>
      </c>
      <c r="W86" s="85">
        <v>300</v>
      </c>
      <c r="X86" s="85">
        <v>8</v>
      </c>
      <c r="Y86" s="85">
        <v>0</v>
      </c>
      <c r="Z86" s="85">
        <v>0</v>
      </c>
      <c r="AA86" s="85">
        <v>27</v>
      </c>
      <c r="AB86" s="85">
        <v>28</v>
      </c>
      <c r="AC86" s="85">
        <v>99</v>
      </c>
      <c r="AD86" s="85">
        <v>13</v>
      </c>
      <c r="AE86" s="85">
        <v>44</v>
      </c>
      <c r="AF86" s="85">
        <v>6</v>
      </c>
      <c r="AG86" s="85">
        <v>75</v>
      </c>
      <c r="AH86" s="85">
        <v>300</v>
      </c>
      <c r="AI86" s="85">
        <v>10</v>
      </c>
      <c r="AJ86" s="85">
        <v>10</v>
      </c>
      <c r="AK86" s="85">
        <v>5</v>
      </c>
      <c r="AL86" s="85">
        <v>45</v>
      </c>
      <c r="AM86" s="85">
        <v>12</v>
      </c>
      <c r="AN86" s="85">
        <v>9</v>
      </c>
      <c r="AO86" s="85">
        <v>75</v>
      </c>
      <c r="AP86" s="85">
        <v>25</v>
      </c>
      <c r="AQ86" s="85">
        <v>7</v>
      </c>
      <c r="AR86" s="85">
        <v>1</v>
      </c>
      <c r="AS86" s="85">
        <v>84</v>
      </c>
      <c r="AT86" s="85">
        <v>17</v>
      </c>
      <c r="AU86" s="85">
        <v>262</v>
      </c>
      <c r="AV86" s="85">
        <v>240</v>
      </c>
      <c r="AW86" s="85">
        <v>3</v>
      </c>
      <c r="AX86" s="85">
        <v>0</v>
      </c>
      <c r="AY86" s="85">
        <v>13</v>
      </c>
      <c r="AZ86" s="85">
        <v>0</v>
      </c>
      <c r="BA86" s="85">
        <v>1</v>
      </c>
      <c r="BB86" s="85">
        <v>2</v>
      </c>
      <c r="BC86" s="85">
        <v>0</v>
      </c>
      <c r="BD86" s="85">
        <v>3</v>
      </c>
      <c r="BE86" s="85">
        <v>84</v>
      </c>
      <c r="BF86" s="85">
        <v>0</v>
      </c>
      <c r="BG86" s="85">
        <v>0</v>
      </c>
      <c r="BH86" s="85">
        <v>1</v>
      </c>
      <c r="BI86" s="85">
        <v>4</v>
      </c>
      <c r="BJ86" s="85">
        <v>10</v>
      </c>
      <c r="BK86" s="85">
        <v>30</v>
      </c>
      <c r="BL86" s="85">
        <v>20</v>
      </c>
      <c r="BM86" s="85">
        <v>7</v>
      </c>
      <c r="BN86" s="85">
        <v>5</v>
      </c>
      <c r="BO86" s="85">
        <v>7</v>
      </c>
      <c r="BP86" s="85">
        <v>84</v>
      </c>
      <c r="BQ86" s="85">
        <v>2</v>
      </c>
      <c r="BR86" s="85">
        <v>3</v>
      </c>
      <c r="BS86" s="85">
        <v>0</v>
      </c>
      <c r="BT86" s="85">
        <v>68</v>
      </c>
      <c r="BU86" s="85">
        <v>0</v>
      </c>
      <c r="BV86" s="85">
        <v>0</v>
      </c>
      <c r="BW86" s="85">
        <v>11</v>
      </c>
    </row>
    <row r="87" spans="1:75" s="45" customFormat="1" ht="9.9499999999999993" customHeight="1" x14ac:dyDescent="0.2">
      <c r="A87" s="48"/>
      <c r="B87" s="204"/>
      <c r="C87" s="51" t="s">
        <v>185</v>
      </c>
      <c r="D87" s="86">
        <v>2</v>
      </c>
      <c r="E87" s="87">
        <v>0</v>
      </c>
      <c r="F87" s="87">
        <v>0</v>
      </c>
      <c r="G87" s="87">
        <v>0</v>
      </c>
      <c r="H87" s="87">
        <v>1</v>
      </c>
      <c r="I87" s="87">
        <v>0</v>
      </c>
      <c r="J87" s="87">
        <v>0</v>
      </c>
      <c r="K87" s="87">
        <v>1</v>
      </c>
      <c r="L87" s="87">
        <v>2</v>
      </c>
      <c r="M87" s="87">
        <v>0</v>
      </c>
      <c r="N87" s="87">
        <v>0</v>
      </c>
      <c r="O87" s="87">
        <v>0</v>
      </c>
      <c r="P87" s="87">
        <v>1</v>
      </c>
      <c r="Q87" s="87">
        <v>0</v>
      </c>
      <c r="R87" s="87">
        <v>1</v>
      </c>
      <c r="S87" s="87">
        <v>0</v>
      </c>
      <c r="T87" s="87">
        <v>0</v>
      </c>
      <c r="U87" s="87">
        <v>0</v>
      </c>
      <c r="V87" s="87">
        <v>0</v>
      </c>
      <c r="W87" s="87">
        <v>2</v>
      </c>
      <c r="X87" s="87">
        <v>0</v>
      </c>
      <c r="Y87" s="87">
        <v>0</v>
      </c>
      <c r="Z87" s="87">
        <v>0</v>
      </c>
      <c r="AA87" s="87">
        <v>0</v>
      </c>
      <c r="AB87" s="87">
        <v>0</v>
      </c>
      <c r="AC87" s="87">
        <v>0</v>
      </c>
      <c r="AD87" s="87">
        <v>0</v>
      </c>
      <c r="AE87" s="87">
        <v>0</v>
      </c>
      <c r="AF87" s="87">
        <v>0</v>
      </c>
      <c r="AG87" s="87">
        <v>2</v>
      </c>
      <c r="AH87" s="87">
        <v>2</v>
      </c>
      <c r="AI87" s="87">
        <v>1</v>
      </c>
      <c r="AJ87" s="87">
        <v>0</v>
      </c>
      <c r="AK87" s="87">
        <v>0</v>
      </c>
      <c r="AL87" s="87">
        <v>0</v>
      </c>
      <c r="AM87" s="87">
        <v>0</v>
      </c>
      <c r="AN87" s="87">
        <v>0</v>
      </c>
      <c r="AO87" s="87">
        <v>0</v>
      </c>
      <c r="AP87" s="87">
        <v>0</v>
      </c>
      <c r="AQ87" s="87">
        <v>0</v>
      </c>
      <c r="AR87" s="87">
        <v>0</v>
      </c>
      <c r="AS87" s="87">
        <v>1</v>
      </c>
      <c r="AT87" s="87">
        <v>0</v>
      </c>
      <c r="AU87" s="87">
        <v>1</v>
      </c>
      <c r="AV87" s="87">
        <v>1</v>
      </c>
      <c r="AW87" s="87">
        <v>0</v>
      </c>
      <c r="AX87" s="87">
        <v>0</v>
      </c>
      <c r="AY87" s="87">
        <v>0</v>
      </c>
      <c r="AZ87" s="87">
        <v>0</v>
      </c>
      <c r="BA87" s="87">
        <v>0</v>
      </c>
      <c r="BB87" s="87">
        <v>0</v>
      </c>
      <c r="BC87" s="87">
        <v>0</v>
      </c>
      <c r="BD87" s="87">
        <v>0</v>
      </c>
      <c r="BE87" s="87">
        <v>14</v>
      </c>
      <c r="BF87" s="87">
        <v>0</v>
      </c>
      <c r="BG87" s="87">
        <v>0</v>
      </c>
      <c r="BH87" s="87">
        <v>0</v>
      </c>
      <c r="BI87" s="87">
        <v>0</v>
      </c>
      <c r="BJ87" s="87">
        <v>1</v>
      </c>
      <c r="BK87" s="87">
        <v>1</v>
      </c>
      <c r="BL87" s="87">
        <v>2</v>
      </c>
      <c r="BM87" s="87">
        <v>0</v>
      </c>
      <c r="BN87" s="87">
        <v>0</v>
      </c>
      <c r="BO87" s="87">
        <v>10</v>
      </c>
      <c r="BP87" s="87">
        <v>14</v>
      </c>
      <c r="BQ87" s="87">
        <v>0</v>
      </c>
      <c r="BR87" s="87">
        <v>0</v>
      </c>
      <c r="BS87" s="87">
        <v>0</v>
      </c>
      <c r="BT87" s="87">
        <v>4</v>
      </c>
      <c r="BU87" s="87">
        <v>0</v>
      </c>
      <c r="BV87" s="87">
        <v>0</v>
      </c>
      <c r="BW87" s="87">
        <v>10</v>
      </c>
    </row>
    <row r="88" spans="1:75" s="45" customFormat="1" ht="9.9499999999999993" customHeight="1" x14ac:dyDescent="0.2">
      <c r="A88" s="49" t="s">
        <v>179</v>
      </c>
      <c r="B88" s="205" t="s">
        <v>180</v>
      </c>
      <c r="C88" s="41" t="s">
        <v>134</v>
      </c>
      <c r="D88" s="80">
        <v>278</v>
      </c>
      <c r="E88" s="81">
        <v>1</v>
      </c>
      <c r="F88" s="81">
        <v>4</v>
      </c>
      <c r="G88" s="81">
        <v>0</v>
      </c>
      <c r="H88" s="81">
        <v>248</v>
      </c>
      <c r="I88" s="81">
        <v>0</v>
      </c>
      <c r="J88" s="81">
        <v>0</v>
      </c>
      <c r="K88" s="81">
        <v>25</v>
      </c>
      <c r="L88" s="81">
        <v>278</v>
      </c>
      <c r="M88" s="81">
        <v>9</v>
      </c>
      <c r="N88" s="81">
        <v>12</v>
      </c>
      <c r="O88" s="81">
        <v>9</v>
      </c>
      <c r="P88" s="81">
        <v>22</v>
      </c>
      <c r="Q88" s="81">
        <v>24</v>
      </c>
      <c r="R88" s="81">
        <v>54</v>
      </c>
      <c r="S88" s="81">
        <v>52</v>
      </c>
      <c r="T88" s="81">
        <v>52</v>
      </c>
      <c r="U88" s="81">
        <v>32</v>
      </c>
      <c r="V88" s="81">
        <v>12</v>
      </c>
      <c r="W88" s="81">
        <v>278</v>
      </c>
      <c r="X88" s="81">
        <v>7</v>
      </c>
      <c r="Y88" s="81">
        <v>0</v>
      </c>
      <c r="Z88" s="81">
        <v>4</v>
      </c>
      <c r="AA88" s="81">
        <v>23</v>
      </c>
      <c r="AB88" s="81">
        <v>29</v>
      </c>
      <c r="AC88" s="81">
        <v>62</v>
      </c>
      <c r="AD88" s="81">
        <v>8</v>
      </c>
      <c r="AE88" s="81">
        <v>25</v>
      </c>
      <c r="AF88" s="81">
        <v>4</v>
      </c>
      <c r="AG88" s="81">
        <v>116</v>
      </c>
      <c r="AH88" s="81">
        <v>278</v>
      </c>
      <c r="AI88" s="81">
        <v>8</v>
      </c>
      <c r="AJ88" s="81">
        <v>10</v>
      </c>
      <c r="AK88" s="81">
        <v>5</v>
      </c>
      <c r="AL88" s="81">
        <v>21</v>
      </c>
      <c r="AM88" s="81">
        <v>4</v>
      </c>
      <c r="AN88" s="81">
        <v>4</v>
      </c>
      <c r="AO88" s="81">
        <v>28</v>
      </c>
      <c r="AP88" s="81">
        <v>20</v>
      </c>
      <c r="AQ88" s="81">
        <v>9</v>
      </c>
      <c r="AR88" s="81">
        <v>1</v>
      </c>
      <c r="AS88" s="81">
        <v>161</v>
      </c>
      <c r="AT88" s="81">
        <v>7</v>
      </c>
      <c r="AU88" s="81">
        <v>194</v>
      </c>
      <c r="AV88" s="81">
        <v>168</v>
      </c>
      <c r="AW88" s="81">
        <v>6</v>
      </c>
      <c r="AX88" s="81">
        <v>2</v>
      </c>
      <c r="AY88" s="81">
        <v>8</v>
      </c>
      <c r="AZ88" s="81">
        <v>0</v>
      </c>
      <c r="BA88" s="81">
        <v>1</v>
      </c>
      <c r="BB88" s="81">
        <v>4</v>
      </c>
      <c r="BC88" s="81">
        <v>1</v>
      </c>
      <c r="BD88" s="81">
        <v>4</v>
      </c>
      <c r="BE88" s="81">
        <v>280</v>
      </c>
      <c r="BF88" s="81">
        <v>0</v>
      </c>
      <c r="BG88" s="81">
        <v>0</v>
      </c>
      <c r="BH88" s="81">
        <v>5</v>
      </c>
      <c r="BI88" s="81">
        <v>9</v>
      </c>
      <c r="BJ88" s="81">
        <v>18</v>
      </c>
      <c r="BK88" s="81">
        <v>63</v>
      </c>
      <c r="BL88" s="81">
        <v>57</v>
      </c>
      <c r="BM88" s="81">
        <v>53</v>
      </c>
      <c r="BN88" s="81">
        <v>9</v>
      </c>
      <c r="BO88" s="81">
        <v>66</v>
      </c>
      <c r="BP88" s="81">
        <v>280</v>
      </c>
      <c r="BQ88" s="81">
        <v>1</v>
      </c>
      <c r="BR88" s="81">
        <v>2</v>
      </c>
      <c r="BS88" s="81">
        <v>2</v>
      </c>
      <c r="BT88" s="81">
        <v>209</v>
      </c>
      <c r="BU88" s="81">
        <v>0</v>
      </c>
      <c r="BV88" s="81">
        <v>0</v>
      </c>
      <c r="BW88" s="81">
        <v>66</v>
      </c>
    </row>
    <row r="89" spans="1:75" s="45" customFormat="1" ht="9.9499999999999993" customHeight="1" x14ac:dyDescent="0.2">
      <c r="A89" s="47"/>
      <c r="B89" s="205"/>
      <c r="C89" s="42" t="s">
        <v>135</v>
      </c>
      <c r="D89" s="82">
        <v>81</v>
      </c>
      <c r="E89" s="83">
        <v>0</v>
      </c>
      <c r="F89" s="83">
        <v>1</v>
      </c>
      <c r="G89" s="83">
        <v>0</v>
      </c>
      <c r="H89" s="83">
        <v>73</v>
      </c>
      <c r="I89" s="83">
        <v>0</v>
      </c>
      <c r="J89" s="83">
        <v>0</v>
      </c>
      <c r="K89" s="83">
        <v>7</v>
      </c>
      <c r="L89" s="83">
        <v>81</v>
      </c>
      <c r="M89" s="83">
        <v>6</v>
      </c>
      <c r="N89" s="83">
        <v>7</v>
      </c>
      <c r="O89" s="83">
        <v>1</v>
      </c>
      <c r="P89" s="83">
        <v>6</v>
      </c>
      <c r="Q89" s="83">
        <v>7</v>
      </c>
      <c r="R89" s="83">
        <v>13</v>
      </c>
      <c r="S89" s="83">
        <v>10</v>
      </c>
      <c r="T89" s="83">
        <v>16</v>
      </c>
      <c r="U89" s="83">
        <v>12</v>
      </c>
      <c r="V89" s="83">
        <v>3</v>
      </c>
      <c r="W89" s="83">
        <v>81</v>
      </c>
      <c r="X89" s="83">
        <v>6</v>
      </c>
      <c r="Y89" s="83">
        <v>0</v>
      </c>
      <c r="Z89" s="83">
        <v>0</v>
      </c>
      <c r="AA89" s="83">
        <v>9</v>
      </c>
      <c r="AB89" s="83">
        <v>10</v>
      </c>
      <c r="AC89" s="83">
        <v>14</v>
      </c>
      <c r="AD89" s="83">
        <v>4</v>
      </c>
      <c r="AE89" s="83">
        <v>8</v>
      </c>
      <c r="AF89" s="83">
        <v>2</v>
      </c>
      <c r="AG89" s="83">
        <v>28</v>
      </c>
      <c r="AH89" s="83">
        <v>81</v>
      </c>
      <c r="AI89" s="83">
        <v>3</v>
      </c>
      <c r="AJ89" s="83">
        <v>6</v>
      </c>
      <c r="AK89" s="83">
        <v>1</v>
      </c>
      <c r="AL89" s="83">
        <v>0</v>
      </c>
      <c r="AM89" s="83">
        <v>3</v>
      </c>
      <c r="AN89" s="83">
        <v>4</v>
      </c>
      <c r="AO89" s="83">
        <v>7</v>
      </c>
      <c r="AP89" s="83">
        <v>6</v>
      </c>
      <c r="AQ89" s="83">
        <v>6</v>
      </c>
      <c r="AR89" s="83">
        <v>1</v>
      </c>
      <c r="AS89" s="83">
        <v>43</v>
      </c>
      <c r="AT89" s="83">
        <v>1</v>
      </c>
      <c r="AU89" s="83">
        <v>62</v>
      </c>
      <c r="AV89" s="83">
        <v>54</v>
      </c>
      <c r="AW89" s="83">
        <v>2</v>
      </c>
      <c r="AX89" s="83">
        <v>1</v>
      </c>
      <c r="AY89" s="83">
        <v>1</v>
      </c>
      <c r="AZ89" s="83">
        <v>0</v>
      </c>
      <c r="BA89" s="83">
        <v>0</v>
      </c>
      <c r="BB89" s="83">
        <v>1</v>
      </c>
      <c r="BC89" s="83">
        <v>1</v>
      </c>
      <c r="BD89" s="83">
        <v>2</v>
      </c>
      <c r="BE89" s="83">
        <v>206</v>
      </c>
      <c r="BF89" s="83">
        <v>0</v>
      </c>
      <c r="BG89" s="83">
        <v>0</v>
      </c>
      <c r="BH89" s="83">
        <v>2</v>
      </c>
      <c r="BI89" s="83">
        <v>6</v>
      </c>
      <c r="BJ89" s="83">
        <v>16</v>
      </c>
      <c r="BK89" s="83">
        <v>47</v>
      </c>
      <c r="BL89" s="83">
        <v>44</v>
      </c>
      <c r="BM89" s="83">
        <v>41</v>
      </c>
      <c r="BN89" s="83">
        <v>6</v>
      </c>
      <c r="BO89" s="83">
        <v>44</v>
      </c>
      <c r="BP89" s="83">
        <v>206</v>
      </c>
      <c r="BQ89" s="83">
        <v>1</v>
      </c>
      <c r="BR89" s="83">
        <v>0</v>
      </c>
      <c r="BS89" s="83">
        <v>2</v>
      </c>
      <c r="BT89" s="83">
        <v>159</v>
      </c>
      <c r="BU89" s="83">
        <v>0</v>
      </c>
      <c r="BV89" s="83">
        <v>0</v>
      </c>
      <c r="BW89" s="83">
        <v>44</v>
      </c>
    </row>
    <row r="90" spans="1:75" s="45" customFormat="1" ht="9.9499999999999993" customHeight="1" x14ac:dyDescent="0.2">
      <c r="A90" s="47"/>
      <c r="B90" s="204" t="s">
        <v>181</v>
      </c>
      <c r="C90" s="43" t="s">
        <v>137</v>
      </c>
      <c r="D90" s="84">
        <v>196</v>
      </c>
      <c r="E90" s="85">
        <v>1</v>
      </c>
      <c r="F90" s="85">
        <v>3</v>
      </c>
      <c r="G90" s="85">
        <v>0</v>
      </c>
      <c r="H90" s="85">
        <v>175</v>
      </c>
      <c r="I90" s="85">
        <v>0</v>
      </c>
      <c r="J90" s="85">
        <v>0</v>
      </c>
      <c r="K90" s="85">
        <v>17</v>
      </c>
      <c r="L90" s="85">
        <v>196</v>
      </c>
      <c r="M90" s="85">
        <v>3</v>
      </c>
      <c r="N90" s="85">
        <v>5</v>
      </c>
      <c r="O90" s="85">
        <v>8</v>
      </c>
      <c r="P90" s="85">
        <v>16</v>
      </c>
      <c r="Q90" s="85">
        <v>17</v>
      </c>
      <c r="R90" s="85">
        <v>41</v>
      </c>
      <c r="S90" s="85">
        <v>42</v>
      </c>
      <c r="T90" s="85">
        <v>36</v>
      </c>
      <c r="U90" s="85">
        <v>20</v>
      </c>
      <c r="V90" s="85">
        <v>8</v>
      </c>
      <c r="W90" s="85">
        <v>196</v>
      </c>
      <c r="X90" s="85">
        <v>1</v>
      </c>
      <c r="Y90" s="85">
        <v>0</v>
      </c>
      <c r="Z90" s="85">
        <v>4</v>
      </c>
      <c r="AA90" s="85">
        <v>14</v>
      </c>
      <c r="AB90" s="85">
        <v>19</v>
      </c>
      <c r="AC90" s="85">
        <v>48</v>
      </c>
      <c r="AD90" s="85">
        <v>4</v>
      </c>
      <c r="AE90" s="85">
        <v>17</v>
      </c>
      <c r="AF90" s="85">
        <v>2</v>
      </c>
      <c r="AG90" s="85">
        <v>87</v>
      </c>
      <c r="AH90" s="85">
        <v>196</v>
      </c>
      <c r="AI90" s="85">
        <v>5</v>
      </c>
      <c r="AJ90" s="85">
        <v>4</v>
      </c>
      <c r="AK90" s="85">
        <v>4</v>
      </c>
      <c r="AL90" s="85">
        <v>21</v>
      </c>
      <c r="AM90" s="85">
        <v>1</v>
      </c>
      <c r="AN90" s="85">
        <v>0</v>
      </c>
      <c r="AO90" s="85">
        <v>21</v>
      </c>
      <c r="AP90" s="85">
        <v>14</v>
      </c>
      <c r="AQ90" s="85">
        <v>3</v>
      </c>
      <c r="AR90" s="85">
        <v>0</v>
      </c>
      <c r="AS90" s="85">
        <v>117</v>
      </c>
      <c r="AT90" s="85">
        <v>6</v>
      </c>
      <c r="AU90" s="85">
        <v>132</v>
      </c>
      <c r="AV90" s="85">
        <v>114</v>
      </c>
      <c r="AW90" s="85">
        <v>4</v>
      </c>
      <c r="AX90" s="85">
        <v>1</v>
      </c>
      <c r="AY90" s="85">
        <v>7</v>
      </c>
      <c r="AZ90" s="85">
        <v>0</v>
      </c>
      <c r="BA90" s="85">
        <v>1</v>
      </c>
      <c r="BB90" s="85">
        <v>3</v>
      </c>
      <c r="BC90" s="85">
        <v>0</v>
      </c>
      <c r="BD90" s="85">
        <v>2</v>
      </c>
      <c r="BE90" s="85">
        <v>64</v>
      </c>
      <c r="BF90" s="85">
        <v>0</v>
      </c>
      <c r="BG90" s="85">
        <v>0</v>
      </c>
      <c r="BH90" s="85">
        <v>3</v>
      </c>
      <c r="BI90" s="85">
        <v>3</v>
      </c>
      <c r="BJ90" s="85">
        <v>2</v>
      </c>
      <c r="BK90" s="85">
        <v>13</v>
      </c>
      <c r="BL90" s="85">
        <v>12</v>
      </c>
      <c r="BM90" s="85">
        <v>11</v>
      </c>
      <c r="BN90" s="85">
        <v>3</v>
      </c>
      <c r="BO90" s="85">
        <v>17</v>
      </c>
      <c r="BP90" s="85">
        <v>64</v>
      </c>
      <c r="BQ90" s="85">
        <v>0</v>
      </c>
      <c r="BR90" s="85">
        <v>2</v>
      </c>
      <c r="BS90" s="85">
        <v>0</v>
      </c>
      <c r="BT90" s="85">
        <v>44</v>
      </c>
      <c r="BU90" s="85">
        <v>0</v>
      </c>
      <c r="BV90" s="85">
        <v>0</v>
      </c>
      <c r="BW90" s="85">
        <v>18</v>
      </c>
    </row>
    <row r="91" spans="1:75" s="45" customFormat="1" ht="9.9499999999999993" customHeight="1" x14ac:dyDescent="0.2">
      <c r="A91" s="48"/>
      <c r="B91" s="204"/>
      <c r="C91" s="51" t="s">
        <v>185</v>
      </c>
      <c r="D91" s="86">
        <v>1</v>
      </c>
      <c r="E91" s="87">
        <v>0</v>
      </c>
      <c r="F91" s="87">
        <v>0</v>
      </c>
      <c r="G91" s="87">
        <v>0</v>
      </c>
      <c r="H91" s="87">
        <v>0</v>
      </c>
      <c r="I91" s="87">
        <v>0</v>
      </c>
      <c r="J91" s="87">
        <v>0</v>
      </c>
      <c r="K91" s="87">
        <v>1</v>
      </c>
      <c r="L91" s="87">
        <v>1</v>
      </c>
      <c r="M91" s="87">
        <v>0</v>
      </c>
      <c r="N91" s="87">
        <v>0</v>
      </c>
      <c r="O91" s="87">
        <v>0</v>
      </c>
      <c r="P91" s="87">
        <v>0</v>
      </c>
      <c r="Q91" s="87">
        <v>0</v>
      </c>
      <c r="R91" s="87">
        <v>0</v>
      </c>
      <c r="S91" s="87">
        <v>0</v>
      </c>
      <c r="T91" s="87">
        <v>0</v>
      </c>
      <c r="U91" s="87">
        <v>0</v>
      </c>
      <c r="V91" s="87">
        <v>1</v>
      </c>
      <c r="W91" s="87">
        <v>1</v>
      </c>
      <c r="X91" s="87">
        <v>0</v>
      </c>
      <c r="Y91" s="87">
        <v>0</v>
      </c>
      <c r="Z91" s="87">
        <v>0</v>
      </c>
      <c r="AA91" s="87">
        <v>0</v>
      </c>
      <c r="AB91" s="87">
        <v>0</v>
      </c>
      <c r="AC91" s="87">
        <v>0</v>
      </c>
      <c r="AD91" s="87">
        <v>0</v>
      </c>
      <c r="AE91" s="87">
        <v>0</v>
      </c>
      <c r="AF91" s="87">
        <v>0</v>
      </c>
      <c r="AG91" s="87">
        <v>1</v>
      </c>
      <c r="AH91" s="87">
        <v>1</v>
      </c>
      <c r="AI91" s="87">
        <v>0</v>
      </c>
      <c r="AJ91" s="87">
        <v>0</v>
      </c>
      <c r="AK91" s="87">
        <v>0</v>
      </c>
      <c r="AL91" s="87">
        <v>0</v>
      </c>
      <c r="AM91" s="87">
        <v>0</v>
      </c>
      <c r="AN91" s="87">
        <v>0</v>
      </c>
      <c r="AO91" s="87">
        <v>0</v>
      </c>
      <c r="AP91" s="87">
        <v>0</v>
      </c>
      <c r="AQ91" s="87">
        <v>0</v>
      </c>
      <c r="AR91" s="87">
        <v>0</v>
      </c>
      <c r="AS91" s="87">
        <v>1</v>
      </c>
      <c r="AT91" s="87">
        <v>0</v>
      </c>
      <c r="AU91" s="87">
        <v>0</v>
      </c>
      <c r="AV91" s="87">
        <v>0</v>
      </c>
      <c r="AW91" s="87">
        <v>0</v>
      </c>
      <c r="AX91" s="87">
        <v>0</v>
      </c>
      <c r="AY91" s="87">
        <v>0</v>
      </c>
      <c r="AZ91" s="87">
        <v>0</v>
      </c>
      <c r="BA91" s="87">
        <v>0</v>
      </c>
      <c r="BB91" s="87">
        <v>0</v>
      </c>
      <c r="BC91" s="87">
        <v>0</v>
      </c>
      <c r="BD91" s="87">
        <v>0</v>
      </c>
      <c r="BE91" s="87">
        <v>10</v>
      </c>
      <c r="BF91" s="87">
        <v>0</v>
      </c>
      <c r="BG91" s="87">
        <v>0</v>
      </c>
      <c r="BH91" s="87">
        <v>0</v>
      </c>
      <c r="BI91" s="87">
        <v>0</v>
      </c>
      <c r="BJ91" s="87">
        <v>0</v>
      </c>
      <c r="BK91" s="87">
        <v>3</v>
      </c>
      <c r="BL91" s="87">
        <v>1</v>
      </c>
      <c r="BM91" s="87">
        <v>1</v>
      </c>
      <c r="BN91" s="87">
        <v>0</v>
      </c>
      <c r="BO91" s="87">
        <v>5</v>
      </c>
      <c r="BP91" s="87">
        <v>10</v>
      </c>
      <c r="BQ91" s="87">
        <v>0</v>
      </c>
      <c r="BR91" s="87">
        <v>0</v>
      </c>
      <c r="BS91" s="87">
        <v>0</v>
      </c>
      <c r="BT91" s="87">
        <v>6</v>
      </c>
      <c r="BU91" s="87">
        <v>0</v>
      </c>
      <c r="BV91" s="87">
        <v>0</v>
      </c>
      <c r="BW91" s="87">
        <v>4</v>
      </c>
    </row>
    <row r="92" spans="1:75" s="50" customFormat="1" ht="9.9499999999999993" customHeight="1" x14ac:dyDescent="0.2">
      <c r="A92" s="49" t="s">
        <v>182</v>
      </c>
      <c r="B92" s="205" t="s">
        <v>183</v>
      </c>
      <c r="C92" s="41" t="s">
        <v>134</v>
      </c>
      <c r="D92" s="80">
        <v>72</v>
      </c>
      <c r="E92" s="81">
        <v>1</v>
      </c>
      <c r="F92" s="81">
        <v>10</v>
      </c>
      <c r="G92" s="81">
        <v>0</v>
      </c>
      <c r="H92" s="81">
        <v>51</v>
      </c>
      <c r="I92" s="81">
        <v>0</v>
      </c>
      <c r="J92" s="81">
        <v>0</v>
      </c>
      <c r="K92" s="81">
        <v>10</v>
      </c>
      <c r="L92" s="81">
        <v>72</v>
      </c>
      <c r="M92" s="81">
        <v>4</v>
      </c>
      <c r="N92" s="81">
        <v>3</v>
      </c>
      <c r="O92" s="81">
        <v>4</v>
      </c>
      <c r="P92" s="81">
        <v>3</v>
      </c>
      <c r="Q92" s="81">
        <v>3</v>
      </c>
      <c r="R92" s="81">
        <v>16</v>
      </c>
      <c r="S92" s="81">
        <v>17</v>
      </c>
      <c r="T92" s="81">
        <v>15</v>
      </c>
      <c r="U92" s="81">
        <v>1</v>
      </c>
      <c r="V92" s="81">
        <v>6</v>
      </c>
      <c r="W92" s="81">
        <v>72</v>
      </c>
      <c r="X92" s="81">
        <v>6</v>
      </c>
      <c r="Y92" s="81">
        <v>0</v>
      </c>
      <c r="Z92" s="81">
        <v>0</v>
      </c>
      <c r="AA92" s="81">
        <v>4</v>
      </c>
      <c r="AB92" s="81">
        <v>9</v>
      </c>
      <c r="AC92" s="81">
        <v>12</v>
      </c>
      <c r="AD92" s="81">
        <v>3</v>
      </c>
      <c r="AE92" s="81">
        <v>4</v>
      </c>
      <c r="AF92" s="81">
        <v>0</v>
      </c>
      <c r="AG92" s="81">
        <v>34</v>
      </c>
      <c r="AH92" s="81">
        <v>72</v>
      </c>
      <c r="AI92" s="81">
        <v>2</v>
      </c>
      <c r="AJ92" s="81">
        <v>2</v>
      </c>
      <c r="AK92" s="81">
        <v>2</v>
      </c>
      <c r="AL92" s="81">
        <v>8</v>
      </c>
      <c r="AM92" s="81">
        <v>0</v>
      </c>
      <c r="AN92" s="81">
        <v>5</v>
      </c>
      <c r="AO92" s="81">
        <v>8</v>
      </c>
      <c r="AP92" s="81">
        <v>3</v>
      </c>
      <c r="AQ92" s="81">
        <v>0</v>
      </c>
      <c r="AR92" s="81">
        <v>0</v>
      </c>
      <c r="AS92" s="81">
        <v>39</v>
      </c>
      <c r="AT92" s="81">
        <v>3</v>
      </c>
      <c r="AU92" s="81">
        <v>53</v>
      </c>
      <c r="AV92" s="81">
        <v>50</v>
      </c>
      <c r="AW92" s="81">
        <v>0</v>
      </c>
      <c r="AX92" s="81">
        <v>1</v>
      </c>
      <c r="AY92" s="81">
        <v>1</v>
      </c>
      <c r="AZ92" s="81">
        <v>0</v>
      </c>
      <c r="BA92" s="81">
        <v>0</v>
      </c>
      <c r="BB92" s="81">
        <v>0</v>
      </c>
      <c r="BC92" s="81">
        <v>0</v>
      </c>
      <c r="BD92" s="81">
        <v>1</v>
      </c>
      <c r="BE92" s="81">
        <v>78</v>
      </c>
      <c r="BF92" s="81">
        <v>0</v>
      </c>
      <c r="BG92" s="81">
        <v>0</v>
      </c>
      <c r="BH92" s="81">
        <v>2</v>
      </c>
      <c r="BI92" s="81">
        <v>4</v>
      </c>
      <c r="BJ92" s="81">
        <v>4</v>
      </c>
      <c r="BK92" s="81">
        <v>11</v>
      </c>
      <c r="BL92" s="81">
        <v>16</v>
      </c>
      <c r="BM92" s="81">
        <v>17</v>
      </c>
      <c r="BN92" s="81">
        <v>3</v>
      </c>
      <c r="BO92" s="81">
        <v>21</v>
      </c>
      <c r="BP92" s="81">
        <v>78</v>
      </c>
      <c r="BQ92" s="81">
        <v>0</v>
      </c>
      <c r="BR92" s="81">
        <v>2</v>
      </c>
      <c r="BS92" s="81">
        <v>0</v>
      </c>
      <c r="BT92" s="81">
        <v>50</v>
      </c>
      <c r="BU92" s="81">
        <v>0</v>
      </c>
      <c r="BV92" s="81">
        <v>1</v>
      </c>
      <c r="BW92" s="81">
        <v>25</v>
      </c>
    </row>
    <row r="93" spans="1:75" s="50" customFormat="1" ht="9.9499999999999993" customHeight="1" x14ac:dyDescent="0.2">
      <c r="A93" s="47"/>
      <c r="B93" s="205"/>
      <c r="C93" s="42" t="s">
        <v>135</v>
      </c>
      <c r="D93" s="82">
        <v>18</v>
      </c>
      <c r="E93" s="83">
        <v>0</v>
      </c>
      <c r="F93" s="83">
        <v>1</v>
      </c>
      <c r="G93" s="83">
        <v>0</v>
      </c>
      <c r="H93" s="83">
        <v>16</v>
      </c>
      <c r="I93" s="83">
        <v>0</v>
      </c>
      <c r="J93" s="83">
        <v>0</v>
      </c>
      <c r="K93" s="83">
        <v>1</v>
      </c>
      <c r="L93" s="83">
        <v>18</v>
      </c>
      <c r="M93" s="83">
        <v>1</v>
      </c>
      <c r="N93" s="83">
        <v>1</v>
      </c>
      <c r="O93" s="83">
        <v>0</v>
      </c>
      <c r="P93" s="83">
        <v>2</v>
      </c>
      <c r="Q93" s="83">
        <v>0</v>
      </c>
      <c r="R93" s="83">
        <v>2</v>
      </c>
      <c r="S93" s="83">
        <v>5</v>
      </c>
      <c r="T93" s="83">
        <v>6</v>
      </c>
      <c r="U93" s="83">
        <v>0</v>
      </c>
      <c r="V93" s="83">
        <v>1</v>
      </c>
      <c r="W93" s="83">
        <v>18</v>
      </c>
      <c r="X93" s="83">
        <v>1</v>
      </c>
      <c r="Y93" s="83">
        <v>0</v>
      </c>
      <c r="Z93" s="83">
        <v>0</v>
      </c>
      <c r="AA93" s="83">
        <v>2</v>
      </c>
      <c r="AB93" s="83">
        <v>2</v>
      </c>
      <c r="AC93" s="83">
        <v>4</v>
      </c>
      <c r="AD93" s="83">
        <v>0</v>
      </c>
      <c r="AE93" s="83">
        <v>3</v>
      </c>
      <c r="AF93" s="83">
        <v>0</v>
      </c>
      <c r="AG93" s="83">
        <v>6</v>
      </c>
      <c r="AH93" s="83">
        <v>18</v>
      </c>
      <c r="AI93" s="83">
        <v>1</v>
      </c>
      <c r="AJ93" s="83">
        <v>1</v>
      </c>
      <c r="AK93" s="83">
        <v>2</v>
      </c>
      <c r="AL93" s="83">
        <v>0</v>
      </c>
      <c r="AM93" s="83">
        <v>0</v>
      </c>
      <c r="AN93" s="83">
        <v>3</v>
      </c>
      <c r="AO93" s="83">
        <v>0</v>
      </c>
      <c r="AP93" s="83">
        <v>0</v>
      </c>
      <c r="AQ93" s="83">
        <v>0</v>
      </c>
      <c r="AR93" s="83">
        <v>0</v>
      </c>
      <c r="AS93" s="83">
        <v>9</v>
      </c>
      <c r="AT93" s="83">
        <v>2</v>
      </c>
      <c r="AU93" s="83">
        <v>15</v>
      </c>
      <c r="AV93" s="83">
        <v>14</v>
      </c>
      <c r="AW93" s="83">
        <v>0</v>
      </c>
      <c r="AX93" s="83">
        <v>0</v>
      </c>
      <c r="AY93" s="83">
        <v>1</v>
      </c>
      <c r="AZ93" s="83">
        <v>0</v>
      </c>
      <c r="BA93" s="83">
        <v>0</v>
      </c>
      <c r="BB93" s="83">
        <v>0</v>
      </c>
      <c r="BC93" s="83">
        <v>0</v>
      </c>
      <c r="BD93" s="83">
        <v>0</v>
      </c>
      <c r="BE93" s="83">
        <v>55</v>
      </c>
      <c r="BF93" s="83">
        <v>0</v>
      </c>
      <c r="BG93" s="83">
        <v>0</v>
      </c>
      <c r="BH93" s="83">
        <v>2</v>
      </c>
      <c r="BI93" s="83">
        <v>4</v>
      </c>
      <c r="BJ93" s="83">
        <v>3</v>
      </c>
      <c r="BK93" s="83">
        <v>8</v>
      </c>
      <c r="BL93" s="83">
        <v>9</v>
      </c>
      <c r="BM93" s="83">
        <v>16</v>
      </c>
      <c r="BN93" s="83">
        <v>3</v>
      </c>
      <c r="BO93" s="83">
        <v>10</v>
      </c>
      <c r="BP93" s="83">
        <v>55</v>
      </c>
      <c r="BQ93" s="83">
        <v>0</v>
      </c>
      <c r="BR93" s="83">
        <v>0</v>
      </c>
      <c r="BS93" s="83">
        <v>0</v>
      </c>
      <c r="BT93" s="83">
        <v>42</v>
      </c>
      <c r="BU93" s="83">
        <v>0</v>
      </c>
      <c r="BV93" s="83">
        <v>0</v>
      </c>
      <c r="BW93" s="83">
        <v>13</v>
      </c>
    </row>
    <row r="94" spans="1:75" s="45" customFormat="1" ht="9.9499999999999993" customHeight="1" x14ac:dyDescent="0.2">
      <c r="A94" s="47"/>
      <c r="B94" s="204" t="s">
        <v>184</v>
      </c>
      <c r="C94" s="43" t="s">
        <v>137</v>
      </c>
      <c r="D94" s="84">
        <v>50</v>
      </c>
      <c r="E94" s="85">
        <v>1</v>
      </c>
      <c r="F94" s="85">
        <v>9</v>
      </c>
      <c r="G94" s="85">
        <v>0</v>
      </c>
      <c r="H94" s="85">
        <v>33</v>
      </c>
      <c r="I94" s="85">
        <v>0</v>
      </c>
      <c r="J94" s="85">
        <v>0</v>
      </c>
      <c r="K94" s="85">
        <v>7</v>
      </c>
      <c r="L94" s="85">
        <v>50</v>
      </c>
      <c r="M94" s="85">
        <v>2</v>
      </c>
      <c r="N94" s="85">
        <v>1</v>
      </c>
      <c r="O94" s="85">
        <v>4</v>
      </c>
      <c r="P94" s="85">
        <v>1</v>
      </c>
      <c r="Q94" s="85">
        <v>3</v>
      </c>
      <c r="R94" s="85">
        <v>13</v>
      </c>
      <c r="S94" s="85">
        <v>12</v>
      </c>
      <c r="T94" s="85">
        <v>9</v>
      </c>
      <c r="U94" s="85">
        <v>1</v>
      </c>
      <c r="V94" s="85">
        <v>4</v>
      </c>
      <c r="W94" s="85">
        <v>50</v>
      </c>
      <c r="X94" s="85">
        <v>4</v>
      </c>
      <c r="Y94" s="85">
        <v>0</v>
      </c>
      <c r="Z94" s="85">
        <v>0</v>
      </c>
      <c r="AA94" s="85">
        <v>2</v>
      </c>
      <c r="AB94" s="85">
        <v>7</v>
      </c>
      <c r="AC94" s="85">
        <v>8</v>
      </c>
      <c r="AD94" s="85">
        <v>3</v>
      </c>
      <c r="AE94" s="85">
        <v>1</v>
      </c>
      <c r="AF94" s="85">
        <v>0</v>
      </c>
      <c r="AG94" s="85">
        <v>25</v>
      </c>
      <c r="AH94" s="85">
        <v>50</v>
      </c>
      <c r="AI94" s="85">
        <v>1</v>
      </c>
      <c r="AJ94" s="85">
        <v>1</v>
      </c>
      <c r="AK94" s="85">
        <v>0</v>
      </c>
      <c r="AL94" s="85">
        <v>8</v>
      </c>
      <c r="AM94" s="85">
        <v>0</v>
      </c>
      <c r="AN94" s="85">
        <v>2</v>
      </c>
      <c r="AO94" s="85">
        <v>8</v>
      </c>
      <c r="AP94" s="85">
        <v>2</v>
      </c>
      <c r="AQ94" s="85">
        <v>0</v>
      </c>
      <c r="AR94" s="85">
        <v>0</v>
      </c>
      <c r="AS94" s="85">
        <v>27</v>
      </c>
      <c r="AT94" s="85">
        <v>1</v>
      </c>
      <c r="AU94" s="85">
        <v>37</v>
      </c>
      <c r="AV94" s="85">
        <v>35</v>
      </c>
      <c r="AW94" s="85">
        <v>0</v>
      </c>
      <c r="AX94" s="85">
        <v>1</v>
      </c>
      <c r="AY94" s="85">
        <v>0</v>
      </c>
      <c r="AZ94" s="85">
        <v>0</v>
      </c>
      <c r="BA94" s="85">
        <v>0</v>
      </c>
      <c r="BB94" s="85">
        <v>0</v>
      </c>
      <c r="BC94" s="85">
        <v>0</v>
      </c>
      <c r="BD94" s="85">
        <v>1</v>
      </c>
      <c r="BE94" s="85">
        <v>13</v>
      </c>
      <c r="BF94" s="85">
        <v>0</v>
      </c>
      <c r="BG94" s="85">
        <v>0</v>
      </c>
      <c r="BH94" s="85">
        <v>0</v>
      </c>
      <c r="BI94" s="85">
        <v>0</v>
      </c>
      <c r="BJ94" s="85">
        <v>1</v>
      </c>
      <c r="BK94" s="85">
        <v>2</v>
      </c>
      <c r="BL94" s="85">
        <v>6</v>
      </c>
      <c r="BM94" s="85">
        <v>0</v>
      </c>
      <c r="BN94" s="85">
        <v>0</v>
      </c>
      <c r="BO94" s="85">
        <v>4</v>
      </c>
      <c r="BP94" s="85">
        <v>13</v>
      </c>
      <c r="BQ94" s="85">
        <v>0</v>
      </c>
      <c r="BR94" s="85">
        <v>1</v>
      </c>
      <c r="BS94" s="85">
        <v>0</v>
      </c>
      <c r="BT94" s="85">
        <v>7</v>
      </c>
      <c r="BU94" s="85">
        <v>0</v>
      </c>
      <c r="BV94" s="85">
        <v>1</v>
      </c>
      <c r="BW94" s="85">
        <v>4</v>
      </c>
    </row>
    <row r="95" spans="1:75" s="45" customFormat="1" ht="9.9499999999999993" customHeight="1" x14ac:dyDescent="0.2">
      <c r="A95" s="48"/>
      <c r="B95" s="204"/>
      <c r="C95" s="51" t="s">
        <v>185</v>
      </c>
      <c r="D95" s="86">
        <v>4</v>
      </c>
      <c r="E95" s="87">
        <v>0</v>
      </c>
      <c r="F95" s="87">
        <v>0</v>
      </c>
      <c r="G95" s="87">
        <v>0</v>
      </c>
      <c r="H95" s="87">
        <v>2</v>
      </c>
      <c r="I95" s="87">
        <v>0</v>
      </c>
      <c r="J95" s="87">
        <v>0</v>
      </c>
      <c r="K95" s="87">
        <v>2</v>
      </c>
      <c r="L95" s="87">
        <v>4</v>
      </c>
      <c r="M95" s="87">
        <v>1</v>
      </c>
      <c r="N95" s="87">
        <v>1</v>
      </c>
      <c r="O95" s="87">
        <v>0</v>
      </c>
      <c r="P95" s="87">
        <v>0</v>
      </c>
      <c r="Q95" s="87">
        <v>0</v>
      </c>
      <c r="R95" s="87">
        <v>1</v>
      </c>
      <c r="S95" s="87">
        <v>0</v>
      </c>
      <c r="T95" s="87">
        <v>0</v>
      </c>
      <c r="U95" s="87">
        <v>0</v>
      </c>
      <c r="V95" s="87">
        <v>1</v>
      </c>
      <c r="W95" s="87">
        <v>4</v>
      </c>
      <c r="X95" s="87">
        <v>1</v>
      </c>
      <c r="Y95" s="87">
        <v>0</v>
      </c>
      <c r="Z95" s="87">
        <v>0</v>
      </c>
      <c r="AA95" s="87">
        <v>0</v>
      </c>
      <c r="AB95" s="87">
        <v>0</v>
      </c>
      <c r="AC95" s="87">
        <v>0</v>
      </c>
      <c r="AD95" s="87">
        <v>0</v>
      </c>
      <c r="AE95" s="87">
        <v>0</v>
      </c>
      <c r="AF95" s="87">
        <v>0</v>
      </c>
      <c r="AG95" s="87">
        <v>3</v>
      </c>
      <c r="AH95" s="87">
        <v>4</v>
      </c>
      <c r="AI95" s="87">
        <v>0</v>
      </c>
      <c r="AJ95" s="87">
        <v>0</v>
      </c>
      <c r="AK95" s="87">
        <v>0</v>
      </c>
      <c r="AL95" s="87">
        <v>0</v>
      </c>
      <c r="AM95" s="87">
        <v>0</v>
      </c>
      <c r="AN95" s="87">
        <v>0</v>
      </c>
      <c r="AO95" s="87">
        <v>0</v>
      </c>
      <c r="AP95" s="87">
        <v>1</v>
      </c>
      <c r="AQ95" s="87">
        <v>0</v>
      </c>
      <c r="AR95" s="87">
        <v>0</v>
      </c>
      <c r="AS95" s="87">
        <v>3</v>
      </c>
      <c r="AT95" s="87">
        <v>0</v>
      </c>
      <c r="AU95" s="87">
        <v>1</v>
      </c>
      <c r="AV95" s="87">
        <v>1</v>
      </c>
      <c r="AW95" s="87">
        <v>0</v>
      </c>
      <c r="AX95" s="87">
        <v>0</v>
      </c>
      <c r="AY95" s="87">
        <v>0</v>
      </c>
      <c r="AZ95" s="87">
        <v>0</v>
      </c>
      <c r="BA95" s="87">
        <v>0</v>
      </c>
      <c r="BB95" s="87">
        <v>0</v>
      </c>
      <c r="BC95" s="87">
        <v>0</v>
      </c>
      <c r="BD95" s="87">
        <v>0</v>
      </c>
      <c r="BE95" s="87">
        <v>10</v>
      </c>
      <c r="BF95" s="87">
        <v>0</v>
      </c>
      <c r="BG95" s="87">
        <v>0</v>
      </c>
      <c r="BH95" s="87">
        <v>0</v>
      </c>
      <c r="BI95" s="87">
        <v>0</v>
      </c>
      <c r="BJ95" s="87">
        <v>0</v>
      </c>
      <c r="BK95" s="87">
        <v>1</v>
      </c>
      <c r="BL95" s="87">
        <v>1</v>
      </c>
      <c r="BM95" s="87">
        <v>1</v>
      </c>
      <c r="BN95" s="87">
        <v>0</v>
      </c>
      <c r="BO95" s="87">
        <v>7</v>
      </c>
      <c r="BP95" s="87">
        <v>10</v>
      </c>
      <c r="BQ95" s="87">
        <v>0</v>
      </c>
      <c r="BR95" s="87">
        <v>1</v>
      </c>
      <c r="BS95" s="87">
        <v>0</v>
      </c>
      <c r="BT95" s="87">
        <v>1</v>
      </c>
      <c r="BU95" s="87">
        <v>0</v>
      </c>
      <c r="BV95" s="87">
        <v>0</v>
      </c>
      <c r="BW95" s="87">
        <v>8</v>
      </c>
    </row>
    <row r="96" spans="1:75" s="50" customFormat="1" ht="9.9499999999999993" customHeight="1" x14ac:dyDescent="0.2">
      <c r="A96" s="49" t="s">
        <v>155</v>
      </c>
      <c r="B96" s="205" t="s">
        <v>186</v>
      </c>
      <c r="C96" s="41" t="s">
        <v>134</v>
      </c>
      <c r="D96" s="80">
        <v>9</v>
      </c>
      <c r="E96" s="81">
        <v>0</v>
      </c>
      <c r="F96" s="81">
        <v>4</v>
      </c>
      <c r="G96" s="81">
        <v>1</v>
      </c>
      <c r="H96" s="81">
        <v>4</v>
      </c>
      <c r="I96" s="81">
        <v>0</v>
      </c>
      <c r="J96" s="81">
        <v>0</v>
      </c>
      <c r="K96" s="81">
        <v>0</v>
      </c>
      <c r="L96" s="81">
        <v>9</v>
      </c>
      <c r="M96" s="81">
        <v>1</v>
      </c>
      <c r="N96" s="81">
        <v>2</v>
      </c>
      <c r="O96" s="81">
        <v>0</v>
      </c>
      <c r="P96" s="81">
        <v>0</v>
      </c>
      <c r="Q96" s="81">
        <v>1</v>
      </c>
      <c r="R96" s="81">
        <v>2</v>
      </c>
      <c r="S96" s="81">
        <v>1</v>
      </c>
      <c r="T96" s="81">
        <v>2</v>
      </c>
      <c r="U96" s="81">
        <v>0</v>
      </c>
      <c r="V96" s="81">
        <v>0</v>
      </c>
      <c r="W96" s="81">
        <v>9</v>
      </c>
      <c r="X96" s="81">
        <v>2</v>
      </c>
      <c r="Y96" s="81">
        <v>0</v>
      </c>
      <c r="Z96" s="81">
        <v>0</v>
      </c>
      <c r="AA96" s="81">
        <v>2</v>
      </c>
      <c r="AB96" s="81">
        <v>2</v>
      </c>
      <c r="AC96" s="81">
        <v>1</v>
      </c>
      <c r="AD96" s="81">
        <v>0</v>
      </c>
      <c r="AE96" s="81">
        <v>0</v>
      </c>
      <c r="AF96" s="81">
        <v>0</v>
      </c>
      <c r="AG96" s="81">
        <v>2</v>
      </c>
      <c r="AH96" s="81">
        <v>9</v>
      </c>
      <c r="AI96" s="81">
        <v>0</v>
      </c>
      <c r="AJ96" s="81">
        <v>0</v>
      </c>
      <c r="AK96" s="81">
        <v>0</v>
      </c>
      <c r="AL96" s="81">
        <v>1</v>
      </c>
      <c r="AM96" s="81">
        <v>0</v>
      </c>
      <c r="AN96" s="81">
        <v>0</v>
      </c>
      <c r="AO96" s="81">
        <v>2</v>
      </c>
      <c r="AP96" s="81">
        <v>0</v>
      </c>
      <c r="AQ96" s="81">
        <v>0</v>
      </c>
      <c r="AR96" s="81">
        <v>0</v>
      </c>
      <c r="AS96" s="81">
        <v>6</v>
      </c>
      <c r="AT96" s="81">
        <v>0</v>
      </c>
      <c r="AU96" s="81">
        <v>7</v>
      </c>
      <c r="AV96" s="81">
        <v>6</v>
      </c>
      <c r="AW96" s="81">
        <v>1</v>
      </c>
      <c r="AX96" s="81">
        <v>0</v>
      </c>
      <c r="AY96" s="81">
        <v>0</v>
      </c>
      <c r="AZ96" s="81">
        <v>0</v>
      </c>
      <c r="BA96" s="81">
        <v>0</v>
      </c>
      <c r="BB96" s="81">
        <v>0</v>
      </c>
      <c r="BC96" s="81">
        <v>0</v>
      </c>
      <c r="BD96" s="81">
        <v>0</v>
      </c>
      <c r="BE96" s="81">
        <v>9</v>
      </c>
      <c r="BF96" s="81">
        <v>0</v>
      </c>
      <c r="BG96" s="81">
        <v>0</v>
      </c>
      <c r="BH96" s="81">
        <v>0</v>
      </c>
      <c r="BI96" s="81">
        <v>0</v>
      </c>
      <c r="BJ96" s="81">
        <v>0</v>
      </c>
      <c r="BK96" s="81">
        <v>1</v>
      </c>
      <c r="BL96" s="81">
        <v>1</v>
      </c>
      <c r="BM96" s="81">
        <v>3</v>
      </c>
      <c r="BN96" s="81">
        <v>0</v>
      </c>
      <c r="BO96" s="81">
        <v>4</v>
      </c>
      <c r="BP96" s="81">
        <v>9</v>
      </c>
      <c r="BQ96" s="81">
        <v>0</v>
      </c>
      <c r="BR96" s="81">
        <v>1</v>
      </c>
      <c r="BS96" s="81">
        <v>0</v>
      </c>
      <c r="BT96" s="81">
        <v>7</v>
      </c>
      <c r="BU96" s="81">
        <v>0</v>
      </c>
      <c r="BV96" s="81">
        <v>0</v>
      </c>
      <c r="BW96" s="81">
        <v>1</v>
      </c>
    </row>
    <row r="97" spans="1:75" s="50" customFormat="1" ht="9.9499999999999993" customHeight="1" x14ac:dyDescent="0.2">
      <c r="A97" s="47"/>
      <c r="B97" s="205"/>
      <c r="C97" s="42" t="s">
        <v>135</v>
      </c>
      <c r="D97" s="82">
        <v>5</v>
      </c>
      <c r="E97" s="83">
        <v>0</v>
      </c>
      <c r="F97" s="83">
        <v>1</v>
      </c>
      <c r="G97" s="83">
        <v>0</v>
      </c>
      <c r="H97" s="83">
        <v>4</v>
      </c>
      <c r="I97" s="83">
        <v>0</v>
      </c>
      <c r="J97" s="83">
        <v>0</v>
      </c>
      <c r="K97" s="83">
        <v>0</v>
      </c>
      <c r="L97" s="83">
        <v>5</v>
      </c>
      <c r="M97" s="83">
        <v>1</v>
      </c>
      <c r="N97" s="83">
        <v>2</v>
      </c>
      <c r="O97" s="83">
        <v>0</v>
      </c>
      <c r="P97" s="83">
        <v>0</v>
      </c>
      <c r="Q97" s="83">
        <v>1</v>
      </c>
      <c r="R97" s="83">
        <v>0</v>
      </c>
      <c r="S97" s="83">
        <v>0</v>
      </c>
      <c r="T97" s="83">
        <v>1</v>
      </c>
      <c r="U97" s="83">
        <v>0</v>
      </c>
      <c r="V97" s="83">
        <v>0</v>
      </c>
      <c r="W97" s="83">
        <v>5</v>
      </c>
      <c r="X97" s="83">
        <v>2</v>
      </c>
      <c r="Y97" s="83">
        <v>0</v>
      </c>
      <c r="Z97" s="83">
        <v>0</v>
      </c>
      <c r="AA97" s="83">
        <v>1</v>
      </c>
      <c r="AB97" s="83">
        <v>0</v>
      </c>
      <c r="AC97" s="83">
        <v>1</v>
      </c>
      <c r="AD97" s="83">
        <v>0</v>
      </c>
      <c r="AE97" s="83">
        <v>0</v>
      </c>
      <c r="AF97" s="83">
        <v>0</v>
      </c>
      <c r="AG97" s="83">
        <v>1</v>
      </c>
      <c r="AH97" s="83">
        <v>5</v>
      </c>
      <c r="AI97" s="83">
        <v>0</v>
      </c>
      <c r="AJ97" s="83">
        <v>0</v>
      </c>
      <c r="AK97" s="83">
        <v>0</v>
      </c>
      <c r="AL97" s="83">
        <v>0</v>
      </c>
      <c r="AM97" s="83">
        <v>0</v>
      </c>
      <c r="AN97" s="83">
        <v>0</v>
      </c>
      <c r="AO97" s="83">
        <v>0</v>
      </c>
      <c r="AP97" s="83">
        <v>0</v>
      </c>
      <c r="AQ97" s="83">
        <v>0</v>
      </c>
      <c r="AR97" s="83">
        <v>0</v>
      </c>
      <c r="AS97" s="83">
        <v>5</v>
      </c>
      <c r="AT97" s="83">
        <v>0</v>
      </c>
      <c r="AU97" s="83">
        <v>4</v>
      </c>
      <c r="AV97" s="83">
        <v>3</v>
      </c>
      <c r="AW97" s="83">
        <v>1</v>
      </c>
      <c r="AX97" s="83">
        <v>0</v>
      </c>
      <c r="AY97" s="83">
        <v>0</v>
      </c>
      <c r="AZ97" s="83">
        <v>0</v>
      </c>
      <c r="BA97" s="83">
        <v>0</v>
      </c>
      <c r="BB97" s="83">
        <v>0</v>
      </c>
      <c r="BC97" s="83">
        <v>0</v>
      </c>
      <c r="BD97" s="83">
        <v>0</v>
      </c>
      <c r="BE97" s="83">
        <v>8</v>
      </c>
      <c r="BF97" s="83">
        <v>0</v>
      </c>
      <c r="BG97" s="83">
        <v>0</v>
      </c>
      <c r="BH97" s="83">
        <v>0</v>
      </c>
      <c r="BI97" s="83">
        <v>0</v>
      </c>
      <c r="BJ97" s="83">
        <v>0</v>
      </c>
      <c r="BK97" s="83">
        <v>1</v>
      </c>
      <c r="BL97" s="83">
        <v>1</v>
      </c>
      <c r="BM97" s="83">
        <v>3</v>
      </c>
      <c r="BN97" s="83">
        <v>0</v>
      </c>
      <c r="BO97" s="83">
        <v>3</v>
      </c>
      <c r="BP97" s="83">
        <v>8</v>
      </c>
      <c r="BQ97" s="83">
        <v>0</v>
      </c>
      <c r="BR97" s="83">
        <v>0</v>
      </c>
      <c r="BS97" s="83">
        <v>0</v>
      </c>
      <c r="BT97" s="83">
        <v>7</v>
      </c>
      <c r="BU97" s="83">
        <v>0</v>
      </c>
      <c r="BV97" s="83">
        <v>0</v>
      </c>
      <c r="BW97" s="83">
        <v>1</v>
      </c>
    </row>
    <row r="98" spans="1:75" s="45" customFormat="1" ht="9.9499999999999993" customHeight="1" x14ac:dyDescent="0.2">
      <c r="A98" s="47"/>
      <c r="B98" s="207" t="s">
        <v>187</v>
      </c>
      <c r="C98" s="43" t="s">
        <v>137</v>
      </c>
      <c r="D98" s="84">
        <v>3</v>
      </c>
      <c r="E98" s="85">
        <v>0</v>
      </c>
      <c r="F98" s="85">
        <v>3</v>
      </c>
      <c r="G98" s="85">
        <v>0</v>
      </c>
      <c r="H98" s="85">
        <v>0</v>
      </c>
      <c r="I98" s="85">
        <v>0</v>
      </c>
      <c r="J98" s="85">
        <v>0</v>
      </c>
      <c r="K98" s="85">
        <v>0</v>
      </c>
      <c r="L98" s="85">
        <v>3</v>
      </c>
      <c r="M98" s="85">
        <v>0</v>
      </c>
      <c r="N98" s="85">
        <v>0</v>
      </c>
      <c r="O98" s="85">
        <v>0</v>
      </c>
      <c r="P98" s="85">
        <v>0</v>
      </c>
      <c r="Q98" s="85">
        <v>0</v>
      </c>
      <c r="R98" s="85">
        <v>2</v>
      </c>
      <c r="S98" s="85">
        <v>1</v>
      </c>
      <c r="T98" s="85">
        <v>0</v>
      </c>
      <c r="U98" s="85">
        <v>0</v>
      </c>
      <c r="V98" s="85">
        <v>0</v>
      </c>
      <c r="W98" s="85">
        <v>3</v>
      </c>
      <c r="X98" s="85">
        <v>0</v>
      </c>
      <c r="Y98" s="85">
        <v>0</v>
      </c>
      <c r="Z98" s="85">
        <v>0</v>
      </c>
      <c r="AA98" s="85">
        <v>0</v>
      </c>
      <c r="AB98" s="85">
        <v>2</v>
      </c>
      <c r="AC98" s="85">
        <v>0</v>
      </c>
      <c r="AD98" s="85">
        <v>0</v>
      </c>
      <c r="AE98" s="85">
        <v>0</v>
      </c>
      <c r="AF98" s="85">
        <v>0</v>
      </c>
      <c r="AG98" s="85">
        <v>1</v>
      </c>
      <c r="AH98" s="85">
        <v>3</v>
      </c>
      <c r="AI98" s="85">
        <v>0</v>
      </c>
      <c r="AJ98" s="85">
        <v>0</v>
      </c>
      <c r="AK98" s="85">
        <v>0</v>
      </c>
      <c r="AL98" s="85">
        <v>1</v>
      </c>
      <c r="AM98" s="85">
        <v>0</v>
      </c>
      <c r="AN98" s="85">
        <v>0</v>
      </c>
      <c r="AO98" s="85">
        <v>1</v>
      </c>
      <c r="AP98" s="85">
        <v>0</v>
      </c>
      <c r="AQ98" s="85">
        <v>0</v>
      </c>
      <c r="AR98" s="85">
        <v>0</v>
      </c>
      <c r="AS98" s="85">
        <v>1</v>
      </c>
      <c r="AT98" s="85">
        <v>0</v>
      </c>
      <c r="AU98" s="85">
        <v>2</v>
      </c>
      <c r="AV98" s="85">
        <v>2</v>
      </c>
      <c r="AW98" s="85">
        <v>0</v>
      </c>
      <c r="AX98" s="85">
        <v>0</v>
      </c>
      <c r="AY98" s="85">
        <v>0</v>
      </c>
      <c r="AZ98" s="85">
        <v>0</v>
      </c>
      <c r="BA98" s="85">
        <v>0</v>
      </c>
      <c r="BB98" s="85">
        <v>0</v>
      </c>
      <c r="BC98" s="85">
        <v>0</v>
      </c>
      <c r="BD98" s="85">
        <v>0</v>
      </c>
      <c r="BE98" s="85">
        <v>1</v>
      </c>
      <c r="BF98" s="85">
        <v>0</v>
      </c>
      <c r="BG98" s="85">
        <v>0</v>
      </c>
      <c r="BH98" s="85">
        <v>0</v>
      </c>
      <c r="BI98" s="85">
        <v>0</v>
      </c>
      <c r="BJ98" s="85">
        <v>0</v>
      </c>
      <c r="BK98" s="85">
        <v>0</v>
      </c>
      <c r="BL98" s="85">
        <v>0</v>
      </c>
      <c r="BM98" s="85">
        <v>0</v>
      </c>
      <c r="BN98" s="85">
        <v>0</v>
      </c>
      <c r="BO98" s="85">
        <v>1</v>
      </c>
      <c r="BP98" s="85">
        <v>1</v>
      </c>
      <c r="BQ98" s="85">
        <v>0</v>
      </c>
      <c r="BR98" s="85">
        <v>1</v>
      </c>
      <c r="BS98" s="85">
        <v>0</v>
      </c>
      <c r="BT98" s="85">
        <v>0</v>
      </c>
      <c r="BU98" s="85">
        <v>0</v>
      </c>
      <c r="BV98" s="85">
        <v>0</v>
      </c>
      <c r="BW98" s="85">
        <v>0</v>
      </c>
    </row>
    <row r="99" spans="1:75" s="45" customFormat="1" ht="9.9499999999999993" customHeight="1" x14ac:dyDescent="0.2">
      <c r="A99" s="48"/>
      <c r="B99" s="207"/>
      <c r="C99" s="51" t="s">
        <v>185</v>
      </c>
      <c r="D99" s="86">
        <v>1</v>
      </c>
      <c r="E99" s="87">
        <v>0</v>
      </c>
      <c r="F99" s="87">
        <v>0</v>
      </c>
      <c r="G99" s="87">
        <v>1</v>
      </c>
      <c r="H99" s="87">
        <v>0</v>
      </c>
      <c r="I99" s="87">
        <v>0</v>
      </c>
      <c r="J99" s="87">
        <v>0</v>
      </c>
      <c r="K99" s="87">
        <v>0</v>
      </c>
      <c r="L99" s="87">
        <v>1</v>
      </c>
      <c r="M99" s="87">
        <v>0</v>
      </c>
      <c r="N99" s="87">
        <v>0</v>
      </c>
      <c r="O99" s="87">
        <v>0</v>
      </c>
      <c r="P99" s="87">
        <v>0</v>
      </c>
      <c r="Q99" s="87">
        <v>0</v>
      </c>
      <c r="R99" s="87">
        <v>0</v>
      </c>
      <c r="S99" s="87">
        <v>0</v>
      </c>
      <c r="T99" s="87">
        <v>1</v>
      </c>
      <c r="U99" s="87">
        <v>0</v>
      </c>
      <c r="V99" s="87">
        <v>0</v>
      </c>
      <c r="W99" s="87">
        <v>1</v>
      </c>
      <c r="X99" s="87">
        <v>0</v>
      </c>
      <c r="Y99" s="87">
        <v>0</v>
      </c>
      <c r="Z99" s="87">
        <v>0</v>
      </c>
      <c r="AA99" s="87">
        <v>1</v>
      </c>
      <c r="AB99" s="87">
        <v>0</v>
      </c>
      <c r="AC99" s="87">
        <v>0</v>
      </c>
      <c r="AD99" s="87">
        <v>0</v>
      </c>
      <c r="AE99" s="87">
        <v>0</v>
      </c>
      <c r="AF99" s="87">
        <v>0</v>
      </c>
      <c r="AG99" s="87">
        <v>0</v>
      </c>
      <c r="AH99" s="87">
        <v>1</v>
      </c>
      <c r="AI99" s="87">
        <v>0</v>
      </c>
      <c r="AJ99" s="87">
        <v>0</v>
      </c>
      <c r="AK99" s="87">
        <v>0</v>
      </c>
      <c r="AL99" s="87">
        <v>0</v>
      </c>
      <c r="AM99" s="87">
        <v>0</v>
      </c>
      <c r="AN99" s="87">
        <v>0</v>
      </c>
      <c r="AO99" s="87">
        <v>1</v>
      </c>
      <c r="AP99" s="87">
        <v>0</v>
      </c>
      <c r="AQ99" s="87">
        <v>0</v>
      </c>
      <c r="AR99" s="87">
        <v>0</v>
      </c>
      <c r="AS99" s="87">
        <v>0</v>
      </c>
      <c r="AT99" s="87">
        <v>0</v>
      </c>
      <c r="AU99" s="87">
        <v>1</v>
      </c>
      <c r="AV99" s="87">
        <v>1</v>
      </c>
      <c r="AW99" s="87">
        <v>0</v>
      </c>
      <c r="AX99" s="87">
        <v>0</v>
      </c>
      <c r="AY99" s="87">
        <v>0</v>
      </c>
      <c r="AZ99" s="87">
        <v>0</v>
      </c>
      <c r="BA99" s="87">
        <v>0</v>
      </c>
      <c r="BB99" s="87">
        <v>0</v>
      </c>
      <c r="BC99" s="87">
        <v>0</v>
      </c>
      <c r="BD99" s="87">
        <v>0</v>
      </c>
      <c r="BE99" s="87">
        <v>0</v>
      </c>
      <c r="BF99" s="87">
        <v>0</v>
      </c>
      <c r="BG99" s="87">
        <v>0</v>
      </c>
      <c r="BH99" s="87">
        <v>0</v>
      </c>
      <c r="BI99" s="87">
        <v>0</v>
      </c>
      <c r="BJ99" s="87">
        <v>0</v>
      </c>
      <c r="BK99" s="87">
        <v>0</v>
      </c>
      <c r="BL99" s="87">
        <v>0</v>
      </c>
      <c r="BM99" s="87">
        <v>0</v>
      </c>
      <c r="BN99" s="87">
        <v>0</v>
      </c>
      <c r="BO99" s="87">
        <v>0</v>
      </c>
      <c r="BP99" s="87">
        <v>0</v>
      </c>
      <c r="BQ99" s="87">
        <v>0</v>
      </c>
      <c r="BR99" s="87">
        <v>0</v>
      </c>
      <c r="BS99" s="87">
        <v>0</v>
      </c>
      <c r="BT99" s="87">
        <v>0</v>
      </c>
      <c r="BU99" s="87">
        <v>0</v>
      </c>
      <c r="BV99" s="87">
        <v>0</v>
      </c>
      <c r="BW99" s="87">
        <v>0</v>
      </c>
    </row>
    <row r="100" spans="1:75" ht="12" customHeight="1" x14ac:dyDescent="0.25">
      <c r="A100" s="52" t="s">
        <v>188</v>
      </c>
      <c r="B100" s="53"/>
      <c r="C100" s="53"/>
      <c r="D100" s="53"/>
      <c r="E100" s="53"/>
      <c r="F100" s="53"/>
      <c r="G100" s="53"/>
      <c r="H100" s="53"/>
      <c r="I100" s="53"/>
      <c r="J100" s="53"/>
      <c r="K100" s="53"/>
      <c r="M100" s="206"/>
      <c r="N100" s="206"/>
      <c r="O100" s="206"/>
      <c r="P100" s="206"/>
      <c r="AS100" s="54"/>
      <c r="AT100" s="54"/>
      <c r="AU100" s="54"/>
      <c r="AV100" s="54"/>
      <c r="AW100" s="54"/>
      <c r="AX100" s="54"/>
      <c r="AY100" s="54"/>
      <c r="AZ100" s="54"/>
      <c r="BA100" s="54"/>
      <c r="BB100" s="54"/>
      <c r="BC100" s="54"/>
      <c r="BD100" s="54"/>
      <c r="BE100" s="54"/>
    </row>
    <row r="101" spans="1:75" x14ac:dyDescent="0.25">
      <c r="A101" s="55" t="s">
        <v>189</v>
      </c>
      <c r="AH101" s="56"/>
      <c r="AI101" s="56"/>
      <c r="AJ101" s="56"/>
      <c r="AK101" s="56"/>
      <c r="AL101" s="56"/>
      <c r="AM101" s="56"/>
      <c r="AN101" s="56"/>
      <c r="AO101" s="56"/>
      <c r="AP101" s="56"/>
      <c r="AQ101" s="56"/>
      <c r="AR101" s="56"/>
      <c r="AS101" s="56"/>
      <c r="AT101" s="56"/>
      <c r="AU101" s="56"/>
      <c r="AV101" s="56"/>
      <c r="AW101" s="56"/>
      <c r="AX101" s="56"/>
      <c r="AY101" s="56"/>
      <c r="AZ101" s="56"/>
      <c r="BA101" s="56"/>
      <c r="BB101" s="56"/>
      <c r="BC101" s="56"/>
      <c r="BD101" s="56"/>
    </row>
    <row r="105" spans="1:75" x14ac:dyDescent="0.25">
      <c r="H105" s="57"/>
    </row>
  </sheetData>
  <mergeCells count="61">
    <mergeCell ref="M100:P100"/>
    <mergeCell ref="B88:B89"/>
    <mergeCell ref="B90:B91"/>
    <mergeCell ref="B92:B93"/>
    <mergeCell ref="B94:B95"/>
    <mergeCell ref="B96:B97"/>
    <mergeCell ref="B98:B99"/>
    <mergeCell ref="B86:B87"/>
    <mergeCell ref="B64:B65"/>
    <mergeCell ref="B66:B67"/>
    <mergeCell ref="B68:B69"/>
    <mergeCell ref="B70:B71"/>
    <mergeCell ref="B72:B73"/>
    <mergeCell ref="B74:B75"/>
    <mergeCell ref="B76:B77"/>
    <mergeCell ref="B78:B79"/>
    <mergeCell ref="B80:B81"/>
    <mergeCell ref="B82:B83"/>
    <mergeCell ref="B84:B85"/>
    <mergeCell ref="B62:B63"/>
    <mergeCell ref="B40:B41"/>
    <mergeCell ref="B42:B43"/>
    <mergeCell ref="B44:B45"/>
    <mergeCell ref="B46:B47"/>
    <mergeCell ref="B48:B49"/>
    <mergeCell ref="B50:B51"/>
    <mergeCell ref="B52:B53"/>
    <mergeCell ref="B54:B55"/>
    <mergeCell ref="B56:B57"/>
    <mergeCell ref="B58:B59"/>
    <mergeCell ref="B60:B61"/>
    <mergeCell ref="A36:A39"/>
    <mergeCell ref="B36:B37"/>
    <mergeCell ref="B38:B39"/>
    <mergeCell ref="A14:B15"/>
    <mergeCell ref="A16:B17"/>
    <mergeCell ref="A18:B19"/>
    <mergeCell ref="A20:B21"/>
    <mergeCell ref="A22:B23"/>
    <mergeCell ref="A24:B25"/>
    <mergeCell ref="A26:B27"/>
    <mergeCell ref="A28:B29"/>
    <mergeCell ref="A30:B31"/>
    <mergeCell ref="A32:B33"/>
    <mergeCell ref="A34:B35"/>
    <mergeCell ref="A12:B13"/>
    <mergeCell ref="A2:C2"/>
    <mergeCell ref="A3:C3"/>
    <mergeCell ref="A4:B7"/>
    <mergeCell ref="C4:C6"/>
    <mergeCell ref="A8:B9"/>
    <mergeCell ref="A10:B11"/>
    <mergeCell ref="D4:BD4"/>
    <mergeCell ref="BE4:BW4"/>
    <mergeCell ref="D5:K5"/>
    <mergeCell ref="L5:V5"/>
    <mergeCell ref="W5:AG5"/>
    <mergeCell ref="AH5:AT5"/>
    <mergeCell ref="AU5:BD5"/>
    <mergeCell ref="BE5:BO5"/>
    <mergeCell ref="BP5:BW5"/>
  </mergeCells>
  <phoneticPr fontId="22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40" man="1"/>
  </colBreaks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W105"/>
  <sheetViews>
    <sheetView workbookViewId="0"/>
  </sheetViews>
  <sheetFormatPr defaultRowHeight="15.75" x14ac:dyDescent="0.25"/>
  <cols>
    <col min="1" max="1" width="2" style="27" customWidth="1"/>
    <col min="2" max="2" width="11.75" style="27" customWidth="1"/>
    <col min="3" max="3" width="10.5" style="27" customWidth="1"/>
    <col min="4" max="57" width="6.5" style="27" customWidth="1"/>
    <col min="58" max="58" width="7.625" style="27" customWidth="1"/>
    <col min="59" max="70" width="6.5" style="27" customWidth="1"/>
    <col min="71" max="71" width="8.75" style="27" customWidth="1"/>
    <col min="72" max="74" width="6.5" style="27" customWidth="1"/>
    <col min="75" max="75" width="9.75" style="27" customWidth="1"/>
    <col min="76" max="76" width="9" style="27" customWidth="1"/>
    <col min="77" max="16384" width="9" style="27"/>
  </cols>
  <sheetData>
    <row r="1" spans="1:75" ht="19.5" x14ac:dyDescent="0.3">
      <c r="A1" s="74" t="s">
        <v>193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75" ht="16.5" x14ac:dyDescent="0.25">
      <c r="A2" s="185" t="s">
        <v>212</v>
      </c>
      <c r="B2" s="185"/>
      <c r="C2" s="185"/>
      <c r="D2" s="26"/>
      <c r="E2" s="26"/>
      <c r="F2" s="26"/>
      <c r="G2" s="26"/>
      <c r="H2" s="26"/>
      <c r="I2" s="26"/>
      <c r="J2" s="26"/>
      <c r="K2" s="26"/>
      <c r="L2" s="26"/>
    </row>
    <row r="3" spans="1:75" x14ac:dyDescent="0.25">
      <c r="A3" s="186" t="s">
        <v>130</v>
      </c>
      <c r="B3" s="186"/>
      <c r="C3" s="186"/>
      <c r="D3" s="26"/>
      <c r="E3" s="26"/>
      <c r="F3" s="26"/>
      <c r="G3" s="26"/>
      <c r="H3" s="26"/>
      <c r="I3" s="26"/>
      <c r="J3" s="26"/>
      <c r="K3" s="26"/>
      <c r="L3" s="26"/>
    </row>
    <row r="4" spans="1:75" s="28" customFormat="1" ht="21" customHeight="1" x14ac:dyDescent="0.25">
      <c r="A4" s="187" t="s">
        <v>131</v>
      </c>
      <c r="B4" s="187"/>
      <c r="C4" s="188" t="s">
        <v>3</v>
      </c>
      <c r="D4" s="179" t="s">
        <v>4</v>
      </c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  <c r="AB4" s="179"/>
      <c r="AC4" s="179"/>
      <c r="AD4" s="179"/>
      <c r="AE4" s="179"/>
      <c r="AF4" s="179"/>
      <c r="AG4" s="179"/>
      <c r="AH4" s="179"/>
      <c r="AI4" s="179"/>
      <c r="AJ4" s="179"/>
      <c r="AK4" s="179"/>
      <c r="AL4" s="179"/>
      <c r="AM4" s="179"/>
      <c r="AN4" s="179"/>
      <c r="AO4" s="179"/>
      <c r="AP4" s="179"/>
      <c r="AQ4" s="179"/>
      <c r="AR4" s="179"/>
      <c r="AS4" s="179"/>
      <c r="AT4" s="179"/>
      <c r="AU4" s="179"/>
      <c r="AV4" s="179"/>
      <c r="AW4" s="179"/>
      <c r="AX4" s="179"/>
      <c r="AY4" s="179"/>
      <c r="AZ4" s="179"/>
      <c r="BA4" s="179"/>
      <c r="BB4" s="179"/>
      <c r="BC4" s="179"/>
      <c r="BD4" s="179"/>
      <c r="BE4" s="180" t="s">
        <v>5</v>
      </c>
      <c r="BF4" s="180"/>
      <c r="BG4" s="180"/>
      <c r="BH4" s="180"/>
      <c r="BI4" s="180"/>
      <c r="BJ4" s="180"/>
      <c r="BK4" s="180"/>
      <c r="BL4" s="180"/>
      <c r="BM4" s="180"/>
      <c r="BN4" s="180"/>
      <c r="BO4" s="180"/>
      <c r="BP4" s="180"/>
      <c r="BQ4" s="180"/>
      <c r="BR4" s="180"/>
      <c r="BS4" s="180"/>
      <c r="BT4" s="180"/>
      <c r="BU4" s="180"/>
      <c r="BV4" s="180"/>
      <c r="BW4" s="180"/>
    </row>
    <row r="5" spans="1:75" s="29" customFormat="1" ht="15.95" customHeight="1" x14ac:dyDescent="0.25">
      <c r="A5" s="187"/>
      <c r="B5" s="187"/>
      <c r="C5" s="188"/>
      <c r="D5" s="182" t="s">
        <v>6</v>
      </c>
      <c r="E5" s="182"/>
      <c r="F5" s="182"/>
      <c r="G5" s="182"/>
      <c r="H5" s="182"/>
      <c r="I5" s="182"/>
      <c r="J5" s="182"/>
      <c r="K5" s="182"/>
      <c r="L5" s="182" t="s">
        <v>7</v>
      </c>
      <c r="M5" s="182"/>
      <c r="N5" s="182"/>
      <c r="O5" s="182"/>
      <c r="P5" s="182"/>
      <c r="Q5" s="182"/>
      <c r="R5" s="182"/>
      <c r="S5" s="182"/>
      <c r="T5" s="182"/>
      <c r="U5" s="182"/>
      <c r="V5" s="182"/>
      <c r="W5" s="182" t="s">
        <v>8</v>
      </c>
      <c r="X5" s="182"/>
      <c r="Y5" s="182"/>
      <c r="Z5" s="182"/>
      <c r="AA5" s="182"/>
      <c r="AB5" s="182"/>
      <c r="AC5" s="182"/>
      <c r="AD5" s="182"/>
      <c r="AE5" s="182"/>
      <c r="AF5" s="182"/>
      <c r="AG5" s="182"/>
      <c r="AH5" s="182" t="s">
        <v>9</v>
      </c>
      <c r="AI5" s="182"/>
      <c r="AJ5" s="182"/>
      <c r="AK5" s="182"/>
      <c r="AL5" s="182"/>
      <c r="AM5" s="182"/>
      <c r="AN5" s="182"/>
      <c r="AO5" s="182"/>
      <c r="AP5" s="182"/>
      <c r="AQ5" s="182"/>
      <c r="AR5" s="182"/>
      <c r="AS5" s="182"/>
      <c r="AT5" s="182"/>
      <c r="AU5" s="182" t="s">
        <v>10</v>
      </c>
      <c r="AV5" s="182"/>
      <c r="AW5" s="182"/>
      <c r="AX5" s="182"/>
      <c r="AY5" s="182"/>
      <c r="AZ5" s="182"/>
      <c r="BA5" s="182"/>
      <c r="BB5" s="182"/>
      <c r="BC5" s="182"/>
      <c r="BD5" s="182"/>
      <c r="BE5" s="179" t="s">
        <v>11</v>
      </c>
      <c r="BF5" s="179"/>
      <c r="BG5" s="179"/>
      <c r="BH5" s="179"/>
      <c r="BI5" s="179"/>
      <c r="BJ5" s="179"/>
      <c r="BK5" s="179"/>
      <c r="BL5" s="179"/>
      <c r="BM5" s="179"/>
      <c r="BN5" s="179"/>
      <c r="BO5" s="179"/>
      <c r="BP5" s="189" t="s">
        <v>12</v>
      </c>
      <c r="BQ5" s="189"/>
      <c r="BR5" s="189"/>
      <c r="BS5" s="189"/>
      <c r="BT5" s="189"/>
      <c r="BU5" s="189"/>
      <c r="BV5" s="189"/>
      <c r="BW5" s="189"/>
    </row>
    <row r="6" spans="1:75" s="31" customFormat="1" ht="43.5" customHeight="1" x14ac:dyDescent="0.25">
      <c r="A6" s="187"/>
      <c r="B6" s="187"/>
      <c r="C6" s="188"/>
      <c r="D6" s="3" t="s">
        <v>13</v>
      </c>
      <c r="E6" s="3" t="s">
        <v>17</v>
      </c>
      <c r="F6" s="3" t="s">
        <v>195</v>
      </c>
      <c r="G6" s="3" t="s">
        <v>74</v>
      </c>
      <c r="H6" s="3" t="s">
        <v>73</v>
      </c>
      <c r="I6" s="3" t="s">
        <v>196</v>
      </c>
      <c r="J6" s="3" t="s">
        <v>18</v>
      </c>
      <c r="K6" s="3" t="s">
        <v>29</v>
      </c>
      <c r="L6" s="7" t="s">
        <v>13</v>
      </c>
      <c r="M6" s="3" t="s">
        <v>20</v>
      </c>
      <c r="N6" s="3" t="s">
        <v>21</v>
      </c>
      <c r="O6" s="3" t="s">
        <v>22</v>
      </c>
      <c r="P6" s="3" t="s">
        <v>23</v>
      </c>
      <c r="Q6" s="3" t="s">
        <v>24</v>
      </c>
      <c r="R6" s="3" t="s">
        <v>25</v>
      </c>
      <c r="S6" s="3" t="s">
        <v>26</v>
      </c>
      <c r="T6" s="3" t="s">
        <v>27</v>
      </c>
      <c r="U6" s="3" t="s">
        <v>28</v>
      </c>
      <c r="V6" s="3" t="s">
        <v>29</v>
      </c>
      <c r="W6" s="3" t="s">
        <v>13</v>
      </c>
      <c r="X6" s="5" t="s">
        <v>30</v>
      </c>
      <c r="Y6" s="5" t="s">
        <v>38</v>
      </c>
      <c r="Z6" s="5" t="s">
        <v>37</v>
      </c>
      <c r="AA6" s="5" t="s">
        <v>31</v>
      </c>
      <c r="AB6" s="6" t="s">
        <v>32</v>
      </c>
      <c r="AC6" s="6" t="s">
        <v>33</v>
      </c>
      <c r="AD6" s="3" t="s">
        <v>34</v>
      </c>
      <c r="AE6" s="3" t="s">
        <v>35</v>
      </c>
      <c r="AF6" s="3" t="s">
        <v>36</v>
      </c>
      <c r="AG6" s="3" t="s">
        <v>29</v>
      </c>
      <c r="AH6" s="3" t="s">
        <v>13</v>
      </c>
      <c r="AI6" s="3" t="s">
        <v>197</v>
      </c>
      <c r="AJ6" s="3" t="s">
        <v>44</v>
      </c>
      <c r="AK6" s="3" t="s">
        <v>39</v>
      </c>
      <c r="AL6" s="3" t="s">
        <v>49</v>
      </c>
      <c r="AM6" s="3" t="s">
        <v>41</v>
      </c>
      <c r="AN6" s="3" t="s">
        <v>43</v>
      </c>
      <c r="AO6" s="3" t="s">
        <v>40</v>
      </c>
      <c r="AP6" s="3" t="s">
        <v>198</v>
      </c>
      <c r="AQ6" s="3" t="s">
        <v>50</v>
      </c>
      <c r="AR6" s="3" t="s">
        <v>42</v>
      </c>
      <c r="AS6" s="3" t="s">
        <v>29</v>
      </c>
      <c r="AT6" s="7" t="s">
        <v>52</v>
      </c>
      <c r="AU6" s="3" t="s">
        <v>13</v>
      </c>
      <c r="AV6" s="3" t="s">
        <v>53</v>
      </c>
      <c r="AW6" s="3" t="s">
        <v>54</v>
      </c>
      <c r="AX6" s="3" t="s">
        <v>55</v>
      </c>
      <c r="AY6" s="3" t="s">
        <v>56</v>
      </c>
      <c r="AZ6" s="3" t="s">
        <v>57</v>
      </c>
      <c r="BA6" s="3" t="s">
        <v>58</v>
      </c>
      <c r="BB6" s="3" t="s">
        <v>59</v>
      </c>
      <c r="BC6" s="3" t="s">
        <v>60</v>
      </c>
      <c r="BD6" s="3" t="s">
        <v>61</v>
      </c>
      <c r="BE6" s="30" t="s">
        <v>62</v>
      </c>
      <c r="BF6" s="9" t="s">
        <v>63</v>
      </c>
      <c r="BG6" s="9" t="s">
        <v>64</v>
      </c>
      <c r="BH6" s="9" t="s">
        <v>65</v>
      </c>
      <c r="BI6" s="9" t="s">
        <v>66</v>
      </c>
      <c r="BJ6" s="9" t="s">
        <v>67</v>
      </c>
      <c r="BK6" s="9" t="s">
        <v>68</v>
      </c>
      <c r="BL6" s="9" t="s">
        <v>69</v>
      </c>
      <c r="BM6" s="9" t="s">
        <v>70</v>
      </c>
      <c r="BN6" s="9" t="s">
        <v>71</v>
      </c>
      <c r="BO6" s="9" t="s">
        <v>72</v>
      </c>
      <c r="BP6" s="9" t="s">
        <v>62</v>
      </c>
      <c r="BQ6" s="9" t="s">
        <v>199</v>
      </c>
      <c r="BR6" s="9" t="s">
        <v>200</v>
      </c>
      <c r="BS6" s="9" t="s">
        <v>201</v>
      </c>
      <c r="BT6" s="9" t="s">
        <v>202</v>
      </c>
      <c r="BU6" s="9" t="s">
        <v>203</v>
      </c>
      <c r="BV6" s="9" t="s">
        <v>204</v>
      </c>
      <c r="BW6" s="75" t="s">
        <v>72</v>
      </c>
    </row>
    <row r="7" spans="1:75" s="31" customFormat="1" ht="26.25" customHeight="1" x14ac:dyDescent="0.25">
      <c r="A7" s="187"/>
      <c r="B7" s="187"/>
      <c r="C7" s="10" t="s">
        <v>75</v>
      </c>
      <c r="D7" s="12" t="s">
        <v>76</v>
      </c>
      <c r="E7" s="12" t="s">
        <v>80</v>
      </c>
      <c r="F7" s="12" t="s">
        <v>205</v>
      </c>
      <c r="G7" s="12" t="s">
        <v>78</v>
      </c>
      <c r="H7" s="12" t="s">
        <v>77</v>
      </c>
      <c r="I7" s="12" t="s">
        <v>206</v>
      </c>
      <c r="J7" s="12" t="s">
        <v>81</v>
      </c>
      <c r="K7" s="12" t="s">
        <v>92</v>
      </c>
      <c r="L7" s="14" t="s">
        <v>76</v>
      </c>
      <c r="M7" s="12" t="s">
        <v>83</v>
      </c>
      <c r="N7" s="12" t="s">
        <v>84</v>
      </c>
      <c r="O7" s="12" t="s">
        <v>85</v>
      </c>
      <c r="P7" s="12" t="s">
        <v>86</v>
      </c>
      <c r="Q7" s="12" t="s">
        <v>87</v>
      </c>
      <c r="R7" s="12" t="s">
        <v>88</v>
      </c>
      <c r="S7" s="12" t="s">
        <v>89</v>
      </c>
      <c r="T7" s="12" t="s">
        <v>90</v>
      </c>
      <c r="U7" s="12" t="s">
        <v>91</v>
      </c>
      <c r="V7" s="12" t="s">
        <v>92</v>
      </c>
      <c r="W7" s="12" t="s">
        <v>76</v>
      </c>
      <c r="X7" s="12" t="s">
        <v>93</v>
      </c>
      <c r="Y7" s="12" t="s">
        <v>101</v>
      </c>
      <c r="Z7" s="12" t="s">
        <v>100</v>
      </c>
      <c r="AA7" s="12" t="s">
        <v>94</v>
      </c>
      <c r="AB7" s="12" t="s">
        <v>95</v>
      </c>
      <c r="AC7" s="12" t="s">
        <v>96</v>
      </c>
      <c r="AD7" s="12" t="s">
        <v>97</v>
      </c>
      <c r="AE7" s="12" t="s">
        <v>98</v>
      </c>
      <c r="AF7" s="12" t="s">
        <v>99</v>
      </c>
      <c r="AG7" s="12" t="s">
        <v>92</v>
      </c>
      <c r="AH7" s="12" t="s">
        <v>76</v>
      </c>
      <c r="AI7" s="76" t="s">
        <v>207</v>
      </c>
      <c r="AJ7" s="12" t="s">
        <v>107</v>
      </c>
      <c r="AK7" s="12" t="s">
        <v>102</v>
      </c>
      <c r="AL7" s="12" t="s">
        <v>108</v>
      </c>
      <c r="AM7" s="12" t="s">
        <v>104</v>
      </c>
      <c r="AN7" s="12" t="s">
        <v>106</v>
      </c>
      <c r="AO7" s="12" t="s">
        <v>103</v>
      </c>
      <c r="AP7" s="12" t="s">
        <v>208</v>
      </c>
      <c r="AQ7" s="12" t="s">
        <v>109</v>
      </c>
      <c r="AR7" s="12" t="s">
        <v>105</v>
      </c>
      <c r="AS7" s="12" t="s">
        <v>92</v>
      </c>
      <c r="AT7" s="14" t="s">
        <v>111</v>
      </c>
      <c r="AU7" s="12" t="s">
        <v>76</v>
      </c>
      <c r="AV7" s="12" t="s">
        <v>112</v>
      </c>
      <c r="AW7" s="12" t="s">
        <v>113</v>
      </c>
      <c r="AX7" s="12" t="s">
        <v>114</v>
      </c>
      <c r="AY7" s="12" t="s">
        <v>115</v>
      </c>
      <c r="AZ7" s="12" t="s">
        <v>116</v>
      </c>
      <c r="BA7" s="12" t="s">
        <v>117</v>
      </c>
      <c r="BB7" s="12" t="s">
        <v>118</v>
      </c>
      <c r="BC7" s="12" t="s">
        <v>119</v>
      </c>
      <c r="BD7" s="12" t="s">
        <v>120</v>
      </c>
      <c r="BE7" s="10" t="s">
        <v>76</v>
      </c>
      <c r="BF7" s="12" t="s">
        <v>83</v>
      </c>
      <c r="BG7" s="12" t="s">
        <v>84</v>
      </c>
      <c r="BH7" s="12" t="s">
        <v>85</v>
      </c>
      <c r="BI7" s="12" t="s">
        <v>86</v>
      </c>
      <c r="BJ7" s="12" t="s">
        <v>87</v>
      </c>
      <c r="BK7" s="12" t="s">
        <v>88</v>
      </c>
      <c r="BL7" s="12" t="s">
        <v>89</v>
      </c>
      <c r="BM7" s="12" t="s">
        <v>90</v>
      </c>
      <c r="BN7" s="12" t="s">
        <v>91</v>
      </c>
      <c r="BO7" s="12" t="s">
        <v>92</v>
      </c>
      <c r="BP7" s="12" t="s">
        <v>76</v>
      </c>
      <c r="BQ7" s="12" t="s">
        <v>80</v>
      </c>
      <c r="BR7" s="12" t="s">
        <v>205</v>
      </c>
      <c r="BS7" s="12" t="s">
        <v>78</v>
      </c>
      <c r="BT7" s="12" t="s">
        <v>77</v>
      </c>
      <c r="BU7" s="12" t="s">
        <v>206</v>
      </c>
      <c r="BV7" s="12" t="s">
        <v>81</v>
      </c>
      <c r="BW7" s="59" t="s">
        <v>92</v>
      </c>
    </row>
    <row r="8" spans="1:75" s="34" customFormat="1" ht="11.1" customHeight="1" x14ac:dyDescent="0.15">
      <c r="A8" s="191" t="s">
        <v>132</v>
      </c>
      <c r="B8" s="191"/>
      <c r="C8" s="16" t="s">
        <v>122</v>
      </c>
      <c r="D8" s="61">
        <v>25169</v>
      </c>
      <c r="E8" s="32">
        <v>477</v>
      </c>
      <c r="F8" s="32">
        <v>385</v>
      </c>
      <c r="G8" s="32">
        <v>1106</v>
      </c>
      <c r="H8" s="32">
        <v>20871</v>
      </c>
      <c r="I8" s="32">
        <v>12</v>
      </c>
      <c r="J8" s="32">
        <v>29</v>
      </c>
      <c r="K8" s="32">
        <v>2289</v>
      </c>
      <c r="L8" s="32">
        <v>25169</v>
      </c>
      <c r="M8" s="32">
        <v>692</v>
      </c>
      <c r="N8" s="32">
        <v>949</v>
      </c>
      <c r="O8" s="32">
        <v>1053</v>
      </c>
      <c r="P8" s="32">
        <v>1493</v>
      </c>
      <c r="Q8" s="32">
        <v>2115</v>
      </c>
      <c r="R8" s="32">
        <v>5659</v>
      </c>
      <c r="S8" s="32">
        <v>5011</v>
      </c>
      <c r="T8" s="32">
        <v>4713</v>
      </c>
      <c r="U8" s="32">
        <v>2724</v>
      </c>
      <c r="V8" s="32">
        <v>760</v>
      </c>
      <c r="W8" s="32">
        <v>25169</v>
      </c>
      <c r="X8" s="32">
        <v>673</v>
      </c>
      <c r="Y8" s="32">
        <v>40</v>
      </c>
      <c r="Z8" s="32">
        <v>302</v>
      </c>
      <c r="AA8" s="32">
        <v>2481</v>
      </c>
      <c r="AB8" s="32">
        <v>2908</v>
      </c>
      <c r="AC8" s="32">
        <v>5560</v>
      </c>
      <c r="AD8" s="32">
        <v>1318</v>
      </c>
      <c r="AE8" s="32">
        <v>2591</v>
      </c>
      <c r="AF8" s="32">
        <v>440</v>
      </c>
      <c r="AG8" s="32">
        <v>8856</v>
      </c>
      <c r="AH8" s="32">
        <v>25169</v>
      </c>
      <c r="AI8" s="32">
        <v>409</v>
      </c>
      <c r="AJ8" s="32">
        <v>886</v>
      </c>
      <c r="AK8" s="32">
        <v>387</v>
      </c>
      <c r="AL8" s="32">
        <v>2114</v>
      </c>
      <c r="AM8" s="32">
        <v>508</v>
      </c>
      <c r="AN8" s="32">
        <v>966</v>
      </c>
      <c r="AO8" s="32">
        <v>3269</v>
      </c>
      <c r="AP8" s="32">
        <v>2316</v>
      </c>
      <c r="AQ8" s="32">
        <v>736</v>
      </c>
      <c r="AR8" s="32">
        <v>406</v>
      </c>
      <c r="AS8" s="32">
        <v>11738</v>
      </c>
      <c r="AT8" s="32">
        <v>1434</v>
      </c>
      <c r="AU8" s="32">
        <v>20711</v>
      </c>
      <c r="AV8" s="32">
        <v>18606</v>
      </c>
      <c r="AW8" s="32">
        <v>281</v>
      </c>
      <c r="AX8" s="32">
        <v>128</v>
      </c>
      <c r="AY8" s="32">
        <v>777</v>
      </c>
      <c r="AZ8" s="32">
        <v>43</v>
      </c>
      <c r="BA8" s="32">
        <v>105</v>
      </c>
      <c r="BB8" s="32">
        <v>338</v>
      </c>
      <c r="BC8" s="32">
        <v>83</v>
      </c>
      <c r="BD8" s="32">
        <v>350</v>
      </c>
      <c r="BE8" s="32">
        <v>24865</v>
      </c>
      <c r="BF8" s="32">
        <v>0</v>
      </c>
      <c r="BG8" s="32">
        <v>23</v>
      </c>
      <c r="BH8" s="32">
        <v>307</v>
      </c>
      <c r="BI8" s="32">
        <v>871</v>
      </c>
      <c r="BJ8" s="32">
        <v>1850</v>
      </c>
      <c r="BK8" s="32">
        <v>5761</v>
      </c>
      <c r="BL8" s="32">
        <v>6138</v>
      </c>
      <c r="BM8" s="32">
        <v>5197</v>
      </c>
      <c r="BN8" s="32">
        <v>1602</v>
      </c>
      <c r="BO8" s="32">
        <v>3116</v>
      </c>
      <c r="BP8" s="32">
        <v>24865</v>
      </c>
      <c r="BQ8" s="32">
        <v>212</v>
      </c>
      <c r="BR8" s="32">
        <v>154</v>
      </c>
      <c r="BS8" s="32">
        <v>931</v>
      </c>
      <c r="BT8" s="32">
        <v>19781</v>
      </c>
      <c r="BU8" s="32">
        <v>11</v>
      </c>
      <c r="BV8" s="32">
        <v>34</v>
      </c>
      <c r="BW8" s="32">
        <v>3742</v>
      </c>
    </row>
    <row r="9" spans="1:75" s="34" customFormat="1" ht="11.1" customHeight="1" x14ac:dyDescent="0.15">
      <c r="A9" s="191"/>
      <c r="B9" s="191"/>
      <c r="C9" s="19" t="s">
        <v>123</v>
      </c>
      <c r="D9" s="77">
        <v>7272</v>
      </c>
      <c r="E9" s="35">
        <v>20</v>
      </c>
      <c r="F9" s="35">
        <v>13</v>
      </c>
      <c r="G9" s="35">
        <v>265</v>
      </c>
      <c r="H9" s="35">
        <v>6322</v>
      </c>
      <c r="I9" s="35">
        <v>1</v>
      </c>
      <c r="J9" s="35">
        <v>7</v>
      </c>
      <c r="K9" s="35">
        <v>644</v>
      </c>
      <c r="L9" s="35">
        <v>7272</v>
      </c>
      <c r="M9" s="35">
        <v>394</v>
      </c>
      <c r="N9" s="35">
        <v>562</v>
      </c>
      <c r="O9" s="35">
        <v>531</v>
      </c>
      <c r="P9" s="35">
        <v>412</v>
      </c>
      <c r="Q9" s="35">
        <v>469</v>
      </c>
      <c r="R9" s="35">
        <v>1154</v>
      </c>
      <c r="S9" s="35">
        <v>1130</v>
      </c>
      <c r="T9" s="35">
        <v>1437</v>
      </c>
      <c r="U9" s="35">
        <v>1005</v>
      </c>
      <c r="V9" s="35">
        <v>178</v>
      </c>
      <c r="W9" s="35">
        <v>7272</v>
      </c>
      <c r="X9" s="35">
        <v>389</v>
      </c>
      <c r="Y9" s="35">
        <v>6</v>
      </c>
      <c r="Z9" s="35">
        <v>42</v>
      </c>
      <c r="AA9" s="35">
        <v>990</v>
      </c>
      <c r="AB9" s="35">
        <v>873</v>
      </c>
      <c r="AC9" s="35">
        <v>1381</v>
      </c>
      <c r="AD9" s="35">
        <v>322</v>
      </c>
      <c r="AE9" s="35">
        <v>656</v>
      </c>
      <c r="AF9" s="35">
        <v>167</v>
      </c>
      <c r="AG9" s="35">
        <v>2446</v>
      </c>
      <c r="AH9" s="35">
        <v>7272</v>
      </c>
      <c r="AI9" s="35">
        <v>139</v>
      </c>
      <c r="AJ9" s="35">
        <v>283</v>
      </c>
      <c r="AK9" s="35">
        <v>104</v>
      </c>
      <c r="AL9" s="35">
        <v>18</v>
      </c>
      <c r="AM9" s="35">
        <v>167</v>
      </c>
      <c r="AN9" s="35">
        <v>495</v>
      </c>
      <c r="AO9" s="35">
        <v>576</v>
      </c>
      <c r="AP9" s="35">
        <v>575</v>
      </c>
      <c r="AQ9" s="35">
        <v>379</v>
      </c>
      <c r="AR9" s="35">
        <v>188</v>
      </c>
      <c r="AS9" s="35">
        <v>3959</v>
      </c>
      <c r="AT9" s="35">
        <v>389</v>
      </c>
      <c r="AU9" s="35">
        <v>6125</v>
      </c>
      <c r="AV9" s="35">
        <v>5381</v>
      </c>
      <c r="AW9" s="35">
        <v>129</v>
      </c>
      <c r="AX9" s="35">
        <v>43</v>
      </c>
      <c r="AY9" s="35">
        <v>186</v>
      </c>
      <c r="AZ9" s="35">
        <v>20</v>
      </c>
      <c r="BA9" s="35">
        <v>34</v>
      </c>
      <c r="BB9" s="35">
        <v>150</v>
      </c>
      <c r="BC9" s="35">
        <v>40</v>
      </c>
      <c r="BD9" s="35">
        <v>142</v>
      </c>
      <c r="BE9" s="35">
        <v>18894</v>
      </c>
      <c r="BF9" s="35">
        <v>0</v>
      </c>
      <c r="BG9" s="35">
        <v>18</v>
      </c>
      <c r="BH9" s="35">
        <v>253</v>
      </c>
      <c r="BI9" s="35">
        <v>638</v>
      </c>
      <c r="BJ9" s="35">
        <v>1369</v>
      </c>
      <c r="BK9" s="35">
        <v>4363</v>
      </c>
      <c r="BL9" s="35">
        <v>4896</v>
      </c>
      <c r="BM9" s="35">
        <v>4173</v>
      </c>
      <c r="BN9" s="35">
        <v>1225</v>
      </c>
      <c r="BO9" s="35">
        <v>1959</v>
      </c>
      <c r="BP9" s="35">
        <v>18894</v>
      </c>
      <c r="BQ9" s="35">
        <v>110</v>
      </c>
      <c r="BR9" s="35">
        <v>28</v>
      </c>
      <c r="BS9" s="35">
        <v>719</v>
      </c>
      <c r="BT9" s="35">
        <v>15534</v>
      </c>
      <c r="BU9" s="35">
        <v>7</v>
      </c>
      <c r="BV9" s="35">
        <v>29</v>
      </c>
      <c r="BW9" s="35">
        <v>2467</v>
      </c>
    </row>
    <row r="10" spans="1:75" s="34" customFormat="1" ht="11.1" customHeight="1" x14ac:dyDescent="0.15">
      <c r="A10" s="192" t="s">
        <v>76</v>
      </c>
      <c r="B10" s="192"/>
      <c r="C10" s="21" t="s">
        <v>124</v>
      </c>
      <c r="D10" s="78">
        <v>17534</v>
      </c>
      <c r="E10" s="37">
        <v>453</v>
      </c>
      <c r="F10" s="37">
        <v>370</v>
      </c>
      <c r="G10" s="37">
        <v>828</v>
      </c>
      <c r="H10" s="37">
        <v>14337</v>
      </c>
      <c r="I10" s="37">
        <v>11</v>
      </c>
      <c r="J10" s="37">
        <v>21</v>
      </c>
      <c r="K10" s="37">
        <v>1514</v>
      </c>
      <c r="L10" s="37">
        <v>17534</v>
      </c>
      <c r="M10" s="37">
        <v>297</v>
      </c>
      <c r="N10" s="37">
        <v>383</v>
      </c>
      <c r="O10" s="37">
        <v>513</v>
      </c>
      <c r="P10" s="37">
        <v>1059</v>
      </c>
      <c r="Q10" s="37">
        <v>1624</v>
      </c>
      <c r="R10" s="37">
        <v>4432</v>
      </c>
      <c r="S10" s="37">
        <v>3823</v>
      </c>
      <c r="T10" s="37">
        <v>3226</v>
      </c>
      <c r="U10" s="37">
        <v>1696</v>
      </c>
      <c r="V10" s="37">
        <v>481</v>
      </c>
      <c r="W10" s="37">
        <v>17534</v>
      </c>
      <c r="X10" s="37">
        <v>281</v>
      </c>
      <c r="Y10" s="37">
        <v>32</v>
      </c>
      <c r="Z10" s="37">
        <v>256</v>
      </c>
      <c r="AA10" s="37">
        <v>1470</v>
      </c>
      <c r="AB10" s="37">
        <v>2005</v>
      </c>
      <c r="AC10" s="37">
        <v>4116</v>
      </c>
      <c r="AD10" s="37">
        <v>982</v>
      </c>
      <c r="AE10" s="37">
        <v>1895</v>
      </c>
      <c r="AF10" s="37">
        <v>269</v>
      </c>
      <c r="AG10" s="37">
        <v>6228</v>
      </c>
      <c r="AH10" s="37">
        <v>17534</v>
      </c>
      <c r="AI10" s="37">
        <v>264</v>
      </c>
      <c r="AJ10" s="37">
        <v>596</v>
      </c>
      <c r="AK10" s="37">
        <v>274</v>
      </c>
      <c r="AL10" s="37">
        <v>2077</v>
      </c>
      <c r="AM10" s="37">
        <v>336</v>
      </c>
      <c r="AN10" s="37">
        <v>463</v>
      </c>
      <c r="AO10" s="37">
        <v>2656</v>
      </c>
      <c r="AP10" s="37">
        <v>1725</v>
      </c>
      <c r="AQ10" s="37">
        <v>350</v>
      </c>
      <c r="AR10" s="37">
        <v>216</v>
      </c>
      <c r="AS10" s="37">
        <v>7552</v>
      </c>
      <c r="AT10" s="37">
        <v>1025</v>
      </c>
      <c r="AU10" s="37">
        <v>14408</v>
      </c>
      <c r="AV10" s="37">
        <v>13057</v>
      </c>
      <c r="AW10" s="37">
        <v>151</v>
      </c>
      <c r="AX10" s="37">
        <v>85</v>
      </c>
      <c r="AY10" s="37">
        <v>586</v>
      </c>
      <c r="AZ10" s="37">
        <v>23</v>
      </c>
      <c r="BA10" s="37">
        <v>71</v>
      </c>
      <c r="BB10" s="37">
        <v>188</v>
      </c>
      <c r="BC10" s="37">
        <v>42</v>
      </c>
      <c r="BD10" s="37">
        <v>205</v>
      </c>
      <c r="BE10" s="37">
        <v>5142</v>
      </c>
      <c r="BF10" s="37">
        <v>0</v>
      </c>
      <c r="BG10" s="37">
        <v>5</v>
      </c>
      <c r="BH10" s="37">
        <v>53</v>
      </c>
      <c r="BI10" s="37">
        <v>222</v>
      </c>
      <c r="BJ10" s="37">
        <v>452</v>
      </c>
      <c r="BK10" s="37">
        <v>1322</v>
      </c>
      <c r="BL10" s="37">
        <v>1151</v>
      </c>
      <c r="BM10" s="37">
        <v>946</v>
      </c>
      <c r="BN10" s="37">
        <v>362</v>
      </c>
      <c r="BO10" s="37">
        <v>629</v>
      </c>
      <c r="BP10" s="37">
        <v>5142</v>
      </c>
      <c r="BQ10" s="37">
        <v>95</v>
      </c>
      <c r="BR10" s="37">
        <v>118</v>
      </c>
      <c r="BS10" s="37">
        <v>199</v>
      </c>
      <c r="BT10" s="37">
        <v>3981</v>
      </c>
      <c r="BU10" s="37">
        <v>4</v>
      </c>
      <c r="BV10" s="37">
        <v>4</v>
      </c>
      <c r="BW10" s="37">
        <v>741</v>
      </c>
    </row>
    <row r="11" spans="1:75" s="34" customFormat="1" ht="11.1" customHeight="1" x14ac:dyDescent="0.15">
      <c r="A11" s="192"/>
      <c r="B11" s="192"/>
      <c r="C11" s="79" t="s">
        <v>209</v>
      </c>
      <c r="D11" s="67">
        <v>363</v>
      </c>
      <c r="E11" s="39">
        <v>4</v>
      </c>
      <c r="F11" s="39">
        <v>2</v>
      </c>
      <c r="G11" s="39">
        <v>13</v>
      </c>
      <c r="H11" s="39">
        <v>212</v>
      </c>
      <c r="I11" s="39">
        <v>0</v>
      </c>
      <c r="J11" s="39">
        <v>1</v>
      </c>
      <c r="K11" s="39">
        <v>131</v>
      </c>
      <c r="L11" s="39">
        <v>363</v>
      </c>
      <c r="M11" s="39">
        <v>1</v>
      </c>
      <c r="N11" s="39">
        <v>4</v>
      </c>
      <c r="O11" s="39">
        <v>9</v>
      </c>
      <c r="P11" s="39">
        <v>22</v>
      </c>
      <c r="Q11" s="39">
        <v>22</v>
      </c>
      <c r="R11" s="39">
        <v>73</v>
      </c>
      <c r="S11" s="39">
        <v>58</v>
      </c>
      <c r="T11" s="39">
        <v>50</v>
      </c>
      <c r="U11" s="39">
        <v>23</v>
      </c>
      <c r="V11" s="39">
        <v>101</v>
      </c>
      <c r="W11" s="39">
        <v>363</v>
      </c>
      <c r="X11" s="39">
        <v>3</v>
      </c>
      <c r="Y11" s="39">
        <v>2</v>
      </c>
      <c r="Z11" s="39">
        <v>4</v>
      </c>
      <c r="AA11" s="39">
        <v>21</v>
      </c>
      <c r="AB11" s="39">
        <v>30</v>
      </c>
      <c r="AC11" s="39">
        <v>63</v>
      </c>
      <c r="AD11" s="39">
        <v>14</v>
      </c>
      <c r="AE11" s="39">
        <v>40</v>
      </c>
      <c r="AF11" s="39">
        <v>4</v>
      </c>
      <c r="AG11" s="39">
        <v>182</v>
      </c>
      <c r="AH11" s="39">
        <v>363</v>
      </c>
      <c r="AI11" s="39">
        <v>6</v>
      </c>
      <c r="AJ11" s="39">
        <v>7</v>
      </c>
      <c r="AK11" s="39">
        <v>9</v>
      </c>
      <c r="AL11" s="39">
        <v>19</v>
      </c>
      <c r="AM11" s="39">
        <v>5</v>
      </c>
      <c r="AN11" s="39">
        <v>8</v>
      </c>
      <c r="AO11" s="39">
        <v>37</v>
      </c>
      <c r="AP11" s="39">
        <v>16</v>
      </c>
      <c r="AQ11" s="39">
        <v>7</v>
      </c>
      <c r="AR11" s="39">
        <v>2</v>
      </c>
      <c r="AS11" s="39">
        <v>227</v>
      </c>
      <c r="AT11" s="39">
        <v>20</v>
      </c>
      <c r="AU11" s="39">
        <v>178</v>
      </c>
      <c r="AV11" s="39">
        <v>168</v>
      </c>
      <c r="AW11" s="39">
        <v>1</v>
      </c>
      <c r="AX11" s="39">
        <v>0</v>
      </c>
      <c r="AY11" s="39">
        <v>5</v>
      </c>
      <c r="AZ11" s="39">
        <v>0</v>
      </c>
      <c r="BA11" s="39">
        <v>0</v>
      </c>
      <c r="BB11" s="39">
        <v>0</v>
      </c>
      <c r="BC11" s="39">
        <v>1</v>
      </c>
      <c r="BD11" s="39">
        <v>3</v>
      </c>
      <c r="BE11" s="39">
        <v>829</v>
      </c>
      <c r="BF11" s="39">
        <v>0</v>
      </c>
      <c r="BG11" s="39">
        <v>0</v>
      </c>
      <c r="BH11" s="39">
        <v>1</v>
      </c>
      <c r="BI11" s="39">
        <v>11</v>
      </c>
      <c r="BJ11" s="39">
        <v>29</v>
      </c>
      <c r="BK11" s="39">
        <v>76</v>
      </c>
      <c r="BL11" s="39">
        <v>91</v>
      </c>
      <c r="BM11" s="39">
        <v>78</v>
      </c>
      <c r="BN11" s="39">
        <v>15</v>
      </c>
      <c r="BO11" s="39">
        <v>528</v>
      </c>
      <c r="BP11" s="39">
        <v>829</v>
      </c>
      <c r="BQ11" s="39">
        <v>7</v>
      </c>
      <c r="BR11" s="39">
        <v>8</v>
      </c>
      <c r="BS11" s="39">
        <v>13</v>
      </c>
      <c r="BT11" s="39">
        <v>266</v>
      </c>
      <c r="BU11" s="39">
        <v>0</v>
      </c>
      <c r="BV11" s="39">
        <v>1</v>
      </c>
      <c r="BW11" s="39">
        <v>534</v>
      </c>
    </row>
    <row r="12" spans="1:75" s="34" customFormat="1" ht="11.1" customHeight="1" x14ac:dyDescent="0.2">
      <c r="A12" s="250" t="s">
        <v>133</v>
      </c>
      <c r="B12" s="250"/>
      <c r="C12" s="41" t="s">
        <v>134</v>
      </c>
      <c r="D12" s="80">
        <v>4037</v>
      </c>
      <c r="E12" s="81">
        <v>105</v>
      </c>
      <c r="F12" s="81">
        <v>64</v>
      </c>
      <c r="G12" s="81">
        <v>59</v>
      </c>
      <c r="H12" s="81">
        <v>2916</v>
      </c>
      <c r="I12" s="81">
        <v>3</v>
      </c>
      <c r="J12" s="81">
        <v>13</v>
      </c>
      <c r="K12" s="81">
        <v>877</v>
      </c>
      <c r="L12" s="81">
        <v>4037</v>
      </c>
      <c r="M12" s="81">
        <v>71</v>
      </c>
      <c r="N12" s="81">
        <v>174</v>
      </c>
      <c r="O12" s="81">
        <v>156</v>
      </c>
      <c r="P12" s="81">
        <v>254</v>
      </c>
      <c r="Q12" s="81">
        <v>334</v>
      </c>
      <c r="R12" s="81">
        <v>909</v>
      </c>
      <c r="S12" s="81">
        <v>767</v>
      </c>
      <c r="T12" s="81">
        <v>711</v>
      </c>
      <c r="U12" s="81">
        <v>367</v>
      </c>
      <c r="V12" s="81">
        <v>294</v>
      </c>
      <c r="W12" s="81">
        <v>4037</v>
      </c>
      <c r="X12" s="81">
        <v>74</v>
      </c>
      <c r="Y12" s="81">
        <v>5</v>
      </c>
      <c r="Z12" s="81">
        <v>26</v>
      </c>
      <c r="AA12" s="81">
        <v>357</v>
      </c>
      <c r="AB12" s="81">
        <v>371</v>
      </c>
      <c r="AC12" s="81">
        <v>790</v>
      </c>
      <c r="AD12" s="81">
        <v>175</v>
      </c>
      <c r="AE12" s="81">
        <v>428</v>
      </c>
      <c r="AF12" s="81">
        <v>65</v>
      </c>
      <c r="AG12" s="81">
        <v>1746</v>
      </c>
      <c r="AH12" s="81">
        <v>4037</v>
      </c>
      <c r="AI12" s="81">
        <v>61</v>
      </c>
      <c r="AJ12" s="81">
        <v>137</v>
      </c>
      <c r="AK12" s="81">
        <v>55</v>
      </c>
      <c r="AL12" s="81">
        <v>253</v>
      </c>
      <c r="AM12" s="81">
        <v>72</v>
      </c>
      <c r="AN12" s="81">
        <v>79</v>
      </c>
      <c r="AO12" s="81">
        <v>509</v>
      </c>
      <c r="AP12" s="81">
        <v>310</v>
      </c>
      <c r="AQ12" s="81">
        <v>112</v>
      </c>
      <c r="AR12" s="81">
        <v>4</v>
      </c>
      <c r="AS12" s="81">
        <v>2220</v>
      </c>
      <c r="AT12" s="81">
        <v>225</v>
      </c>
      <c r="AU12" s="81">
        <v>2606</v>
      </c>
      <c r="AV12" s="81">
        <v>2323</v>
      </c>
      <c r="AW12" s="81">
        <v>32</v>
      </c>
      <c r="AX12" s="81">
        <v>22</v>
      </c>
      <c r="AY12" s="81">
        <v>117</v>
      </c>
      <c r="AZ12" s="81">
        <v>7</v>
      </c>
      <c r="BA12" s="81">
        <v>11</v>
      </c>
      <c r="BB12" s="81">
        <v>28</v>
      </c>
      <c r="BC12" s="81">
        <v>3</v>
      </c>
      <c r="BD12" s="81">
        <v>63</v>
      </c>
      <c r="BE12" s="81">
        <v>3975</v>
      </c>
      <c r="BF12" s="81">
        <v>0</v>
      </c>
      <c r="BG12" s="81">
        <v>3</v>
      </c>
      <c r="BH12" s="81">
        <v>49</v>
      </c>
      <c r="BI12" s="81">
        <v>130</v>
      </c>
      <c r="BJ12" s="81">
        <v>264</v>
      </c>
      <c r="BK12" s="81">
        <v>774</v>
      </c>
      <c r="BL12" s="81">
        <v>861</v>
      </c>
      <c r="BM12" s="81">
        <v>690</v>
      </c>
      <c r="BN12" s="81">
        <v>223</v>
      </c>
      <c r="BO12" s="81">
        <v>981</v>
      </c>
      <c r="BP12" s="81">
        <v>3975</v>
      </c>
      <c r="BQ12" s="81">
        <v>45</v>
      </c>
      <c r="BR12" s="81">
        <v>27</v>
      </c>
      <c r="BS12" s="81">
        <v>56</v>
      </c>
      <c r="BT12" s="81">
        <v>2588</v>
      </c>
      <c r="BU12" s="81">
        <v>2</v>
      </c>
      <c r="BV12" s="81">
        <v>13</v>
      </c>
      <c r="BW12" s="81">
        <v>1244</v>
      </c>
    </row>
    <row r="13" spans="1:75" s="34" customFormat="1" ht="11.1" customHeight="1" x14ac:dyDescent="0.2">
      <c r="A13" s="250"/>
      <c r="B13" s="250"/>
      <c r="C13" s="42" t="s">
        <v>135</v>
      </c>
      <c r="D13" s="82">
        <v>1030</v>
      </c>
      <c r="E13" s="83">
        <v>0</v>
      </c>
      <c r="F13" s="83">
        <v>1</v>
      </c>
      <c r="G13" s="83">
        <v>15</v>
      </c>
      <c r="H13" s="83">
        <v>777</v>
      </c>
      <c r="I13" s="83">
        <v>0</v>
      </c>
      <c r="J13" s="83">
        <v>4</v>
      </c>
      <c r="K13" s="83">
        <v>233</v>
      </c>
      <c r="L13" s="83">
        <v>1030</v>
      </c>
      <c r="M13" s="83">
        <v>38</v>
      </c>
      <c r="N13" s="83">
        <v>106</v>
      </c>
      <c r="O13" s="83">
        <v>82</v>
      </c>
      <c r="P13" s="83">
        <v>53</v>
      </c>
      <c r="Q13" s="83">
        <v>61</v>
      </c>
      <c r="R13" s="83">
        <v>162</v>
      </c>
      <c r="S13" s="83">
        <v>157</v>
      </c>
      <c r="T13" s="83">
        <v>183</v>
      </c>
      <c r="U13" s="83">
        <v>120</v>
      </c>
      <c r="V13" s="83">
        <v>68</v>
      </c>
      <c r="W13" s="83">
        <v>1030</v>
      </c>
      <c r="X13" s="83">
        <v>48</v>
      </c>
      <c r="Y13" s="83">
        <v>0</v>
      </c>
      <c r="Z13" s="83">
        <v>6</v>
      </c>
      <c r="AA13" s="83">
        <v>155</v>
      </c>
      <c r="AB13" s="83">
        <v>101</v>
      </c>
      <c r="AC13" s="83">
        <v>168</v>
      </c>
      <c r="AD13" s="83">
        <v>45</v>
      </c>
      <c r="AE13" s="83">
        <v>83</v>
      </c>
      <c r="AF13" s="83">
        <v>20</v>
      </c>
      <c r="AG13" s="83">
        <v>404</v>
      </c>
      <c r="AH13" s="83">
        <v>1030</v>
      </c>
      <c r="AI13" s="83">
        <v>17</v>
      </c>
      <c r="AJ13" s="83">
        <v>45</v>
      </c>
      <c r="AK13" s="83">
        <v>8</v>
      </c>
      <c r="AL13" s="83">
        <v>2</v>
      </c>
      <c r="AM13" s="83">
        <v>17</v>
      </c>
      <c r="AN13" s="83">
        <v>45</v>
      </c>
      <c r="AO13" s="83">
        <v>80</v>
      </c>
      <c r="AP13" s="83">
        <v>64</v>
      </c>
      <c r="AQ13" s="83">
        <v>52</v>
      </c>
      <c r="AR13" s="83">
        <v>3</v>
      </c>
      <c r="AS13" s="83">
        <v>647</v>
      </c>
      <c r="AT13" s="83">
        <v>50</v>
      </c>
      <c r="AU13" s="83">
        <v>681</v>
      </c>
      <c r="AV13" s="83">
        <v>593</v>
      </c>
      <c r="AW13" s="83">
        <v>16</v>
      </c>
      <c r="AX13" s="83">
        <v>4</v>
      </c>
      <c r="AY13" s="83">
        <v>28</v>
      </c>
      <c r="AZ13" s="83">
        <v>2</v>
      </c>
      <c r="BA13" s="83">
        <v>3</v>
      </c>
      <c r="BB13" s="83">
        <v>11</v>
      </c>
      <c r="BC13" s="83">
        <v>0</v>
      </c>
      <c r="BD13" s="83">
        <v>24</v>
      </c>
      <c r="BE13" s="83">
        <v>2967</v>
      </c>
      <c r="BF13" s="83">
        <v>0</v>
      </c>
      <c r="BG13" s="83">
        <v>3</v>
      </c>
      <c r="BH13" s="83">
        <v>39</v>
      </c>
      <c r="BI13" s="83">
        <v>98</v>
      </c>
      <c r="BJ13" s="83">
        <v>196</v>
      </c>
      <c r="BK13" s="83">
        <v>605</v>
      </c>
      <c r="BL13" s="83">
        <v>692</v>
      </c>
      <c r="BM13" s="83">
        <v>560</v>
      </c>
      <c r="BN13" s="83">
        <v>173</v>
      </c>
      <c r="BO13" s="83">
        <v>601</v>
      </c>
      <c r="BP13" s="83">
        <v>2967</v>
      </c>
      <c r="BQ13" s="83">
        <v>23</v>
      </c>
      <c r="BR13" s="83">
        <v>4</v>
      </c>
      <c r="BS13" s="83">
        <v>43</v>
      </c>
      <c r="BT13" s="83">
        <v>2075</v>
      </c>
      <c r="BU13" s="83">
        <v>2</v>
      </c>
      <c r="BV13" s="83">
        <v>12</v>
      </c>
      <c r="BW13" s="83">
        <v>808</v>
      </c>
    </row>
    <row r="14" spans="1:75" s="34" customFormat="1" ht="11.1" customHeight="1" x14ac:dyDescent="0.2">
      <c r="A14" s="204" t="s">
        <v>136</v>
      </c>
      <c r="B14" s="204"/>
      <c r="C14" s="43" t="s">
        <v>137</v>
      </c>
      <c r="D14" s="84">
        <v>2882</v>
      </c>
      <c r="E14" s="85">
        <v>103</v>
      </c>
      <c r="F14" s="85">
        <v>63</v>
      </c>
      <c r="G14" s="85">
        <v>44</v>
      </c>
      <c r="H14" s="85">
        <v>2071</v>
      </c>
      <c r="I14" s="85">
        <v>3</v>
      </c>
      <c r="J14" s="85">
        <v>9</v>
      </c>
      <c r="K14" s="85">
        <v>589</v>
      </c>
      <c r="L14" s="85">
        <v>2882</v>
      </c>
      <c r="M14" s="85">
        <v>32</v>
      </c>
      <c r="N14" s="85">
        <v>66</v>
      </c>
      <c r="O14" s="85">
        <v>71</v>
      </c>
      <c r="P14" s="85">
        <v>195</v>
      </c>
      <c r="Q14" s="85">
        <v>266</v>
      </c>
      <c r="R14" s="85">
        <v>728</v>
      </c>
      <c r="S14" s="85">
        <v>590</v>
      </c>
      <c r="T14" s="85">
        <v>506</v>
      </c>
      <c r="U14" s="85">
        <v>243</v>
      </c>
      <c r="V14" s="85">
        <v>185</v>
      </c>
      <c r="W14" s="85">
        <v>2882</v>
      </c>
      <c r="X14" s="85">
        <v>25</v>
      </c>
      <c r="Y14" s="85">
        <v>4</v>
      </c>
      <c r="Z14" s="85">
        <v>19</v>
      </c>
      <c r="AA14" s="85">
        <v>195</v>
      </c>
      <c r="AB14" s="85">
        <v>263</v>
      </c>
      <c r="AC14" s="85">
        <v>597</v>
      </c>
      <c r="AD14" s="85">
        <v>125</v>
      </c>
      <c r="AE14" s="85">
        <v>328</v>
      </c>
      <c r="AF14" s="85">
        <v>44</v>
      </c>
      <c r="AG14" s="85">
        <v>1282</v>
      </c>
      <c r="AH14" s="85">
        <v>2882</v>
      </c>
      <c r="AI14" s="85">
        <v>42</v>
      </c>
      <c r="AJ14" s="85">
        <v>92</v>
      </c>
      <c r="AK14" s="85">
        <v>45</v>
      </c>
      <c r="AL14" s="85">
        <v>247</v>
      </c>
      <c r="AM14" s="85">
        <v>52</v>
      </c>
      <c r="AN14" s="85">
        <v>31</v>
      </c>
      <c r="AO14" s="85">
        <v>411</v>
      </c>
      <c r="AP14" s="85">
        <v>242</v>
      </c>
      <c r="AQ14" s="85">
        <v>58</v>
      </c>
      <c r="AR14" s="85">
        <v>1</v>
      </c>
      <c r="AS14" s="85">
        <v>1495</v>
      </c>
      <c r="AT14" s="85">
        <v>166</v>
      </c>
      <c r="AU14" s="85">
        <v>1874</v>
      </c>
      <c r="AV14" s="85">
        <v>1683</v>
      </c>
      <c r="AW14" s="85">
        <v>16</v>
      </c>
      <c r="AX14" s="85">
        <v>18</v>
      </c>
      <c r="AY14" s="85">
        <v>86</v>
      </c>
      <c r="AZ14" s="85">
        <v>5</v>
      </c>
      <c r="BA14" s="85">
        <v>8</v>
      </c>
      <c r="BB14" s="85">
        <v>17</v>
      </c>
      <c r="BC14" s="85">
        <v>3</v>
      </c>
      <c r="BD14" s="85">
        <v>38</v>
      </c>
      <c r="BE14" s="85">
        <v>743</v>
      </c>
      <c r="BF14" s="85">
        <v>0</v>
      </c>
      <c r="BG14" s="85">
        <v>0</v>
      </c>
      <c r="BH14" s="85">
        <v>10</v>
      </c>
      <c r="BI14" s="85">
        <v>30</v>
      </c>
      <c r="BJ14" s="85">
        <v>57</v>
      </c>
      <c r="BK14" s="85">
        <v>152</v>
      </c>
      <c r="BL14" s="85">
        <v>143</v>
      </c>
      <c r="BM14" s="85">
        <v>108</v>
      </c>
      <c r="BN14" s="85">
        <v>47</v>
      </c>
      <c r="BO14" s="85">
        <v>196</v>
      </c>
      <c r="BP14" s="85">
        <v>743</v>
      </c>
      <c r="BQ14" s="85">
        <v>19</v>
      </c>
      <c r="BR14" s="85">
        <v>20</v>
      </c>
      <c r="BS14" s="85">
        <v>11</v>
      </c>
      <c r="BT14" s="85">
        <v>444</v>
      </c>
      <c r="BU14" s="85">
        <v>0</v>
      </c>
      <c r="BV14" s="85">
        <v>1</v>
      </c>
      <c r="BW14" s="85">
        <v>248</v>
      </c>
    </row>
    <row r="15" spans="1:75" s="34" customFormat="1" ht="11.1" customHeight="1" x14ac:dyDescent="0.2">
      <c r="A15" s="204"/>
      <c r="B15" s="204"/>
      <c r="C15" s="51" t="s">
        <v>185</v>
      </c>
      <c r="D15" s="86">
        <v>125</v>
      </c>
      <c r="E15" s="87">
        <v>2</v>
      </c>
      <c r="F15" s="87">
        <v>0</v>
      </c>
      <c r="G15" s="87">
        <v>0</v>
      </c>
      <c r="H15" s="87">
        <v>68</v>
      </c>
      <c r="I15" s="87">
        <v>0</v>
      </c>
      <c r="J15" s="87">
        <v>0</v>
      </c>
      <c r="K15" s="87">
        <v>55</v>
      </c>
      <c r="L15" s="87">
        <v>125</v>
      </c>
      <c r="M15" s="87">
        <v>1</v>
      </c>
      <c r="N15" s="87">
        <v>2</v>
      </c>
      <c r="O15" s="87">
        <v>3</v>
      </c>
      <c r="P15" s="87">
        <v>6</v>
      </c>
      <c r="Q15" s="87">
        <v>7</v>
      </c>
      <c r="R15" s="87">
        <v>19</v>
      </c>
      <c r="S15" s="87">
        <v>20</v>
      </c>
      <c r="T15" s="87">
        <v>22</v>
      </c>
      <c r="U15" s="87">
        <v>4</v>
      </c>
      <c r="V15" s="87">
        <v>41</v>
      </c>
      <c r="W15" s="87">
        <v>125</v>
      </c>
      <c r="X15" s="87">
        <v>1</v>
      </c>
      <c r="Y15" s="87">
        <v>1</v>
      </c>
      <c r="Z15" s="87">
        <v>1</v>
      </c>
      <c r="AA15" s="87">
        <v>7</v>
      </c>
      <c r="AB15" s="87">
        <v>7</v>
      </c>
      <c r="AC15" s="87">
        <v>25</v>
      </c>
      <c r="AD15" s="87">
        <v>5</v>
      </c>
      <c r="AE15" s="87">
        <v>17</v>
      </c>
      <c r="AF15" s="87">
        <v>1</v>
      </c>
      <c r="AG15" s="87">
        <v>60</v>
      </c>
      <c r="AH15" s="87">
        <v>125</v>
      </c>
      <c r="AI15" s="87">
        <v>2</v>
      </c>
      <c r="AJ15" s="87">
        <v>0</v>
      </c>
      <c r="AK15" s="87">
        <v>2</v>
      </c>
      <c r="AL15" s="87">
        <v>4</v>
      </c>
      <c r="AM15" s="87">
        <v>3</v>
      </c>
      <c r="AN15" s="87">
        <v>3</v>
      </c>
      <c r="AO15" s="87">
        <v>18</v>
      </c>
      <c r="AP15" s="87">
        <v>4</v>
      </c>
      <c r="AQ15" s="87">
        <v>2</v>
      </c>
      <c r="AR15" s="87">
        <v>0</v>
      </c>
      <c r="AS15" s="87">
        <v>78</v>
      </c>
      <c r="AT15" s="87">
        <v>9</v>
      </c>
      <c r="AU15" s="87">
        <v>51</v>
      </c>
      <c r="AV15" s="87">
        <v>47</v>
      </c>
      <c r="AW15" s="87">
        <v>0</v>
      </c>
      <c r="AX15" s="87">
        <v>0</v>
      </c>
      <c r="AY15" s="87">
        <v>3</v>
      </c>
      <c r="AZ15" s="87">
        <v>0</v>
      </c>
      <c r="BA15" s="87">
        <v>0</v>
      </c>
      <c r="BB15" s="87">
        <v>0</v>
      </c>
      <c r="BC15" s="87">
        <v>0</v>
      </c>
      <c r="BD15" s="87">
        <v>1</v>
      </c>
      <c r="BE15" s="87">
        <v>265</v>
      </c>
      <c r="BF15" s="87">
        <v>0</v>
      </c>
      <c r="BG15" s="87">
        <v>0</v>
      </c>
      <c r="BH15" s="87">
        <v>0</v>
      </c>
      <c r="BI15" s="87">
        <v>2</v>
      </c>
      <c r="BJ15" s="87">
        <v>11</v>
      </c>
      <c r="BK15" s="87">
        <v>17</v>
      </c>
      <c r="BL15" s="87">
        <v>26</v>
      </c>
      <c r="BM15" s="87">
        <v>22</v>
      </c>
      <c r="BN15" s="87">
        <v>3</v>
      </c>
      <c r="BO15" s="87">
        <v>184</v>
      </c>
      <c r="BP15" s="87">
        <v>265</v>
      </c>
      <c r="BQ15" s="87">
        <v>3</v>
      </c>
      <c r="BR15" s="87">
        <v>3</v>
      </c>
      <c r="BS15" s="87">
        <v>2</v>
      </c>
      <c r="BT15" s="87">
        <v>69</v>
      </c>
      <c r="BU15" s="87">
        <v>0</v>
      </c>
      <c r="BV15" s="87">
        <v>0</v>
      </c>
      <c r="BW15" s="87">
        <v>188</v>
      </c>
    </row>
    <row r="16" spans="1:75" s="34" customFormat="1" ht="11.1" customHeight="1" x14ac:dyDescent="0.2">
      <c r="A16" s="250" t="s">
        <v>139</v>
      </c>
      <c r="B16" s="250"/>
      <c r="C16" s="41" t="s">
        <v>134</v>
      </c>
      <c r="D16" s="80">
        <v>2879</v>
      </c>
      <c r="E16" s="81">
        <v>47</v>
      </c>
      <c r="F16" s="81">
        <v>48</v>
      </c>
      <c r="G16" s="81">
        <v>18</v>
      </c>
      <c r="H16" s="81">
        <v>2374</v>
      </c>
      <c r="I16" s="81">
        <v>5</v>
      </c>
      <c r="J16" s="81">
        <v>3</v>
      </c>
      <c r="K16" s="81">
        <v>384</v>
      </c>
      <c r="L16" s="81">
        <v>2879</v>
      </c>
      <c r="M16" s="81">
        <v>41</v>
      </c>
      <c r="N16" s="81">
        <v>84</v>
      </c>
      <c r="O16" s="81">
        <v>80</v>
      </c>
      <c r="P16" s="81">
        <v>148</v>
      </c>
      <c r="Q16" s="81">
        <v>234</v>
      </c>
      <c r="R16" s="81">
        <v>597</v>
      </c>
      <c r="S16" s="81">
        <v>541</v>
      </c>
      <c r="T16" s="81">
        <v>652</v>
      </c>
      <c r="U16" s="81">
        <v>388</v>
      </c>
      <c r="V16" s="81">
        <v>114</v>
      </c>
      <c r="W16" s="81">
        <v>2879</v>
      </c>
      <c r="X16" s="81">
        <v>44</v>
      </c>
      <c r="Y16" s="81">
        <v>3</v>
      </c>
      <c r="Z16" s="81">
        <v>14</v>
      </c>
      <c r="AA16" s="81">
        <v>150</v>
      </c>
      <c r="AB16" s="81">
        <v>147</v>
      </c>
      <c r="AC16" s="81">
        <v>343</v>
      </c>
      <c r="AD16" s="81">
        <v>153</v>
      </c>
      <c r="AE16" s="81">
        <v>393</v>
      </c>
      <c r="AF16" s="81">
        <v>96</v>
      </c>
      <c r="AG16" s="81">
        <v>1536</v>
      </c>
      <c r="AH16" s="81">
        <v>2879</v>
      </c>
      <c r="AI16" s="81">
        <v>53</v>
      </c>
      <c r="AJ16" s="81">
        <v>134</v>
      </c>
      <c r="AK16" s="81">
        <v>63</v>
      </c>
      <c r="AL16" s="81">
        <v>199</v>
      </c>
      <c r="AM16" s="81">
        <v>42</v>
      </c>
      <c r="AN16" s="81">
        <v>22</v>
      </c>
      <c r="AO16" s="81">
        <v>317</v>
      </c>
      <c r="AP16" s="81">
        <v>225</v>
      </c>
      <c r="AQ16" s="81">
        <v>130</v>
      </c>
      <c r="AR16" s="81">
        <v>4</v>
      </c>
      <c r="AS16" s="81">
        <v>1552</v>
      </c>
      <c r="AT16" s="81">
        <v>138</v>
      </c>
      <c r="AU16" s="81">
        <v>2210</v>
      </c>
      <c r="AV16" s="81">
        <v>1955</v>
      </c>
      <c r="AW16" s="81">
        <v>12</v>
      </c>
      <c r="AX16" s="81">
        <v>15</v>
      </c>
      <c r="AY16" s="81">
        <v>112</v>
      </c>
      <c r="AZ16" s="81">
        <v>6</v>
      </c>
      <c r="BA16" s="81">
        <v>20</v>
      </c>
      <c r="BB16" s="81">
        <v>25</v>
      </c>
      <c r="BC16" s="81">
        <v>9</v>
      </c>
      <c r="BD16" s="81">
        <v>56</v>
      </c>
      <c r="BE16" s="81">
        <v>2751</v>
      </c>
      <c r="BF16" s="81">
        <v>0</v>
      </c>
      <c r="BG16" s="81">
        <v>4</v>
      </c>
      <c r="BH16" s="81">
        <v>53</v>
      </c>
      <c r="BI16" s="81">
        <v>112</v>
      </c>
      <c r="BJ16" s="81">
        <v>162</v>
      </c>
      <c r="BK16" s="81">
        <v>549</v>
      </c>
      <c r="BL16" s="81">
        <v>593</v>
      </c>
      <c r="BM16" s="81">
        <v>627</v>
      </c>
      <c r="BN16" s="81">
        <v>266</v>
      </c>
      <c r="BO16" s="81">
        <v>385</v>
      </c>
      <c r="BP16" s="81">
        <v>2751</v>
      </c>
      <c r="BQ16" s="81">
        <v>30</v>
      </c>
      <c r="BR16" s="81">
        <v>31</v>
      </c>
      <c r="BS16" s="81">
        <v>10</v>
      </c>
      <c r="BT16" s="81">
        <v>2129</v>
      </c>
      <c r="BU16" s="81">
        <v>6</v>
      </c>
      <c r="BV16" s="81">
        <v>1</v>
      </c>
      <c r="BW16" s="81">
        <v>544</v>
      </c>
    </row>
    <row r="17" spans="1:75" s="34" customFormat="1" ht="11.1" customHeight="1" x14ac:dyDescent="0.2">
      <c r="A17" s="250"/>
      <c r="B17" s="250"/>
      <c r="C17" s="42" t="s">
        <v>135</v>
      </c>
      <c r="D17" s="82">
        <v>907</v>
      </c>
      <c r="E17" s="83">
        <v>9</v>
      </c>
      <c r="F17" s="83">
        <v>5</v>
      </c>
      <c r="G17" s="83">
        <v>3</v>
      </c>
      <c r="H17" s="83">
        <v>785</v>
      </c>
      <c r="I17" s="83">
        <v>0</v>
      </c>
      <c r="J17" s="83">
        <v>0</v>
      </c>
      <c r="K17" s="83">
        <v>105</v>
      </c>
      <c r="L17" s="83">
        <v>907</v>
      </c>
      <c r="M17" s="83">
        <v>22</v>
      </c>
      <c r="N17" s="83">
        <v>46</v>
      </c>
      <c r="O17" s="83">
        <v>41</v>
      </c>
      <c r="P17" s="83">
        <v>55</v>
      </c>
      <c r="Q17" s="83">
        <v>65</v>
      </c>
      <c r="R17" s="83">
        <v>153</v>
      </c>
      <c r="S17" s="83">
        <v>137</v>
      </c>
      <c r="T17" s="83">
        <v>237</v>
      </c>
      <c r="U17" s="83">
        <v>128</v>
      </c>
      <c r="V17" s="83">
        <v>23</v>
      </c>
      <c r="W17" s="83">
        <v>907</v>
      </c>
      <c r="X17" s="83">
        <v>22</v>
      </c>
      <c r="Y17" s="83">
        <v>0</v>
      </c>
      <c r="Z17" s="83">
        <v>2</v>
      </c>
      <c r="AA17" s="83">
        <v>62</v>
      </c>
      <c r="AB17" s="83">
        <v>48</v>
      </c>
      <c r="AC17" s="83">
        <v>112</v>
      </c>
      <c r="AD17" s="83">
        <v>36</v>
      </c>
      <c r="AE17" s="83">
        <v>119</v>
      </c>
      <c r="AF17" s="83">
        <v>29</v>
      </c>
      <c r="AG17" s="83">
        <v>477</v>
      </c>
      <c r="AH17" s="83">
        <v>907</v>
      </c>
      <c r="AI17" s="83">
        <v>16</v>
      </c>
      <c r="AJ17" s="83">
        <v>54</v>
      </c>
      <c r="AK17" s="83">
        <v>18</v>
      </c>
      <c r="AL17" s="83">
        <v>0</v>
      </c>
      <c r="AM17" s="83">
        <v>12</v>
      </c>
      <c r="AN17" s="83">
        <v>18</v>
      </c>
      <c r="AO17" s="83">
        <v>84</v>
      </c>
      <c r="AP17" s="83">
        <v>74</v>
      </c>
      <c r="AQ17" s="83">
        <v>67</v>
      </c>
      <c r="AR17" s="83">
        <v>2</v>
      </c>
      <c r="AS17" s="83">
        <v>513</v>
      </c>
      <c r="AT17" s="83">
        <v>49</v>
      </c>
      <c r="AU17" s="83">
        <v>718</v>
      </c>
      <c r="AV17" s="83">
        <v>626</v>
      </c>
      <c r="AW17" s="83">
        <v>8</v>
      </c>
      <c r="AX17" s="83">
        <v>8</v>
      </c>
      <c r="AY17" s="83">
        <v>36</v>
      </c>
      <c r="AZ17" s="83">
        <v>2</v>
      </c>
      <c r="BA17" s="83">
        <v>6</v>
      </c>
      <c r="BB17" s="83">
        <v>11</v>
      </c>
      <c r="BC17" s="83">
        <v>3</v>
      </c>
      <c r="BD17" s="83">
        <v>18</v>
      </c>
      <c r="BE17" s="83">
        <v>1911</v>
      </c>
      <c r="BF17" s="83">
        <v>0</v>
      </c>
      <c r="BG17" s="83">
        <v>4</v>
      </c>
      <c r="BH17" s="83">
        <v>44</v>
      </c>
      <c r="BI17" s="83">
        <v>79</v>
      </c>
      <c r="BJ17" s="83">
        <v>108</v>
      </c>
      <c r="BK17" s="83">
        <v>387</v>
      </c>
      <c r="BL17" s="83">
        <v>417</v>
      </c>
      <c r="BM17" s="83">
        <v>446</v>
      </c>
      <c r="BN17" s="83">
        <v>191</v>
      </c>
      <c r="BO17" s="83">
        <v>235</v>
      </c>
      <c r="BP17" s="83">
        <v>1911</v>
      </c>
      <c r="BQ17" s="83">
        <v>21</v>
      </c>
      <c r="BR17" s="83">
        <v>12</v>
      </c>
      <c r="BS17" s="83">
        <v>7</v>
      </c>
      <c r="BT17" s="83">
        <v>1513</v>
      </c>
      <c r="BU17" s="83">
        <v>5</v>
      </c>
      <c r="BV17" s="83">
        <v>1</v>
      </c>
      <c r="BW17" s="83">
        <v>352</v>
      </c>
    </row>
    <row r="18" spans="1:75" s="34" customFormat="1" ht="11.1" customHeight="1" x14ac:dyDescent="0.2">
      <c r="A18" s="204" t="s">
        <v>140</v>
      </c>
      <c r="B18" s="204"/>
      <c r="C18" s="43" t="s">
        <v>137</v>
      </c>
      <c r="D18" s="84">
        <v>1909</v>
      </c>
      <c r="E18" s="85">
        <v>38</v>
      </c>
      <c r="F18" s="85">
        <v>41</v>
      </c>
      <c r="G18" s="85">
        <v>15</v>
      </c>
      <c r="H18" s="85">
        <v>1563</v>
      </c>
      <c r="I18" s="85">
        <v>5</v>
      </c>
      <c r="J18" s="85">
        <v>3</v>
      </c>
      <c r="K18" s="85">
        <v>244</v>
      </c>
      <c r="L18" s="85">
        <v>1909</v>
      </c>
      <c r="M18" s="85">
        <v>19</v>
      </c>
      <c r="N18" s="85">
        <v>38</v>
      </c>
      <c r="O18" s="85">
        <v>38</v>
      </c>
      <c r="P18" s="85">
        <v>89</v>
      </c>
      <c r="Q18" s="85">
        <v>167</v>
      </c>
      <c r="R18" s="85">
        <v>434</v>
      </c>
      <c r="S18" s="85">
        <v>396</v>
      </c>
      <c r="T18" s="85">
        <v>402</v>
      </c>
      <c r="U18" s="85">
        <v>256</v>
      </c>
      <c r="V18" s="85">
        <v>70</v>
      </c>
      <c r="W18" s="85">
        <v>1909</v>
      </c>
      <c r="X18" s="85">
        <v>22</v>
      </c>
      <c r="Y18" s="85">
        <v>3</v>
      </c>
      <c r="Z18" s="85">
        <v>12</v>
      </c>
      <c r="AA18" s="85">
        <v>85</v>
      </c>
      <c r="AB18" s="85">
        <v>96</v>
      </c>
      <c r="AC18" s="85">
        <v>227</v>
      </c>
      <c r="AD18" s="85">
        <v>114</v>
      </c>
      <c r="AE18" s="85">
        <v>264</v>
      </c>
      <c r="AF18" s="85">
        <v>66</v>
      </c>
      <c r="AG18" s="85">
        <v>1020</v>
      </c>
      <c r="AH18" s="85">
        <v>1909</v>
      </c>
      <c r="AI18" s="85">
        <v>35</v>
      </c>
      <c r="AJ18" s="85">
        <v>76</v>
      </c>
      <c r="AK18" s="85">
        <v>42</v>
      </c>
      <c r="AL18" s="85">
        <v>197</v>
      </c>
      <c r="AM18" s="85">
        <v>30</v>
      </c>
      <c r="AN18" s="85">
        <v>4</v>
      </c>
      <c r="AO18" s="85">
        <v>229</v>
      </c>
      <c r="AP18" s="85">
        <v>150</v>
      </c>
      <c r="AQ18" s="85">
        <v>62</v>
      </c>
      <c r="AR18" s="85">
        <v>2</v>
      </c>
      <c r="AS18" s="85">
        <v>993</v>
      </c>
      <c r="AT18" s="85">
        <v>89</v>
      </c>
      <c r="AU18" s="85">
        <v>1468</v>
      </c>
      <c r="AV18" s="85">
        <v>1307</v>
      </c>
      <c r="AW18" s="85">
        <v>4</v>
      </c>
      <c r="AX18" s="85">
        <v>7</v>
      </c>
      <c r="AY18" s="85">
        <v>75</v>
      </c>
      <c r="AZ18" s="85">
        <v>4</v>
      </c>
      <c r="BA18" s="85">
        <v>14</v>
      </c>
      <c r="BB18" s="85">
        <v>14</v>
      </c>
      <c r="BC18" s="85">
        <v>6</v>
      </c>
      <c r="BD18" s="85">
        <v>37</v>
      </c>
      <c r="BE18" s="85">
        <v>716</v>
      </c>
      <c r="BF18" s="85">
        <v>0</v>
      </c>
      <c r="BG18" s="85">
        <v>0</v>
      </c>
      <c r="BH18" s="85">
        <v>8</v>
      </c>
      <c r="BI18" s="85">
        <v>29</v>
      </c>
      <c r="BJ18" s="85">
        <v>49</v>
      </c>
      <c r="BK18" s="85">
        <v>145</v>
      </c>
      <c r="BL18" s="85">
        <v>163</v>
      </c>
      <c r="BM18" s="85">
        <v>168</v>
      </c>
      <c r="BN18" s="85">
        <v>69</v>
      </c>
      <c r="BO18" s="85">
        <v>85</v>
      </c>
      <c r="BP18" s="85">
        <v>716</v>
      </c>
      <c r="BQ18" s="85">
        <v>9</v>
      </c>
      <c r="BR18" s="85">
        <v>15</v>
      </c>
      <c r="BS18" s="85">
        <v>2</v>
      </c>
      <c r="BT18" s="85">
        <v>570</v>
      </c>
      <c r="BU18" s="85">
        <v>1</v>
      </c>
      <c r="BV18" s="85">
        <v>0</v>
      </c>
      <c r="BW18" s="85">
        <v>119</v>
      </c>
    </row>
    <row r="19" spans="1:75" s="34" customFormat="1" ht="11.1" customHeight="1" x14ac:dyDescent="0.2">
      <c r="A19" s="204"/>
      <c r="B19" s="204"/>
      <c r="C19" s="51" t="s">
        <v>185</v>
      </c>
      <c r="D19" s="86">
        <v>63</v>
      </c>
      <c r="E19" s="87">
        <v>0</v>
      </c>
      <c r="F19" s="87">
        <v>2</v>
      </c>
      <c r="G19" s="87">
        <v>0</v>
      </c>
      <c r="H19" s="87">
        <v>26</v>
      </c>
      <c r="I19" s="87">
        <v>0</v>
      </c>
      <c r="J19" s="87">
        <v>0</v>
      </c>
      <c r="K19" s="87">
        <v>35</v>
      </c>
      <c r="L19" s="87">
        <v>63</v>
      </c>
      <c r="M19" s="87">
        <v>0</v>
      </c>
      <c r="N19" s="87">
        <v>0</v>
      </c>
      <c r="O19" s="87">
        <v>1</v>
      </c>
      <c r="P19" s="87">
        <v>4</v>
      </c>
      <c r="Q19" s="87">
        <v>2</v>
      </c>
      <c r="R19" s="87">
        <v>10</v>
      </c>
      <c r="S19" s="87">
        <v>8</v>
      </c>
      <c r="T19" s="87">
        <v>13</v>
      </c>
      <c r="U19" s="87">
        <v>4</v>
      </c>
      <c r="V19" s="87">
        <v>21</v>
      </c>
      <c r="W19" s="87">
        <v>63</v>
      </c>
      <c r="X19" s="87">
        <v>0</v>
      </c>
      <c r="Y19" s="87">
        <v>0</v>
      </c>
      <c r="Z19" s="87">
        <v>0</v>
      </c>
      <c r="AA19" s="87">
        <v>3</v>
      </c>
      <c r="AB19" s="87">
        <v>3</v>
      </c>
      <c r="AC19" s="87">
        <v>4</v>
      </c>
      <c r="AD19" s="87">
        <v>3</v>
      </c>
      <c r="AE19" s="87">
        <v>10</v>
      </c>
      <c r="AF19" s="87">
        <v>1</v>
      </c>
      <c r="AG19" s="87">
        <v>39</v>
      </c>
      <c r="AH19" s="87">
        <v>63</v>
      </c>
      <c r="AI19" s="87">
        <v>2</v>
      </c>
      <c r="AJ19" s="87">
        <v>4</v>
      </c>
      <c r="AK19" s="87">
        <v>3</v>
      </c>
      <c r="AL19" s="87">
        <v>2</v>
      </c>
      <c r="AM19" s="87">
        <v>0</v>
      </c>
      <c r="AN19" s="87">
        <v>0</v>
      </c>
      <c r="AO19" s="87">
        <v>4</v>
      </c>
      <c r="AP19" s="87">
        <v>1</v>
      </c>
      <c r="AQ19" s="87">
        <v>1</v>
      </c>
      <c r="AR19" s="87">
        <v>0</v>
      </c>
      <c r="AS19" s="87">
        <v>46</v>
      </c>
      <c r="AT19" s="87">
        <v>0</v>
      </c>
      <c r="AU19" s="87">
        <v>24</v>
      </c>
      <c r="AV19" s="87">
        <v>22</v>
      </c>
      <c r="AW19" s="87">
        <v>0</v>
      </c>
      <c r="AX19" s="87">
        <v>0</v>
      </c>
      <c r="AY19" s="87">
        <v>1</v>
      </c>
      <c r="AZ19" s="87">
        <v>0</v>
      </c>
      <c r="BA19" s="87">
        <v>0</v>
      </c>
      <c r="BB19" s="87">
        <v>0</v>
      </c>
      <c r="BC19" s="87">
        <v>0</v>
      </c>
      <c r="BD19" s="87">
        <v>1</v>
      </c>
      <c r="BE19" s="87">
        <v>124</v>
      </c>
      <c r="BF19" s="87">
        <v>0</v>
      </c>
      <c r="BG19" s="87">
        <v>0</v>
      </c>
      <c r="BH19" s="87">
        <v>1</v>
      </c>
      <c r="BI19" s="87">
        <v>4</v>
      </c>
      <c r="BJ19" s="87">
        <v>5</v>
      </c>
      <c r="BK19" s="87">
        <v>17</v>
      </c>
      <c r="BL19" s="87">
        <v>13</v>
      </c>
      <c r="BM19" s="87">
        <v>13</v>
      </c>
      <c r="BN19" s="87">
        <v>6</v>
      </c>
      <c r="BO19" s="87">
        <v>65</v>
      </c>
      <c r="BP19" s="87">
        <v>124</v>
      </c>
      <c r="BQ19" s="87">
        <v>0</v>
      </c>
      <c r="BR19" s="87">
        <v>4</v>
      </c>
      <c r="BS19" s="87">
        <v>1</v>
      </c>
      <c r="BT19" s="87">
        <v>46</v>
      </c>
      <c r="BU19" s="87">
        <v>0</v>
      </c>
      <c r="BV19" s="87">
        <v>0</v>
      </c>
      <c r="BW19" s="87">
        <v>73</v>
      </c>
    </row>
    <row r="20" spans="1:75" s="34" customFormat="1" ht="11.1" customHeight="1" x14ac:dyDescent="0.2">
      <c r="A20" s="250" t="s">
        <v>141</v>
      </c>
      <c r="B20" s="250"/>
      <c r="C20" s="41" t="s">
        <v>134</v>
      </c>
      <c r="D20" s="88">
        <v>2248</v>
      </c>
      <c r="E20" s="89">
        <v>70</v>
      </c>
      <c r="F20" s="89">
        <v>41</v>
      </c>
      <c r="G20" s="89">
        <v>184</v>
      </c>
      <c r="H20" s="89">
        <v>1781</v>
      </c>
      <c r="I20" s="89">
        <v>0</v>
      </c>
      <c r="J20" s="89">
        <v>1</v>
      </c>
      <c r="K20" s="89">
        <v>171</v>
      </c>
      <c r="L20" s="89">
        <v>2248</v>
      </c>
      <c r="M20" s="89">
        <v>69</v>
      </c>
      <c r="N20" s="89">
        <v>111</v>
      </c>
      <c r="O20" s="89">
        <v>123</v>
      </c>
      <c r="P20" s="89">
        <v>140</v>
      </c>
      <c r="Q20" s="89">
        <v>207</v>
      </c>
      <c r="R20" s="89">
        <v>588</v>
      </c>
      <c r="S20" s="89">
        <v>444</v>
      </c>
      <c r="T20" s="89">
        <v>328</v>
      </c>
      <c r="U20" s="89">
        <v>192</v>
      </c>
      <c r="V20" s="89">
        <v>46</v>
      </c>
      <c r="W20" s="89">
        <v>2248</v>
      </c>
      <c r="X20" s="89">
        <v>76</v>
      </c>
      <c r="Y20" s="89">
        <v>7</v>
      </c>
      <c r="Z20" s="89">
        <v>23</v>
      </c>
      <c r="AA20" s="89">
        <v>261</v>
      </c>
      <c r="AB20" s="89">
        <v>296</v>
      </c>
      <c r="AC20" s="89">
        <v>552</v>
      </c>
      <c r="AD20" s="89">
        <v>123</v>
      </c>
      <c r="AE20" s="89">
        <v>245</v>
      </c>
      <c r="AF20" s="89">
        <v>29</v>
      </c>
      <c r="AG20" s="89">
        <v>636</v>
      </c>
      <c r="AH20" s="89">
        <v>2248</v>
      </c>
      <c r="AI20" s="89">
        <v>33</v>
      </c>
      <c r="AJ20" s="89">
        <v>76</v>
      </c>
      <c r="AK20" s="89">
        <v>27</v>
      </c>
      <c r="AL20" s="89">
        <v>221</v>
      </c>
      <c r="AM20" s="89">
        <v>53</v>
      </c>
      <c r="AN20" s="89">
        <v>115</v>
      </c>
      <c r="AO20" s="89">
        <v>254</v>
      </c>
      <c r="AP20" s="89">
        <v>193</v>
      </c>
      <c r="AQ20" s="89">
        <v>66</v>
      </c>
      <c r="AR20" s="89">
        <v>12</v>
      </c>
      <c r="AS20" s="89">
        <v>1040</v>
      </c>
      <c r="AT20" s="89">
        <v>158</v>
      </c>
      <c r="AU20" s="89">
        <v>1834</v>
      </c>
      <c r="AV20" s="89">
        <v>1668</v>
      </c>
      <c r="AW20" s="89">
        <v>35</v>
      </c>
      <c r="AX20" s="89">
        <v>8</v>
      </c>
      <c r="AY20" s="89">
        <v>51</v>
      </c>
      <c r="AZ20" s="89">
        <v>1</v>
      </c>
      <c r="BA20" s="89">
        <v>7</v>
      </c>
      <c r="BB20" s="89">
        <v>23</v>
      </c>
      <c r="BC20" s="89">
        <v>11</v>
      </c>
      <c r="BD20" s="89">
        <v>30</v>
      </c>
      <c r="BE20" s="89">
        <v>2253</v>
      </c>
      <c r="BF20" s="89">
        <v>0</v>
      </c>
      <c r="BG20" s="89">
        <v>2</v>
      </c>
      <c r="BH20" s="89">
        <v>30</v>
      </c>
      <c r="BI20" s="89">
        <v>65</v>
      </c>
      <c r="BJ20" s="89">
        <v>179</v>
      </c>
      <c r="BK20" s="89">
        <v>578</v>
      </c>
      <c r="BL20" s="89">
        <v>564</v>
      </c>
      <c r="BM20" s="89">
        <v>398</v>
      </c>
      <c r="BN20" s="89">
        <v>101</v>
      </c>
      <c r="BO20" s="89">
        <v>336</v>
      </c>
      <c r="BP20" s="89">
        <v>2253</v>
      </c>
      <c r="BQ20" s="89">
        <v>30</v>
      </c>
      <c r="BR20" s="89">
        <v>11</v>
      </c>
      <c r="BS20" s="89">
        <v>127</v>
      </c>
      <c r="BT20" s="89">
        <v>1665</v>
      </c>
      <c r="BU20" s="89">
        <v>0</v>
      </c>
      <c r="BV20" s="89">
        <v>3</v>
      </c>
      <c r="BW20" s="89">
        <v>417</v>
      </c>
    </row>
    <row r="21" spans="1:75" s="34" customFormat="1" ht="11.1" customHeight="1" x14ac:dyDescent="0.2">
      <c r="A21" s="250"/>
      <c r="B21" s="250"/>
      <c r="C21" s="42" t="s">
        <v>135</v>
      </c>
      <c r="D21" s="88">
        <v>617</v>
      </c>
      <c r="E21" s="89">
        <v>4</v>
      </c>
      <c r="F21" s="89">
        <v>2</v>
      </c>
      <c r="G21" s="89">
        <v>52</v>
      </c>
      <c r="H21" s="89">
        <v>526</v>
      </c>
      <c r="I21" s="89">
        <v>0</v>
      </c>
      <c r="J21" s="89">
        <v>0</v>
      </c>
      <c r="K21" s="89">
        <v>33</v>
      </c>
      <c r="L21" s="89">
        <v>617</v>
      </c>
      <c r="M21" s="89">
        <v>37</v>
      </c>
      <c r="N21" s="89">
        <v>67</v>
      </c>
      <c r="O21" s="89">
        <v>55</v>
      </c>
      <c r="P21" s="89">
        <v>41</v>
      </c>
      <c r="Q21" s="89">
        <v>38</v>
      </c>
      <c r="R21" s="89">
        <v>114</v>
      </c>
      <c r="S21" s="89">
        <v>90</v>
      </c>
      <c r="T21" s="89">
        <v>92</v>
      </c>
      <c r="U21" s="89">
        <v>72</v>
      </c>
      <c r="V21" s="89">
        <v>11</v>
      </c>
      <c r="W21" s="89">
        <v>617</v>
      </c>
      <c r="X21" s="89">
        <v>43</v>
      </c>
      <c r="Y21" s="89">
        <v>2</v>
      </c>
      <c r="Z21" s="89">
        <v>2</v>
      </c>
      <c r="AA21" s="89">
        <v>106</v>
      </c>
      <c r="AB21" s="89">
        <v>83</v>
      </c>
      <c r="AC21" s="89">
        <v>119</v>
      </c>
      <c r="AD21" s="89">
        <v>36</v>
      </c>
      <c r="AE21" s="89">
        <v>64</v>
      </c>
      <c r="AF21" s="89">
        <v>10</v>
      </c>
      <c r="AG21" s="89">
        <v>152</v>
      </c>
      <c r="AH21" s="89">
        <v>617</v>
      </c>
      <c r="AI21" s="89">
        <v>12</v>
      </c>
      <c r="AJ21" s="89">
        <v>22</v>
      </c>
      <c r="AK21" s="89">
        <v>7</v>
      </c>
      <c r="AL21" s="89">
        <v>3</v>
      </c>
      <c r="AM21" s="89">
        <v>18</v>
      </c>
      <c r="AN21" s="89">
        <v>49</v>
      </c>
      <c r="AO21" s="89">
        <v>41</v>
      </c>
      <c r="AP21" s="89">
        <v>35</v>
      </c>
      <c r="AQ21" s="89">
        <v>34</v>
      </c>
      <c r="AR21" s="89">
        <v>9</v>
      </c>
      <c r="AS21" s="89">
        <v>338</v>
      </c>
      <c r="AT21" s="89">
        <v>49</v>
      </c>
      <c r="AU21" s="89">
        <v>527</v>
      </c>
      <c r="AV21" s="89">
        <v>466</v>
      </c>
      <c r="AW21" s="89">
        <v>19</v>
      </c>
      <c r="AX21" s="89">
        <v>2</v>
      </c>
      <c r="AY21" s="89">
        <v>9</v>
      </c>
      <c r="AZ21" s="89">
        <v>0</v>
      </c>
      <c r="BA21" s="89">
        <v>3</v>
      </c>
      <c r="BB21" s="89">
        <v>9</v>
      </c>
      <c r="BC21" s="89">
        <v>5</v>
      </c>
      <c r="BD21" s="89">
        <v>14</v>
      </c>
      <c r="BE21" s="89">
        <v>1723</v>
      </c>
      <c r="BF21" s="89">
        <v>0</v>
      </c>
      <c r="BG21" s="89">
        <v>1</v>
      </c>
      <c r="BH21" s="89">
        <v>25</v>
      </c>
      <c r="BI21" s="89">
        <v>48</v>
      </c>
      <c r="BJ21" s="89">
        <v>138</v>
      </c>
      <c r="BK21" s="89">
        <v>451</v>
      </c>
      <c r="BL21" s="89">
        <v>458</v>
      </c>
      <c r="BM21" s="89">
        <v>335</v>
      </c>
      <c r="BN21" s="89">
        <v>76</v>
      </c>
      <c r="BO21" s="89">
        <v>191</v>
      </c>
      <c r="BP21" s="89">
        <v>1723</v>
      </c>
      <c r="BQ21" s="89">
        <v>14</v>
      </c>
      <c r="BR21" s="89">
        <v>2</v>
      </c>
      <c r="BS21" s="89">
        <v>99</v>
      </c>
      <c r="BT21" s="89">
        <v>1333</v>
      </c>
      <c r="BU21" s="89">
        <v>0</v>
      </c>
      <c r="BV21" s="89">
        <v>3</v>
      </c>
      <c r="BW21" s="89">
        <v>272</v>
      </c>
    </row>
    <row r="22" spans="1:75" s="34" customFormat="1" ht="11.1" customHeight="1" x14ac:dyDescent="0.2">
      <c r="A22" s="204" t="s">
        <v>142</v>
      </c>
      <c r="B22" s="204"/>
      <c r="C22" s="43" t="s">
        <v>137</v>
      </c>
      <c r="D22" s="88">
        <v>1607</v>
      </c>
      <c r="E22" s="89">
        <v>66</v>
      </c>
      <c r="F22" s="89">
        <v>39</v>
      </c>
      <c r="G22" s="89">
        <v>128</v>
      </c>
      <c r="H22" s="89">
        <v>1236</v>
      </c>
      <c r="I22" s="89">
        <v>0</v>
      </c>
      <c r="J22" s="89">
        <v>1</v>
      </c>
      <c r="K22" s="89">
        <v>137</v>
      </c>
      <c r="L22" s="89">
        <v>1607</v>
      </c>
      <c r="M22" s="89">
        <v>32</v>
      </c>
      <c r="N22" s="89">
        <v>43</v>
      </c>
      <c r="O22" s="89">
        <v>67</v>
      </c>
      <c r="P22" s="89">
        <v>98</v>
      </c>
      <c r="Q22" s="89">
        <v>166</v>
      </c>
      <c r="R22" s="89">
        <v>467</v>
      </c>
      <c r="S22" s="89">
        <v>348</v>
      </c>
      <c r="T22" s="89">
        <v>234</v>
      </c>
      <c r="U22" s="89">
        <v>119</v>
      </c>
      <c r="V22" s="89">
        <v>33</v>
      </c>
      <c r="W22" s="89">
        <v>1607</v>
      </c>
      <c r="X22" s="89">
        <v>33</v>
      </c>
      <c r="Y22" s="89">
        <v>5</v>
      </c>
      <c r="Z22" s="89">
        <v>21</v>
      </c>
      <c r="AA22" s="89">
        <v>154</v>
      </c>
      <c r="AB22" s="89">
        <v>208</v>
      </c>
      <c r="AC22" s="89">
        <v>430</v>
      </c>
      <c r="AD22" s="89">
        <v>84</v>
      </c>
      <c r="AE22" s="89">
        <v>180</v>
      </c>
      <c r="AF22" s="89">
        <v>18</v>
      </c>
      <c r="AG22" s="89">
        <v>474</v>
      </c>
      <c r="AH22" s="89">
        <v>1607</v>
      </c>
      <c r="AI22" s="89">
        <v>21</v>
      </c>
      <c r="AJ22" s="89">
        <v>53</v>
      </c>
      <c r="AK22" s="89">
        <v>19</v>
      </c>
      <c r="AL22" s="89">
        <v>217</v>
      </c>
      <c r="AM22" s="89">
        <v>33</v>
      </c>
      <c r="AN22" s="89">
        <v>65</v>
      </c>
      <c r="AO22" s="89">
        <v>211</v>
      </c>
      <c r="AP22" s="89">
        <v>155</v>
      </c>
      <c r="AQ22" s="89">
        <v>31</v>
      </c>
      <c r="AR22" s="89">
        <v>3</v>
      </c>
      <c r="AS22" s="89">
        <v>693</v>
      </c>
      <c r="AT22" s="89">
        <v>106</v>
      </c>
      <c r="AU22" s="89">
        <v>1291</v>
      </c>
      <c r="AV22" s="89">
        <v>1187</v>
      </c>
      <c r="AW22" s="89">
        <v>16</v>
      </c>
      <c r="AX22" s="89">
        <v>6</v>
      </c>
      <c r="AY22" s="89">
        <v>42</v>
      </c>
      <c r="AZ22" s="89">
        <v>1</v>
      </c>
      <c r="BA22" s="89">
        <v>4</v>
      </c>
      <c r="BB22" s="89">
        <v>14</v>
      </c>
      <c r="BC22" s="89">
        <v>6</v>
      </c>
      <c r="BD22" s="89">
        <v>15</v>
      </c>
      <c r="BE22" s="89">
        <v>429</v>
      </c>
      <c r="BF22" s="89">
        <v>0</v>
      </c>
      <c r="BG22" s="89">
        <v>1</v>
      </c>
      <c r="BH22" s="89">
        <v>5</v>
      </c>
      <c r="BI22" s="89">
        <v>16</v>
      </c>
      <c r="BJ22" s="89">
        <v>41</v>
      </c>
      <c r="BK22" s="89">
        <v>117</v>
      </c>
      <c r="BL22" s="89">
        <v>96</v>
      </c>
      <c r="BM22" s="89">
        <v>59</v>
      </c>
      <c r="BN22" s="89">
        <v>25</v>
      </c>
      <c r="BO22" s="89">
        <v>69</v>
      </c>
      <c r="BP22" s="89">
        <v>429</v>
      </c>
      <c r="BQ22" s="89">
        <v>14</v>
      </c>
      <c r="BR22" s="89">
        <v>9</v>
      </c>
      <c r="BS22" s="89">
        <v>28</v>
      </c>
      <c r="BT22" s="89">
        <v>308</v>
      </c>
      <c r="BU22" s="89">
        <v>0</v>
      </c>
      <c r="BV22" s="89">
        <v>0</v>
      </c>
      <c r="BW22" s="89">
        <v>70</v>
      </c>
    </row>
    <row r="23" spans="1:75" s="34" customFormat="1" ht="11.1" customHeight="1" x14ac:dyDescent="0.2">
      <c r="A23" s="204"/>
      <c r="B23" s="204"/>
      <c r="C23" s="51" t="s">
        <v>185</v>
      </c>
      <c r="D23" s="88">
        <v>24</v>
      </c>
      <c r="E23" s="89">
        <v>0</v>
      </c>
      <c r="F23" s="89">
        <v>0</v>
      </c>
      <c r="G23" s="89">
        <v>4</v>
      </c>
      <c r="H23" s="89">
        <v>19</v>
      </c>
      <c r="I23" s="89">
        <v>0</v>
      </c>
      <c r="J23" s="89">
        <v>0</v>
      </c>
      <c r="K23" s="89">
        <v>1</v>
      </c>
      <c r="L23" s="89">
        <v>24</v>
      </c>
      <c r="M23" s="89">
        <v>0</v>
      </c>
      <c r="N23" s="89">
        <v>1</v>
      </c>
      <c r="O23" s="89">
        <v>1</v>
      </c>
      <c r="P23" s="89">
        <v>1</v>
      </c>
      <c r="Q23" s="89">
        <v>3</v>
      </c>
      <c r="R23" s="89">
        <v>7</v>
      </c>
      <c r="S23" s="89">
        <v>6</v>
      </c>
      <c r="T23" s="89">
        <v>2</v>
      </c>
      <c r="U23" s="89">
        <v>1</v>
      </c>
      <c r="V23" s="89">
        <v>2</v>
      </c>
      <c r="W23" s="89">
        <v>24</v>
      </c>
      <c r="X23" s="89">
        <v>0</v>
      </c>
      <c r="Y23" s="89">
        <v>0</v>
      </c>
      <c r="Z23" s="89">
        <v>0</v>
      </c>
      <c r="AA23" s="89">
        <v>1</v>
      </c>
      <c r="AB23" s="89">
        <v>5</v>
      </c>
      <c r="AC23" s="89">
        <v>3</v>
      </c>
      <c r="AD23" s="89">
        <v>3</v>
      </c>
      <c r="AE23" s="89">
        <v>1</v>
      </c>
      <c r="AF23" s="89">
        <v>1</v>
      </c>
      <c r="AG23" s="89">
        <v>10</v>
      </c>
      <c r="AH23" s="89">
        <v>24</v>
      </c>
      <c r="AI23" s="89">
        <v>0</v>
      </c>
      <c r="AJ23" s="89">
        <v>1</v>
      </c>
      <c r="AK23" s="89">
        <v>1</v>
      </c>
      <c r="AL23" s="89">
        <v>1</v>
      </c>
      <c r="AM23" s="89">
        <v>2</v>
      </c>
      <c r="AN23" s="89">
        <v>1</v>
      </c>
      <c r="AO23" s="89">
        <v>2</v>
      </c>
      <c r="AP23" s="89">
        <v>3</v>
      </c>
      <c r="AQ23" s="89">
        <v>1</v>
      </c>
      <c r="AR23" s="89">
        <v>0</v>
      </c>
      <c r="AS23" s="89">
        <v>9</v>
      </c>
      <c r="AT23" s="89">
        <v>3</v>
      </c>
      <c r="AU23" s="89">
        <v>16</v>
      </c>
      <c r="AV23" s="89">
        <v>15</v>
      </c>
      <c r="AW23" s="89">
        <v>0</v>
      </c>
      <c r="AX23" s="89">
        <v>0</v>
      </c>
      <c r="AY23" s="89">
        <v>0</v>
      </c>
      <c r="AZ23" s="89">
        <v>0</v>
      </c>
      <c r="BA23" s="89">
        <v>0</v>
      </c>
      <c r="BB23" s="89">
        <v>0</v>
      </c>
      <c r="BC23" s="89">
        <v>0</v>
      </c>
      <c r="BD23" s="89">
        <v>1</v>
      </c>
      <c r="BE23" s="89">
        <v>101</v>
      </c>
      <c r="BF23" s="89">
        <v>0</v>
      </c>
      <c r="BG23" s="89">
        <v>0</v>
      </c>
      <c r="BH23" s="89">
        <v>0</v>
      </c>
      <c r="BI23" s="89">
        <v>1</v>
      </c>
      <c r="BJ23" s="89">
        <v>0</v>
      </c>
      <c r="BK23" s="89">
        <v>10</v>
      </c>
      <c r="BL23" s="89">
        <v>10</v>
      </c>
      <c r="BM23" s="89">
        <v>4</v>
      </c>
      <c r="BN23" s="89">
        <v>0</v>
      </c>
      <c r="BO23" s="89">
        <v>76</v>
      </c>
      <c r="BP23" s="89">
        <v>101</v>
      </c>
      <c r="BQ23" s="89">
        <v>2</v>
      </c>
      <c r="BR23" s="89">
        <v>0</v>
      </c>
      <c r="BS23" s="89">
        <v>0</v>
      </c>
      <c r="BT23" s="89">
        <v>24</v>
      </c>
      <c r="BU23" s="89">
        <v>0</v>
      </c>
      <c r="BV23" s="89">
        <v>0</v>
      </c>
      <c r="BW23" s="89">
        <v>75</v>
      </c>
    </row>
    <row r="24" spans="1:75" s="34" customFormat="1" ht="11.1" customHeight="1" x14ac:dyDescent="0.2">
      <c r="A24" s="250" t="s">
        <v>143</v>
      </c>
      <c r="B24" s="250"/>
      <c r="C24" s="41" t="s">
        <v>134</v>
      </c>
      <c r="D24" s="80">
        <v>3507</v>
      </c>
      <c r="E24" s="81">
        <v>66</v>
      </c>
      <c r="F24" s="81">
        <v>73</v>
      </c>
      <c r="G24" s="81">
        <v>74</v>
      </c>
      <c r="H24" s="81">
        <v>3014</v>
      </c>
      <c r="I24" s="81">
        <v>1</v>
      </c>
      <c r="J24" s="81">
        <v>5</v>
      </c>
      <c r="K24" s="81">
        <v>274</v>
      </c>
      <c r="L24" s="81">
        <v>3507</v>
      </c>
      <c r="M24" s="81">
        <v>62</v>
      </c>
      <c r="N24" s="81">
        <v>97</v>
      </c>
      <c r="O24" s="81">
        <v>137</v>
      </c>
      <c r="P24" s="81">
        <v>249</v>
      </c>
      <c r="Q24" s="81">
        <v>299</v>
      </c>
      <c r="R24" s="81">
        <v>851</v>
      </c>
      <c r="S24" s="81">
        <v>695</v>
      </c>
      <c r="T24" s="81">
        <v>664</v>
      </c>
      <c r="U24" s="81">
        <v>346</v>
      </c>
      <c r="V24" s="81">
        <v>107</v>
      </c>
      <c r="W24" s="81">
        <v>3507</v>
      </c>
      <c r="X24" s="81">
        <v>73</v>
      </c>
      <c r="Y24" s="81">
        <v>1</v>
      </c>
      <c r="Z24" s="81">
        <v>33</v>
      </c>
      <c r="AA24" s="81">
        <v>294</v>
      </c>
      <c r="AB24" s="81">
        <v>419</v>
      </c>
      <c r="AC24" s="81">
        <v>873</v>
      </c>
      <c r="AD24" s="81">
        <v>217</v>
      </c>
      <c r="AE24" s="81">
        <v>416</v>
      </c>
      <c r="AF24" s="81">
        <v>72</v>
      </c>
      <c r="AG24" s="81">
        <v>1109</v>
      </c>
      <c r="AH24" s="81">
        <v>3507</v>
      </c>
      <c r="AI24" s="81">
        <v>58</v>
      </c>
      <c r="AJ24" s="81">
        <v>138</v>
      </c>
      <c r="AK24" s="81">
        <v>66</v>
      </c>
      <c r="AL24" s="81">
        <v>300</v>
      </c>
      <c r="AM24" s="81">
        <v>83</v>
      </c>
      <c r="AN24" s="81">
        <v>182</v>
      </c>
      <c r="AO24" s="81">
        <v>488</v>
      </c>
      <c r="AP24" s="81">
        <v>304</v>
      </c>
      <c r="AQ24" s="81">
        <v>91</v>
      </c>
      <c r="AR24" s="81">
        <v>30</v>
      </c>
      <c r="AS24" s="81">
        <v>1614</v>
      </c>
      <c r="AT24" s="81">
        <v>153</v>
      </c>
      <c r="AU24" s="81">
        <v>2824</v>
      </c>
      <c r="AV24" s="81">
        <v>2564</v>
      </c>
      <c r="AW24" s="81">
        <v>28</v>
      </c>
      <c r="AX24" s="81">
        <v>19</v>
      </c>
      <c r="AY24" s="81">
        <v>97</v>
      </c>
      <c r="AZ24" s="81">
        <v>9</v>
      </c>
      <c r="BA24" s="81">
        <v>14</v>
      </c>
      <c r="BB24" s="81">
        <v>42</v>
      </c>
      <c r="BC24" s="81">
        <v>9</v>
      </c>
      <c r="BD24" s="81">
        <v>42</v>
      </c>
      <c r="BE24" s="81">
        <v>3491</v>
      </c>
      <c r="BF24" s="81">
        <v>0</v>
      </c>
      <c r="BG24" s="81">
        <v>3</v>
      </c>
      <c r="BH24" s="81">
        <v>35</v>
      </c>
      <c r="BI24" s="81">
        <v>119</v>
      </c>
      <c r="BJ24" s="81">
        <v>295</v>
      </c>
      <c r="BK24" s="81">
        <v>804</v>
      </c>
      <c r="BL24" s="81">
        <v>835</v>
      </c>
      <c r="BM24" s="81">
        <v>715</v>
      </c>
      <c r="BN24" s="81">
        <v>204</v>
      </c>
      <c r="BO24" s="81">
        <v>481</v>
      </c>
      <c r="BP24" s="81">
        <v>3491</v>
      </c>
      <c r="BQ24" s="81">
        <v>30</v>
      </c>
      <c r="BR24" s="81">
        <v>27</v>
      </c>
      <c r="BS24" s="81">
        <v>76</v>
      </c>
      <c r="BT24" s="81">
        <v>2836</v>
      </c>
      <c r="BU24" s="81">
        <v>0</v>
      </c>
      <c r="BV24" s="81">
        <v>4</v>
      </c>
      <c r="BW24" s="81">
        <v>518</v>
      </c>
    </row>
    <row r="25" spans="1:75" s="34" customFormat="1" ht="11.1" customHeight="1" x14ac:dyDescent="0.2">
      <c r="A25" s="250"/>
      <c r="B25" s="250"/>
      <c r="C25" s="42" t="s">
        <v>135</v>
      </c>
      <c r="D25" s="82">
        <v>1065</v>
      </c>
      <c r="E25" s="83">
        <v>0</v>
      </c>
      <c r="F25" s="83">
        <v>2</v>
      </c>
      <c r="G25" s="83">
        <v>15</v>
      </c>
      <c r="H25" s="83">
        <v>947</v>
      </c>
      <c r="I25" s="83">
        <v>0</v>
      </c>
      <c r="J25" s="83">
        <v>3</v>
      </c>
      <c r="K25" s="83">
        <v>98</v>
      </c>
      <c r="L25" s="83">
        <v>1065</v>
      </c>
      <c r="M25" s="83">
        <v>34</v>
      </c>
      <c r="N25" s="83">
        <v>55</v>
      </c>
      <c r="O25" s="83">
        <v>73</v>
      </c>
      <c r="P25" s="83">
        <v>75</v>
      </c>
      <c r="Q25" s="83">
        <v>78</v>
      </c>
      <c r="R25" s="83">
        <v>192</v>
      </c>
      <c r="S25" s="83">
        <v>176</v>
      </c>
      <c r="T25" s="83">
        <v>225</v>
      </c>
      <c r="U25" s="83">
        <v>128</v>
      </c>
      <c r="V25" s="83">
        <v>29</v>
      </c>
      <c r="W25" s="83">
        <v>1065</v>
      </c>
      <c r="X25" s="83">
        <v>38</v>
      </c>
      <c r="Y25" s="83">
        <v>0</v>
      </c>
      <c r="Z25" s="83">
        <v>3</v>
      </c>
      <c r="AA25" s="83">
        <v>104</v>
      </c>
      <c r="AB25" s="83">
        <v>141</v>
      </c>
      <c r="AC25" s="83">
        <v>251</v>
      </c>
      <c r="AD25" s="83">
        <v>57</v>
      </c>
      <c r="AE25" s="83">
        <v>114</v>
      </c>
      <c r="AF25" s="83">
        <v>32</v>
      </c>
      <c r="AG25" s="83">
        <v>325</v>
      </c>
      <c r="AH25" s="83">
        <v>1065</v>
      </c>
      <c r="AI25" s="83">
        <v>20</v>
      </c>
      <c r="AJ25" s="83">
        <v>47</v>
      </c>
      <c r="AK25" s="83">
        <v>24</v>
      </c>
      <c r="AL25" s="83">
        <v>5</v>
      </c>
      <c r="AM25" s="83">
        <v>29</v>
      </c>
      <c r="AN25" s="83">
        <v>96</v>
      </c>
      <c r="AO25" s="83">
        <v>101</v>
      </c>
      <c r="AP25" s="83">
        <v>76</v>
      </c>
      <c r="AQ25" s="83">
        <v>46</v>
      </c>
      <c r="AR25" s="83">
        <v>20</v>
      </c>
      <c r="AS25" s="83">
        <v>558</v>
      </c>
      <c r="AT25" s="83">
        <v>43</v>
      </c>
      <c r="AU25" s="83">
        <v>878</v>
      </c>
      <c r="AV25" s="83">
        <v>794</v>
      </c>
      <c r="AW25" s="83">
        <v>14</v>
      </c>
      <c r="AX25" s="83">
        <v>3</v>
      </c>
      <c r="AY25" s="83">
        <v>24</v>
      </c>
      <c r="AZ25" s="83">
        <v>4</v>
      </c>
      <c r="BA25" s="83">
        <v>3</v>
      </c>
      <c r="BB25" s="83">
        <v>15</v>
      </c>
      <c r="BC25" s="83">
        <v>4</v>
      </c>
      <c r="BD25" s="83">
        <v>17</v>
      </c>
      <c r="BE25" s="83">
        <v>2599</v>
      </c>
      <c r="BF25" s="83">
        <v>0</v>
      </c>
      <c r="BG25" s="83">
        <v>3</v>
      </c>
      <c r="BH25" s="83">
        <v>29</v>
      </c>
      <c r="BI25" s="83">
        <v>86</v>
      </c>
      <c r="BJ25" s="83">
        <v>215</v>
      </c>
      <c r="BK25" s="83">
        <v>585</v>
      </c>
      <c r="BL25" s="83">
        <v>648</v>
      </c>
      <c r="BM25" s="83">
        <v>567</v>
      </c>
      <c r="BN25" s="83">
        <v>157</v>
      </c>
      <c r="BO25" s="83">
        <v>309</v>
      </c>
      <c r="BP25" s="83">
        <v>2599</v>
      </c>
      <c r="BQ25" s="83">
        <v>10</v>
      </c>
      <c r="BR25" s="83">
        <v>2</v>
      </c>
      <c r="BS25" s="83">
        <v>50</v>
      </c>
      <c r="BT25" s="83">
        <v>2189</v>
      </c>
      <c r="BU25" s="83">
        <v>0</v>
      </c>
      <c r="BV25" s="83">
        <v>2</v>
      </c>
      <c r="BW25" s="83">
        <v>346</v>
      </c>
    </row>
    <row r="26" spans="1:75" s="34" customFormat="1" ht="11.1" customHeight="1" x14ac:dyDescent="0.2">
      <c r="A26" s="204" t="s">
        <v>144</v>
      </c>
      <c r="B26" s="204"/>
      <c r="C26" s="43" t="s">
        <v>137</v>
      </c>
      <c r="D26" s="84">
        <v>2394</v>
      </c>
      <c r="E26" s="85">
        <v>65</v>
      </c>
      <c r="F26" s="85">
        <v>71</v>
      </c>
      <c r="G26" s="85">
        <v>58</v>
      </c>
      <c r="H26" s="85">
        <v>2034</v>
      </c>
      <c r="I26" s="85">
        <v>1</v>
      </c>
      <c r="J26" s="85">
        <v>2</v>
      </c>
      <c r="K26" s="85">
        <v>163</v>
      </c>
      <c r="L26" s="85">
        <v>2394</v>
      </c>
      <c r="M26" s="85">
        <v>28</v>
      </c>
      <c r="N26" s="85">
        <v>42</v>
      </c>
      <c r="O26" s="85">
        <v>62</v>
      </c>
      <c r="P26" s="85">
        <v>171</v>
      </c>
      <c r="Q26" s="85">
        <v>219</v>
      </c>
      <c r="R26" s="85">
        <v>646</v>
      </c>
      <c r="S26" s="85">
        <v>511</v>
      </c>
      <c r="T26" s="85">
        <v>436</v>
      </c>
      <c r="U26" s="85">
        <v>216</v>
      </c>
      <c r="V26" s="85">
        <v>63</v>
      </c>
      <c r="W26" s="85">
        <v>2394</v>
      </c>
      <c r="X26" s="85">
        <v>34</v>
      </c>
      <c r="Y26" s="85">
        <v>1</v>
      </c>
      <c r="Z26" s="85">
        <v>30</v>
      </c>
      <c r="AA26" s="85">
        <v>187</v>
      </c>
      <c r="AB26" s="85">
        <v>273</v>
      </c>
      <c r="AC26" s="85">
        <v>616</v>
      </c>
      <c r="AD26" s="85">
        <v>159</v>
      </c>
      <c r="AE26" s="85">
        <v>297</v>
      </c>
      <c r="AF26" s="85">
        <v>40</v>
      </c>
      <c r="AG26" s="85">
        <v>757</v>
      </c>
      <c r="AH26" s="85">
        <v>2394</v>
      </c>
      <c r="AI26" s="85">
        <v>37</v>
      </c>
      <c r="AJ26" s="85">
        <v>89</v>
      </c>
      <c r="AK26" s="85">
        <v>41</v>
      </c>
      <c r="AL26" s="85">
        <v>294</v>
      </c>
      <c r="AM26" s="85">
        <v>54</v>
      </c>
      <c r="AN26" s="85">
        <v>84</v>
      </c>
      <c r="AO26" s="85">
        <v>385</v>
      </c>
      <c r="AP26" s="85">
        <v>228</v>
      </c>
      <c r="AQ26" s="85">
        <v>45</v>
      </c>
      <c r="AR26" s="85">
        <v>10</v>
      </c>
      <c r="AS26" s="85">
        <v>1020</v>
      </c>
      <c r="AT26" s="85">
        <v>107</v>
      </c>
      <c r="AU26" s="85">
        <v>1924</v>
      </c>
      <c r="AV26" s="85">
        <v>1749</v>
      </c>
      <c r="AW26" s="85">
        <v>14</v>
      </c>
      <c r="AX26" s="85">
        <v>16</v>
      </c>
      <c r="AY26" s="85">
        <v>72</v>
      </c>
      <c r="AZ26" s="85">
        <v>5</v>
      </c>
      <c r="BA26" s="85">
        <v>11</v>
      </c>
      <c r="BB26" s="85">
        <v>27</v>
      </c>
      <c r="BC26" s="85">
        <v>5</v>
      </c>
      <c r="BD26" s="85">
        <v>25</v>
      </c>
      <c r="BE26" s="85">
        <v>784</v>
      </c>
      <c r="BF26" s="85">
        <v>0</v>
      </c>
      <c r="BG26" s="85">
        <v>0</v>
      </c>
      <c r="BH26" s="85">
        <v>6</v>
      </c>
      <c r="BI26" s="85">
        <v>32</v>
      </c>
      <c r="BJ26" s="85">
        <v>74</v>
      </c>
      <c r="BK26" s="85">
        <v>208</v>
      </c>
      <c r="BL26" s="85">
        <v>175</v>
      </c>
      <c r="BM26" s="85">
        <v>136</v>
      </c>
      <c r="BN26" s="85">
        <v>45</v>
      </c>
      <c r="BO26" s="85">
        <v>108</v>
      </c>
      <c r="BP26" s="85">
        <v>784</v>
      </c>
      <c r="BQ26" s="85">
        <v>19</v>
      </c>
      <c r="BR26" s="85">
        <v>24</v>
      </c>
      <c r="BS26" s="85">
        <v>25</v>
      </c>
      <c r="BT26" s="85">
        <v>606</v>
      </c>
      <c r="BU26" s="85">
        <v>0</v>
      </c>
      <c r="BV26" s="85">
        <v>1</v>
      </c>
      <c r="BW26" s="85">
        <v>109</v>
      </c>
    </row>
    <row r="27" spans="1:75" s="34" customFormat="1" ht="11.1" customHeight="1" x14ac:dyDescent="0.2">
      <c r="A27" s="204"/>
      <c r="B27" s="204"/>
      <c r="C27" s="51" t="s">
        <v>185</v>
      </c>
      <c r="D27" s="86">
        <v>48</v>
      </c>
      <c r="E27" s="87">
        <v>1</v>
      </c>
      <c r="F27" s="87">
        <v>0</v>
      </c>
      <c r="G27" s="87">
        <v>1</v>
      </c>
      <c r="H27" s="87">
        <v>33</v>
      </c>
      <c r="I27" s="87">
        <v>0</v>
      </c>
      <c r="J27" s="87">
        <v>0</v>
      </c>
      <c r="K27" s="87">
        <v>13</v>
      </c>
      <c r="L27" s="87">
        <v>48</v>
      </c>
      <c r="M27" s="87">
        <v>0</v>
      </c>
      <c r="N27" s="87">
        <v>0</v>
      </c>
      <c r="O27" s="87">
        <v>2</v>
      </c>
      <c r="P27" s="87">
        <v>3</v>
      </c>
      <c r="Q27" s="87">
        <v>2</v>
      </c>
      <c r="R27" s="87">
        <v>13</v>
      </c>
      <c r="S27" s="87">
        <v>8</v>
      </c>
      <c r="T27" s="87">
        <v>3</v>
      </c>
      <c r="U27" s="87">
        <v>2</v>
      </c>
      <c r="V27" s="87">
        <v>15</v>
      </c>
      <c r="W27" s="87">
        <v>48</v>
      </c>
      <c r="X27" s="87">
        <v>1</v>
      </c>
      <c r="Y27" s="87">
        <v>0</v>
      </c>
      <c r="Z27" s="87">
        <v>0</v>
      </c>
      <c r="AA27" s="87">
        <v>3</v>
      </c>
      <c r="AB27" s="87">
        <v>5</v>
      </c>
      <c r="AC27" s="87">
        <v>6</v>
      </c>
      <c r="AD27" s="87">
        <v>1</v>
      </c>
      <c r="AE27" s="87">
        <v>5</v>
      </c>
      <c r="AF27" s="87">
        <v>0</v>
      </c>
      <c r="AG27" s="87">
        <v>27</v>
      </c>
      <c r="AH27" s="87">
        <v>48</v>
      </c>
      <c r="AI27" s="87">
        <v>1</v>
      </c>
      <c r="AJ27" s="87">
        <v>2</v>
      </c>
      <c r="AK27" s="87">
        <v>1</v>
      </c>
      <c r="AL27" s="87">
        <v>1</v>
      </c>
      <c r="AM27" s="87">
        <v>0</v>
      </c>
      <c r="AN27" s="87">
        <v>2</v>
      </c>
      <c r="AO27" s="87">
        <v>2</v>
      </c>
      <c r="AP27" s="87">
        <v>0</v>
      </c>
      <c r="AQ27" s="87">
        <v>0</v>
      </c>
      <c r="AR27" s="87">
        <v>0</v>
      </c>
      <c r="AS27" s="87">
        <v>36</v>
      </c>
      <c r="AT27" s="87">
        <v>3</v>
      </c>
      <c r="AU27" s="87">
        <v>22</v>
      </c>
      <c r="AV27" s="87">
        <v>21</v>
      </c>
      <c r="AW27" s="87">
        <v>0</v>
      </c>
      <c r="AX27" s="87">
        <v>0</v>
      </c>
      <c r="AY27" s="87">
        <v>1</v>
      </c>
      <c r="AZ27" s="87">
        <v>0</v>
      </c>
      <c r="BA27" s="87">
        <v>0</v>
      </c>
      <c r="BB27" s="87">
        <v>0</v>
      </c>
      <c r="BC27" s="87">
        <v>0</v>
      </c>
      <c r="BD27" s="87">
        <v>0</v>
      </c>
      <c r="BE27" s="87">
        <v>108</v>
      </c>
      <c r="BF27" s="87">
        <v>0</v>
      </c>
      <c r="BG27" s="87">
        <v>0</v>
      </c>
      <c r="BH27" s="87">
        <v>0</v>
      </c>
      <c r="BI27" s="87">
        <v>1</v>
      </c>
      <c r="BJ27" s="87">
        <v>6</v>
      </c>
      <c r="BK27" s="87">
        <v>11</v>
      </c>
      <c r="BL27" s="87">
        <v>12</v>
      </c>
      <c r="BM27" s="87">
        <v>12</v>
      </c>
      <c r="BN27" s="87">
        <v>2</v>
      </c>
      <c r="BO27" s="87">
        <v>64</v>
      </c>
      <c r="BP27" s="87">
        <v>108</v>
      </c>
      <c r="BQ27" s="87">
        <v>1</v>
      </c>
      <c r="BR27" s="87">
        <v>1</v>
      </c>
      <c r="BS27" s="87">
        <v>1</v>
      </c>
      <c r="BT27" s="87">
        <v>41</v>
      </c>
      <c r="BU27" s="87">
        <v>0</v>
      </c>
      <c r="BV27" s="87">
        <v>1</v>
      </c>
      <c r="BW27" s="87">
        <v>63</v>
      </c>
    </row>
    <row r="28" spans="1:75" s="34" customFormat="1" ht="11.1" customHeight="1" x14ac:dyDescent="0.2">
      <c r="A28" s="252" t="s">
        <v>145</v>
      </c>
      <c r="B28" s="252"/>
      <c r="C28" s="41" t="s">
        <v>134</v>
      </c>
      <c r="D28" s="80">
        <v>1575</v>
      </c>
      <c r="E28" s="81">
        <v>19</v>
      </c>
      <c r="F28" s="81">
        <v>10</v>
      </c>
      <c r="G28" s="81">
        <v>22</v>
      </c>
      <c r="H28" s="81">
        <v>1517</v>
      </c>
      <c r="I28" s="81">
        <v>0</v>
      </c>
      <c r="J28" s="81">
        <v>0</v>
      </c>
      <c r="K28" s="81">
        <v>7</v>
      </c>
      <c r="L28" s="81">
        <v>1575</v>
      </c>
      <c r="M28" s="81">
        <v>47</v>
      </c>
      <c r="N28" s="81">
        <v>76</v>
      </c>
      <c r="O28" s="81">
        <v>90</v>
      </c>
      <c r="P28" s="81">
        <v>96</v>
      </c>
      <c r="Q28" s="81">
        <v>127</v>
      </c>
      <c r="R28" s="81">
        <v>361</v>
      </c>
      <c r="S28" s="81">
        <v>307</v>
      </c>
      <c r="T28" s="81">
        <v>310</v>
      </c>
      <c r="U28" s="81">
        <v>156</v>
      </c>
      <c r="V28" s="81">
        <v>5</v>
      </c>
      <c r="W28" s="81">
        <v>1575</v>
      </c>
      <c r="X28" s="81">
        <v>50</v>
      </c>
      <c r="Y28" s="81">
        <v>2</v>
      </c>
      <c r="Z28" s="81">
        <v>25</v>
      </c>
      <c r="AA28" s="81">
        <v>159</v>
      </c>
      <c r="AB28" s="81">
        <v>198</v>
      </c>
      <c r="AC28" s="81">
        <v>395</v>
      </c>
      <c r="AD28" s="81">
        <v>84</v>
      </c>
      <c r="AE28" s="81">
        <v>190</v>
      </c>
      <c r="AF28" s="81">
        <v>27</v>
      </c>
      <c r="AG28" s="81">
        <v>445</v>
      </c>
      <c r="AH28" s="81">
        <v>1575</v>
      </c>
      <c r="AI28" s="81">
        <v>31</v>
      </c>
      <c r="AJ28" s="81">
        <v>55</v>
      </c>
      <c r="AK28" s="81">
        <v>28</v>
      </c>
      <c r="AL28" s="81">
        <v>151</v>
      </c>
      <c r="AM28" s="81">
        <v>34</v>
      </c>
      <c r="AN28" s="81">
        <v>85</v>
      </c>
      <c r="AO28" s="81">
        <v>226</v>
      </c>
      <c r="AP28" s="81">
        <v>141</v>
      </c>
      <c r="AQ28" s="81">
        <v>39</v>
      </c>
      <c r="AR28" s="81">
        <v>26</v>
      </c>
      <c r="AS28" s="81">
        <v>626</v>
      </c>
      <c r="AT28" s="81">
        <v>133</v>
      </c>
      <c r="AU28" s="81">
        <v>1562</v>
      </c>
      <c r="AV28" s="81">
        <v>1446</v>
      </c>
      <c r="AW28" s="81">
        <v>19</v>
      </c>
      <c r="AX28" s="81">
        <v>8</v>
      </c>
      <c r="AY28" s="81">
        <v>25</v>
      </c>
      <c r="AZ28" s="81">
        <v>2</v>
      </c>
      <c r="BA28" s="81">
        <v>6</v>
      </c>
      <c r="BB28" s="81">
        <v>28</v>
      </c>
      <c r="BC28" s="81">
        <v>8</v>
      </c>
      <c r="BD28" s="81">
        <v>20</v>
      </c>
      <c r="BE28" s="81">
        <v>1539</v>
      </c>
      <c r="BF28" s="81">
        <v>0</v>
      </c>
      <c r="BG28" s="81">
        <v>0</v>
      </c>
      <c r="BH28" s="81">
        <v>19</v>
      </c>
      <c r="BI28" s="81">
        <v>55</v>
      </c>
      <c r="BJ28" s="81">
        <v>129</v>
      </c>
      <c r="BK28" s="81">
        <v>389</v>
      </c>
      <c r="BL28" s="81">
        <v>445</v>
      </c>
      <c r="BM28" s="81">
        <v>381</v>
      </c>
      <c r="BN28" s="81">
        <v>98</v>
      </c>
      <c r="BO28" s="81">
        <v>23</v>
      </c>
      <c r="BP28" s="81">
        <v>1539</v>
      </c>
      <c r="BQ28" s="81">
        <v>12</v>
      </c>
      <c r="BR28" s="81">
        <v>2</v>
      </c>
      <c r="BS28" s="81">
        <v>21</v>
      </c>
      <c r="BT28" s="81">
        <v>1484</v>
      </c>
      <c r="BU28" s="81">
        <v>0</v>
      </c>
      <c r="BV28" s="81">
        <v>0</v>
      </c>
      <c r="BW28" s="81">
        <v>20</v>
      </c>
    </row>
    <row r="29" spans="1:75" s="34" customFormat="1" ht="11.1" customHeight="1" x14ac:dyDescent="0.2">
      <c r="A29" s="252"/>
      <c r="B29" s="252"/>
      <c r="C29" s="42" t="s">
        <v>135</v>
      </c>
      <c r="D29" s="82">
        <v>459</v>
      </c>
      <c r="E29" s="83">
        <v>1</v>
      </c>
      <c r="F29" s="83">
        <v>1</v>
      </c>
      <c r="G29" s="83">
        <v>6</v>
      </c>
      <c r="H29" s="83">
        <v>447</v>
      </c>
      <c r="I29" s="83">
        <v>0</v>
      </c>
      <c r="J29" s="83">
        <v>0</v>
      </c>
      <c r="K29" s="83">
        <v>4</v>
      </c>
      <c r="L29" s="83">
        <v>459</v>
      </c>
      <c r="M29" s="83">
        <v>24</v>
      </c>
      <c r="N29" s="83">
        <v>48</v>
      </c>
      <c r="O29" s="83">
        <v>46</v>
      </c>
      <c r="P29" s="83">
        <v>31</v>
      </c>
      <c r="Q29" s="83">
        <v>28</v>
      </c>
      <c r="R29" s="83">
        <v>73</v>
      </c>
      <c r="S29" s="83">
        <v>62</v>
      </c>
      <c r="T29" s="83">
        <v>88</v>
      </c>
      <c r="U29" s="83">
        <v>57</v>
      </c>
      <c r="V29" s="83">
        <v>2</v>
      </c>
      <c r="W29" s="83">
        <v>459</v>
      </c>
      <c r="X29" s="83">
        <v>27</v>
      </c>
      <c r="Y29" s="83">
        <v>1</v>
      </c>
      <c r="Z29" s="83">
        <v>2</v>
      </c>
      <c r="AA29" s="83">
        <v>65</v>
      </c>
      <c r="AB29" s="83">
        <v>63</v>
      </c>
      <c r="AC29" s="83">
        <v>93</v>
      </c>
      <c r="AD29" s="83">
        <v>11</v>
      </c>
      <c r="AE29" s="83">
        <v>52</v>
      </c>
      <c r="AF29" s="83">
        <v>12</v>
      </c>
      <c r="AG29" s="83">
        <v>133</v>
      </c>
      <c r="AH29" s="83">
        <v>459</v>
      </c>
      <c r="AI29" s="83">
        <v>10</v>
      </c>
      <c r="AJ29" s="83">
        <v>15</v>
      </c>
      <c r="AK29" s="83">
        <v>10</v>
      </c>
      <c r="AL29" s="83">
        <v>1</v>
      </c>
      <c r="AM29" s="83">
        <v>14</v>
      </c>
      <c r="AN29" s="83">
        <v>37</v>
      </c>
      <c r="AO29" s="83">
        <v>37</v>
      </c>
      <c r="AP29" s="83">
        <v>39</v>
      </c>
      <c r="AQ29" s="83">
        <v>21</v>
      </c>
      <c r="AR29" s="83">
        <v>15</v>
      </c>
      <c r="AS29" s="83">
        <v>232</v>
      </c>
      <c r="AT29" s="83">
        <v>28</v>
      </c>
      <c r="AU29" s="83">
        <v>456</v>
      </c>
      <c r="AV29" s="83">
        <v>402</v>
      </c>
      <c r="AW29" s="83">
        <v>6</v>
      </c>
      <c r="AX29" s="83">
        <v>4</v>
      </c>
      <c r="AY29" s="83">
        <v>10</v>
      </c>
      <c r="AZ29" s="83">
        <v>2</v>
      </c>
      <c r="BA29" s="83">
        <v>3</v>
      </c>
      <c r="BB29" s="83">
        <v>10</v>
      </c>
      <c r="BC29" s="83">
        <v>5</v>
      </c>
      <c r="BD29" s="83">
        <v>14</v>
      </c>
      <c r="BE29" s="83">
        <v>1228</v>
      </c>
      <c r="BF29" s="83">
        <v>0</v>
      </c>
      <c r="BG29" s="83">
        <v>0</v>
      </c>
      <c r="BH29" s="83">
        <v>14</v>
      </c>
      <c r="BI29" s="83">
        <v>43</v>
      </c>
      <c r="BJ29" s="83">
        <v>92</v>
      </c>
      <c r="BK29" s="83">
        <v>301</v>
      </c>
      <c r="BL29" s="83">
        <v>378</v>
      </c>
      <c r="BM29" s="83">
        <v>311</v>
      </c>
      <c r="BN29" s="83">
        <v>73</v>
      </c>
      <c r="BO29" s="83">
        <v>16</v>
      </c>
      <c r="BP29" s="83">
        <v>1228</v>
      </c>
      <c r="BQ29" s="83">
        <v>9</v>
      </c>
      <c r="BR29" s="83">
        <v>1</v>
      </c>
      <c r="BS29" s="83">
        <v>14</v>
      </c>
      <c r="BT29" s="83">
        <v>1191</v>
      </c>
      <c r="BU29" s="83">
        <v>0</v>
      </c>
      <c r="BV29" s="83">
        <v>0</v>
      </c>
      <c r="BW29" s="83">
        <v>13</v>
      </c>
    </row>
    <row r="30" spans="1:75" s="34" customFormat="1" ht="11.1" customHeight="1" x14ac:dyDescent="0.2">
      <c r="A30" s="204" t="s">
        <v>146</v>
      </c>
      <c r="B30" s="204"/>
      <c r="C30" s="43" t="s">
        <v>137</v>
      </c>
      <c r="D30" s="84">
        <v>1107</v>
      </c>
      <c r="E30" s="85">
        <v>18</v>
      </c>
      <c r="F30" s="85">
        <v>9</v>
      </c>
      <c r="G30" s="85">
        <v>15</v>
      </c>
      <c r="H30" s="85">
        <v>1063</v>
      </c>
      <c r="I30" s="85">
        <v>0</v>
      </c>
      <c r="J30" s="85">
        <v>0</v>
      </c>
      <c r="K30" s="85">
        <v>2</v>
      </c>
      <c r="L30" s="85">
        <v>1107</v>
      </c>
      <c r="M30" s="85">
        <v>23</v>
      </c>
      <c r="N30" s="85">
        <v>28</v>
      </c>
      <c r="O30" s="85">
        <v>43</v>
      </c>
      <c r="P30" s="85">
        <v>64</v>
      </c>
      <c r="Q30" s="85">
        <v>99</v>
      </c>
      <c r="R30" s="85">
        <v>285</v>
      </c>
      <c r="S30" s="85">
        <v>243</v>
      </c>
      <c r="T30" s="85">
        <v>221</v>
      </c>
      <c r="U30" s="85">
        <v>99</v>
      </c>
      <c r="V30" s="85">
        <v>2</v>
      </c>
      <c r="W30" s="85">
        <v>1107</v>
      </c>
      <c r="X30" s="85">
        <v>23</v>
      </c>
      <c r="Y30" s="85">
        <v>1</v>
      </c>
      <c r="Z30" s="85">
        <v>23</v>
      </c>
      <c r="AA30" s="85">
        <v>94</v>
      </c>
      <c r="AB30" s="85">
        <v>134</v>
      </c>
      <c r="AC30" s="85">
        <v>300</v>
      </c>
      <c r="AD30" s="85">
        <v>73</v>
      </c>
      <c r="AE30" s="85">
        <v>136</v>
      </c>
      <c r="AF30" s="85">
        <v>15</v>
      </c>
      <c r="AG30" s="85">
        <v>308</v>
      </c>
      <c r="AH30" s="85">
        <v>1107</v>
      </c>
      <c r="AI30" s="85">
        <v>20</v>
      </c>
      <c r="AJ30" s="85">
        <v>40</v>
      </c>
      <c r="AK30" s="85">
        <v>18</v>
      </c>
      <c r="AL30" s="85">
        <v>150</v>
      </c>
      <c r="AM30" s="85">
        <v>20</v>
      </c>
      <c r="AN30" s="85">
        <v>47</v>
      </c>
      <c r="AO30" s="85">
        <v>188</v>
      </c>
      <c r="AP30" s="85">
        <v>101</v>
      </c>
      <c r="AQ30" s="85">
        <v>18</v>
      </c>
      <c r="AR30" s="85">
        <v>11</v>
      </c>
      <c r="AS30" s="85">
        <v>389</v>
      </c>
      <c r="AT30" s="85">
        <v>105</v>
      </c>
      <c r="AU30" s="85">
        <v>1098</v>
      </c>
      <c r="AV30" s="85">
        <v>1037</v>
      </c>
      <c r="AW30" s="85">
        <v>12</v>
      </c>
      <c r="AX30" s="85">
        <v>4</v>
      </c>
      <c r="AY30" s="85">
        <v>15</v>
      </c>
      <c r="AZ30" s="85">
        <v>0</v>
      </c>
      <c r="BA30" s="85">
        <v>3</v>
      </c>
      <c r="BB30" s="85">
        <v>18</v>
      </c>
      <c r="BC30" s="85">
        <v>3</v>
      </c>
      <c r="BD30" s="85">
        <v>6</v>
      </c>
      <c r="BE30" s="85">
        <v>307</v>
      </c>
      <c r="BF30" s="85">
        <v>0</v>
      </c>
      <c r="BG30" s="85">
        <v>0</v>
      </c>
      <c r="BH30" s="85">
        <v>5</v>
      </c>
      <c r="BI30" s="85">
        <v>12</v>
      </c>
      <c r="BJ30" s="85">
        <v>37</v>
      </c>
      <c r="BK30" s="85">
        <v>86</v>
      </c>
      <c r="BL30" s="85">
        <v>66</v>
      </c>
      <c r="BM30" s="85">
        <v>70</v>
      </c>
      <c r="BN30" s="85">
        <v>25</v>
      </c>
      <c r="BO30" s="85">
        <v>6</v>
      </c>
      <c r="BP30" s="85">
        <v>307</v>
      </c>
      <c r="BQ30" s="85">
        <v>3</v>
      </c>
      <c r="BR30" s="85">
        <v>1</v>
      </c>
      <c r="BS30" s="85">
        <v>7</v>
      </c>
      <c r="BT30" s="85">
        <v>290</v>
      </c>
      <c r="BU30" s="85">
        <v>0</v>
      </c>
      <c r="BV30" s="85">
        <v>0</v>
      </c>
      <c r="BW30" s="85">
        <v>6</v>
      </c>
    </row>
    <row r="31" spans="1:75" s="34" customFormat="1" ht="11.1" customHeight="1" x14ac:dyDescent="0.2">
      <c r="A31" s="204"/>
      <c r="B31" s="204"/>
      <c r="C31" s="51" t="s">
        <v>185</v>
      </c>
      <c r="D31" s="86">
        <v>9</v>
      </c>
      <c r="E31" s="87">
        <v>0</v>
      </c>
      <c r="F31" s="87">
        <v>0</v>
      </c>
      <c r="G31" s="87">
        <v>1</v>
      </c>
      <c r="H31" s="87">
        <v>7</v>
      </c>
      <c r="I31" s="87">
        <v>0</v>
      </c>
      <c r="J31" s="87">
        <v>0</v>
      </c>
      <c r="K31" s="87">
        <v>1</v>
      </c>
      <c r="L31" s="87">
        <v>9</v>
      </c>
      <c r="M31" s="87">
        <v>0</v>
      </c>
      <c r="N31" s="87">
        <v>0</v>
      </c>
      <c r="O31" s="87">
        <v>1</v>
      </c>
      <c r="P31" s="87">
        <v>1</v>
      </c>
      <c r="Q31" s="87">
        <v>0</v>
      </c>
      <c r="R31" s="87">
        <v>3</v>
      </c>
      <c r="S31" s="87">
        <v>2</v>
      </c>
      <c r="T31" s="87">
        <v>1</v>
      </c>
      <c r="U31" s="87">
        <v>0</v>
      </c>
      <c r="V31" s="87">
        <v>1</v>
      </c>
      <c r="W31" s="87">
        <v>9</v>
      </c>
      <c r="X31" s="87">
        <v>0</v>
      </c>
      <c r="Y31" s="87">
        <v>0</v>
      </c>
      <c r="Z31" s="87">
        <v>0</v>
      </c>
      <c r="AA31" s="87">
        <v>0</v>
      </c>
      <c r="AB31" s="87">
        <v>1</v>
      </c>
      <c r="AC31" s="87">
        <v>2</v>
      </c>
      <c r="AD31" s="87">
        <v>0</v>
      </c>
      <c r="AE31" s="87">
        <v>2</v>
      </c>
      <c r="AF31" s="87">
        <v>0</v>
      </c>
      <c r="AG31" s="87">
        <v>4</v>
      </c>
      <c r="AH31" s="87">
        <v>9</v>
      </c>
      <c r="AI31" s="87">
        <v>1</v>
      </c>
      <c r="AJ31" s="87">
        <v>0</v>
      </c>
      <c r="AK31" s="87">
        <v>0</v>
      </c>
      <c r="AL31" s="87">
        <v>0</v>
      </c>
      <c r="AM31" s="87">
        <v>0</v>
      </c>
      <c r="AN31" s="87">
        <v>1</v>
      </c>
      <c r="AO31" s="87">
        <v>1</v>
      </c>
      <c r="AP31" s="87">
        <v>1</v>
      </c>
      <c r="AQ31" s="87">
        <v>0</v>
      </c>
      <c r="AR31" s="87">
        <v>0</v>
      </c>
      <c r="AS31" s="87">
        <v>5</v>
      </c>
      <c r="AT31" s="87">
        <v>0</v>
      </c>
      <c r="AU31" s="87">
        <v>8</v>
      </c>
      <c r="AV31" s="87">
        <v>7</v>
      </c>
      <c r="AW31" s="87">
        <v>1</v>
      </c>
      <c r="AX31" s="87">
        <v>0</v>
      </c>
      <c r="AY31" s="87">
        <v>0</v>
      </c>
      <c r="AZ31" s="87">
        <v>0</v>
      </c>
      <c r="BA31" s="87">
        <v>0</v>
      </c>
      <c r="BB31" s="87">
        <v>0</v>
      </c>
      <c r="BC31" s="87">
        <v>0</v>
      </c>
      <c r="BD31" s="87">
        <v>0</v>
      </c>
      <c r="BE31" s="87">
        <v>4</v>
      </c>
      <c r="BF31" s="87">
        <v>0</v>
      </c>
      <c r="BG31" s="87">
        <v>0</v>
      </c>
      <c r="BH31" s="87">
        <v>0</v>
      </c>
      <c r="BI31" s="87">
        <v>0</v>
      </c>
      <c r="BJ31" s="87">
        <v>0</v>
      </c>
      <c r="BK31" s="87">
        <v>2</v>
      </c>
      <c r="BL31" s="87">
        <v>1</v>
      </c>
      <c r="BM31" s="87">
        <v>0</v>
      </c>
      <c r="BN31" s="87">
        <v>0</v>
      </c>
      <c r="BO31" s="87">
        <v>1</v>
      </c>
      <c r="BP31" s="87">
        <v>4</v>
      </c>
      <c r="BQ31" s="87">
        <v>0</v>
      </c>
      <c r="BR31" s="87">
        <v>0</v>
      </c>
      <c r="BS31" s="87">
        <v>0</v>
      </c>
      <c r="BT31" s="87">
        <v>3</v>
      </c>
      <c r="BU31" s="87">
        <v>0</v>
      </c>
      <c r="BV31" s="87">
        <v>0</v>
      </c>
      <c r="BW31" s="87">
        <v>1</v>
      </c>
    </row>
    <row r="32" spans="1:75" s="34" customFormat="1" ht="11.1" customHeight="1" x14ac:dyDescent="0.2">
      <c r="A32" s="250" t="s">
        <v>147</v>
      </c>
      <c r="B32" s="250"/>
      <c r="C32" s="41" t="s">
        <v>134</v>
      </c>
      <c r="D32" s="80">
        <v>3488</v>
      </c>
      <c r="E32" s="81">
        <v>25</v>
      </c>
      <c r="F32" s="81">
        <v>26</v>
      </c>
      <c r="G32" s="81">
        <v>90</v>
      </c>
      <c r="H32" s="81">
        <v>3340</v>
      </c>
      <c r="I32" s="81">
        <v>0</v>
      </c>
      <c r="J32" s="81">
        <v>0</v>
      </c>
      <c r="K32" s="81">
        <v>7</v>
      </c>
      <c r="L32" s="81">
        <v>3488</v>
      </c>
      <c r="M32" s="81">
        <v>219</v>
      </c>
      <c r="N32" s="81">
        <v>154</v>
      </c>
      <c r="O32" s="81">
        <v>177</v>
      </c>
      <c r="P32" s="81">
        <v>189</v>
      </c>
      <c r="Q32" s="81">
        <v>290</v>
      </c>
      <c r="R32" s="81">
        <v>711</v>
      </c>
      <c r="S32" s="81">
        <v>725</v>
      </c>
      <c r="T32" s="81">
        <v>646</v>
      </c>
      <c r="U32" s="81">
        <v>369</v>
      </c>
      <c r="V32" s="81">
        <v>8</v>
      </c>
      <c r="W32" s="81">
        <v>3488</v>
      </c>
      <c r="X32" s="81">
        <v>174</v>
      </c>
      <c r="Y32" s="81">
        <v>5</v>
      </c>
      <c r="Z32" s="81">
        <v>40</v>
      </c>
      <c r="AA32" s="81">
        <v>334</v>
      </c>
      <c r="AB32" s="81">
        <v>348</v>
      </c>
      <c r="AC32" s="81">
        <v>790</v>
      </c>
      <c r="AD32" s="81">
        <v>173</v>
      </c>
      <c r="AE32" s="81">
        <v>314</v>
      </c>
      <c r="AF32" s="81">
        <v>52</v>
      </c>
      <c r="AG32" s="81">
        <v>1258</v>
      </c>
      <c r="AH32" s="81">
        <v>3488</v>
      </c>
      <c r="AI32" s="81">
        <v>46</v>
      </c>
      <c r="AJ32" s="81">
        <v>101</v>
      </c>
      <c r="AK32" s="81">
        <v>51</v>
      </c>
      <c r="AL32" s="81">
        <v>235</v>
      </c>
      <c r="AM32" s="81">
        <v>65</v>
      </c>
      <c r="AN32" s="81">
        <v>119</v>
      </c>
      <c r="AO32" s="81">
        <v>416</v>
      </c>
      <c r="AP32" s="81">
        <v>328</v>
      </c>
      <c r="AQ32" s="81">
        <v>82</v>
      </c>
      <c r="AR32" s="81">
        <v>35</v>
      </c>
      <c r="AS32" s="81">
        <v>1840</v>
      </c>
      <c r="AT32" s="81">
        <v>170</v>
      </c>
      <c r="AU32" s="81">
        <v>3443</v>
      </c>
      <c r="AV32" s="81">
        <v>3113</v>
      </c>
      <c r="AW32" s="81">
        <v>58</v>
      </c>
      <c r="AX32" s="81">
        <v>9</v>
      </c>
      <c r="AY32" s="81">
        <v>132</v>
      </c>
      <c r="AZ32" s="81">
        <v>2</v>
      </c>
      <c r="BA32" s="81">
        <v>12</v>
      </c>
      <c r="BB32" s="81">
        <v>72</v>
      </c>
      <c r="BC32" s="81">
        <v>16</v>
      </c>
      <c r="BD32" s="81">
        <v>29</v>
      </c>
      <c r="BE32" s="81">
        <v>3487</v>
      </c>
      <c r="BF32" s="81">
        <v>0</v>
      </c>
      <c r="BG32" s="81">
        <v>6</v>
      </c>
      <c r="BH32" s="81">
        <v>53</v>
      </c>
      <c r="BI32" s="81">
        <v>138</v>
      </c>
      <c r="BJ32" s="81">
        <v>293</v>
      </c>
      <c r="BK32" s="81">
        <v>930</v>
      </c>
      <c r="BL32" s="81">
        <v>971</v>
      </c>
      <c r="BM32" s="81">
        <v>798</v>
      </c>
      <c r="BN32" s="81">
        <v>253</v>
      </c>
      <c r="BO32" s="81">
        <v>45</v>
      </c>
      <c r="BP32" s="81">
        <v>3487</v>
      </c>
      <c r="BQ32" s="81">
        <v>15</v>
      </c>
      <c r="BR32" s="81">
        <v>14</v>
      </c>
      <c r="BS32" s="81">
        <v>78</v>
      </c>
      <c r="BT32" s="81">
        <v>3347</v>
      </c>
      <c r="BU32" s="81">
        <v>0</v>
      </c>
      <c r="BV32" s="81">
        <v>0</v>
      </c>
      <c r="BW32" s="81">
        <v>33</v>
      </c>
    </row>
    <row r="33" spans="1:75" s="34" customFormat="1" ht="11.1" customHeight="1" x14ac:dyDescent="0.2">
      <c r="A33" s="250"/>
      <c r="B33" s="250"/>
      <c r="C33" s="42" t="s">
        <v>135</v>
      </c>
      <c r="D33" s="82">
        <v>1143</v>
      </c>
      <c r="E33" s="83">
        <v>0</v>
      </c>
      <c r="F33" s="83">
        <v>0</v>
      </c>
      <c r="G33" s="83">
        <v>19</v>
      </c>
      <c r="H33" s="83">
        <v>1122</v>
      </c>
      <c r="I33" s="83">
        <v>0</v>
      </c>
      <c r="J33" s="83">
        <v>0</v>
      </c>
      <c r="K33" s="83">
        <v>2</v>
      </c>
      <c r="L33" s="83">
        <v>1143</v>
      </c>
      <c r="M33" s="83">
        <v>129</v>
      </c>
      <c r="N33" s="83">
        <v>90</v>
      </c>
      <c r="O33" s="83">
        <v>80</v>
      </c>
      <c r="P33" s="83">
        <v>48</v>
      </c>
      <c r="Q33" s="83">
        <v>74</v>
      </c>
      <c r="R33" s="83">
        <v>172</v>
      </c>
      <c r="S33" s="83">
        <v>199</v>
      </c>
      <c r="T33" s="83">
        <v>198</v>
      </c>
      <c r="U33" s="83">
        <v>150</v>
      </c>
      <c r="V33" s="83">
        <v>3</v>
      </c>
      <c r="W33" s="83">
        <v>1143</v>
      </c>
      <c r="X33" s="83">
        <v>102</v>
      </c>
      <c r="Y33" s="83">
        <v>0</v>
      </c>
      <c r="Z33" s="83">
        <v>5</v>
      </c>
      <c r="AA33" s="83">
        <v>137</v>
      </c>
      <c r="AB33" s="83">
        <v>114</v>
      </c>
      <c r="AC33" s="83">
        <v>230</v>
      </c>
      <c r="AD33" s="83">
        <v>47</v>
      </c>
      <c r="AE33" s="83">
        <v>79</v>
      </c>
      <c r="AF33" s="83">
        <v>28</v>
      </c>
      <c r="AG33" s="83">
        <v>401</v>
      </c>
      <c r="AH33" s="83">
        <v>1143</v>
      </c>
      <c r="AI33" s="83">
        <v>23</v>
      </c>
      <c r="AJ33" s="83">
        <v>32</v>
      </c>
      <c r="AK33" s="83">
        <v>9</v>
      </c>
      <c r="AL33" s="83">
        <v>1</v>
      </c>
      <c r="AM33" s="83">
        <v>28</v>
      </c>
      <c r="AN33" s="83">
        <v>77</v>
      </c>
      <c r="AO33" s="83">
        <v>85</v>
      </c>
      <c r="AP33" s="83">
        <v>85</v>
      </c>
      <c r="AQ33" s="83">
        <v>47</v>
      </c>
      <c r="AR33" s="83">
        <v>13</v>
      </c>
      <c r="AS33" s="83">
        <v>694</v>
      </c>
      <c r="AT33" s="83">
        <v>49</v>
      </c>
      <c r="AU33" s="83">
        <v>1131</v>
      </c>
      <c r="AV33" s="83">
        <v>1008</v>
      </c>
      <c r="AW33" s="83">
        <v>30</v>
      </c>
      <c r="AX33" s="83">
        <v>3</v>
      </c>
      <c r="AY33" s="83">
        <v>28</v>
      </c>
      <c r="AZ33" s="83">
        <v>1</v>
      </c>
      <c r="BA33" s="83">
        <v>5</v>
      </c>
      <c r="BB33" s="83">
        <v>37</v>
      </c>
      <c r="BC33" s="83">
        <v>10</v>
      </c>
      <c r="BD33" s="83">
        <v>9</v>
      </c>
      <c r="BE33" s="83">
        <v>2547</v>
      </c>
      <c r="BF33" s="83">
        <v>0</v>
      </c>
      <c r="BG33" s="83">
        <v>3</v>
      </c>
      <c r="BH33" s="83">
        <v>40</v>
      </c>
      <c r="BI33" s="83">
        <v>90</v>
      </c>
      <c r="BJ33" s="83">
        <v>201</v>
      </c>
      <c r="BK33" s="83">
        <v>623</v>
      </c>
      <c r="BL33" s="83">
        <v>754</v>
      </c>
      <c r="BM33" s="83">
        <v>615</v>
      </c>
      <c r="BN33" s="83">
        <v>192</v>
      </c>
      <c r="BO33" s="83">
        <v>29</v>
      </c>
      <c r="BP33" s="83">
        <v>2547</v>
      </c>
      <c r="BQ33" s="83">
        <v>8</v>
      </c>
      <c r="BR33" s="83">
        <v>1</v>
      </c>
      <c r="BS33" s="83">
        <v>46</v>
      </c>
      <c r="BT33" s="83">
        <v>2471</v>
      </c>
      <c r="BU33" s="83">
        <v>0</v>
      </c>
      <c r="BV33" s="83">
        <v>0</v>
      </c>
      <c r="BW33" s="83">
        <v>21</v>
      </c>
    </row>
    <row r="34" spans="1:75" s="34" customFormat="1" ht="11.1" customHeight="1" x14ac:dyDescent="0.2">
      <c r="A34" s="204" t="s">
        <v>148</v>
      </c>
      <c r="B34" s="204"/>
      <c r="C34" s="43" t="s">
        <v>137</v>
      </c>
      <c r="D34" s="84">
        <v>2325</v>
      </c>
      <c r="E34" s="85">
        <v>25</v>
      </c>
      <c r="F34" s="85">
        <v>26</v>
      </c>
      <c r="G34" s="85">
        <v>69</v>
      </c>
      <c r="H34" s="85">
        <v>2200</v>
      </c>
      <c r="I34" s="85">
        <v>0</v>
      </c>
      <c r="J34" s="85">
        <v>0</v>
      </c>
      <c r="K34" s="85">
        <v>5</v>
      </c>
      <c r="L34" s="85">
        <v>2325</v>
      </c>
      <c r="M34" s="85">
        <v>90</v>
      </c>
      <c r="N34" s="85">
        <v>64</v>
      </c>
      <c r="O34" s="85">
        <v>97</v>
      </c>
      <c r="P34" s="85">
        <v>140</v>
      </c>
      <c r="Q34" s="85">
        <v>215</v>
      </c>
      <c r="R34" s="85">
        <v>531</v>
      </c>
      <c r="S34" s="85">
        <v>522</v>
      </c>
      <c r="T34" s="85">
        <v>446</v>
      </c>
      <c r="U34" s="85">
        <v>215</v>
      </c>
      <c r="V34" s="85">
        <v>5</v>
      </c>
      <c r="W34" s="85">
        <v>2325</v>
      </c>
      <c r="X34" s="85">
        <v>72</v>
      </c>
      <c r="Y34" s="85">
        <v>4</v>
      </c>
      <c r="Z34" s="85">
        <v>35</v>
      </c>
      <c r="AA34" s="85">
        <v>196</v>
      </c>
      <c r="AB34" s="85">
        <v>233</v>
      </c>
      <c r="AC34" s="85">
        <v>555</v>
      </c>
      <c r="AD34" s="85">
        <v>125</v>
      </c>
      <c r="AE34" s="85">
        <v>233</v>
      </c>
      <c r="AF34" s="85">
        <v>24</v>
      </c>
      <c r="AG34" s="85">
        <v>848</v>
      </c>
      <c r="AH34" s="85">
        <v>2325</v>
      </c>
      <c r="AI34" s="85">
        <v>23</v>
      </c>
      <c r="AJ34" s="85">
        <v>69</v>
      </c>
      <c r="AK34" s="85">
        <v>42</v>
      </c>
      <c r="AL34" s="85">
        <v>231</v>
      </c>
      <c r="AM34" s="85">
        <v>37</v>
      </c>
      <c r="AN34" s="85">
        <v>42</v>
      </c>
      <c r="AO34" s="85">
        <v>329</v>
      </c>
      <c r="AP34" s="85">
        <v>242</v>
      </c>
      <c r="AQ34" s="85">
        <v>35</v>
      </c>
      <c r="AR34" s="85">
        <v>21</v>
      </c>
      <c r="AS34" s="85">
        <v>1135</v>
      </c>
      <c r="AT34" s="85">
        <v>119</v>
      </c>
      <c r="AU34" s="85">
        <v>2294</v>
      </c>
      <c r="AV34" s="85">
        <v>2087</v>
      </c>
      <c r="AW34" s="85">
        <v>28</v>
      </c>
      <c r="AX34" s="85">
        <v>6</v>
      </c>
      <c r="AY34" s="85">
        <v>104</v>
      </c>
      <c r="AZ34" s="85">
        <v>1</v>
      </c>
      <c r="BA34" s="85">
        <v>7</v>
      </c>
      <c r="BB34" s="85">
        <v>35</v>
      </c>
      <c r="BC34" s="85">
        <v>6</v>
      </c>
      <c r="BD34" s="85">
        <v>20</v>
      </c>
      <c r="BE34" s="85">
        <v>923</v>
      </c>
      <c r="BF34" s="85">
        <v>0</v>
      </c>
      <c r="BG34" s="85">
        <v>3</v>
      </c>
      <c r="BH34" s="85">
        <v>13</v>
      </c>
      <c r="BI34" s="85">
        <v>48</v>
      </c>
      <c r="BJ34" s="85">
        <v>91</v>
      </c>
      <c r="BK34" s="85">
        <v>305</v>
      </c>
      <c r="BL34" s="85">
        <v>215</v>
      </c>
      <c r="BM34" s="85">
        <v>180</v>
      </c>
      <c r="BN34" s="85">
        <v>60</v>
      </c>
      <c r="BO34" s="85">
        <v>8</v>
      </c>
      <c r="BP34" s="85">
        <v>923</v>
      </c>
      <c r="BQ34" s="85">
        <v>7</v>
      </c>
      <c r="BR34" s="85">
        <v>13</v>
      </c>
      <c r="BS34" s="85">
        <v>32</v>
      </c>
      <c r="BT34" s="85">
        <v>866</v>
      </c>
      <c r="BU34" s="85">
        <v>0</v>
      </c>
      <c r="BV34" s="85">
        <v>0</v>
      </c>
      <c r="BW34" s="85">
        <v>5</v>
      </c>
    </row>
    <row r="35" spans="1:75" s="34" customFormat="1" ht="11.1" customHeight="1" x14ac:dyDescent="0.2">
      <c r="A35" s="204"/>
      <c r="B35" s="204"/>
      <c r="C35" s="51" t="s">
        <v>185</v>
      </c>
      <c r="D35" s="86">
        <v>20</v>
      </c>
      <c r="E35" s="87">
        <v>0</v>
      </c>
      <c r="F35" s="87">
        <v>0</v>
      </c>
      <c r="G35" s="87">
        <v>2</v>
      </c>
      <c r="H35" s="87">
        <v>18</v>
      </c>
      <c r="I35" s="87">
        <v>0</v>
      </c>
      <c r="J35" s="87">
        <v>0</v>
      </c>
      <c r="K35" s="87">
        <v>0</v>
      </c>
      <c r="L35" s="87">
        <v>20</v>
      </c>
      <c r="M35" s="87">
        <v>0</v>
      </c>
      <c r="N35" s="87">
        <v>0</v>
      </c>
      <c r="O35" s="87">
        <v>0</v>
      </c>
      <c r="P35" s="87">
        <v>1</v>
      </c>
      <c r="Q35" s="87">
        <v>1</v>
      </c>
      <c r="R35" s="87">
        <v>8</v>
      </c>
      <c r="S35" s="87">
        <v>4</v>
      </c>
      <c r="T35" s="87">
        <v>2</v>
      </c>
      <c r="U35" s="87">
        <v>4</v>
      </c>
      <c r="V35" s="87">
        <v>0</v>
      </c>
      <c r="W35" s="87">
        <v>20</v>
      </c>
      <c r="X35" s="87">
        <v>0</v>
      </c>
      <c r="Y35" s="87">
        <v>1</v>
      </c>
      <c r="Z35" s="87">
        <v>0</v>
      </c>
      <c r="AA35" s="87">
        <v>1</v>
      </c>
      <c r="AB35" s="87">
        <v>1</v>
      </c>
      <c r="AC35" s="87">
        <v>5</v>
      </c>
      <c r="AD35" s="87">
        <v>1</v>
      </c>
      <c r="AE35" s="87">
        <v>2</v>
      </c>
      <c r="AF35" s="87">
        <v>0</v>
      </c>
      <c r="AG35" s="87">
        <v>9</v>
      </c>
      <c r="AH35" s="87">
        <v>20</v>
      </c>
      <c r="AI35" s="87">
        <v>0</v>
      </c>
      <c r="AJ35" s="87">
        <v>0</v>
      </c>
      <c r="AK35" s="87">
        <v>0</v>
      </c>
      <c r="AL35" s="87">
        <v>3</v>
      </c>
      <c r="AM35" s="87">
        <v>0</v>
      </c>
      <c r="AN35" s="87">
        <v>0</v>
      </c>
      <c r="AO35" s="87">
        <v>2</v>
      </c>
      <c r="AP35" s="87">
        <v>1</v>
      </c>
      <c r="AQ35" s="87">
        <v>0</v>
      </c>
      <c r="AR35" s="87">
        <v>1</v>
      </c>
      <c r="AS35" s="87">
        <v>11</v>
      </c>
      <c r="AT35" s="87">
        <v>2</v>
      </c>
      <c r="AU35" s="87">
        <v>18</v>
      </c>
      <c r="AV35" s="87">
        <v>18</v>
      </c>
      <c r="AW35" s="87">
        <v>0</v>
      </c>
      <c r="AX35" s="87">
        <v>0</v>
      </c>
      <c r="AY35" s="87">
        <v>0</v>
      </c>
      <c r="AZ35" s="87">
        <v>0</v>
      </c>
      <c r="BA35" s="87">
        <v>0</v>
      </c>
      <c r="BB35" s="87">
        <v>0</v>
      </c>
      <c r="BC35" s="87">
        <v>0</v>
      </c>
      <c r="BD35" s="87">
        <v>0</v>
      </c>
      <c r="BE35" s="87">
        <v>17</v>
      </c>
      <c r="BF35" s="87">
        <v>0</v>
      </c>
      <c r="BG35" s="87">
        <v>0</v>
      </c>
      <c r="BH35" s="87">
        <v>0</v>
      </c>
      <c r="BI35" s="87">
        <v>0</v>
      </c>
      <c r="BJ35" s="87">
        <v>1</v>
      </c>
      <c r="BK35" s="87">
        <v>2</v>
      </c>
      <c r="BL35" s="87">
        <v>2</v>
      </c>
      <c r="BM35" s="87">
        <v>3</v>
      </c>
      <c r="BN35" s="87">
        <v>1</v>
      </c>
      <c r="BO35" s="87">
        <v>8</v>
      </c>
      <c r="BP35" s="87">
        <v>17</v>
      </c>
      <c r="BQ35" s="87">
        <v>0</v>
      </c>
      <c r="BR35" s="87">
        <v>0</v>
      </c>
      <c r="BS35" s="87">
        <v>0</v>
      </c>
      <c r="BT35" s="87">
        <v>10</v>
      </c>
      <c r="BU35" s="87">
        <v>0</v>
      </c>
      <c r="BV35" s="87">
        <v>0</v>
      </c>
      <c r="BW35" s="87">
        <v>7</v>
      </c>
    </row>
    <row r="36" spans="1:75" s="45" customFormat="1" ht="11.1" customHeight="1" x14ac:dyDescent="0.2">
      <c r="A36" s="251" t="s">
        <v>149</v>
      </c>
      <c r="B36" s="252" t="s">
        <v>150</v>
      </c>
      <c r="C36" s="41" t="s">
        <v>134</v>
      </c>
      <c r="D36" s="80">
        <v>350</v>
      </c>
      <c r="E36" s="81">
        <v>5</v>
      </c>
      <c r="F36" s="81">
        <v>8</v>
      </c>
      <c r="G36" s="81">
        <v>31</v>
      </c>
      <c r="H36" s="81">
        <v>275</v>
      </c>
      <c r="I36" s="81">
        <v>1</v>
      </c>
      <c r="J36" s="81">
        <v>0</v>
      </c>
      <c r="K36" s="81">
        <v>30</v>
      </c>
      <c r="L36" s="81">
        <v>350</v>
      </c>
      <c r="M36" s="81">
        <v>4</v>
      </c>
      <c r="N36" s="81">
        <v>3</v>
      </c>
      <c r="O36" s="81">
        <v>8</v>
      </c>
      <c r="P36" s="81">
        <v>24</v>
      </c>
      <c r="Q36" s="81">
        <v>36</v>
      </c>
      <c r="R36" s="81">
        <v>77</v>
      </c>
      <c r="S36" s="81">
        <v>71</v>
      </c>
      <c r="T36" s="81">
        <v>63</v>
      </c>
      <c r="U36" s="81">
        <v>58</v>
      </c>
      <c r="V36" s="81">
        <v>6</v>
      </c>
      <c r="W36" s="81">
        <v>350</v>
      </c>
      <c r="X36" s="81">
        <v>2</v>
      </c>
      <c r="Y36" s="81">
        <v>2</v>
      </c>
      <c r="Z36" s="81">
        <v>6</v>
      </c>
      <c r="AA36" s="81">
        <v>45</v>
      </c>
      <c r="AB36" s="81">
        <v>46</v>
      </c>
      <c r="AC36" s="81">
        <v>95</v>
      </c>
      <c r="AD36" s="81">
        <v>26</v>
      </c>
      <c r="AE36" s="81">
        <v>41</v>
      </c>
      <c r="AF36" s="81">
        <v>4</v>
      </c>
      <c r="AG36" s="81">
        <v>83</v>
      </c>
      <c r="AH36" s="81">
        <v>350</v>
      </c>
      <c r="AI36" s="81">
        <v>6</v>
      </c>
      <c r="AJ36" s="81">
        <v>14</v>
      </c>
      <c r="AK36" s="81">
        <v>5</v>
      </c>
      <c r="AL36" s="81">
        <v>46</v>
      </c>
      <c r="AM36" s="81">
        <v>10</v>
      </c>
      <c r="AN36" s="81">
        <v>8</v>
      </c>
      <c r="AO36" s="81">
        <v>76</v>
      </c>
      <c r="AP36" s="81">
        <v>47</v>
      </c>
      <c r="AQ36" s="81">
        <v>19</v>
      </c>
      <c r="AR36" s="81">
        <v>9</v>
      </c>
      <c r="AS36" s="81">
        <v>92</v>
      </c>
      <c r="AT36" s="81">
        <v>18</v>
      </c>
      <c r="AU36" s="81">
        <v>299</v>
      </c>
      <c r="AV36" s="81">
        <v>263</v>
      </c>
      <c r="AW36" s="81">
        <v>3</v>
      </c>
      <c r="AX36" s="81">
        <v>4</v>
      </c>
      <c r="AY36" s="81">
        <v>8</v>
      </c>
      <c r="AZ36" s="81">
        <v>1</v>
      </c>
      <c r="BA36" s="81">
        <v>0</v>
      </c>
      <c r="BB36" s="81">
        <v>13</v>
      </c>
      <c r="BC36" s="81">
        <v>0</v>
      </c>
      <c r="BD36" s="81">
        <v>7</v>
      </c>
      <c r="BE36" s="81">
        <v>351</v>
      </c>
      <c r="BF36" s="81">
        <v>0</v>
      </c>
      <c r="BG36" s="81">
        <v>0</v>
      </c>
      <c r="BH36" s="81">
        <v>4</v>
      </c>
      <c r="BI36" s="81">
        <v>13</v>
      </c>
      <c r="BJ36" s="81">
        <v>25</v>
      </c>
      <c r="BK36" s="81">
        <v>86</v>
      </c>
      <c r="BL36" s="81">
        <v>103</v>
      </c>
      <c r="BM36" s="81">
        <v>62</v>
      </c>
      <c r="BN36" s="81">
        <v>20</v>
      </c>
      <c r="BO36" s="81">
        <v>38</v>
      </c>
      <c r="BP36" s="81">
        <v>351</v>
      </c>
      <c r="BQ36" s="81">
        <v>2</v>
      </c>
      <c r="BR36" s="81">
        <v>3</v>
      </c>
      <c r="BS36" s="81">
        <v>27</v>
      </c>
      <c r="BT36" s="81">
        <v>285</v>
      </c>
      <c r="BU36" s="81">
        <v>0</v>
      </c>
      <c r="BV36" s="81">
        <v>0</v>
      </c>
      <c r="BW36" s="81">
        <v>34</v>
      </c>
    </row>
    <row r="37" spans="1:75" s="45" customFormat="1" ht="11.1" customHeight="1" x14ac:dyDescent="0.2">
      <c r="A37" s="251"/>
      <c r="B37" s="252"/>
      <c r="C37" s="42" t="s">
        <v>135</v>
      </c>
      <c r="D37" s="82">
        <v>75</v>
      </c>
      <c r="E37" s="83">
        <v>0</v>
      </c>
      <c r="F37" s="83">
        <v>0</v>
      </c>
      <c r="G37" s="83">
        <v>7</v>
      </c>
      <c r="H37" s="83">
        <v>59</v>
      </c>
      <c r="I37" s="83">
        <v>1</v>
      </c>
      <c r="J37" s="83">
        <v>0</v>
      </c>
      <c r="K37" s="83">
        <v>8</v>
      </c>
      <c r="L37" s="83">
        <v>75</v>
      </c>
      <c r="M37" s="83">
        <v>0</v>
      </c>
      <c r="N37" s="83">
        <v>2</v>
      </c>
      <c r="O37" s="83">
        <v>4</v>
      </c>
      <c r="P37" s="83">
        <v>6</v>
      </c>
      <c r="Q37" s="83">
        <v>3</v>
      </c>
      <c r="R37" s="83">
        <v>9</v>
      </c>
      <c r="S37" s="83">
        <v>7</v>
      </c>
      <c r="T37" s="83">
        <v>14</v>
      </c>
      <c r="U37" s="83">
        <v>29</v>
      </c>
      <c r="V37" s="83">
        <v>1</v>
      </c>
      <c r="W37" s="83">
        <v>75</v>
      </c>
      <c r="X37" s="83">
        <v>0</v>
      </c>
      <c r="Y37" s="83">
        <v>0</v>
      </c>
      <c r="Z37" s="83">
        <v>1</v>
      </c>
      <c r="AA37" s="83">
        <v>20</v>
      </c>
      <c r="AB37" s="83">
        <v>13</v>
      </c>
      <c r="AC37" s="83">
        <v>13</v>
      </c>
      <c r="AD37" s="83">
        <v>4</v>
      </c>
      <c r="AE37" s="83">
        <v>8</v>
      </c>
      <c r="AF37" s="83">
        <v>0</v>
      </c>
      <c r="AG37" s="83">
        <v>16</v>
      </c>
      <c r="AH37" s="83">
        <v>75</v>
      </c>
      <c r="AI37" s="83">
        <v>1</v>
      </c>
      <c r="AJ37" s="83">
        <v>1</v>
      </c>
      <c r="AK37" s="83">
        <v>0</v>
      </c>
      <c r="AL37" s="83">
        <v>0</v>
      </c>
      <c r="AM37" s="83">
        <v>1</v>
      </c>
      <c r="AN37" s="83">
        <v>3</v>
      </c>
      <c r="AO37" s="83">
        <v>7</v>
      </c>
      <c r="AP37" s="83">
        <v>12</v>
      </c>
      <c r="AQ37" s="83">
        <v>14</v>
      </c>
      <c r="AR37" s="83">
        <v>4</v>
      </c>
      <c r="AS37" s="83">
        <v>26</v>
      </c>
      <c r="AT37" s="83">
        <v>6</v>
      </c>
      <c r="AU37" s="83">
        <v>67</v>
      </c>
      <c r="AV37" s="83">
        <v>53</v>
      </c>
      <c r="AW37" s="83">
        <v>1</v>
      </c>
      <c r="AX37" s="83">
        <v>1</v>
      </c>
      <c r="AY37" s="83">
        <v>2</v>
      </c>
      <c r="AZ37" s="83">
        <v>1</v>
      </c>
      <c r="BA37" s="83">
        <v>0</v>
      </c>
      <c r="BB37" s="83">
        <v>5</v>
      </c>
      <c r="BC37" s="83">
        <v>0</v>
      </c>
      <c r="BD37" s="83">
        <v>4</v>
      </c>
      <c r="BE37" s="83">
        <v>289</v>
      </c>
      <c r="BF37" s="83">
        <v>0</v>
      </c>
      <c r="BG37" s="83">
        <v>0</v>
      </c>
      <c r="BH37" s="83">
        <v>3</v>
      </c>
      <c r="BI37" s="83">
        <v>9</v>
      </c>
      <c r="BJ37" s="83">
        <v>17</v>
      </c>
      <c r="BK37" s="83">
        <v>79</v>
      </c>
      <c r="BL37" s="83">
        <v>88</v>
      </c>
      <c r="BM37" s="83">
        <v>52</v>
      </c>
      <c r="BN37" s="83">
        <v>18</v>
      </c>
      <c r="BO37" s="83">
        <v>23</v>
      </c>
      <c r="BP37" s="83">
        <v>289</v>
      </c>
      <c r="BQ37" s="83">
        <v>0</v>
      </c>
      <c r="BR37" s="83">
        <v>2</v>
      </c>
      <c r="BS37" s="83">
        <v>20</v>
      </c>
      <c r="BT37" s="83">
        <v>243</v>
      </c>
      <c r="BU37" s="83">
        <v>0</v>
      </c>
      <c r="BV37" s="83">
        <v>0</v>
      </c>
      <c r="BW37" s="83">
        <v>24</v>
      </c>
    </row>
    <row r="38" spans="1:75" s="45" customFormat="1" ht="11.1" customHeight="1" x14ac:dyDescent="0.2">
      <c r="A38" s="251"/>
      <c r="B38" s="204" t="s">
        <v>151</v>
      </c>
      <c r="C38" s="43" t="s">
        <v>137</v>
      </c>
      <c r="D38" s="84">
        <v>270</v>
      </c>
      <c r="E38" s="85">
        <v>5</v>
      </c>
      <c r="F38" s="85">
        <v>8</v>
      </c>
      <c r="G38" s="85">
        <v>24</v>
      </c>
      <c r="H38" s="85">
        <v>214</v>
      </c>
      <c r="I38" s="85">
        <v>0</v>
      </c>
      <c r="J38" s="85">
        <v>0</v>
      </c>
      <c r="K38" s="85">
        <v>19</v>
      </c>
      <c r="L38" s="85">
        <v>270</v>
      </c>
      <c r="M38" s="85">
        <v>4</v>
      </c>
      <c r="N38" s="85">
        <v>1</v>
      </c>
      <c r="O38" s="85">
        <v>4</v>
      </c>
      <c r="P38" s="85">
        <v>17</v>
      </c>
      <c r="Q38" s="85">
        <v>33</v>
      </c>
      <c r="R38" s="85">
        <v>68</v>
      </c>
      <c r="S38" s="85">
        <v>64</v>
      </c>
      <c r="T38" s="85">
        <v>47</v>
      </c>
      <c r="U38" s="85">
        <v>29</v>
      </c>
      <c r="V38" s="85">
        <v>3</v>
      </c>
      <c r="W38" s="85">
        <v>270</v>
      </c>
      <c r="X38" s="85">
        <v>2</v>
      </c>
      <c r="Y38" s="85">
        <v>2</v>
      </c>
      <c r="Z38" s="85">
        <v>5</v>
      </c>
      <c r="AA38" s="85">
        <v>25</v>
      </c>
      <c r="AB38" s="85">
        <v>33</v>
      </c>
      <c r="AC38" s="85">
        <v>81</v>
      </c>
      <c r="AD38" s="85">
        <v>22</v>
      </c>
      <c r="AE38" s="85">
        <v>33</v>
      </c>
      <c r="AF38" s="85">
        <v>4</v>
      </c>
      <c r="AG38" s="85">
        <v>63</v>
      </c>
      <c r="AH38" s="85">
        <v>270</v>
      </c>
      <c r="AI38" s="85">
        <v>5</v>
      </c>
      <c r="AJ38" s="85">
        <v>13</v>
      </c>
      <c r="AK38" s="85">
        <v>5</v>
      </c>
      <c r="AL38" s="85">
        <v>46</v>
      </c>
      <c r="AM38" s="85">
        <v>9</v>
      </c>
      <c r="AN38" s="85">
        <v>5</v>
      </c>
      <c r="AO38" s="85">
        <v>68</v>
      </c>
      <c r="AP38" s="85">
        <v>35</v>
      </c>
      <c r="AQ38" s="85">
        <v>5</v>
      </c>
      <c r="AR38" s="85">
        <v>5</v>
      </c>
      <c r="AS38" s="85">
        <v>62</v>
      </c>
      <c r="AT38" s="85">
        <v>12</v>
      </c>
      <c r="AU38" s="85">
        <v>229</v>
      </c>
      <c r="AV38" s="85">
        <v>207</v>
      </c>
      <c r="AW38" s="85">
        <v>2</v>
      </c>
      <c r="AX38" s="85">
        <v>3</v>
      </c>
      <c r="AY38" s="85">
        <v>6</v>
      </c>
      <c r="AZ38" s="85">
        <v>0</v>
      </c>
      <c r="BA38" s="85">
        <v>0</v>
      </c>
      <c r="BB38" s="85">
        <v>8</v>
      </c>
      <c r="BC38" s="85">
        <v>0</v>
      </c>
      <c r="BD38" s="85">
        <v>3</v>
      </c>
      <c r="BE38" s="85">
        <v>54</v>
      </c>
      <c r="BF38" s="85">
        <v>0</v>
      </c>
      <c r="BG38" s="85">
        <v>0</v>
      </c>
      <c r="BH38" s="85">
        <v>1</v>
      </c>
      <c r="BI38" s="85">
        <v>4</v>
      </c>
      <c r="BJ38" s="85">
        <v>6</v>
      </c>
      <c r="BK38" s="85">
        <v>7</v>
      </c>
      <c r="BL38" s="85">
        <v>14</v>
      </c>
      <c r="BM38" s="85">
        <v>8</v>
      </c>
      <c r="BN38" s="85">
        <v>2</v>
      </c>
      <c r="BO38" s="85">
        <v>12</v>
      </c>
      <c r="BP38" s="85">
        <v>54</v>
      </c>
      <c r="BQ38" s="85">
        <v>2</v>
      </c>
      <c r="BR38" s="85">
        <v>1</v>
      </c>
      <c r="BS38" s="85">
        <v>6</v>
      </c>
      <c r="BT38" s="85">
        <v>39</v>
      </c>
      <c r="BU38" s="85">
        <v>0</v>
      </c>
      <c r="BV38" s="85">
        <v>0</v>
      </c>
      <c r="BW38" s="85">
        <v>6</v>
      </c>
    </row>
    <row r="39" spans="1:75" s="45" customFormat="1" ht="11.1" customHeight="1" x14ac:dyDescent="0.2">
      <c r="A39" s="251"/>
      <c r="B39" s="204"/>
      <c r="C39" s="51" t="s">
        <v>185</v>
      </c>
      <c r="D39" s="86">
        <v>5</v>
      </c>
      <c r="E39" s="87">
        <v>0</v>
      </c>
      <c r="F39" s="87">
        <v>0</v>
      </c>
      <c r="G39" s="87">
        <v>0</v>
      </c>
      <c r="H39" s="87">
        <v>2</v>
      </c>
      <c r="I39" s="87">
        <v>0</v>
      </c>
      <c r="J39" s="87">
        <v>0</v>
      </c>
      <c r="K39" s="87">
        <v>3</v>
      </c>
      <c r="L39" s="87">
        <v>5</v>
      </c>
      <c r="M39" s="87">
        <v>0</v>
      </c>
      <c r="N39" s="87">
        <v>0</v>
      </c>
      <c r="O39" s="87">
        <v>0</v>
      </c>
      <c r="P39" s="87">
        <v>1</v>
      </c>
      <c r="Q39" s="87">
        <v>0</v>
      </c>
      <c r="R39" s="87">
        <v>0</v>
      </c>
      <c r="S39" s="87">
        <v>0</v>
      </c>
      <c r="T39" s="87">
        <v>2</v>
      </c>
      <c r="U39" s="87">
        <v>0</v>
      </c>
      <c r="V39" s="87">
        <v>2</v>
      </c>
      <c r="W39" s="87">
        <v>5</v>
      </c>
      <c r="X39" s="87">
        <v>0</v>
      </c>
      <c r="Y39" s="87">
        <v>0</v>
      </c>
      <c r="Z39" s="87">
        <v>0</v>
      </c>
      <c r="AA39" s="87">
        <v>0</v>
      </c>
      <c r="AB39" s="87">
        <v>0</v>
      </c>
      <c r="AC39" s="87">
        <v>1</v>
      </c>
      <c r="AD39" s="87">
        <v>0</v>
      </c>
      <c r="AE39" s="87">
        <v>0</v>
      </c>
      <c r="AF39" s="87">
        <v>0</v>
      </c>
      <c r="AG39" s="87">
        <v>4</v>
      </c>
      <c r="AH39" s="87">
        <v>5</v>
      </c>
      <c r="AI39" s="87">
        <v>0</v>
      </c>
      <c r="AJ39" s="87">
        <v>0</v>
      </c>
      <c r="AK39" s="87">
        <v>0</v>
      </c>
      <c r="AL39" s="87">
        <v>0</v>
      </c>
      <c r="AM39" s="87">
        <v>0</v>
      </c>
      <c r="AN39" s="87">
        <v>0</v>
      </c>
      <c r="AO39" s="87">
        <v>1</v>
      </c>
      <c r="AP39" s="87">
        <v>0</v>
      </c>
      <c r="AQ39" s="87">
        <v>0</v>
      </c>
      <c r="AR39" s="87">
        <v>0</v>
      </c>
      <c r="AS39" s="87">
        <v>4</v>
      </c>
      <c r="AT39" s="87">
        <v>0</v>
      </c>
      <c r="AU39" s="87">
        <v>3</v>
      </c>
      <c r="AV39" s="87">
        <v>3</v>
      </c>
      <c r="AW39" s="87">
        <v>0</v>
      </c>
      <c r="AX39" s="87">
        <v>0</v>
      </c>
      <c r="AY39" s="87">
        <v>0</v>
      </c>
      <c r="AZ39" s="87">
        <v>0</v>
      </c>
      <c r="BA39" s="87">
        <v>0</v>
      </c>
      <c r="BB39" s="87">
        <v>0</v>
      </c>
      <c r="BC39" s="87">
        <v>0</v>
      </c>
      <c r="BD39" s="87">
        <v>0</v>
      </c>
      <c r="BE39" s="87">
        <v>8</v>
      </c>
      <c r="BF39" s="87">
        <v>0</v>
      </c>
      <c r="BG39" s="87">
        <v>0</v>
      </c>
      <c r="BH39" s="87">
        <v>0</v>
      </c>
      <c r="BI39" s="87">
        <v>0</v>
      </c>
      <c r="BJ39" s="87">
        <v>2</v>
      </c>
      <c r="BK39" s="87">
        <v>0</v>
      </c>
      <c r="BL39" s="87">
        <v>1</v>
      </c>
      <c r="BM39" s="87">
        <v>2</v>
      </c>
      <c r="BN39" s="87">
        <v>0</v>
      </c>
      <c r="BO39" s="87">
        <v>3</v>
      </c>
      <c r="BP39" s="87">
        <v>8</v>
      </c>
      <c r="BQ39" s="87">
        <v>0</v>
      </c>
      <c r="BR39" s="87">
        <v>0</v>
      </c>
      <c r="BS39" s="87">
        <v>1</v>
      </c>
      <c r="BT39" s="87">
        <v>3</v>
      </c>
      <c r="BU39" s="87">
        <v>0</v>
      </c>
      <c r="BV39" s="87">
        <v>0</v>
      </c>
      <c r="BW39" s="87">
        <v>4</v>
      </c>
    </row>
    <row r="40" spans="1:75" s="45" customFormat="1" ht="11.1" customHeight="1" x14ac:dyDescent="0.2">
      <c r="A40" s="46" t="s">
        <v>152</v>
      </c>
      <c r="B40" s="205" t="s">
        <v>153</v>
      </c>
      <c r="C40" s="41" t="s">
        <v>134</v>
      </c>
      <c r="D40" s="80">
        <v>463</v>
      </c>
      <c r="E40" s="81">
        <v>12</v>
      </c>
      <c r="F40" s="81">
        <v>9</v>
      </c>
      <c r="G40" s="81">
        <v>61</v>
      </c>
      <c r="H40" s="81">
        <v>372</v>
      </c>
      <c r="I40" s="81">
        <v>0</v>
      </c>
      <c r="J40" s="81">
        <v>0</v>
      </c>
      <c r="K40" s="81">
        <v>9</v>
      </c>
      <c r="L40" s="81">
        <v>463</v>
      </c>
      <c r="M40" s="81">
        <v>8</v>
      </c>
      <c r="N40" s="81">
        <v>17</v>
      </c>
      <c r="O40" s="81">
        <v>13</v>
      </c>
      <c r="P40" s="81">
        <v>32</v>
      </c>
      <c r="Q40" s="81">
        <v>52</v>
      </c>
      <c r="R40" s="81">
        <v>121</v>
      </c>
      <c r="S40" s="81">
        <v>101</v>
      </c>
      <c r="T40" s="81">
        <v>79</v>
      </c>
      <c r="U40" s="81">
        <v>35</v>
      </c>
      <c r="V40" s="81">
        <v>5</v>
      </c>
      <c r="W40" s="81">
        <v>463</v>
      </c>
      <c r="X40" s="81">
        <v>12</v>
      </c>
      <c r="Y40" s="81">
        <v>1</v>
      </c>
      <c r="Z40" s="81">
        <v>6</v>
      </c>
      <c r="AA40" s="81">
        <v>46</v>
      </c>
      <c r="AB40" s="81">
        <v>62</v>
      </c>
      <c r="AC40" s="81">
        <v>131</v>
      </c>
      <c r="AD40" s="81">
        <v>27</v>
      </c>
      <c r="AE40" s="81">
        <v>51</v>
      </c>
      <c r="AF40" s="81">
        <v>15</v>
      </c>
      <c r="AG40" s="81">
        <v>112</v>
      </c>
      <c r="AH40" s="81">
        <v>463</v>
      </c>
      <c r="AI40" s="81">
        <v>11</v>
      </c>
      <c r="AJ40" s="81">
        <v>12</v>
      </c>
      <c r="AK40" s="81">
        <v>10</v>
      </c>
      <c r="AL40" s="81">
        <v>39</v>
      </c>
      <c r="AM40" s="81">
        <v>24</v>
      </c>
      <c r="AN40" s="81">
        <v>24</v>
      </c>
      <c r="AO40" s="81">
        <v>62</v>
      </c>
      <c r="AP40" s="81">
        <v>46</v>
      </c>
      <c r="AQ40" s="81">
        <v>12</v>
      </c>
      <c r="AR40" s="81">
        <v>6</v>
      </c>
      <c r="AS40" s="81">
        <v>180</v>
      </c>
      <c r="AT40" s="81">
        <v>37</v>
      </c>
      <c r="AU40" s="81">
        <v>372</v>
      </c>
      <c r="AV40" s="81">
        <v>338</v>
      </c>
      <c r="AW40" s="81">
        <v>9</v>
      </c>
      <c r="AX40" s="81">
        <v>1</v>
      </c>
      <c r="AY40" s="81">
        <v>13</v>
      </c>
      <c r="AZ40" s="81">
        <v>1</v>
      </c>
      <c r="BA40" s="81">
        <v>1</v>
      </c>
      <c r="BB40" s="81">
        <v>4</v>
      </c>
      <c r="BC40" s="81">
        <v>0</v>
      </c>
      <c r="BD40" s="81">
        <v>5</v>
      </c>
      <c r="BE40" s="81">
        <v>463</v>
      </c>
      <c r="BF40" s="81">
        <v>0</v>
      </c>
      <c r="BG40" s="81">
        <v>1</v>
      </c>
      <c r="BH40" s="81">
        <v>7</v>
      </c>
      <c r="BI40" s="81">
        <v>18</v>
      </c>
      <c r="BJ40" s="81">
        <v>30</v>
      </c>
      <c r="BK40" s="81">
        <v>124</v>
      </c>
      <c r="BL40" s="81">
        <v>99</v>
      </c>
      <c r="BM40" s="81">
        <v>92</v>
      </c>
      <c r="BN40" s="81">
        <v>23</v>
      </c>
      <c r="BO40" s="81">
        <v>69</v>
      </c>
      <c r="BP40" s="81">
        <v>463</v>
      </c>
      <c r="BQ40" s="81">
        <v>3</v>
      </c>
      <c r="BR40" s="81">
        <v>5</v>
      </c>
      <c r="BS40" s="81">
        <v>56</v>
      </c>
      <c r="BT40" s="81">
        <v>326</v>
      </c>
      <c r="BU40" s="81">
        <v>0</v>
      </c>
      <c r="BV40" s="81">
        <v>1</v>
      </c>
      <c r="BW40" s="81">
        <v>72</v>
      </c>
    </row>
    <row r="41" spans="1:75" s="45" customFormat="1" ht="11.1" customHeight="1" x14ac:dyDescent="0.2">
      <c r="A41" s="47"/>
      <c r="B41" s="205"/>
      <c r="C41" s="42" t="s">
        <v>135</v>
      </c>
      <c r="D41" s="82">
        <v>109</v>
      </c>
      <c r="E41" s="83">
        <v>0</v>
      </c>
      <c r="F41" s="83">
        <v>0</v>
      </c>
      <c r="G41" s="83">
        <v>15</v>
      </c>
      <c r="H41" s="83">
        <v>92</v>
      </c>
      <c r="I41" s="83">
        <v>0</v>
      </c>
      <c r="J41" s="83">
        <v>0</v>
      </c>
      <c r="K41" s="83">
        <v>2</v>
      </c>
      <c r="L41" s="83">
        <v>109</v>
      </c>
      <c r="M41" s="83">
        <v>3</v>
      </c>
      <c r="N41" s="83">
        <v>12</v>
      </c>
      <c r="O41" s="83">
        <v>9</v>
      </c>
      <c r="P41" s="83">
        <v>9</v>
      </c>
      <c r="Q41" s="83">
        <v>12</v>
      </c>
      <c r="R41" s="83">
        <v>13</v>
      </c>
      <c r="S41" s="83">
        <v>18</v>
      </c>
      <c r="T41" s="83">
        <v>21</v>
      </c>
      <c r="U41" s="83">
        <v>11</v>
      </c>
      <c r="V41" s="83">
        <v>1</v>
      </c>
      <c r="W41" s="83">
        <v>109</v>
      </c>
      <c r="X41" s="83">
        <v>6</v>
      </c>
      <c r="Y41" s="83">
        <v>0</v>
      </c>
      <c r="Z41" s="83">
        <v>0</v>
      </c>
      <c r="AA41" s="83">
        <v>17</v>
      </c>
      <c r="AB41" s="83">
        <v>24</v>
      </c>
      <c r="AC41" s="83">
        <v>24</v>
      </c>
      <c r="AD41" s="83">
        <v>4</v>
      </c>
      <c r="AE41" s="83">
        <v>12</v>
      </c>
      <c r="AF41" s="83">
        <v>7</v>
      </c>
      <c r="AG41" s="83">
        <v>15</v>
      </c>
      <c r="AH41" s="83">
        <v>109</v>
      </c>
      <c r="AI41" s="83">
        <v>0</v>
      </c>
      <c r="AJ41" s="83">
        <v>4</v>
      </c>
      <c r="AK41" s="83">
        <v>2</v>
      </c>
      <c r="AL41" s="83">
        <v>0</v>
      </c>
      <c r="AM41" s="83">
        <v>7</v>
      </c>
      <c r="AN41" s="83">
        <v>15</v>
      </c>
      <c r="AO41" s="83">
        <v>9</v>
      </c>
      <c r="AP41" s="83">
        <v>9</v>
      </c>
      <c r="AQ41" s="83">
        <v>6</v>
      </c>
      <c r="AR41" s="83">
        <v>3</v>
      </c>
      <c r="AS41" s="83">
        <v>47</v>
      </c>
      <c r="AT41" s="83">
        <v>7</v>
      </c>
      <c r="AU41" s="83">
        <v>84</v>
      </c>
      <c r="AV41" s="83">
        <v>77</v>
      </c>
      <c r="AW41" s="83">
        <v>2</v>
      </c>
      <c r="AX41" s="83">
        <v>0</v>
      </c>
      <c r="AY41" s="83">
        <v>0</v>
      </c>
      <c r="AZ41" s="83">
        <v>0</v>
      </c>
      <c r="BA41" s="83">
        <v>1</v>
      </c>
      <c r="BB41" s="83">
        <v>2</v>
      </c>
      <c r="BC41" s="83">
        <v>0</v>
      </c>
      <c r="BD41" s="83">
        <v>2</v>
      </c>
      <c r="BE41" s="83">
        <v>382</v>
      </c>
      <c r="BF41" s="83">
        <v>0</v>
      </c>
      <c r="BG41" s="83">
        <v>1</v>
      </c>
      <c r="BH41" s="83">
        <v>7</v>
      </c>
      <c r="BI41" s="83">
        <v>15</v>
      </c>
      <c r="BJ41" s="83">
        <v>25</v>
      </c>
      <c r="BK41" s="83">
        <v>103</v>
      </c>
      <c r="BL41" s="83">
        <v>86</v>
      </c>
      <c r="BM41" s="83">
        <v>80</v>
      </c>
      <c r="BN41" s="83">
        <v>19</v>
      </c>
      <c r="BO41" s="83">
        <v>46</v>
      </c>
      <c r="BP41" s="83">
        <v>382</v>
      </c>
      <c r="BQ41" s="83">
        <v>2</v>
      </c>
      <c r="BR41" s="83">
        <v>0</v>
      </c>
      <c r="BS41" s="83">
        <v>46</v>
      </c>
      <c r="BT41" s="83">
        <v>285</v>
      </c>
      <c r="BU41" s="83">
        <v>0</v>
      </c>
      <c r="BV41" s="83">
        <v>1</v>
      </c>
      <c r="BW41" s="83">
        <v>48</v>
      </c>
    </row>
    <row r="42" spans="1:75" s="45" customFormat="1" ht="11.1" customHeight="1" x14ac:dyDescent="0.2">
      <c r="A42" s="47"/>
      <c r="B42" s="204" t="s">
        <v>154</v>
      </c>
      <c r="C42" s="43" t="s">
        <v>137</v>
      </c>
      <c r="D42" s="84">
        <v>353</v>
      </c>
      <c r="E42" s="85">
        <v>12</v>
      </c>
      <c r="F42" s="85">
        <v>9</v>
      </c>
      <c r="G42" s="85">
        <v>46</v>
      </c>
      <c r="H42" s="85">
        <v>280</v>
      </c>
      <c r="I42" s="85">
        <v>0</v>
      </c>
      <c r="J42" s="85">
        <v>0</v>
      </c>
      <c r="K42" s="85">
        <v>6</v>
      </c>
      <c r="L42" s="85">
        <v>353</v>
      </c>
      <c r="M42" s="85">
        <v>5</v>
      </c>
      <c r="N42" s="85">
        <v>5</v>
      </c>
      <c r="O42" s="85">
        <v>4</v>
      </c>
      <c r="P42" s="85">
        <v>23</v>
      </c>
      <c r="Q42" s="85">
        <v>40</v>
      </c>
      <c r="R42" s="85">
        <v>108</v>
      </c>
      <c r="S42" s="85">
        <v>83</v>
      </c>
      <c r="T42" s="85">
        <v>58</v>
      </c>
      <c r="U42" s="85">
        <v>24</v>
      </c>
      <c r="V42" s="85">
        <v>3</v>
      </c>
      <c r="W42" s="85">
        <v>353</v>
      </c>
      <c r="X42" s="85">
        <v>5</v>
      </c>
      <c r="Y42" s="85">
        <v>1</v>
      </c>
      <c r="Z42" s="85">
        <v>6</v>
      </c>
      <c r="AA42" s="85">
        <v>29</v>
      </c>
      <c r="AB42" s="85">
        <v>38</v>
      </c>
      <c r="AC42" s="85">
        <v>107</v>
      </c>
      <c r="AD42" s="85">
        <v>23</v>
      </c>
      <c r="AE42" s="85">
        <v>39</v>
      </c>
      <c r="AF42" s="85">
        <v>8</v>
      </c>
      <c r="AG42" s="85">
        <v>97</v>
      </c>
      <c r="AH42" s="85">
        <v>353</v>
      </c>
      <c r="AI42" s="85">
        <v>11</v>
      </c>
      <c r="AJ42" s="85">
        <v>8</v>
      </c>
      <c r="AK42" s="85">
        <v>8</v>
      </c>
      <c r="AL42" s="85">
        <v>39</v>
      </c>
      <c r="AM42" s="85">
        <v>17</v>
      </c>
      <c r="AN42" s="85">
        <v>9</v>
      </c>
      <c r="AO42" s="85">
        <v>53</v>
      </c>
      <c r="AP42" s="85">
        <v>37</v>
      </c>
      <c r="AQ42" s="85">
        <v>6</v>
      </c>
      <c r="AR42" s="85">
        <v>3</v>
      </c>
      <c r="AS42" s="85">
        <v>132</v>
      </c>
      <c r="AT42" s="85">
        <v>30</v>
      </c>
      <c r="AU42" s="85">
        <v>288</v>
      </c>
      <c r="AV42" s="85">
        <v>261</v>
      </c>
      <c r="AW42" s="85">
        <v>7</v>
      </c>
      <c r="AX42" s="85">
        <v>1</v>
      </c>
      <c r="AY42" s="85">
        <v>13</v>
      </c>
      <c r="AZ42" s="85">
        <v>1</v>
      </c>
      <c r="BA42" s="85">
        <v>0</v>
      </c>
      <c r="BB42" s="85">
        <v>2</v>
      </c>
      <c r="BC42" s="85">
        <v>0</v>
      </c>
      <c r="BD42" s="85">
        <v>3</v>
      </c>
      <c r="BE42" s="85">
        <v>62</v>
      </c>
      <c r="BF42" s="85">
        <v>0</v>
      </c>
      <c r="BG42" s="85">
        <v>0</v>
      </c>
      <c r="BH42" s="85">
        <v>0</v>
      </c>
      <c r="BI42" s="85">
        <v>3</v>
      </c>
      <c r="BJ42" s="85">
        <v>5</v>
      </c>
      <c r="BK42" s="85">
        <v>18</v>
      </c>
      <c r="BL42" s="85">
        <v>11</v>
      </c>
      <c r="BM42" s="85">
        <v>11</v>
      </c>
      <c r="BN42" s="85">
        <v>4</v>
      </c>
      <c r="BO42" s="85">
        <v>10</v>
      </c>
      <c r="BP42" s="85">
        <v>62</v>
      </c>
      <c r="BQ42" s="85">
        <v>1</v>
      </c>
      <c r="BR42" s="85">
        <v>5</v>
      </c>
      <c r="BS42" s="85">
        <v>9</v>
      </c>
      <c r="BT42" s="85">
        <v>38</v>
      </c>
      <c r="BU42" s="85">
        <v>0</v>
      </c>
      <c r="BV42" s="85">
        <v>0</v>
      </c>
      <c r="BW42" s="85">
        <v>9</v>
      </c>
    </row>
    <row r="43" spans="1:75" s="45" customFormat="1" ht="11.1" customHeight="1" x14ac:dyDescent="0.2">
      <c r="A43" s="48"/>
      <c r="B43" s="204"/>
      <c r="C43" s="51" t="s">
        <v>185</v>
      </c>
      <c r="D43" s="86">
        <v>1</v>
      </c>
      <c r="E43" s="87">
        <v>0</v>
      </c>
      <c r="F43" s="87">
        <v>0</v>
      </c>
      <c r="G43" s="87">
        <v>0</v>
      </c>
      <c r="H43" s="87">
        <v>0</v>
      </c>
      <c r="I43" s="90">
        <v>0</v>
      </c>
      <c r="J43" s="87">
        <v>0</v>
      </c>
      <c r="K43" s="87">
        <v>1</v>
      </c>
      <c r="L43" s="87">
        <v>1</v>
      </c>
      <c r="M43" s="87">
        <v>0</v>
      </c>
      <c r="N43" s="87">
        <v>0</v>
      </c>
      <c r="O43" s="87">
        <v>0</v>
      </c>
      <c r="P43" s="87">
        <v>0</v>
      </c>
      <c r="Q43" s="87">
        <v>0</v>
      </c>
      <c r="R43" s="87">
        <v>0</v>
      </c>
      <c r="S43" s="87">
        <v>0</v>
      </c>
      <c r="T43" s="87">
        <v>0</v>
      </c>
      <c r="U43" s="87">
        <v>0</v>
      </c>
      <c r="V43" s="87">
        <v>1</v>
      </c>
      <c r="W43" s="87">
        <v>1</v>
      </c>
      <c r="X43" s="87">
        <v>1</v>
      </c>
      <c r="Y43" s="87">
        <v>0</v>
      </c>
      <c r="Z43" s="87">
        <v>0</v>
      </c>
      <c r="AA43" s="87">
        <v>0</v>
      </c>
      <c r="AB43" s="87">
        <v>0</v>
      </c>
      <c r="AC43" s="87">
        <v>0</v>
      </c>
      <c r="AD43" s="87">
        <v>0</v>
      </c>
      <c r="AE43" s="87">
        <v>0</v>
      </c>
      <c r="AF43" s="87">
        <v>0</v>
      </c>
      <c r="AG43" s="87">
        <v>0</v>
      </c>
      <c r="AH43" s="87">
        <v>1</v>
      </c>
      <c r="AI43" s="87">
        <v>0</v>
      </c>
      <c r="AJ43" s="87">
        <v>0</v>
      </c>
      <c r="AK43" s="87">
        <v>0</v>
      </c>
      <c r="AL43" s="87">
        <v>0</v>
      </c>
      <c r="AM43" s="87">
        <v>0</v>
      </c>
      <c r="AN43" s="87">
        <v>0</v>
      </c>
      <c r="AO43" s="87">
        <v>0</v>
      </c>
      <c r="AP43" s="87">
        <v>0</v>
      </c>
      <c r="AQ43" s="87">
        <v>0</v>
      </c>
      <c r="AR43" s="87">
        <v>0</v>
      </c>
      <c r="AS43" s="87">
        <v>1</v>
      </c>
      <c r="AT43" s="87">
        <v>0</v>
      </c>
      <c r="AU43" s="87">
        <v>0</v>
      </c>
      <c r="AV43" s="87">
        <v>0</v>
      </c>
      <c r="AW43" s="87">
        <v>0</v>
      </c>
      <c r="AX43" s="87">
        <v>0</v>
      </c>
      <c r="AY43" s="87">
        <v>0</v>
      </c>
      <c r="AZ43" s="87">
        <v>0</v>
      </c>
      <c r="BA43" s="87">
        <v>0</v>
      </c>
      <c r="BB43" s="87">
        <v>0</v>
      </c>
      <c r="BC43" s="87">
        <v>0</v>
      </c>
      <c r="BD43" s="87">
        <v>0</v>
      </c>
      <c r="BE43" s="87">
        <v>19</v>
      </c>
      <c r="BF43" s="87">
        <v>0</v>
      </c>
      <c r="BG43" s="87">
        <v>0</v>
      </c>
      <c r="BH43" s="87">
        <v>0</v>
      </c>
      <c r="BI43" s="87">
        <v>0</v>
      </c>
      <c r="BJ43" s="87">
        <v>0</v>
      </c>
      <c r="BK43" s="87">
        <v>3</v>
      </c>
      <c r="BL43" s="87">
        <v>2</v>
      </c>
      <c r="BM43" s="87">
        <v>1</v>
      </c>
      <c r="BN43" s="87">
        <v>0</v>
      </c>
      <c r="BO43" s="87">
        <v>13</v>
      </c>
      <c r="BP43" s="87">
        <v>19</v>
      </c>
      <c r="BQ43" s="87">
        <v>0</v>
      </c>
      <c r="BR43" s="87">
        <v>0</v>
      </c>
      <c r="BS43" s="87">
        <v>1</v>
      </c>
      <c r="BT43" s="87">
        <v>3</v>
      </c>
      <c r="BU43" s="87">
        <v>0</v>
      </c>
      <c r="BV43" s="87">
        <v>0</v>
      </c>
      <c r="BW43" s="87">
        <v>15</v>
      </c>
    </row>
    <row r="44" spans="1:75" s="45" customFormat="1" ht="11.1" customHeight="1" x14ac:dyDescent="0.2">
      <c r="A44" s="49" t="s">
        <v>155</v>
      </c>
      <c r="B44" s="205" t="s">
        <v>156</v>
      </c>
      <c r="C44" s="41" t="s">
        <v>134</v>
      </c>
      <c r="D44" s="80">
        <v>550</v>
      </c>
      <c r="E44" s="81">
        <v>14</v>
      </c>
      <c r="F44" s="81">
        <v>14</v>
      </c>
      <c r="G44" s="81">
        <v>27</v>
      </c>
      <c r="H44" s="81">
        <v>435</v>
      </c>
      <c r="I44" s="81">
        <v>1</v>
      </c>
      <c r="J44" s="81">
        <v>1</v>
      </c>
      <c r="K44" s="81">
        <v>58</v>
      </c>
      <c r="L44" s="81">
        <v>550</v>
      </c>
      <c r="M44" s="81">
        <v>16</v>
      </c>
      <c r="N44" s="81">
        <v>18</v>
      </c>
      <c r="O44" s="81">
        <v>22</v>
      </c>
      <c r="P44" s="81">
        <v>29</v>
      </c>
      <c r="Q44" s="81">
        <v>47</v>
      </c>
      <c r="R44" s="81">
        <v>136</v>
      </c>
      <c r="S44" s="81">
        <v>90</v>
      </c>
      <c r="T44" s="81">
        <v>101</v>
      </c>
      <c r="U44" s="81">
        <v>66</v>
      </c>
      <c r="V44" s="81">
        <v>25</v>
      </c>
      <c r="W44" s="81">
        <v>550</v>
      </c>
      <c r="X44" s="81">
        <v>14</v>
      </c>
      <c r="Y44" s="81">
        <v>0</v>
      </c>
      <c r="Z44" s="81">
        <v>6</v>
      </c>
      <c r="AA44" s="81">
        <v>59</v>
      </c>
      <c r="AB44" s="81">
        <v>74</v>
      </c>
      <c r="AC44" s="81">
        <v>144</v>
      </c>
      <c r="AD44" s="81">
        <v>29</v>
      </c>
      <c r="AE44" s="81">
        <v>48</v>
      </c>
      <c r="AF44" s="81">
        <v>7</v>
      </c>
      <c r="AG44" s="81">
        <v>169</v>
      </c>
      <c r="AH44" s="81">
        <v>550</v>
      </c>
      <c r="AI44" s="81">
        <v>10</v>
      </c>
      <c r="AJ44" s="81">
        <v>15</v>
      </c>
      <c r="AK44" s="81">
        <v>6</v>
      </c>
      <c r="AL44" s="81">
        <v>47</v>
      </c>
      <c r="AM44" s="81">
        <v>19</v>
      </c>
      <c r="AN44" s="81">
        <v>25</v>
      </c>
      <c r="AO44" s="81">
        <v>71</v>
      </c>
      <c r="AP44" s="81">
        <v>53</v>
      </c>
      <c r="AQ44" s="81">
        <v>23</v>
      </c>
      <c r="AR44" s="81">
        <v>14</v>
      </c>
      <c r="AS44" s="81">
        <v>222</v>
      </c>
      <c r="AT44" s="81">
        <v>45</v>
      </c>
      <c r="AU44" s="81">
        <v>426</v>
      </c>
      <c r="AV44" s="81">
        <v>390</v>
      </c>
      <c r="AW44" s="81">
        <v>4</v>
      </c>
      <c r="AX44" s="81">
        <v>3</v>
      </c>
      <c r="AY44" s="81">
        <v>13</v>
      </c>
      <c r="AZ44" s="81">
        <v>1</v>
      </c>
      <c r="BA44" s="81">
        <v>1</v>
      </c>
      <c r="BB44" s="81">
        <v>4</v>
      </c>
      <c r="BC44" s="81">
        <v>3</v>
      </c>
      <c r="BD44" s="81">
        <v>7</v>
      </c>
      <c r="BE44" s="81">
        <v>535</v>
      </c>
      <c r="BF44" s="81">
        <v>0</v>
      </c>
      <c r="BG44" s="81">
        <v>1</v>
      </c>
      <c r="BH44" s="81">
        <v>9</v>
      </c>
      <c r="BI44" s="81">
        <v>26</v>
      </c>
      <c r="BJ44" s="81">
        <v>37</v>
      </c>
      <c r="BK44" s="81">
        <v>127</v>
      </c>
      <c r="BL44" s="81">
        <v>117</v>
      </c>
      <c r="BM44" s="81">
        <v>103</v>
      </c>
      <c r="BN44" s="81">
        <v>32</v>
      </c>
      <c r="BO44" s="81">
        <v>83</v>
      </c>
      <c r="BP44" s="81">
        <v>535</v>
      </c>
      <c r="BQ44" s="81">
        <v>4</v>
      </c>
      <c r="BR44" s="81">
        <v>1</v>
      </c>
      <c r="BS44" s="81">
        <v>21</v>
      </c>
      <c r="BT44" s="81">
        <v>418</v>
      </c>
      <c r="BU44" s="81">
        <v>1</v>
      </c>
      <c r="BV44" s="81">
        <v>2</v>
      </c>
      <c r="BW44" s="81">
        <v>88</v>
      </c>
    </row>
    <row r="45" spans="1:75" s="45" customFormat="1" ht="11.1" customHeight="1" x14ac:dyDescent="0.2">
      <c r="A45" s="47"/>
      <c r="B45" s="205"/>
      <c r="C45" s="42" t="s">
        <v>135</v>
      </c>
      <c r="D45" s="82">
        <v>149</v>
      </c>
      <c r="E45" s="83">
        <v>0</v>
      </c>
      <c r="F45" s="83">
        <v>0</v>
      </c>
      <c r="G45" s="83">
        <v>7</v>
      </c>
      <c r="H45" s="83">
        <v>127</v>
      </c>
      <c r="I45" s="83">
        <v>0</v>
      </c>
      <c r="J45" s="83">
        <v>0</v>
      </c>
      <c r="K45" s="83">
        <v>15</v>
      </c>
      <c r="L45" s="83">
        <v>149</v>
      </c>
      <c r="M45" s="83">
        <v>6</v>
      </c>
      <c r="N45" s="83">
        <v>7</v>
      </c>
      <c r="O45" s="83">
        <v>14</v>
      </c>
      <c r="P45" s="83">
        <v>6</v>
      </c>
      <c r="Q45" s="83">
        <v>11</v>
      </c>
      <c r="R45" s="83">
        <v>27</v>
      </c>
      <c r="S45" s="83">
        <v>10</v>
      </c>
      <c r="T45" s="83">
        <v>33</v>
      </c>
      <c r="U45" s="83">
        <v>32</v>
      </c>
      <c r="V45" s="83">
        <v>3</v>
      </c>
      <c r="W45" s="83">
        <v>149</v>
      </c>
      <c r="X45" s="83">
        <v>6</v>
      </c>
      <c r="Y45" s="83">
        <v>0</v>
      </c>
      <c r="Z45" s="83">
        <v>1</v>
      </c>
      <c r="AA45" s="83">
        <v>24</v>
      </c>
      <c r="AB45" s="83">
        <v>22</v>
      </c>
      <c r="AC45" s="83">
        <v>34</v>
      </c>
      <c r="AD45" s="83">
        <v>4</v>
      </c>
      <c r="AE45" s="83">
        <v>14</v>
      </c>
      <c r="AF45" s="83">
        <v>1</v>
      </c>
      <c r="AG45" s="83">
        <v>43</v>
      </c>
      <c r="AH45" s="83">
        <v>149</v>
      </c>
      <c r="AI45" s="83">
        <v>3</v>
      </c>
      <c r="AJ45" s="83">
        <v>5</v>
      </c>
      <c r="AK45" s="83">
        <v>1</v>
      </c>
      <c r="AL45" s="83">
        <v>2</v>
      </c>
      <c r="AM45" s="83">
        <v>7</v>
      </c>
      <c r="AN45" s="83">
        <v>7</v>
      </c>
      <c r="AO45" s="83">
        <v>13</v>
      </c>
      <c r="AP45" s="83">
        <v>12</v>
      </c>
      <c r="AQ45" s="83">
        <v>13</v>
      </c>
      <c r="AR45" s="83">
        <v>2</v>
      </c>
      <c r="AS45" s="83">
        <v>73</v>
      </c>
      <c r="AT45" s="83">
        <v>11</v>
      </c>
      <c r="AU45" s="83">
        <v>117</v>
      </c>
      <c r="AV45" s="83">
        <v>104</v>
      </c>
      <c r="AW45" s="83">
        <v>1</v>
      </c>
      <c r="AX45" s="83">
        <v>1</v>
      </c>
      <c r="AY45" s="83">
        <v>3</v>
      </c>
      <c r="AZ45" s="83">
        <v>1</v>
      </c>
      <c r="BA45" s="83">
        <v>0</v>
      </c>
      <c r="BB45" s="83">
        <v>4</v>
      </c>
      <c r="BC45" s="83">
        <v>2</v>
      </c>
      <c r="BD45" s="83">
        <v>1</v>
      </c>
      <c r="BE45" s="83">
        <v>439</v>
      </c>
      <c r="BF45" s="83">
        <v>0</v>
      </c>
      <c r="BG45" s="83">
        <v>1</v>
      </c>
      <c r="BH45" s="83">
        <v>9</v>
      </c>
      <c r="BI45" s="83">
        <v>21</v>
      </c>
      <c r="BJ45" s="83">
        <v>31</v>
      </c>
      <c r="BK45" s="83">
        <v>106</v>
      </c>
      <c r="BL45" s="83">
        <v>98</v>
      </c>
      <c r="BM45" s="83">
        <v>86</v>
      </c>
      <c r="BN45" s="83">
        <v>23</v>
      </c>
      <c r="BO45" s="83">
        <v>64</v>
      </c>
      <c r="BP45" s="83">
        <v>439</v>
      </c>
      <c r="BQ45" s="83">
        <v>2</v>
      </c>
      <c r="BR45" s="83">
        <v>0</v>
      </c>
      <c r="BS45" s="83">
        <v>17</v>
      </c>
      <c r="BT45" s="83">
        <v>354</v>
      </c>
      <c r="BU45" s="83">
        <v>0</v>
      </c>
      <c r="BV45" s="83">
        <v>2</v>
      </c>
      <c r="BW45" s="83">
        <v>64</v>
      </c>
    </row>
    <row r="46" spans="1:75" s="45" customFormat="1" ht="11.1" customHeight="1" x14ac:dyDescent="0.2">
      <c r="A46" s="47"/>
      <c r="B46" s="204" t="s">
        <v>157</v>
      </c>
      <c r="C46" s="43" t="s">
        <v>137</v>
      </c>
      <c r="D46" s="84">
        <v>398</v>
      </c>
      <c r="E46" s="85">
        <v>13</v>
      </c>
      <c r="F46" s="85">
        <v>14</v>
      </c>
      <c r="G46" s="85">
        <v>19</v>
      </c>
      <c r="H46" s="85">
        <v>308</v>
      </c>
      <c r="I46" s="85">
        <v>1</v>
      </c>
      <c r="J46" s="85">
        <v>1</v>
      </c>
      <c r="K46" s="85">
        <v>42</v>
      </c>
      <c r="L46" s="85">
        <v>398</v>
      </c>
      <c r="M46" s="85">
        <v>10</v>
      </c>
      <c r="N46" s="85">
        <v>11</v>
      </c>
      <c r="O46" s="85">
        <v>8</v>
      </c>
      <c r="P46" s="85">
        <v>23</v>
      </c>
      <c r="Q46" s="85">
        <v>36</v>
      </c>
      <c r="R46" s="85">
        <v>109</v>
      </c>
      <c r="S46" s="85">
        <v>80</v>
      </c>
      <c r="T46" s="85">
        <v>68</v>
      </c>
      <c r="U46" s="85">
        <v>33</v>
      </c>
      <c r="V46" s="85">
        <v>20</v>
      </c>
      <c r="W46" s="85">
        <v>398</v>
      </c>
      <c r="X46" s="85">
        <v>8</v>
      </c>
      <c r="Y46" s="85">
        <v>0</v>
      </c>
      <c r="Z46" s="85">
        <v>5</v>
      </c>
      <c r="AA46" s="85">
        <v>34</v>
      </c>
      <c r="AB46" s="85">
        <v>52</v>
      </c>
      <c r="AC46" s="85">
        <v>110</v>
      </c>
      <c r="AD46" s="85">
        <v>25</v>
      </c>
      <c r="AE46" s="85">
        <v>34</v>
      </c>
      <c r="AF46" s="85">
        <v>6</v>
      </c>
      <c r="AG46" s="85">
        <v>124</v>
      </c>
      <c r="AH46" s="85">
        <v>398</v>
      </c>
      <c r="AI46" s="85">
        <v>7</v>
      </c>
      <c r="AJ46" s="85">
        <v>10</v>
      </c>
      <c r="AK46" s="85">
        <v>5</v>
      </c>
      <c r="AL46" s="85">
        <v>45</v>
      </c>
      <c r="AM46" s="85">
        <v>12</v>
      </c>
      <c r="AN46" s="85">
        <v>18</v>
      </c>
      <c r="AO46" s="85">
        <v>58</v>
      </c>
      <c r="AP46" s="85">
        <v>41</v>
      </c>
      <c r="AQ46" s="85">
        <v>9</v>
      </c>
      <c r="AR46" s="85">
        <v>12</v>
      </c>
      <c r="AS46" s="85">
        <v>147</v>
      </c>
      <c r="AT46" s="85">
        <v>34</v>
      </c>
      <c r="AU46" s="85">
        <v>308</v>
      </c>
      <c r="AV46" s="85">
        <v>285</v>
      </c>
      <c r="AW46" s="85">
        <v>3</v>
      </c>
      <c r="AX46" s="85">
        <v>2</v>
      </c>
      <c r="AY46" s="85">
        <v>10</v>
      </c>
      <c r="AZ46" s="85">
        <v>0</v>
      </c>
      <c r="BA46" s="85">
        <v>1</v>
      </c>
      <c r="BB46" s="85">
        <v>0</v>
      </c>
      <c r="BC46" s="85">
        <v>1</v>
      </c>
      <c r="BD46" s="85">
        <v>6</v>
      </c>
      <c r="BE46" s="85">
        <v>82</v>
      </c>
      <c r="BF46" s="85">
        <v>0</v>
      </c>
      <c r="BG46" s="85">
        <v>0</v>
      </c>
      <c r="BH46" s="85">
        <v>0</v>
      </c>
      <c r="BI46" s="85">
        <v>5</v>
      </c>
      <c r="BJ46" s="85">
        <v>6</v>
      </c>
      <c r="BK46" s="85">
        <v>20</v>
      </c>
      <c r="BL46" s="85">
        <v>16</v>
      </c>
      <c r="BM46" s="85">
        <v>16</v>
      </c>
      <c r="BN46" s="85">
        <v>9</v>
      </c>
      <c r="BO46" s="85">
        <v>10</v>
      </c>
      <c r="BP46" s="85">
        <v>82</v>
      </c>
      <c r="BQ46" s="85">
        <v>2</v>
      </c>
      <c r="BR46" s="85">
        <v>1</v>
      </c>
      <c r="BS46" s="85">
        <v>4</v>
      </c>
      <c r="BT46" s="85">
        <v>59</v>
      </c>
      <c r="BU46" s="85">
        <v>1</v>
      </c>
      <c r="BV46" s="85">
        <v>0</v>
      </c>
      <c r="BW46" s="85">
        <v>15</v>
      </c>
    </row>
    <row r="47" spans="1:75" s="45" customFormat="1" ht="11.1" customHeight="1" x14ac:dyDescent="0.2">
      <c r="A47" s="48"/>
      <c r="B47" s="204"/>
      <c r="C47" s="51" t="s">
        <v>185</v>
      </c>
      <c r="D47" s="86">
        <v>3</v>
      </c>
      <c r="E47" s="87">
        <v>1</v>
      </c>
      <c r="F47" s="87">
        <v>0</v>
      </c>
      <c r="G47" s="87">
        <v>1</v>
      </c>
      <c r="H47" s="87">
        <v>0</v>
      </c>
      <c r="I47" s="87">
        <v>0</v>
      </c>
      <c r="J47" s="87">
        <v>0</v>
      </c>
      <c r="K47" s="87">
        <v>1</v>
      </c>
      <c r="L47" s="87">
        <v>3</v>
      </c>
      <c r="M47" s="87">
        <v>0</v>
      </c>
      <c r="N47" s="87">
        <v>0</v>
      </c>
      <c r="O47" s="87">
        <v>0</v>
      </c>
      <c r="P47" s="87">
        <v>0</v>
      </c>
      <c r="Q47" s="87">
        <v>0</v>
      </c>
      <c r="R47" s="87">
        <v>0</v>
      </c>
      <c r="S47" s="87">
        <v>0</v>
      </c>
      <c r="T47" s="87">
        <v>0</v>
      </c>
      <c r="U47" s="87">
        <v>1</v>
      </c>
      <c r="V47" s="87">
        <v>2</v>
      </c>
      <c r="W47" s="87">
        <v>3</v>
      </c>
      <c r="X47" s="87">
        <v>0</v>
      </c>
      <c r="Y47" s="87">
        <v>0</v>
      </c>
      <c r="Z47" s="87">
        <v>0</v>
      </c>
      <c r="AA47" s="87">
        <v>1</v>
      </c>
      <c r="AB47" s="87">
        <v>0</v>
      </c>
      <c r="AC47" s="87">
        <v>0</v>
      </c>
      <c r="AD47" s="87">
        <v>0</v>
      </c>
      <c r="AE47" s="87">
        <v>0</v>
      </c>
      <c r="AF47" s="87">
        <v>0</v>
      </c>
      <c r="AG47" s="87">
        <v>2</v>
      </c>
      <c r="AH47" s="87">
        <v>3</v>
      </c>
      <c r="AI47" s="87">
        <v>0</v>
      </c>
      <c r="AJ47" s="87">
        <v>0</v>
      </c>
      <c r="AK47" s="87">
        <v>0</v>
      </c>
      <c r="AL47" s="87">
        <v>0</v>
      </c>
      <c r="AM47" s="87">
        <v>0</v>
      </c>
      <c r="AN47" s="87">
        <v>0</v>
      </c>
      <c r="AO47" s="87">
        <v>0</v>
      </c>
      <c r="AP47" s="87">
        <v>0</v>
      </c>
      <c r="AQ47" s="87">
        <v>1</v>
      </c>
      <c r="AR47" s="87">
        <v>0</v>
      </c>
      <c r="AS47" s="87">
        <v>2</v>
      </c>
      <c r="AT47" s="87">
        <v>0</v>
      </c>
      <c r="AU47" s="87">
        <v>1</v>
      </c>
      <c r="AV47" s="87">
        <v>1</v>
      </c>
      <c r="AW47" s="87">
        <v>0</v>
      </c>
      <c r="AX47" s="87">
        <v>0</v>
      </c>
      <c r="AY47" s="87">
        <v>0</v>
      </c>
      <c r="AZ47" s="87">
        <v>0</v>
      </c>
      <c r="BA47" s="87">
        <v>0</v>
      </c>
      <c r="BB47" s="87">
        <v>0</v>
      </c>
      <c r="BC47" s="87">
        <v>0</v>
      </c>
      <c r="BD47" s="87">
        <v>0</v>
      </c>
      <c r="BE47" s="87">
        <v>14</v>
      </c>
      <c r="BF47" s="87">
        <v>0</v>
      </c>
      <c r="BG47" s="87">
        <v>0</v>
      </c>
      <c r="BH47" s="87">
        <v>0</v>
      </c>
      <c r="BI47" s="87">
        <v>0</v>
      </c>
      <c r="BJ47" s="87">
        <v>0</v>
      </c>
      <c r="BK47" s="87">
        <v>1</v>
      </c>
      <c r="BL47" s="87">
        <v>3</v>
      </c>
      <c r="BM47" s="87">
        <v>1</v>
      </c>
      <c r="BN47" s="87">
        <v>0</v>
      </c>
      <c r="BO47" s="87">
        <v>9</v>
      </c>
      <c r="BP47" s="87">
        <v>14</v>
      </c>
      <c r="BQ47" s="87">
        <v>0</v>
      </c>
      <c r="BR47" s="87">
        <v>0</v>
      </c>
      <c r="BS47" s="87">
        <v>0</v>
      </c>
      <c r="BT47" s="87">
        <v>5</v>
      </c>
      <c r="BU47" s="87">
        <v>0</v>
      </c>
      <c r="BV47" s="87">
        <v>0</v>
      </c>
      <c r="BW47" s="87">
        <v>9</v>
      </c>
    </row>
    <row r="48" spans="1:75" s="45" customFormat="1" ht="11.1" customHeight="1" x14ac:dyDescent="0.2">
      <c r="A48" s="49" t="s">
        <v>155</v>
      </c>
      <c r="B48" s="205" t="s">
        <v>158</v>
      </c>
      <c r="C48" s="41" t="s">
        <v>134</v>
      </c>
      <c r="D48" s="80">
        <v>1249</v>
      </c>
      <c r="E48" s="81">
        <v>17</v>
      </c>
      <c r="F48" s="81">
        <v>16</v>
      </c>
      <c r="G48" s="81">
        <v>13</v>
      </c>
      <c r="H48" s="81">
        <v>1049</v>
      </c>
      <c r="I48" s="81">
        <v>1</v>
      </c>
      <c r="J48" s="81">
        <v>1</v>
      </c>
      <c r="K48" s="81">
        <v>152</v>
      </c>
      <c r="L48" s="81">
        <v>1249</v>
      </c>
      <c r="M48" s="81">
        <v>31</v>
      </c>
      <c r="N48" s="81">
        <v>36</v>
      </c>
      <c r="O48" s="81">
        <v>53</v>
      </c>
      <c r="P48" s="81">
        <v>63</v>
      </c>
      <c r="Q48" s="81">
        <v>103</v>
      </c>
      <c r="R48" s="81">
        <v>282</v>
      </c>
      <c r="S48" s="81">
        <v>233</v>
      </c>
      <c r="T48" s="81">
        <v>260</v>
      </c>
      <c r="U48" s="81">
        <v>153</v>
      </c>
      <c r="V48" s="81">
        <v>35</v>
      </c>
      <c r="W48" s="81">
        <v>1249</v>
      </c>
      <c r="X48" s="81">
        <v>31</v>
      </c>
      <c r="Y48" s="81">
        <v>3</v>
      </c>
      <c r="Z48" s="81">
        <v>28</v>
      </c>
      <c r="AA48" s="81">
        <v>165</v>
      </c>
      <c r="AB48" s="81">
        <v>186</v>
      </c>
      <c r="AC48" s="81">
        <v>317</v>
      </c>
      <c r="AD48" s="81">
        <v>68</v>
      </c>
      <c r="AE48" s="81">
        <v>104</v>
      </c>
      <c r="AF48" s="81">
        <v>11</v>
      </c>
      <c r="AG48" s="81">
        <v>336</v>
      </c>
      <c r="AH48" s="81">
        <v>1249</v>
      </c>
      <c r="AI48" s="81">
        <v>17</v>
      </c>
      <c r="AJ48" s="81">
        <v>47</v>
      </c>
      <c r="AK48" s="81">
        <v>16</v>
      </c>
      <c r="AL48" s="81">
        <v>148</v>
      </c>
      <c r="AM48" s="81">
        <v>17</v>
      </c>
      <c r="AN48" s="81">
        <v>98</v>
      </c>
      <c r="AO48" s="81">
        <v>159</v>
      </c>
      <c r="AP48" s="81">
        <v>144</v>
      </c>
      <c r="AQ48" s="81">
        <v>29</v>
      </c>
      <c r="AR48" s="81">
        <v>41</v>
      </c>
      <c r="AS48" s="81">
        <v>456</v>
      </c>
      <c r="AT48" s="81">
        <v>77</v>
      </c>
      <c r="AU48" s="81">
        <v>1014</v>
      </c>
      <c r="AV48" s="81">
        <v>903</v>
      </c>
      <c r="AW48" s="81">
        <v>13</v>
      </c>
      <c r="AX48" s="81">
        <v>7</v>
      </c>
      <c r="AY48" s="81">
        <v>34</v>
      </c>
      <c r="AZ48" s="81">
        <v>4</v>
      </c>
      <c r="BA48" s="81">
        <v>7</v>
      </c>
      <c r="BB48" s="81">
        <v>24</v>
      </c>
      <c r="BC48" s="81">
        <v>4</v>
      </c>
      <c r="BD48" s="81">
        <v>18</v>
      </c>
      <c r="BE48" s="81">
        <v>1239</v>
      </c>
      <c r="BF48" s="81">
        <v>0</v>
      </c>
      <c r="BG48" s="81">
        <v>1</v>
      </c>
      <c r="BH48" s="81">
        <v>9</v>
      </c>
      <c r="BI48" s="81">
        <v>47</v>
      </c>
      <c r="BJ48" s="81">
        <v>85</v>
      </c>
      <c r="BK48" s="81">
        <v>291</v>
      </c>
      <c r="BL48" s="81">
        <v>293</v>
      </c>
      <c r="BM48" s="81">
        <v>275</v>
      </c>
      <c r="BN48" s="81">
        <v>100</v>
      </c>
      <c r="BO48" s="81">
        <v>138</v>
      </c>
      <c r="BP48" s="81">
        <v>1239</v>
      </c>
      <c r="BQ48" s="81">
        <v>10</v>
      </c>
      <c r="BR48" s="81">
        <v>7</v>
      </c>
      <c r="BS48" s="81">
        <v>12</v>
      </c>
      <c r="BT48" s="81">
        <v>1006</v>
      </c>
      <c r="BU48" s="81">
        <v>1</v>
      </c>
      <c r="BV48" s="81">
        <v>3</v>
      </c>
      <c r="BW48" s="81">
        <v>200</v>
      </c>
    </row>
    <row r="49" spans="1:75" s="45" customFormat="1" ht="11.1" customHeight="1" x14ac:dyDescent="0.2">
      <c r="A49" s="47"/>
      <c r="B49" s="205"/>
      <c r="C49" s="42" t="s">
        <v>135</v>
      </c>
      <c r="D49" s="82">
        <v>379</v>
      </c>
      <c r="E49" s="83">
        <v>1</v>
      </c>
      <c r="F49" s="83">
        <v>1</v>
      </c>
      <c r="G49" s="83">
        <v>3</v>
      </c>
      <c r="H49" s="83">
        <v>328</v>
      </c>
      <c r="I49" s="83">
        <v>0</v>
      </c>
      <c r="J49" s="83">
        <v>0</v>
      </c>
      <c r="K49" s="83">
        <v>46</v>
      </c>
      <c r="L49" s="83">
        <v>379</v>
      </c>
      <c r="M49" s="83">
        <v>21</v>
      </c>
      <c r="N49" s="83">
        <v>16</v>
      </c>
      <c r="O49" s="83">
        <v>30</v>
      </c>
      <c r="P49" s="83">
        <v>23</v>
      </c>
      <c r="Q49" s="83">
        <v>22</v>
      </c>
      <c r="R49" s="83">
        <v>60</v>
      </c>
      <c r="S49" s="83">
        <v>64</v>
      </c>
      <c r="T49" s="83">
        <v>81</v>
      </c>
      <c r="U49" s="83">
        <v>55</v>
      </c>
      <c r="V49" s="83">
        <v>7</v>
      </c>
      <c r="W49" s="83">
        <v>379</v>
      </c>
      <c r="X49" s="83">
        <v>19</v>
      </c>
      <c r="Y49" s="83">
        <v>1</v>
      </c>
      <c r="Z49" s="83">
        <v>3</v>
      </c>
      <c r="AA49" s="83">
        <v>59</v>
      </c>
      <c r="AB49" s="83">
        <v>63</v>
      </c>
      <c r="AC49" s="83">
        <v>93</v>
      </c>
      <c r="AD49" s="83">
        <v>22</v>
      </c>
      <c r="AE49" s="83">
        <v>26</v>
      </c>
      <c r="AF49" s="83">
        <v>3</v>
      </c>
      <c r="AG49" s="83">
        <v>90</v>
      </c>
      <c r="AH49" s="83">
        <v>379</v>
      </c>
      <c r="AI49" s="83">
        <v>4</v>
      </c>
      <c r="AJ49" s="83">
        <v>16</v>
      </c>
      <c r="AK49" s="83">
        <v>3</v>
      </c>
      <c r="AL49" s="83">
        <v>1</v>
      </c>
      <c r="AM49" s="83">
        <v>9</v>
      </c>
      <c r="AN49" s="83">
        <v>50</v>
      </c>
      <c r="AO49" s="83">
        <v>34</v>
      </c>
      <c r="AP49" s="83">
        <v>34</v>
      </c>
      <c r="AQ49" s="83">
        <v>17</v>
      </c>
      <c r="AR49" s="83">
        <v>21</v>
      </c>
      <c r="AS49" s="83">
        <v>165</v>
      </c>
      <c r="AT49" s="83">
        <v>25</v>
      </c>
      <c r="AU49" s="83">
        <v>316</v>
      </c>
      <c r="AV49" s="83">
        <v>278</v>
      </c>
      <c r="AW49" s="83">
        <v>7</v>
      </c>
      <c r="AX49" s="83">
        <v>3</v>
      </c>
      <c r="AY49" s="83">
        <v>6</v>
      </c>
      <c r="AZ49" s="83">
        <v>2</v>
      </c>
      <c r="BA49" s="83">
        <v>3</v>
      </c>
      <c r="BB49" s="83">
        <v>9</v>
      </c>
      <c r="BC49" s="83">
        <v>2</v>
      </c>
      <c r="BD49" s="83">
        <v>6</v>
      </c>
      <c r="BE49" s="83">
        <v>990</v>
      </c>
      <c r="BF49" s="83">
        <v>0</v>
      </c>
      <c r="BG49" s="83">
        <v>0</v>
      </c>
      <c r="BH49" s="83">
        <v>8</v>
      </c>
      <c r="BI49" s="83">
        <v>34</v>
      </c>
      <c r="BJ49" s="83">
        <v>62</v>
      </c>
      <c r="BK49" s="83">
        <v>236</v>
      </c>
      <c r="BL49" s="83">
        <v>239</v>
      </c>
      <c r="BM49" s="83">
        <v>235</v>
      </c>
      <c r="BN49" s="83">
        <v>82</v>
      </c>
      <c r="BO49" s="83">
        <v>94</v>
      </c>
      <c r="BP49" s="83">
        <v>990</v>
      </c>
      <c r="BQ49" s="83">
        <v>5</v>
      </c>
      <c r="BR49" s="83">
        <v>0</v>
      </c>
      <c r="BS49" s="83">
        <v>6</v>
      </c>
      <c r="BT49" s="83">
        <v>829</v>
      </c>
      <c r="BU49" s="83">
        <v>0</v>
      </c>
      <c r="BV49" s="83">
        <v>3</v>
      </c>
      <c r="BW49" s="83">
        <v>147</v>
      </c>
    </row>
    <row r="50" spans="1:75" s="45" customFormat="1" ht="11.1" customHeight="1" x14ac:dyDescent="0.2">
      <c r="A50" s="47"/>
      <c r="B50" s="204" t="s">
        <v>159</v>
      </c>
      <c r="C50" s="43" t="s">
        <v>137</v>
      </c>
      <c r="D50" s="84">
        <v>854</v>
      </c>
      <c r="E50" s="85">
        <v>16</v>
      </c>
      <c r="F50" s="85">
        <v>15</v>
      </c>
      <c r="G50" s="85">
        <v>10</v>
      </c>
      <c r="H50" s="85">
        <v>715</v>
      </c>
      <c r="I50" s="85">
        <v>1</v>
      </c>
      <c r="J50" s="85">
        <v>1</v>
      </c>
      <c r="K50" s="85">
        <v>96</v>
      </c>
      <c r="L50" s="85">
        <v>854</v>
      </c>
      <c r="M50" s="85">
        <v>10</v>
      </c>
      <c r="N50" s="85">
        <v>20</v>
      </c>
      <c r="O50" s="85">
        <v>22</v>
      </c>
      <c r="P50" s="85">
        <v>39</v>
      </c>
      <c r="Q50" s="85">
        <v>79</v>
      </c>
      <c r="R50" s="85">
        <v>220</v>
      </c>
      <c r="S50" s="85">
        <v>168</v>
      </c>
      <c r="T50" s="85">
        <v>178</v>
      </c>
      <c r="U50" s="85">
        <v>98</v>
      </c>
      <c r="V50" s="85">
        <v>20</v>
      </c>
      <c r="W50" s="85">
        <v>854</v>
      </c>
      <c r="X50" s="85">
        <v>12</v>
      </c>
      <c r="Y50" s="85">
        <v>2</v>
      </c>
      <c r="Z50" s="85">
        <v>25</v>
      </c>
      <c r="AA50" s="85">
        <v>105</v>
      </c>
      <c r="AB50" s="85">
        <v>122</v>
      </c>
      <c r="AC50" s="85">
        <v>222</v>
      </c>
      <c r="AD50" s="85">
        <v>46</v>
      </c>
      <c r="AE50" s="85">
        <v>77</v>
      </c>
      <c r="AF50" s="85">
        <v>7</v>
      </c>
      <c r="AG50" s="85">
        <v>236</v>
      </c>
      <c r="AH50" s="85">
        <v>854</v>
      </c>
      <c r="AI50" s="85">
        <v>13</v>
      </c>
      <c r="AJ50" s="85">
        <v>31</v>
      </c>
      <c r="AK50" s="85">
        <v>13</v>
      </c>
      <c r="AL50" s="85">
        <v>146</v>
      </c>
      <c r="AM50" s="85">
        <v>8</v>
      </c>
      <c r="AN50" s="85">
        <v>48</v>
      </c>
      <c r="AO50" s="85">
        <v>123</v>
      </c>
      <c r="AP50" s="85">
        <v>110</v>
      </c>
      <c r="AQ50" s="85">
        <v>12</v>
      </c>
      <c r="AR50" s="85">
        <v>20</v>
      </c>
      <c r="AS50" s="85">
        <v>278</v>
      </c>
      <c r="AT50" s="85">
        <v>52</v>
      </c>
      <c r="AU50" s="85">
        <v>696</v>
      </c>
      <c r="AV50" s="85">
        <v>623</v>
      </c>
      <c r="AW50" s="85">
        <v>6</v>
      </c>
      <c r="AX50" s="85">
        <v>4</v>
      </c>
      <c r="AY50" s="85">
        <v>28</v>
      </c>
      <c r="AZ50" s="85">
        <v>2</v>
      </c>
      <c r="BA50" s="85">
        <v>4</v>
      </c>
      <c r="BB50" s="85">
        <v>15</v>
      </c>
      <c r="BC50" s="85">
        <v>2</v>
      </c>
      <c r="BD50" s="85">
        <v>12</v>
      </c>
      <c r="BE50" s="85">
        <v>223</v>
      </c>
      <c r="BF50" s="85">
        <v>0</v>
      </c>
      <c r="BG50" s="85">
        <v>1</v>
      </c>
      <c r="BH50" s="85">
        <v>1</v>
      </c>
      <c r="BI50" s="85">
        <v>13</v>
      </c>
      <c r="BJ50" s="85">
        <v>23</v>
      </c>
      <c r="BK50" s="85">
        <v>54</v>
      </c>
      <c r="BL50" s="85">
        <v>50</v>
      </c>
      <c r="BM50" s="85">
        <v>40</v>
      </c>
      <c r="BN50" s="85">
        <v>18</v>
      </c>
      <c r="BO50" s="85">
        <v>23</v>
      </c>
      <c r="BP50" s="85">
        <v>223</v>
      </c>
      <c r="BQ50" s="85">
        <v>4</v>
      </c>
      <c r="BR50" s="85">
        <v>7</v>
      </c>
      <c r="BS50" s="85">
        <v>6</v>
      </c>
      <c r="BT50" s="85">
        <v>167</v>
      </c>
      <c r="BU50" s="85">
        <v>1</v>
      </c>
      <c r="BV50" s="85">
        <v>0</v>
      </c>
      <c r="BW50" s="85">
        <v>38</v>
      </c>
    </row>
    <row r="51" spans="1:75" s="45" customFormat="1" ht="11.1" customHeight="1" x14ac:dyDescent="0.2">
      <c r="A51" s="48"/>
      <c r="B51" s="204"/>
      <c r="C51" s="51" t="s">
        <v>185</v>
      </c>
      <c r="D51" s="86">
        <v>16</v>
      </c>
      <c r="E51" s="87">
        <v>0</v>
      </c>
      <c r="F51" s="87">
        <v>0</v>
      </c>
      <c r="G51" s="87">
        <v>0</v>
      </c>
      <c r="H51" s="87">
        <v>6</v>
      </c>
      <c r="I51" s="87">
        <v>0</v>
      </c>
      <c r="J51" s="87">
        <v>0</v>
      </c>
      <c r="K51" s="87">
        <v>10</v>
      </c>
      <c r="L51" s="87">
        <v>16</v>
      </c>
      <c r="M51" s="87">
        <v>0</v>
      </c>
      <c r="N51" s="87">
        <v>0</v>
      </c>
      <c r="O51" s="87">
        <v>1</v>
      </c>
      <c r="P51" s="87">
        <v>1</v>
      </c>
      <c r="Q51" s="87">
        <v>2</v>
      </c>
      <c r="R51" s="87">
        <v>2</v>
      </c>
      <c r="S51" s="87">
        <v>1</v>
      </c>
      <c r="T51" s="87">
        <v>1</v>
      </c>
      <c r="U51" s="87">
        <v>0</v>
      </c>
      <c r="V51" s="87">
        <v>8</v>
      </c>
      <c r="W51" s="87">
        <v>16</v>
      </c>
      <c r="X51" s="87">
        <v>0</v>
      </c>
      <c r="Y51" s="87">
        <v>0</v>
      </c>
      <c r="Z51" s="87">
        <v>0</v>
      </c>
      <c r="AA51" s="87">
        <v>1</v>
      </c>
      <c r="AB51" s="87">
        <v>1</v>
      </c>
      <c r="AC51" s="87">
        <v>2</v>
      </c>
      <c r="AD51" s="87">
        <v>0</v>
      </c>
      <c r="AE51" s="87">
        <v>1</v>
      </c>
      <c r="AF51" s="87">
        <v>1</v>
      </c>
      <c r="AG51" s="87">
        <v>10</v>
      </c>
      <c r="AH51" s="87">
        <v>16</v>
      </c>
      <c r="AI51" s="87">
        <v>0</v>
      </c>
      <c r="AJ51" s="87">
        <v>0</v>
      </c>
      <c r="AK51" s="87">
        <v>0</v>
      </c>
      <c r="AL51" s="87">
        <v>1</v>
      </c>
      <c r="AM51" s="87">
        <v>0</v>
      </c>
      <c r="AN51" s="87">
        <v>0</v>
      </c>
      <c r="AO51" s="87">
        <v>2</v>
      </c>
      <c r="AP51" s="87">
        <v>0</v>
      </c>
      <c r="AQ51" s="87">
        <v>0</v>
      </c>
      <c r="AR51" s="87">
        <v>0</v>
      </c>
      <c r="AS51" s="87">
        <v>13</v>
      </c>
      <c r="AT51" s="87">
        <v>0</v>
      </c>
      <c r="AU51" s="87">
        <v>2</v>
      </c>
      <c r="AV51" s="87">
        <v>2</v>
      </c>
      <c r="AW51" s="87">
        <v>0</v>
      </c>
      <c r="AX51" s="87">
        <v>0</v>
      </c>
      <c r="AY51" s="87">
        <v>0</v>
      </c>
      <c r="AZ51" s="87">
        <v>0</v>
      </c>
      <c r="BA51" s="87">
        <v>0</v>
      </c>
      <c r="BB51" s="87">
        <v>0</v>
      </c>
      <c r="BC51" s="87">
        <v>0</v>
      </c>
      <c r="BD51" s="87">
        <v>0</v>
      </c>
      <c r="BE51" s="87">
        <v>26</v>
      </c>
      <c r="BF51" s="87">
        <v>0</v>
      </c>
      <c r="BG51" s="87">
        <v>0</v>
      </c>
      <c r="BH51" s="87">
        <v>0</v>
      </c>
      <c r="BI51" s="87">
        <v>0</v>
      </c>
      <c r="BJ51" s="87">
        <v>0</v>
      </c>
      <c r="BK51" s="87">
        <v>1</v>
      </c>
      <c r="BL51" s="87">
        <v>4</v>
      </c>
      <c r="BM51" s="87">
        <v>0</v>
      </c>
      <c r="BN51" s="87">
        <v>0</v>
      </c>
      <c r="BO51" s="87">
        <v>21</v>
      </c>
      <c r="BP51" s="87">
        <v>26</v>
      </c>
      <c r="BQ51" s="87">
        <v>1</v>
      </c>
      <c r="BR51" s="87">
        <v>0</v>
      </c>
      <c r="BS51" s="87">
        <v>0</v>
      </c>
      <c r="BT51" s="87">
        <v>10</v>
      </c>
      <c r="BU51" s="87">
        <v>0</v>
      </c>
      <c r="BV51" s="87">
        <v>0</v>
      </c>
      <c r="BW51" s="87">
        <v>15</v>
      </c>
    </row>
    <row r="52" spans="1:75" s="45" customFormat="1" ht="11.1" customHeight="1" x14ac:dyDescent="0.2">
      <c r="A52" s="49" t="s">
        <v>155</v>
      </c>
      <c r="B52" s="205" t="s">
        <v>160</v>
      </c>
      <c r="C52" s="41" t="s">
        <v>134</v>
      </c>
      <c r="D52" s="80">
        <v>503</v>
      </c>
      <c r="E52" s="81">
        <v>8</v>
      </c>
      <c r="F52" s="81">
        <v>7</v>
      </c>
      <c r="G52" s="81">
        <v>68</v>
      </c>
      <c r="H52" s="81">
        <v>387</v>
      </c>
      <c r="I52" s="81">
        <v>0</v>
      </c>
      <c r="J52" s="81">
        <v>0</v>
      </c>
      <c r="K52" s="81">
        <v>33</v>
      </c>
      <c r="L52" s="81">
        <v>503</v>
      </c>
      <c r="M52" s="81">
        <v>8</v>
      </c>
      <c r="N52" s="81">
        <v>12</v>
      </c>
      <c r="O52" s="81">
        <v>13</v>
      </c>
      <c r="P52" s="81">
        <v>33</v>
      </c>
      <c r="Q52" s="81">
        <v>36</v>
      </c>
      <c r="R52" s="81">
        <v>126</v>
      </c>
      <c r="S52" s="81">
        <v>107</v>
      </c>
      <c r="T52" s="81">
        <v>94</v>
      </c>
      <c r="U52" s="81">
        <v>64</v>
      </c>
      <c r="V52" s="81">
        <v>10</v>
      </c>
      <c r="W52" s="81">
        <v>503</v>
      </c>
      <c r="X52" s="81">
        <v>9</v>
      </c>
      <c r="Y52" s="81">
        <v>0</v>
      </c>
      <c r="Z52" s="81">
        <v>8</v>
      </c>
      <c r="AA52" s="81">
        <v>85</v>
      </c>
      <c r="AB52" s="81">
        <v>111</v>
      </c>
      <c r="AC52" s="81">
        <v>154</v>
      </c>
      <c r="AD52" s="81">
        <v>28</v>
      </c>
      <c r="AE52" s="81">
        <v>47</v>
      </c>
      <c r="AF52" s="81">
        <v>4</v>
      </c>
      <c r="AG52" s="81">
        <v>57</v>
      </c>
      <c r="AH52" s="81">
        <v>503</v>
      </c>
      <c r="AI52" s="81">
        <v>11</v>
      </c>
      <c r="AJ52" s="81">
        <v>23</v>
      </c>
      <c r="AK52" s="81">
        <v>6</v>
      </c>
      <c r="AL52" s="81">
        <v>76</v>
      </c>
      <c r="AM52" s="81">
        <v>11</v>
      </c>
      <c r="AN52" s="81">
        <v>31</v>
      </c>
      <c r="AO52" s="81">
        <v>98</v>
      </c>
      <c r="AP52" s="81">
        <v>64</v>
      </c>
      <c r="AQ52" s="81">
        <v>19</v>
      </c>
      <c r="AR52" s="81">
        <v>37</v>
      </c>
      <c r="AS52" s="81">
        <v>108</v>
      </c>
      <c r="AT52" s="81">
        <v>19</v>
      </c>
      <c r="AU52" s="81">
        <v>433</v>
      </c>
      <c r="AV52" s="81">
        <v>393</v>
      </c>
      <c r="AW52" s="81">
        <v>4</v>
      </c>
      <c r="AX52" s="81">
        <v>1</v>
      </c>
      <c r="AY52" s="81">
        <v>13</v>
      </c>
      <c r="AZ52" s="81">
        <v>1</v>
      </c>
      <c r="BA52" s="81">
        <v>6</v>
      </c>
      <c r="BB52" s="81">
        <v>4</v>
      </c>
      <c r="BC52" s="81">
        <v>2</v>
      </c>
      <c r="BD52" s="81">
        <v>9</v>
      </c>
      <c r="BE52" s="81">
        <v>497</v>
      </c>
      <c r="BF52" s="81">
        <v>0</v>
      </c>
      <c r="BG52" s="81">
        <v>0</v>
      </c>
      <c r="BH52" s="81">
        <v>7</v>
      </c>
      <c r="BI52" s="81">
        <v>15</v>
      </c>
      <c r="BJ52" s="81">
        <v>37</v>
      </c>
      <c r="BK52" s="81">
        <v>119</v>
      </c>
      <c r="BL52" s="81">
        <v>133</v>
      </c>
      <c r="BM52" s="81">
        <v>110</v>
      </c>
      <c r="BN52" s="81">
        <v>27</v>
      </c>
      <c r="BO52" s="81">
        <v>49</v>
      </c>
      <c r="BP52" s="81">
        <v>497</v>
      </c>
      <c r="BQ52" s="81">
        <v>2</v>
      </c>
      <c r="BR52" s="81">
        <v>1</v>
      </c>
      <c r="BS52" s="81">
        <v>53</v>
      </c>
      <c r="BT52" s="81">
        <v>378</v>
      </c>
      <c r="BU52" s="81">
        <v>0</v>
      </c>
      <c r="BV52" s="81">
        <v>1</v>
      </c>
      <c r="BW52" s="81">
        <v>62</v>
      </c>
    </row>
    <row r="53" spans="1:75" s="45" customFormat="1" ht="11.1" customHeight="1" x14ac:dyDescent="0.2">
      <c r="A53" s="47"/>
      <c r="B53" s="205"/>
      <c r="C53" s="42" t="s">
        <v>135</v>
      </c>
      <c r="D53" s="82">
        <v>119</v>
      </c>
      <c r="E53" s="83">
        <v>0</v>
      </c>
      <c r="F53" s="83">
        <v>0</v>
      </c>
      <c r="G53" s="83">
        <v>12</v>
      </c>
      <c r="H53" s="83">
        <v>98</v>
      </c>
      <c r="I53" s="83">
        <v>0</v>
      </c>
      <c r="J53" s="83">
        <v>0</v>
      </c>
      <c r="K53" s="83">
        <v>9</v>
      </c>
      <c r="L53" s="83">
        <v>119</v>
      </c>
      <c r="M53" s="83">
        <v>4</v>
      </c>
      <c r="N53" s="83">
        <v>8</v>
      </c>
      <c r="O53" s="83">
        <v>9</v>
      </c>
      <c r="P53" s="83">
        <v>4</v>
      </c>
      <c r="Q53" s="83">
        <v>3</v>
      </c>
      <c r="R53" s="83">
        <v>20</v>
      </c>
      <c r="S53" s="83">
        <v>16</v>
      </c>
      <c r="T53" s="83">
        <v>23</v>
      </c>
      <c r="U53" s="83">
        <v>28</v>
      </c>
      <c r="V53" s="83">
        <v>4</v>
      </c>
      <c r="W53" s="83">
        <v>119</v>
      </c>
      <c r="X53" s="83">
        <v>5</v>
      </c>
      <c r="Y53" s="83">
        <v>0</v>
      </c>
      <c r="Z53" s="83">
        <v>2</v>
      </c>
      <c r="AA53" s="83">
        <v>30</v>
      </c>
      <c r="AB53" s="83">
        <v>27</v>
      </c>
      <c r="AC53" s="83">
        <v>23</v>
      </c>
      <c r="AD53" s="83">
        <v>5</v>
      </c>
      <c r="AE53" s="83">
        <v>8</v>
      </c>
      <c r="AF53" s="83">
        <v>1</v>
      </c>
      <c r="AG53" s="83">
        <v>18</v>
      </c>
      <c r="AH53" s="83">
        <v>119</v>
      </c>
      <c r="AI53" s="83">
        <v>2</v>
      </c>
      <c r="AJ53" s="83">
        <v>9</v>
      </c>
      <c r="AK53" s="83">
        <v>2</v>
      </c>
      <c r="AL53" s="83">
        <v>1</v>
      </c>
      <c r="AM53" s="83">
        <v>2</v>
      </c>
      <c r="AN53" s="83">
        <v>13</v>
      </c>
      <c r="AO53" s="83">
        <v>9</v>
      </c>
      <c r="AP53" s="83">
        <v>17</v>
      </c>
      <c r="AQ53" s="83">
        <v>8</v>
      </c>
      <c r="AR53" s="83">
        <v>15</v>
      </c>
      <c r="AS53" s="83">
        <v>38</v>
      </c>
      <c r="AT53" s="83">
        <v>3</v>
      </c>
      <c r="AU53" s="83">
        <v>105</v>
      </c>
      <c r="AV53" s="83">
        <v>95</v>
      </c>
      <c r="AW53" s="83">
        <v>0</v>
      </c>
      <c r="AX53" s="83">
        <v>1</v>
      </c>
      <c r="AY53" s="83">
        <v>1</v>
      </c>
      <c r="AZ53" s="83">
        <v>0</v>
      </c>
      <c r="BA53" s="83">
        <v>3</v>
      </c>
      <c r="BB53" s="83">
        <v>1</v>
      </c>
      <c r="BC53" s="83">
        <v>1</v>
      </c>
      <c r="BD53" s="83">
        <v>3</v>
      </c>
      <c r="BE53" s="83">
        <v>398</v>
      </c>
      <c r="BF53" s="83">
        <v>0</v>
      </c>
      <c r="BG53" s="83">
        <v>0</v>
      </c>
      <c r="BH53" s="83">
        <v>7</v>
      </c>
      <c r="BI53" s="83">
        <v>14</v>
      </c>
      <c r="BJ53" s="83">
        <v>30</v>
      </c>
      <c r="BK53" s="83">
        <v>94</v>
      </c>
      <c r="BL53" s="83">
        <v>110</v>
      </c>
      <c r="BM53" s="83">
        <v>90</v>
      </c>
      <c r="BN53" s="83">
        <v>20</v>
      </c>
      <c r="BO53" s="83">
        <v>33</v>
      </c>
      <c r="BP53" s="83">
        <v>398</v>
      </c>
      <c r="BQ53" s="83">
        <v>0</v>
      </c>
      <c r="BR53" s="83">
        <v>0</v>
      </c>
      <c r="BS53" s="83">
        <v>44</v>
      </c>
      <c r="BT53" s="83">
        <v>309</v>
      </c>
      <c r="BU53" s="83">
        <v>0</v>
      </c>
      <c r="BV53" s="83">
        <v>0</v>
      </c>
      <c r="BW53" s="83">
        <v>45</v>
      </c>
    </row>
    <row r="54" spans="1:75" s="45" customFormat="1" ht="11.1" customHeight="1" x14ac:dyDescent="0.2">
      <c r="A54" s="47"/>
      <c r="B54" s="204" t="s">
        <v>161</v>
      </c>
      <c r="C54" s="43" t="s">
        <v>137</v>
      </c>
      <c r="D54" s="84">
        <v>382</v>
      </c>
      <c r="E54" s="85">
        <v>8</v>
      </c>
      <c r="F54" s="85">
        <v>7</v>
      </c>
      <c r="G54" s="85">
        <v>56</v>
      </c>
      <c r="H54" s="85">
        <v>288</v>
      </c>
      <c r="I54" s="85">
        <v>0</v>
      </c>
      <c r="J54" s="85">
        <v>0</v>
      </c>
      <c r="K54" s="85">
        <v>23</v>
      </c>
      <c r="L54" s="85">
        <v>382</v>
      </c>
      <c r="M54" s="85">
        <v>4</v>
      </c>
      <c r="N54" s="85">
        <v>4</v>
      </c>
      <c r="O54" s="85">
        <v>4</v>
      </c>
      <c r="P54" s="85">
        <v>29</v>
      </c>
      <c r="Q54" s="85">
        <v>33</v>
      </c>
      <c r="R54" s="85">
        <v>105</v>
      </c>
      <c r="S54" s="85">
        <v>91</v>
      </c>
      <c r="T54" s="85">
        <v>71</v>
      </c>
      <c r="U54" s="85">
        <v>35</v>
      </c>
      <c r="V54" s="85">
        <v>6</v>
      </c>
      <c r="W54" s="85">
        <v>382</v>
      </c>
      <c r="X54" s="85">
        <v>4</v>
      </c>
      <c r="Y54" s="85">
        <v>0</v>
      </c>
      <c r="Z54" s="85">
        <v>6</v>
      </c>
      <c r="AA54" s="85">
        <v>54</v>
      </c>
      <c r="AB54" s="85">
        <v>84</v>
      </c>
      <c r="AC54" s="85">
        <v>131</v>
      </c>
      <c r="AD54" s="85">
        <v>23</v>
      </c>
      <c r="AE54" s="85">
        <v>39</v>
      </c>
      <c r="AF54" s="85">
        <v>3</v>
      </c>
      <c r="AG54" s="85">
        <v>38</v>
      </c>
      <c r="AH54" s="85">
        <v>382</v>
      </c>
      <c r="AI54" s="85">
        <v>9</v>
      </c>
      <c r="AJ54" s="85">
        <v>14</v>
      </c>
      <c r="AK54" s="85">
        <v>4</v>
      </c>
      <c r="AL54" s="85">
        <v>75</v>
      </c>
      <c r="AM54" s="85">
        <v>9</v>
      </c>
      <c r="AN54" s="85">
        <v>18</v>
      </c>
      <c r="AO54" s="85">
        <v>89</v>
      </c>
      <c r="AP54" s="85">
        <v>47</v>
      </c>
      <c r="AQ54" s="85">
        <v>11</v>
      </c>
      <c r="AR54" s="85">
        <v>22</v>
      </c>
      <c r="AS54" s="85">
        <v>68</v>
      </c>
      <c r="AT54" s="85">
        <v>16</v>
      </c>
      <c r="AU54" s="85">
        <v>327</v>
      </c>
      <c r="AV54" s="85">
        <v>297</v>
      </c>
      <c r="AW54" s="85">
        <v>4</v>
      </c>
      <c r="AX54" s="85">
        <v>0</v>
      </c>
      <c r="AY54" s="85">
        <v>12</v>
      </c>
      <c r="AZ54" s="85">
        <v>1</v>
      </c>
      <c r="BA54" s="85">
        <v>3</v>
      </c>
      <c r="BB54" s="85">
        <v>3</v>
      </c>
      <c r="BC54" s="85">
        <v>1</v>
      </c>
      <c r="BD54" s="85">
        <v>6</v>
      </c>
      <c r="BE54" s="85">
        <v>85</v>
      </c>
      <c r="BF54" s="85">
        <v>0</v>
      </c>
      <c r="BG54" s="85">
        <v>0</v>
      </c>
      <c r="BH54" s="85">
        <v>0</v>
      </c>
      <c r="BI54" s="85">
        <v>0</v>
      </c>
      <c r="BJ54" s="85">
        <v>6</v>
      </c>
      <c r="BK54" s="85">
        <v>22</v>
      </c>
      <c r="BL54" s="85">
        <v>21</v>
      </c>
      <c r="BM54" s="85">
        <v>17</v>
      </c>
      <c r="BN54" s="85">
        <v>6</v>
      </c>
      <c r="BO54" s="85">
        <v>13</v>
      </c>
      <c r="BP54" s="85">
        <v>85</v>
      </c>
      <c r="BQ54" s="85">
        <v>2</v>
      </c>
      <c r="BR54" s="85">
        <v>1</v>
      </c>
      <c r="BS54" s="85">
        <v>8</v>
      </c>
      <c r="BT54" s="85">
        <v>61</v>
      </c>
      <c r="BU54" s="85">
        <v>0</v>
      </c>
      <c r="BV54" s="85">
        <v>1</v>
      </c>
      <c r="BW54" s="85">
        <v>12</v>
      </c>
    </row>
    <row r="55" spans="1:75" s="45" customFormat="1" ht="11.1" customHeight="1" x14ac:dyDescent="0.2">
      <c r="A55" s="48"/>
      <c r="B55" s="204"/>
      <c r="C55" s="51" t="s">
        <v>185</v>
      </c>
      <c r="D55" s="86">
        <v>2</v>
      </c>
      <c r="E55" s="87">
        <v>0</v>
      </c>
      <c r="F55" s="87">
        <v>0</v>
      </c>
      <c r="G55" s="87">
        <v>0</v>
      </c>
      <c r="H55" s="87">
        <v>1</v>
      </c>
      <c r="I55" s="87">
        <v>0</v>
      </c>
      <c r="J55" s="87">
        <v>0</v>
      </c>
      <c r="K55" s="87">
        <v>1</v>
      </c>
      <c r="L55" s="87">
        <v>2</v>
      </c>
      <c r="M55" s="87">
        <v>0</v>
      </c>
      <c r="N55" s="87">
        <v>0</v>
      </c>
      <c r="O55" s="87">
        <v>0</v>
      </c>
      <c r="P55" s="87">
        <v>0</v>
      </c>
      <c r="Q55" s="87">
        <v>0</v>
      </c>
      <c r="R55" s="87">
        <v>1</v>
      </c>
      <c r="S55" s="87">
        <v>0</v>
      </c>
      <c r="T55" s="87">
        <v>0</v>
      </c>
      <c r="U55" s="87">
        <v>1</v>
      </c>
      <c r="V55" s="87">
        <v>0</v>
      </c>
      <c r="W55" s="87">
        <v>2</v>
      </c>
      <c r="X55" s="87">
        <v>0</v>
      </c>
      <c r="Y55" s="87">
        <v>0</v>
      </c>
      <c r="Z55" s="87">
        <v>0</v>
      </c>
      <c r="AA55" s="87">
        <v>1</v>
      </c>
      <c r="AB55" s="87">
        <v>0</v>
      </c>
      <c r="AC55" s="87">
        <v>0</v>
      </c>
      <c r="AD55" s="87">
        <v>0</v>
      </c>
      <c r="AE55" s="87">
        <v>0</v>
      </c>
      <c r="AF55" s="87">
        <v>0</v>
      </c>
      <c r="AG55" s="87">
        <v>1</v>
      </c>
      <c r="AH55" s="87">
        <v>2</v>
      </c>
      <c r="AI55" s="87">
        <v>0</v>
      </c>
      <c r="AJ55" s="87">
        <v>0</v>
      </c>
      <c r="AK55" s="87">
        <v>0</v>
      </c>
      <c r="AL55" s="87">
        <v>0</v>
      </c>
      <c r="AM55" s="87">
        <v>0</v>
      </c>
      <c r="AN55" s="87">
        <v>0</v>
      </c>
      <c r="AO55" s="87">
        <v>0</v>
      </c>
      <c r="AP55" s="87">
        <v>0</v>
      </c>
      <c r="AQ55" s="87">
        <v>0</v>
      </c>
      <c r="AR55" s="87">
        <v>0</v>
      </c>
      <c r="AS55" s="87">
        <v>2</v>
      </c>
      <c r="AT55" s="87">
        <v>0</v>
      </c>
      <c r="AU55" s="87">
        <v>1</v>
      </c>
      <c r="AV55" s="87">
        <v>1</v>
      </c>
      <c r="AW55" s="87">
        <v>0</v>
      </c>
      <c r="AX55" s="87">
        <v>0</v>
      </c>
      <c r="AY55" s="87">
        <v>0</v>
      </c>
      <c r="AZ55" s="87">
        <v>0</v>
      </c>
      <c r="BA55" s="87">
        <v>0</v>
      </c>
      <c r="BB55" s="87">
        <v>0</v>
      </c>
      <c r="BC55" s="87">
        <v>0</v>
      </c>
      <c r="BD55" s="87">
        <v>0</v>
      </c>
      <c r="BE55" s="87">
        <v>14</v>
      </c>
      <c r="BF55" s="87">
        <v>0</v>
      </c>
      <c r="BG55" s="87">
        <v>0</v>
      </c>
      <c r="BH55" s="87">
        <v>0</v>
      </c>
      <c r="BI55" s="87">
        <v>1</v>
      </c>
      <c r="BJ55" s="87">
        <v>1</v>
      </c>
      <c r="BK55" s="87">
        <v>3</v>
      </c>
      <c r="BL55" s="87">
        <v>2</v>
      </c>
      <c r="BM55" s="87">
        <v>3</v>
      </c>
      <c r="BN55" s="87">
        <v>1</v>
      </c>
      <c r="BO55" s="87">
        <v>3</v>
      </c>
      <c r="BP55" s="87">
        <v>14</v>
      </c>
      <c r="BQ55" s="87">
        <v>0</v>
      </c>
      <c r="BR55" s="87">
        <v>0</v>
      </c>
      <c r="BS55" s="87">
        <v>1</v>
      </c>
      <c r="BT55" s="87">
        <v>8</v>
      </c>
      <c r="BU55" s="87">
        <v>0</v>
      </c>
      <c r="BV55" s="87">
        <v>0</v>
      </c>
      <c r="BW55" s="87">
        <v>5</v>
      </c>
    </row>
    <row r="56" spans="1:75" s="45" customFormat="1" ht="11.1" customHeight="1" x14ac:dyDescent="0.2">
      <c r="A56" s="49" t="s">
        <v>155</v>
      </c>
      <c r="B56" s="205" t="s">
        <v>162</v>
      </c>
      <c r="C56" s="41" t="s">
        <v>134</v>
      </c>
      <c r="D56" s="80">
        <v>819</v>
      </c>
      <c r="E56" s="81">
        <v>19</v>
      </c>
      <c r="F56" s="81">
        <v>20</v>
      </c>
      <c r="G56" s="81">
        <v>9</v>
      </c>
      <c r="H56" s="81">
        <v>701</v>
      </c>
      <c r="I56" s="81">
        <v>0</v>
      </c>
      <c r="J56" s="81">
        <v>1</v>
      </c>
      <c r="K56" s="81">
        <v>69</v>
      </c>
      <c r="L56" s="81">
        <v>819</v>
      </c>
      <c r="M56" s="81">
        <v>13</v>
      </c>
      <c r="N56" s="81">
        <v>18</v>
      </c>
      <c r="O56" s="81">
        <v>33</v>
      </c>
      <c r="P56" s="81">
        <v>46</v>
      </c>
      <c r="Q56" s="81">
        <v>62</v>
      </c>
      <c r="R56" s="81">
        <v>168</v>
      </c>
      <c r="S56" s="81">
        <v>189</v>
      </c>
      <c r="T56" s="81">
        <v>150</v>
      </c>
      <c r="U56" s="81">
        <v>127</v>
      </c>
      <c r="V56" s="81">
        <v>13</v>
      </c>
      <c r="W56" s="81">
        <v>819</v>
      </c>
      <c r="X56" s="81">
        <v>15</v>
      </c>
      <c r="Y56" s="81">
        <v>2</v>
      </c>
      <c r="Z56" s="81">
        <v>24</v>
      </c>
      <c r="AA56" s="81">
        <v>94</v>
      </c>
      <c r="AB56" s="81">
        <v>118</v>
      </c>
      <c r="AC56" s="81">
        <v>149</v>
      </c>
      <c r="AD56" s="81">
        <v>30</v>
      </c>
      <c r="AE56" s="81">
        <v>32</v>
      </c>
      <c r="AF56" s="81">
        <v>3</v>
      </c>
      <c r="AG56" s="81">
        <v>352</v>
      </c>
      <c r="AH56" s="81">
        <v>819</v>
      </c>
      <c r="AI56" s="81">
        <v>8</v>
      </c>
      <c r="AJ56" s="81">
        <v>21</v>
      </c>
      <c r="AK56" s="81">
        <v>12</v>
      </c>
      <c r="AL56" s="81">
        <v>52</v>
      </c>
      <c r="AM56" s="81">
        <v>13</v>
      </c>
      <c r="AN56" s="81">
        <v>44</v>
      </c>
      <c r="AO56" s="81">
        <v>75</v>
      </c>
      <c r="AP56" s="81">
        <v>92</v>
      </c>
      <c r="AQ56" s="81">
        <v>20</v>
      </c>
      <c r="AR56" s="81">
        <v>61</v>
      </c>
      <c r="AS56" s="81">
        <v>378</v>
      </c>
      <c r="AT56" s="81">
        <v>43</v>
      </c>
      <c r="AU56" s="81">
        <v>718</v>
      </c>
      <c r="AV56" s="81">
        <v>637</v>
      </c>
      <c r="AW56" s="81">
        <v>6</v>
      </c>
      <c r="AX56" s="81">
        <v>4</v>
      </c>
      <c r="AY56" s="81">
        <v>39</v>
      </c>
      <c r="AZ56" s="81">
        <v>1</v>
      </c>
      <c r="BA56" s="81">
        <v>4</v>
      </c>
      <c r="BB56" s="81">
        <v>16</v>
      </c>
      <c r="BC56" s="81">
        <v>3</v>
      </c>
      <c r="BD56" s="81">
        <v>8</v>
      </c>
      <c r="BE56" s="81">
        <v>781</v>
      </c>
      <c r="BF56" s="81">
        <v>0</v>
      </c>
      <c r="BG56" s="81">
        <v>1</v>
      </c>
      <c r="BH56" s="81">
        <v>11</v>
      </c>
      <c r="BI56" s="81">
        <v>22</v>
      </c>
      <c r="BJ56" s="81">
        <v>55</v>
      </c>
      <c r="BK56" s="81">
        <v>171</v>
      </c>
      <c r="BL56" s="81">
        <v>204</v>
      </c>
      <c r="BM56" s="81">
        <v>207</v>
      </c>
      <c r="BN56" s="81">
        <v>50</v>
      </c>
      <c r="BO56" s="81">
        <v>60</v>
      </c>
      <c r="BP56" s="81">
        <v>781</v>
      </c>
      <c r="BQ56" s="81">
        <v>5</v>
      </c>
      <c r="BR56" s="81">
        <v>6</v>
      </c>
      <c r="BS56" s="81">
        <v>5</v>
      </c>
      <c r="BT56" s="81">
        <v>677</v>
      </c>
      <c r="BU56" s="81">
        <v>1</v>
      </c>
      <c r="BV56" s="81">
        <v>0</v>
      </c>
      <c r="BW56" s="81">
        <v>87</v>
      </c>
    </row>
    <row r="57" spans="1:75" s="45" customFormat="1" ht="11.1" customHeight="1" x14ac:dyDescent="0.2">
      <c r="A57" s="47"/>
      <c r="B57" s="205"/>
      <c r="C57" s="42" t="s">
        <v>135</v>
      </c>
      <c r="D57" s="82">
        <v>250</v>
      </c>
      <c r="E57" s="83">
        <v>0</v>
      </c>
      <c r="F57" s="83">
        <v>0</v>
      </c>
      <c r="G57" s="83">
        <v>0</v>
      </c>
      <c r="H57" s="83">
        <v>229</v>
      </c>
      <c r="I57" s="83">
        <v>0</v>
      </c>
      <c r="J57" s="83">
        <v>0</v>
      </c>
      <c r="K57" s="83">
        <v>21</v>
      </c>
      <c r="L57" s="83">
        <v>250</v>
      </c>
      <c r="M57" s="83">
        <v>11</v>
      </c>
      <c r="N57" s="83">
        <v>10</v>
      </c>
      <c r="O57" s="83">
        <v>16</v>
      </c>
      <c r="P57" s="83">
        <v>13</v>
      </c>
      <c r="Q57" s="83">
        <v>18</v>
      </c>
      <c r="R57" s="83">
        <v>33</v>
      </c>
      <c r="S57" s="83">
        <v>51</v>
      </c>
      <c r="T57" s="83">
        <v>50</v>
      </c>
      <c r="U57" s="83">
        <v>47</v>
      </c>
      <c r="V57" s="83">
        <v>1</v>
      </c>
      <c r="W57" s="83">
        <v>250</v>
      </c>
      <c r="X57" s="83">
        <v>10</v>
      </c>
      <c r="Y57" s="83">
        <v>0</v>
      </c>
      <c r="Z57" s="83">
        <v>5</v>
      </c>
      <c r="AA57" s="83">
        <v>35</v>
      </c>
      <c r="AB57" s="83">
        <v>31</v>
      </c>
      <c r="AC57" s="83">
        <v>42</v>
      </c>
      <c r="AD57" s="83">
        <v>8</v>
      </c>
      <c r="AE57" s="83">
        <v>7</v>
      </c>
      <c r="AF57" s="83">
        <v>3</v>
      </c>
      <c r="AG57" s="83">
        <v>109</v>
      </c>
      <c r="AH57" s="83">
        <v>250</v>
      </c>
      <c r="AI57" s="83">
        <v>4</v>
      </c>
      <c r="AJ57" s="83">
        <v>9</v>
      </c>
      <c r="AK57" s="83">
        <v>4</v>
      </c>
      <c r="AL57" s="83">
        <v>0</v>
      </c>
      <c r="AM57" s="83">
        <v>6</v>
      </c>
      <c r="AN57" s="83">
        <v>15</v>
      </c>
      <c r="AO57" s="83">
        <v>7</v>
      </c>
      <c r="AP57" s="83">
        <v>27</v>
      </c>
      <c r="AQ57" s="83">
        <v>9</v>
      </c>
      <c r="AR57" s="83">
        <v>24</v>
      </c>
      <c r="AS57" s="83">
        <v>133</v>
      </c>
      <c r="AT57" s="83">
        <v>12</v>
      </c>
      <c r="AU57" s="83">
        <v>224</v>
      </c>
      <c r="AV57" s="83">
        <v>194</v>
      </c>
      <c r="AW57" s="83">
        <v>2</v>
      </c>
      <c r="AX57" s="83">
        <v>1</v>
      </c>
      <c r="AY57" s="83">
        <v>11</v>
      </c>
      <c r="AZ57" s="83">
        <v>0</v>
      </c>
      <c r="BA57" s="83">
        <v>3</v>
      </c>
      <c r="BB57" s="83">
        <v>7</v>
      </c>
      <c r="BC57" s="83">
        <v>2</v>
      </c>
      <c r="BD57" s="83">
        <v>4</v>
      </c>
      <c r="BE57" s="83">
        <v>619</v>
      </c>
      <c r="BF57" s="83">
        <v>0</v>
      </c>
      <c r="BG57" s="83">
        <v>1</v>
      </c>
      <c r="BH57" s="83">
        <v>9</v>
      </c>
      <c r="BI57" s="83">
        <v>17</v>
      </c>
      <c r="BJ57" s="83">
        <v>43</v>
      </c>
      <c r="BK57" s="83">
        <v>138</v>
      </c>
      <c r="BL57" s="83">
        <v>164</v>
      </c>
      <c r="BM57" s="83">
        <v>176</v>
      </c>
      <c r="BN57" s="83">
        <v>30</v>
      </c>
      <c r="BO57" s="83">
        <v>41</v>
      </c>
      <c r="BP57" s="83">
        <v>619</v>
      </c>
      <c r="BQ57" s="83">
        <v>2</v>
      </c>
      <c r="BR57" s="83">
        <v>0</v>
      </c>
      <c r="BS57" s="83">
        <v>3</v>
      </c>
      <c r="BT57" s="83">
        <v>554</v>
      </c>
      <c r="BU57" s="83">
        <v>0</v>
      </c>
      <c r="BV57" s="83">
        <v>0</v>
      </c>
      <c r="BW57" s="83">
        <v>60</v>
      </c>
    </row>
    <row r="58" spans="1:75" s="45" customFormat="1" ht="11.1" customHeight="1" x14ac:dyDescent="0.2">
      <c r="A58" s="47"/>
      <c r="B58" s="204" t="s">
        <v>163</v>
      </c>
      <c r="C58" s="43" t="s">
        <v>137</v>
      </c>
      <c r="D58" s="84">
        <v>562</v>
      </c>
      <c r="E58" s="85">
        <v>19</v>
      </c>
      <c r="F58" s="85">
        <v>20</v>
      </c>
      <c r="G58" s="85">
        <v>9</v>
      </c>
      <c r="H58" s="85">
        <v>469</v>
      </c>
      <c r="I58" s="85">
        <v>0</v>
      </c>
      <c r="J58" s="85">
        <v>1</v>
      </c>
      <c r="K58" s="85">
        <v>44</v>
      </c>
      <c r="L58" s="85">
        <v>562</v>
      </c>
      <c r="M58" s="85">
        <v>2</v>
      </c>
      <c r="N58" s="85">
        <v>8</v>
      </c>
      <c r="O58" s="85">
        <v>17</v>
      </c>
      <c r="P58" s="85">
        <v>32</v>
      </c>
      <c r="Q58" s="85">
        <v>44</v>
      </c>
      <c r="R58" s="85">
        <v>135</v>
      </c>
      <c r="S58" s="85">
        <v>136</v>
      </c>
      <c r="T58" s="85">
        <v>100</v>
      </c>
      <c r="U58" s="85">
        <v>80</v>
      </c>
      <c r="V58" s="85">
        <v>8</v>
      </c>
      <c r="W58" s="85">
        <v>562</v>
      </c>
      <c r="X58" s="85">
        <v>5</v>
      </c>
      <c r="Y58" s="85">
        <v>2</v>
      </c>
      <c r="Z58" s="85">
        <v>19</v>
      </c>
      <c r="AA58" s="85">
        <v>59</v>
      </c>
      <c r="AB58" s="85">
        <v>86</v>
      </c>
      <c r="AC58" s="85">
        <v>106</v>
      </c>
      <c r="AD58" s="85">
        <v>22</v>
      </c>
      <c r="AE58" s="85">
        <v>24</v>
      </c>
      <c r="AF58" s="85">
        <v>0</v>
      </c>
      <c r="AG58" s="85">
        <v>239</v>
      </c>
      <c r="AH58" s="85">
        <v>562</v>
      </c>
      <c r="AI58" s="85">
        <v>4</v>
      </c>
      <c r="AJ58" s="85">
        <v>12</v>
      </c>
      <c r="AK58" s="85">
        <v>7</v>
      </c>
      <c r="AL58" s="85">
        <v>52</v>
      </c>
      <c r="AM58" s="85">
        <v>7</v>
      </c>
      <c r="AN58" s="85">
        <v>29</v>
      </c>
      <c r="AO58" s="85">
        <v>67</v>
      </c>
      <c r="AP58" s="85">
        <v>65</v>
      </c>
      <c r="AQ58" s="85">
        <v>11</v>
      </c>
      <c r="AR58" s="85">
        <v>37</v>
      </c>
      <c r="AS58" s="85">
        <v>241</v>
      </c>
      <c r="AT58" s="85">
        <v>30</v>
      </c>
      <c r="AU58" s="85">
        <v>492</v>
      </c>
      <c r="AV58" s="85">
        <v>441</v>
      </c>
      <c r="AW58" s="85">
        <v>4</v>
      </c>
      <c r="AX58" s="85">
        <v>3</v>
      </c>
      <c r="AY58" s="85">
        <v>28</v>
      </c>
      <c r="AZ58" s="85">
        <v>1</v>
      </c>
      <c r="BA58" s="85">
        <v>1</v>
      </c>
      <c r="BB58" s="85">
        <v>9</v>
      </c>
      <c r="BC58" s="85">
        <v>1</v>
      </c>
      <c r="BD58" s="85">
        <v>4</v>
      </c>
      <c r="BE58" s="85">
        <v>142</v>
      </c>
      <c r="BF58" s="85">
        <v>0</v>
      </c>
      <c r="BG58" s="85">
        <v>0</v>
      </c>
      <c r="BH58" s="85">
        <v>2</v>
      </c>
      <c r="BI58" s="85">
        <v>4</v>
      </c>
      <c r="BJ58" s="85">
        <v>11</v>
      </c>
      <c r="BK58" s="85">
        <v>33</v>
      </c>
      <c r="BL58" s="85">
        <v>38</v>
      </c>
      <c r="BM58" s="85">
        <v>28</v>
      </c>
      <c r="BN58" s="85">
        <v>19</v>
      </c>
      <c r="BO58" s="85">
        <v>7</v>
      </c>
      <c r="BP58" s="85">
        <v>142</v>
      </c>
      <c r="BQ58" s="85">
        <v>3</v>
      </c>
      <c r="BR58" s="85">
        <v>6</v>
      </c>
      <c r="BS58" s="85">
        <v>1</v>
      </c>
      <c r="BT58" s="85">
        <v>116</v>
      </c>
      <c r="BU58" s="85">
        <v>1</v>
      </c>
      <c r="BV58" s="85">
        <v>0</v>
      </c>
      <c r="BW58" s="85">
        <v>15</v>
      </c>
    </row>
    <row r="59" spans="1:75" s="45" customFormat="1" ht="11.1" customHeight="1" x14ac:dyDescent="0.2">
      <c r="A59" s="48"/>
      <c r="B59" s="204"/>
      <c r="C59" s="51" t="s">
        <v>185</v>
      </c>
      <c r="D59" s="86">
        <v>7</v>
      </c>
      <c r="E59" s="87">
        <v>0</v>
      </c>
      <c r="F59" s="87">
        <v>0</v>
      </c>
      <c r="G59" s="87">
        <v>0</v>
      </c>
      <c r="H59" s="87">
        <v>3</v>
      </c>
      <c r="I59" s="87">
        <v>0</v>
      </c>
      <c r="J59" s="87">
        <v>0</v>
      </c>
      <c r="K59" s="87">
        <v>4</v>
      </c>
      <c r="L59" s="87">
        <v>7</v>
      </c>
      <c r="M59" s="87">
        <v>0</v>
      </c>
      <c r="N59" s="87">
        <v>0</v>
      </c>
      <c r="O59" s="87">
        <v>0</v>
      </c>
      <c r="P59" s="87">
        <v>1</v>
      </c>
      <c r="Q59" s="87">
        <v>0</v>
      </c>
      <c r="R59" s="87">
        <v>0</v>
      </c>
      <c r="S59" s="87">
        <v>2</v>
      </c>
      <c r="T59" s="87">
        <v>0</v>
      </c>
      <c r="U59" s="87">
        <v>0</v>
      </c>
      <c r="V59" s="87">
        <v>4</v>
      </c>
      <c r="W59" s="87">
        <v>7</v>
      </c>
      <c r="X59" s="87">
        <v>0</v>
      </c>
      <c r="Y59" s="87">
        <v>0</v>
      </c>
      <c r="Z59" s="87">
        <v>0</v>
      </c>
      <c r="AA59" s="87">
        <v>0</v>
      </c>
      <c r="AB59" s="87">
        <v>1</v>
      </c>
      <c r="AC59" s="87">
        <v>1</v>
      </c>
      <c r="AD59" s="87">
        <v>0</v>
      </c>
      <c r="AE59" s="87">
        <v>1</v>
      </c>
      <c r="AF59" s="87">
        <v>0</v>
      </c>
      <c r="AG59" s="87">
        <v>4</v>
      </c>
      <c r="AH59" s="87">
        <v>7</v>
      </c>
      <c r="AI59" s="87">
        <v>0</v>
      </c>
      <c r="AJ59" s="87">
        <v>0</v>
      </c>
      <c r="AK59" s="87">
        <v>1</v>
      </c>
      <c r="AL59" s="87">
        <v>0</v>
      </c>
      <c r="AM59" s="87">
        <v>0</v>
      </c>
      <c r="AN59" s="87">
        <v>0</v>
      </c>
      <c r="AO59" s="87">
        <v>1</v>
      </c>
      <c r="AP59" s="87">
        <v>0</v>
      </c>
      <c r="AQ59" s="87">
        <v>0</v>
      </c>
      <c r="AR59" s="87">
        <v>0</v>
      </c>
      <c r="AS59" s="87">
        <v>4</v>
      </c>
      <c r="AT59" s="87">
        <v>1</v>
      </c>
      <c r="AU59" s="87">
        <v>2</v>
      </c>
      <c r="AV59" s="87">
        <v>2</v>
      </c>
      <c r="AW59" s="87">
        <v>0</v>
      </c>
      <c r="AX59" s="87">
        <v>0</v>
      </c>
      <c r="AY59" s="87">
        <v>0</v>
      </c>
      <c r="AZ59" s="87">
        <v>0</v>
      </c>
      <c r="BA59" s="87">
        <v>0</v>
      </c>
      <c r="BB59" s="87">
        <v>0</v>
      </c>
      <c r="BC59" s="87">
        <v>0</v>
      </c>
      <c r="BD59" s="87">
        <v>0</v>
      </c>
      <c r="BE59" s="87">
        <v>20</v>
      </c>
      <c r="BF59" s="87">
        <v>0</v>
      </c>
      <c r="BG59" s="87">
        <v>0</v>
      </c>
      <c r="BH59" s="87">
        <v>0</v>
      </c>
      <c r="BI59" s="87">
        <v>1</v>
      </c>
      <c r="BJ59" s="87">
        <v>1</v>
      </c>
      <c r="BK59" s="87">
        <v>0</v>
      </c>
      <c r="BL59" s="87">
        <v>2</v>
      </c>
      <c r="BM59" s="87">
        <v>3</v>
      </c>
      <c r="BN59" s="87">
        <v>1</v>
      </c>
      <c r="BO59" s="87">
        <v>12</v>
      </c>
      <c r="BP59" s="87">
        <v>20</v>
      </c>
      <c r="BQ59" s="87">
        <v>0</v>
      </c>
      <c r="BR59" s="87">
        <v>0</v>
      </c>
      <c r="BS59" s="87">
        <v>1</v>
      </c>
      <c r="BT59" s="87">
        <v>7</v>
      </c>
      <c r="BU59" s="87">
        <v>0</v>
      </c>
      <c r="BV59" s="87">
        <v>0</v>
      </c>
      <c r="BW59" s="87">
        <v>12</v>
      </c>
    </row>
    <row r="60" spans="1:75" s="45" customFormat="1" ht="11.1" customHeight="1" x14ac:dyDescent="0.2">
      <c r="A60" s="49" t="s">
        <v>155</v>
      </c>
      <c r="B60" s="205" t="s">
        <v>164</v>
      </c>
      <c r="C60" s="41" t="s">
        <v>134</v>
      </c>
      <c r="D60" s="80">
        <v>546</v>
      </c>
      <c r="E60" s="81">
        <v>18</v>
      </c>
      <c r="F60" s="81">
        <v>9</v>
      </c>
      <c r="G60" s="81">
        <v>10</v>
      </c>
      <c r="H60" s="81">
        <v>452</v>
      </c>
      <c r="I60" s="81">
        <v>0</v>
      </c>
      <c r="J60" s="81">
        <v>0</v>
      </c>
      <c r="K60" s="81">
        <v>57</v>
      </c>
      <c r="L60" s="81">
        <v>546</v>
      </c>
      <c r="M60" s="81">
        <v>14</v>
      </c>
      <c r="N60" s="81">
        <v>20</v>
      </c>
      <c r="O60" s="81">
        <v>21</v>
      </c>
      <c r="P60" s="81">
        <v>22</v>
      </c>
      <c r="Q60" s="81">
        <v>46</v>
      </c>
      <c r="R60" s="81">
        <v>92</v>
      </c>
      <c r="S60" s="81">
        <v>108</v>
      </c>
      <c r="T60" s="81">
        <v>108</v>
      </c>
      <c r="U60" s="81">
        <v>96</v>
      </c>
      <c r="V60" s="81">
        <v>19</v>
      </c>
      <c r="W60" s="81">
        <v>546</v>
      </c>
      <c r="X60" s="81">
        <v>14</v>
      </c>
      <c r="Y60" s="81">
        <v>0</v>
      </c>
      <c r="Z60" s="81">
        <v>19</v>
      </c>
      <c r="AA60" s="81">
        <v>73</v>
      </c>
      <c r="AB60" s="81">
        <v>82</v>
      </c>
      <c r="AC60" s="81">
        <v>127</v>
      </c>
      <c r="AD60" s="81">
        <v>20</v>
      </c>
      <c r="AE60" s="81">
        <v>39</v>
      </c>
      <c r="AF60" s="81">
        <v>5</v>
      </c>
      <c r="AG60" s="81">
        <v>167</v>
      </c>
      <c r="AH60" s="81">
        <v>546</v>
      </c>
      <c r="AI60" s="81">
        <v>9</v>
      </c>
      <c r="AJ60" s="81">
        <v>11</v>
      </c>
      <c r="AK60" s="81">
        <v>6</v>
      </c>
      <c r="AL60" s="81">
        <v>55</v>
      </c>
      <c r="AM60" s="81">
        <v>7</v>
      </c>
      <c r="AN60" s="81">
        <v>17</v>
      </c>
      <c r="AO60" s="81">
        <v>60</v>
      </c>
      <c r="AP60" s="81">
        <v>63</v>
      </c>
      <c r="AQ60" s="81">
        <v>20</v>
      </c>
      <c r="AR60" s="81">
        <v>41</v>
      </c>
      <c r="AS60" s="81">
        <v>221</v>
      </c>
      <c r="AT60" s="81">
        <v>36</v>
      </c>
      <c r="AU60" s="81">
        <v>443</v>
      </c>
      <c r="AV60" s="81">
        <v>378</v>
      </c>
      <c r="AW60" s="81">
        <v>5</v>
      </c>
      <c r="AX60" s="81">
        <v>7</v>
      </c>
      <c r="AY60" s="81">
        <v>24</v>
      </c>
      <c r="AZ60" s="81">
        <v>0</v>
      </c>
      <c r="BA60" s="81">
        <v>5</v>
      </c>
      <c r="BB60" s="81">
        <v>11</v>
      </c>
      <c r="BC60" s="81">
        <v>1</v>
      </c>
      <c r="BD60" s="81">
        <v>12</v>
      </c>
      <c r="BE60" s="81">
        <v>548</v>
      </c>
      <c r="BF60" s="81">
        <v>0</v>
      </c>
      <c r="BG60" s="81">
        <v>0</v>
      </c>
      <c r="BH60" s="81">
        <v>5</v>
      </c>
      <c r="BI60" s="81">
        <v>15</v>
      </c>
      <c r="BJ60" s="81">
        <v>45</v>
      </c>
      <c r="BK60" s="81">
        <v>102</v>
      </c>
      <c r="BL60" s="81">
        <v>134</v>
      </c>
      <c r="BM60" s="81">
        <v>112</v>
      </c>
      <c r="BN60" s="81">
        <v>41</v>
      </c>
      <c r="BO60" s="81">
        <v>94</v>
      </c>
      <c r="BP60" s="81">
        <v>548</v>
      </c>
      <c r="BQ60" s="81">
        <v>6</v>
      </c>
      <c r="BR60" s="81">
        <v>4</v>
      </c>
      <c r="BS60" s="81">
        <v>7</v>
      </c>
      <c r="BT60" s="81">
        <v>442</v>
      </c>
      <c r="BU60" s="81">
        <v>0</v>
      </c>
      <c r="BV60" s="81">
        <v>1</v>
      </c>
      <c r="BW60" s="81">
        <v>88</v>
      </c>
    </row>
    <row r="61" spans="1:75" s="45" customFormat="1" ht="11.1" customHeight="1" x14ac:dyDescent="0.2">
      <c r="A61" s="47"/>
      <c r="B61" s="205"/>
      <c r="C61" s="42" t="s">
        <v>135</v>
      </c>
      <c r="D61" s="82">
        <v>164</v>
      </c>
      <c r="E61" s="83">
        <v>0</v>
      </c>
      <c r="F61" s="83">
        <v>0</v>
      </c>
      <c r="G61" s="83">
        <v>2</v>
      </c>
      <c r="H61" s="83">
        <v>145</v>
      </c>
      <c r="I61" s="83">
        <v>0</v>
      </c>
      <c r="J61" s="83">
        <v>0</v>
      </c>
      <c r="K61" s="83">
        <v>17</v>
      </c>
      <c r="L61" s="83">
        <v>164</v>
      </c>
      <c r="M61" s="83">
        <v>8</v>
      </c>
      <c r="N61" s="83">
        <v>14</v>
      </c>
      <c r="O61" s="83">
        <v>7</v>
      </c>
      <c r="P61" s="83">
        <v>4</v>
      </c>
      <c r="Q61" s="83">
        <v>12</v>
      </c>
      <c r="R61" s="83">
        <v>16</v>
      </c>
      <c r="S61" s="83">
        <v>22</v>
      </c>
      <c r="T61" s="83">
        <v>36</v>
      </c>
      <c r="U61" s="83">
        <v>40</v>
      </c>
      <c r="V61" s="83">
        <v>5</v>
      </c>
      <c r="W61" s="83">
        <v>164</v>
      </c>
      <c r="X61" s="83">
        <v>9</v>
      </c>
      <c r="Y61" s="83">
        <v>0</v>
      </c>
      <c r="Z61" s="83">
        <v>4</v>
      </c>
      <c r="AA61" s="83">
        <v>29</v>
      </c>
      <c r="AB61" s="83">
        <v>21</v>
      </c>
      <c r="AC61" s="83">
        <v>31</v>
      </c>
      <c r="AD61" s="83">
        <v>5</v>
      </c>
      <c r="AE61" s="83">
        <v>18</v>
      </c>
      <c r="AF61" s="83">
        <v>0</v>
      </c>
      <c r="AG61" s="83">
        <v>47</v>
      </c>
      <c r="AH61" s="83">
        <v>164</v>
      </c>
      <c r="AI61" s="83">
        <v>4</v>
      </c>
      <c r="AJ61" s="83">
        <v>1</v>
      </c>
      <c r="AK61" s="83">
        <v>3</v>
      </c>
      <c r="AL61" s="83">
        <v>0</v>
      </c>
      <c r="AM61" s="83">
        <v>1</v>
      </c>
      <c r="AN61" s="83">
        <v>8</v>
      </c>
      <c r="AO61" s="83">
        <v>11</v>
      </c>
      <c r="AP61" s="83">
        <v>16</v>
      </c>
      <c r="AQ61" s="83">
        <v>12</v>
      </c>
      <c r="AR61" s="83">
        <v>21</v>
      </c>
      <c r="AS61" s="83">
        <v>73</v>
      </c>
      <c r="AT61" s="83">
        <v>14</v>
      </c>
      <c r="AU61" s="83">
        <v>131</v>
      </c>
      <c r="AV61" s="83">
        <v>113</v>
      </c>
      <c r="AW61" s="83">
        <v>1</v>
      </c>
      <c r="AX61" s="83">
        <v>4</v>
      </c>
      <c r="AY61" s="83">
        <v>4</v>
      </c>
      <c r="AZ61" s="83">
        <v>0</v>
      </c>
      <c r="BA61" s="83">
        <v>0</v>
      </c>
      <c r="BB61" s="83">
        <v>7</v>
      </c>
      <c r="BC61" s="83">
        <v>0</v>
      </c>
      <c r="BD61" s="83">
        <v>2</v>
      </c>
      <c r="BE61" s="83">
        <v>425</v>
      </c>
      <c r="BF61" s="83">
        <v>0</v>
      </c>
      <c r="BG61" s="83">
        <v>0</v>
      </c>
      <c r="BH61" s="83">
        <v>4</v>
      </c>
      <c r="BI61" s="83">
        <v>11</v>
      </c>
      <c r="BJ61" s="83">
        <v>36</v>
      </c>
      <c r="BK61" s="83">
        <v>85</v>
      </c>
      <c r="BL61" s="83">
        <v>105</v>
      </c>
      <c r="BM61" s="83">
        <v>90</v>
      </c>
      <c r="BN61" s="83">
        <v>32</v>
      </c>
      <c r="BO61" s="83">
        <v>62</v>
      </c>
      <c r="BP61" s="83">
        <v>425</v>
      </c>
      <c r="BQ61" s="83">
        <v>3</v>
      </c>
      <c r="BR61" s="83">
        <v>0</v>
      </c>
      <c r="BS61" s="83">
        <v>3</v>
      </c>
      <c r="BT61" s="83">
        <v>364</v>
      </c>
      <c r="BU61" s="83">
        <v>0</v>
      </c>
      <c r="BV61" s="83">
        <v>1</v>
      </c>
      <c r="BW61" s="83">
        <v>54</v>
      </c>
    </row>
    <row r="62" spans="1:75" s="45" customFormat="1" ht="11.1" customHeight="1" x14ac:dyDescent="0.2">
      <c r="A62" s="47"/>
      <c r="B62" s="204" t="s">
        <v>165</v>
      </c>
      <c r="C62" s="43" t="s">
        <v>137</v>
      </c>
      <c r="D62" s="84">
        <v>373</v>
      </c>
      <c r="E62" s="85">
        <v>18</v>
      </c>
      <c r="F62" s="85">
        <v>9</v>
      </c>
      <c r="G62" s="85">
        <v>8</v>
      </c>
      <c r="H62" s="85">
        <v>302</v>
      </c>
      <c r="I62" s="85">
        <v>0</v>
      </c>
      <c r="J62" s="85">
        <v>0</v>
      </c>
      <c r="K62" s="85">
        <v>36</v>
      </c>
      <c r="L62" s="85">
        <v>373</v>
      </c>
      <c r="M62" s="85">
        <v>6</v>
      </c>
      <c r="N62" s="85">
        <v>6</v>
      </c>
      <c r="O62" s="85">
        <v>14</v>
      </c>
      <c r="P62" s="85">
        <v>17</v>
      </c>
      <c r="Q62" s="85">
        <v>34</v>
      </c>
      <c r="R62" s="85">
        <v>75</v>
      </c>
      <c r="S62" s="85">
        <v>84</v>
      </c>
      <c r="T62" s="85">
        <v>72</v>
      </c>
      <c r="U62" s="85">
        <v>54</v>
      </c>
      <c r="V62" s="85">
        <v>11</v>
      </c>
      <c r="W62" s="85">
        <v>373</v>
      </c>
      <c r="X62" s="85">
        <v>5</v>
      </c>
      <c r="Y62" s="85">
        <v>0</v>
      </c>
      <c r="Z62" s="85">
        <v>14</v>
      </c>
      <c r="AA62" s="85">
        <v>44</v>
      </c>
      <c r="AB62" s="85">
        <v>60</v>
      </c>
      <c r="AC62" s="85">
        <v>93</v>
      </c>
      <c r="AD62" s="85">
        <v>15</v>
      </c>
      <c r="AE62" s="85">
        <v>21</v>
      </c>
      <c r="AF62" s="85">
        <v>5</v>
      </c>
      <c r="AG62" s="85">
        <v>116</v>
      </c>
      <c r="AH62" s="85">
        <v>373</v>
      </c>
      <c r="AI62" s="85">
        <v>5</v>
      </c>
      <c r="AJ62" s="85">
        <v>10</v>
      </c>
      <c r="AK62" s="85">
        <v>2</v>
      </c>
      <c r="AL62" s="85">
        <v>55</v>
      </c>
      <c r="AM62" s="85">
        <v>6</v>
      </c>
      <c r="AN62" s="85">
        <v>9</v>
      </c>
      <c r="AO62" s="85">
        <v>49</v>
      </c>
      <c r="AP62" s="85">
        <v>46</v>
      </c>
      <c r="AQ62" s="85">
        <v>7</v>
      </c>
      <c r="AR62" s="85">
        <v>20</v>
      </c>
      <c r="AS62" s="85">
        <v>142</v>
      </c>
      <c r="AT62" s="85">
        <v>22</v>
      </c>
      <c r="AU62" s="85">
        <v>308</v>
      </c>
      <c r="AV62" s="85">
        <v>261</v>
      </c>
      <c r="AW62" s="85">
        <v>4</v>
      </c>
      <c r="AX62" s="85">
        <v>3</v>
      </c>
      <c r="AY62" s="85">
        <v>20</v>
      </c>
      <c r="AZ62" s="85">
        <v>0</v>
      </c>
      <c r="BA62" s="85">
        <v>5</v>
      </c>
      <c r="BB62" s="85">
        <v>4</v>
      </c>
      <c r="BC62" s="85">
        <v>1</v>
      </c>
      <c r="BD62" s="85">
        <v>10</v>
      </c>
      <c r="BE62" s="85">
        <v>95</v>
      </c>
      <c r="BF62" s="85">
        <v>0</v>
      </c>
      <c r="BG62" s="85">
        <v>0</v>
      </c>
      <c r="BH62" s="85">
        <v>1</v>
      </c>
      <c r="BI62" s="85">
        <v>4</v>
      </c>
      <c r="BJ62" s="85">
        <v>8</v>
      </c>
      <c r="BK62" s="85">
        <v>16</v>
      </c>
      <c r="BL62" s="85">
        <v>25</v>
      </c>
      <c r="BM62" s="85">
        <v>19</v>
      </c>
      <c r="BN62" s="85">
        <v>8</v>
      </c>
      <c r="BO62" s="85">
        <v>14</v>
      </c>
      <c r="BP62" s="85">
        <v>95</v>
      </c>
      <c r="BQ62" s="85">
        <v>3</v>
      </c>
      <c r="BR62" s="85">
        <v>4</v>
      </c>
      <c r="BS62" s="85">
        <v>4</v>
      </c>
      <c r="BT62" s="85">
        <v>68</v>
      </c>
      <c r="BU62" s="85">
        <v>0</v>
      </c>
      <c r="BV62" s="85">
        <v>0</v>
      </c>
      <c r="BW62" s="85">
        <v>16</v>
      </c>
    </row>
    <row r="63" spans="1:75" s="45" customFormat="1" ht="11.1" customHeight="1" x14ac:dyDescent="0.2">
      <c r="A63" s="48"/>
      <c r="B63" s="204"/>
      <c r="C63" s="51" t="s">
        <v>185</v>
      </c>
      <c r="D63" s="86">
        <v>9</v>
      </c>
      <c r="E63" s="87">
        <v>0</v>
      </c>
      <c r="F63" s="87">
        <v>0</v>
      </c>
      <c r="G63" s="87">
        <v>0</v>
      </c>
      <c r="H63" s="87">
        <v>5</v>
      </c>
      <c r="I63" s="87">
        <v>0</v>
      </c>
      <c r="J63" s="87">
        <v>0</v>
      </c>
      <c r="K63" s="87">
        <v>4</v>
      </c>
      <c r="L63" s="87">
        <v>9</v>
      </c>
      <c r="M63" s="87">
        <v>0</v>
      </c>
      <c r="N63" s="87">
        <v>0</v>
      </c>
      <c r="O63" s="87">
        <v>0</v>
      </c>
      <c r="P63" s="87">
        <v>1</v>
      </c>
      <c r="Q63" s="87">
        <v>0</v>
      </c>
      <c r="R63" s="87">
        <v>1</v>
      </c>
      <c r="S63" s="87">
        <v>2</v>
      </c>
      <c r="T63" s="87">
        <v>0</v>
      </c>
      <c r="U63" s="87">
        <v>2</v>
      </c>
      <c r="V63" s="87">
        <v>3</v>
      </c>
      <c r="W63" s="87">
        <v>9</v>
      </c>
      <c r="X63" s="87">
        <v>0</v>
      </c>
      <c r="Y63" s="87">
        <v>0</v>
      </c>
      <c r="Z63" s="87">
        <v>1</v>
      </c>
      <c r="AA63" s="87">
        <v>0</v>
      </c>
      <c r="AB63" s="87">
        <v>1</v>
      </c>
      <c r="AC63" s="87">
        <v>3</v>
      </c>
      <c r="AD63" s="87">
        <v>0</v>
      </c>
      <c r="AE63" s="87">
        <v>0</v>
      </c>
      <c r="AF63" s="87">
        <v>0</v>
      </c>
      <c r="AG63" s="87">
        <v>4</v>
      </c>
      <c r="AH63" s="87">
        <v>9</v>
      </c>
      <c r="AI63" s="87">
        <v>0</v>
      </c>
      <c r="AJ63" s="87">
        <v>0</v>
      </c>
      <c r="AK63" s="87">
        <v>1</v>
      </c>
      <c r="AL63" s="87">
        <v>0</v>
      </c>
      <c r="AM63" s="87">
        <v>0</v>
      </c>
      <c r="AN63" s="87">
        <v>0</v>
      </c>
      <c r="AO63" s="87">
        <v>0</v>
      </c>
      <c r="AP63" s="87">
        <v>1</v>
      </c>
      <c r="AQ63" s="87">
        <v>1</v>
      </c>
      <c r="AR63" s="87">
        <v>0</v>
      </c>
      <c r="AS63" s="87">
        <v>6</v>
      </c>
      <c r="AT63" s="87">
        <v>0</v>
      </c>
      <c r="AU63" s="87">
        <v>4</v>
      </c>
      <c r="AV63" s="87">
        <v>4</v>
      </c>
      <c r="AW63" s="87">
        <v>0</v>
      </c>
      <c r="AX63" s="87">
        <v>0</v>
      </c>
      <c r="AY63" s="87">
        <v>0</v>
      </c>
      <c r="AZ63" s="87">
        <v>0</v>
      </c>
      <c r="BA63" s="87">
        <v>0</v>
      </c>
      <c r="BB63" s="87">
        <v>0</v>
      </c>
      <c r="BC63" s="87">
        <v>0</v>
      </c>
      <c r="BD63" s="87">
        <v>0</v>
      </c>
      <c r="BE63" s="87">
        <v>28</v>
      </c>
      <c r="BF63" s="87">
        <v>0</v>
      </c>
      <c r="BG63" s="87">
        <v>0</v>
      </c>
      <c r="BH63" s="87">
        <v>0</v>
      </c>
      <c r="BI63" s="87">
        <v>0</v>
      </c>
      <c r="BJ63" s="87">
        <v>1</v>
      </c>
      <c r="BK63" s="87">
        <v>1</v>
      </c>
      <c r="BL63" s="87">
        <v>4</v>
      </c>
      <c r="BM63" s="87">
        <v>3</v>
      </c>
      <c r="BN63" s="87">
        <v>1</v>
      </c>
      <c r="BO63" s="87">
        <v>18</v>
      </c>
      <c r="BP63" s="87">
        <v>28</v>
      </c>
      <c r="BQ63" s="87">
        <v>0</v>
      </c>
      <c r="BR63" s="87">
        <v>0</v>
      </c>
      <c r="BS63" s="87">
        <v>0</v>
      </c>
      <c r="BT63" s="87">
        <v>10</v>
      </c>
      <c r="BU63" s="87">
        <v>0</v>
      </c>
      <c r="BV63" s="87">
        <v>0</v>
      </c>
      <c r="BW63" s="87">
        <v>18</v>
      </c>
    </row>
    <row r="64" spans="1:75" s="45" customFormat="1" ht="9.9499999999999993" customHeight="1" x14ac:dyDescent="0.2">
      <c r="A64" s="49" t="s">
        <v>155</v>
      </c>
      <c r="B64" s="205" t="s">
        <v>166</v>
      </c>
      <c r="C64" s="41" t="s">
        <v>134</v>
      </c>
      <c r="D64" s="80">
        <v>894</v>
      </c>
      <c r="E64" s="81">
        <v>23</v>
      </c>
      <c r="F64" s="81">
        <v>12</v>
      </c>
      <c r="G64" s="81">
        <v>62</v>
      </c>
      <c r="H64" s="81">
        <v>788</v>
      </c>
      <c r="I64" s="81">
        <v>0</v>
      </c>
      <c r="J64" s="81">
        <v>1</v>
      </c>
      <c r="K64" s="81">
        <v>8</v>
      </c>
      <c r="L64" s="81">
        <v>894</v>
      </c>
      <c r="M64" s="81">
        <v>33</v>
      </c>
      <c r="N64" s="81">
        <v>42</v>
      </c>
      <c r="O64" s="81">
        <v>42</v>
      </c>
      <c r="P64" s="81">
        <v>56</v>
      </c>
      <c r="Q64" s="81">
        <v>64</v>
      </c>
      <c r="R64" s="81">
        <v>197</v>
      </c>
      <c r="S64" s="81">
        <v>195</v>
      </c>
      <c r="T64" s="81">
        <v>162</v>
      </c>
      <c r="U64" s="81">
        <v>93</v>
      </c>
      <c r="V64" s="81">
        <v>10</v>
      </c>
      <c r="W64" s="81">
        <v>894</v>
      </c>
      <c r="X64" s="81">
        <v>29</v>
      </c>
      <c r="Y64" s="81">
        <v>1</v>
      </c>
      <c r="Z64" s="81">
        <v>12</v>
      </c>
      <c r="AA64" s="81">
        <v>118</v>
      </c>
      <c r="AB64" s="81">
        <v>143</v>
      </c>
      <c r="AC64" s="81">
        <v>233</v>
      </c>
      <c r="AD64" s="81">
        <v>58</v>
      </c>
      <c r="AE64" s="81">
        <v>65</v>
      </c>
      <c r="AF64" s="81">
        <v>11</v>
      </c>
      <c r="AG64" s="81">
        <v>224</v>
      </c>
      <c r="AH64" s="81">
        <v>894</v>
      </c>
      <c r="AI64" s="81">
        <v>14</v>
      </c>
      <c r="AJ64" s="81">
        <v>34</v>
      </c>
      <c r="AK64" s="81">
        <v>11</v>
      </c>
      <c r="AL64" s="81">
        <v>84</v>
      </c>
      <c r="AM64" s="81">
        <v>15</v>
      </c>
      <c r="AN64" s="81">
        <v>46</v>
      </c>
      <c r="AO64" s="81">
        <v>131</v>
      </c>
      <c r="AP64" s="81">
        <v>92</v>
      </c>
      <c r="AQ64" s="81">
        <v>16</v>
      </c>
      <c r="AR64" s="81">
        <v>40</v>
      </c>
      <c r="AS64" s="81">
        <v>363</v>
      </c>
      <c r="AT64" s="81">
        <v>48</v>
      </c>
      <c r="AU64" s="81">
        <v>790</v>
      </c>
      <c r="AV64" s="81">
        <v>689</v>
      </c>
      <c r="AW64" s="81">
        <v>21</v>
      </c>
      <c r="AX64" s="81">
        <v>4</v>
      </c>
      <c r="AY64" s="81">
        <v>32</v>
      </c>
      <c r="AZ64" s="81">
        <v>2</v>
      </c>
      <c r="BA64" s="81">
        <v>2</v>
      </c>
      <c r="BB64" s="81">
        <v>17</v>
      </c>
      <c r="BC64" s="81">
        <v>8</v>
      </c>
      <c r="BD64" s="81">
        <v>15</v>
      </c>
      <c r="BE64" s="81">
        <v>878</v>
      </c>
      <c r="BF64" s="81">
        <v>0</v>
      </c>
      <c r="BG64" s="81">
        <v>0</v>
      </c>
      <c r="BH64" s="81">
        <v>4</v>
      </c>
      <c r="BI64" s="81">
        <v>26</v>
      </c>
      <c r="BJ64" s="81">
        <v>58</v>
      </c>
      <c r="BK64" s="81">
        <v>227</v>
      </c>
      <c r="BL64" s="81">
        <v>260</v>
      </c>
      <c r="BM64" s="81">
        <v>195</v>
      </c>
      <c r="BN64" s="81">
        <v>59</v>
      </c>
      <c r="BO64" s="81">
        <v>49</v>
      </c>
      <c r="BP64" s="81">
        <v>878</v>
      </c>
      <c r="BQ64" s="81">
        <v>1</v>
      </c>
      <c r="BR64" s="81">
        <v>7</v>
      </c>
      <c r="BS64" s="81">
        <v>52</v>
      </c>
      <c r="BT64" s="81">
        <v>776</v>
      </c>
      <c r="BU64" s="81">
        <v>0</v>
      </c>
      <c r="BV64" s="81">
        <v>2</v>
      </c>
      <c r="BW64" s="81">
        <v>40</v>
      </c>
    </row>
    <row r="65" spans="1:75" s="45" customFormat="1" ht="9.9499999999999993" customHeight="1" x14ac:dyDescent="0.2">
      <c r="A65" s="47"/>
      <c r="B65" s="205"/>
      <c r="C65" s="42" t="s">
        <v>135</v>
      </c>
      <c r="D65" s="82">
        <v>273</v>
      </c>
      <c r="E65" s="83">
        <v>0</v>
      </c>
      <c r="F65" s="83">
        <v>0</v>
      </c>
      <c r="G65" s="83">
        <v>14</v>
      </c>
      <c r="H65" s="83">
        <v>256</v>
      </c>
      <c r="I65" s="83">
        <v>0</v>
      </c>
      <c r="J65" s="83">
        <v>0</v>
      </c>
      <c r="K65" s="83">
        <v>3</v>
      </c>
      <c r="L65" s="83">
        <v>273</v>
      </c>
      <c r="M65" s="83">
        <v>20</v>
      </c>
      <c r="N65" s="83">
        <v>30</v>
      </c>
      <c r="O65" s="83">
        <v>23</v>
      </c>
      <c r="P65" s="83">
        <v>18</v>
      </c>
      <c r="Q65" s="83">
        <v>15</v>
      </c>
      <c r="R65" s="83">
        <v>37</v>
      </c>
      <c r="S65" s="83">
        <v>40</v>
      </c>
      <c r="T65" s="83">
        <v>52</v>
      </c>
      <c r="U65" s="83">
        <v>35</v>
      </c>
      <c r="V65" s="83">
        <v>3</v>
      </c>
      <c r="W65" s="83">
        <v>273</v>
      </c>
      <c r="X65" s="83">
        <v>18</v>
      </c>
      <c r="Y65" s="83">
        <v>1</v>
      </c>
      <c r="Z65" s="83">
        <v>3</v>
      </c>
      <c r="AA65" s="83">
        <v>54</v>
      </c>
      <c r="AB65" s="83">
        <v>37</v>
      </c>
      <c r="AC65" s="83">
        <v>62</v>
      </c>
      <c r="AD65" s="83">
        <v>15</v>
      </c>
      <c r="AE65" s="83">
        <v>11</v>
      </c>
      <c r="AF65" s="83">
        <v>6</v>
      </c>
      <c r="AG65" s="83">
        <v>66</v>
      </c>
      <c r="AH65" s="83">
        <v>273</v>
      </c>
      <c r="AI65" s="83">
        <v>7</v>
      </c>
      <c r="AJ65" s="83">
        <v>11</v>
      </c>
      <c r="AK65" s="83">
        <v>6</v>
      </c>
      <c r="AL65" s="83">
        <v>1</v>
      </c>
      <c r="AM65" s="83">
        <v>4</v>
      </c>
      <c r="AN65" s="83">
        <v>25</v>
      </c>
      <c r="AO65" s="83">
        <v>15</v>
      </c>
      <c r="AP65" s="83">
        <v>23</v>
      </c>
      <c r="AQ65" s="83">
        <v>9</v>
      </c>
      <c r="AR65" s="83">
        <v>14</v>
      </c>
      <c r="AS65" s="83">
        <v>144</v>
      </c>
      <c r="AT65" s="83">
        <v>14</v>
      </c>
      <c r="AU65" s="83">
        <v>249</v>
      </c>
      <c r="AV65" s="83">
        <v>203</v>
      </c>
      <c r="AW65" s="83">
        <v>10</v>
      </c>
      <c r="AX65" s="83">
        <v>2</v>
      </c>
      <c r="AY65" s="83">
        <v>8</v>
      </c>
      <c r="AZ65" s="83">
        <v>2</v>
      </c>
      <c r="BA65" s="83">
        <v>1</v>
      </c>
      <c r="BB65" s="83">
        <v>10</v>
      </c>
      <c r="BC65" s="83">
        <v>4</v>
      </c>
      <c r="BD65" s="83">
        <v>9</v>
      </c>
      <c r="BE65" s="83">
        <v>716</v>
      </c>
      <c r="BF65" s="83">
        <v>0</v>
      </c>
      <c r="BG65" s="83">
        <v>0</v>
      </c>
      <c r="BH65" s="83">
        <v>4</v>
      </c>
      <c r="BI65" s="83">
        <v>15</v>
      </c>
      <c r="BJ65" s="83">
        <v>52</v>
      </c>
      <c r="BK65" s="83">
        <v>180</v>
      </c>
      <c r="BL65" s="83">
        <v>210</v>
      </c>
      <c r="BM65" s="83">
        <v>167</v>
      </c>
      <c r="BN65" s="83">
        <v>55</v>
      </c>
      <c r="BO65" s="83">
        <v>33</v>
      </c>
      <c r="BP65" s="83">
        <v>716</v>
      </c>
      <c r="BQ65" s="83">
        <v>1</v>
      </c>
      <c r="BR65" s="83">
        <v>3</v>
      </c>
      <c r="BS65" s="83">
        <v>48</v>
      </c>
      <c r="BT65" s="83">
        <v>639</v>
      </c>
      <c r="BU65" s="83">
        <v>0</v>
      </c>
      <c r="BV65" s="83">
        <v>2</v>
      </c>
      <c r="BW65" s="83">
        <v>23</v>
      </c>
    </row>
    <row r="66" spans="1:75" s="45" customFormat="1" ht="9.9499999999999993" customHeight="1" x14ac:dyDescent="0.2">
      <c r="A66" s="47"/>
      <c r="B66" s="204" t="s">
        <v>167</v>
      </c>
      <c r="C66" s="43" t="s">
        <v>137</v>
      </c>
      <c r="D66" s="84">
        <v>605</v>
      </c>
      <c r="E66" s="85">
        <v>23</v>
      </c>
      <c r="F66" s="85">
        <v>12</v>
      </c>
      <c r="G66" s="85">
        <v>47</v>
      </c>
      <c r="H66" s="85">
        <v>518</v>
      </c>
      <c r="I66" s="85">
        <v>0</v>
      </c>
      <c r="J66" s="85">
        <v>0</v>
      </c>
      <c r="K66" s="85">
        <v>5</v>
      </c>
      <c r="L66" s="85">
        <v>605</v>
      </c>
      <c r="M66" s="85">
        <v>13</v>
      </c>
      <c r="N66" s="85">
        <v>12</v>
      </c>
      <c r="O66" s="85">
        <v>19</v>
      </c>
      <c r="P66" s="85">
        <v>36</v>
      </c>
      <c r="Q66" s="85">
        <v>49</v>
      </c>
      <c r="R66" s="85">
        <v>155</v>
      </c>
      <c r="S66" s="85">
        <v>150</v>
      </c>
      <c r="T66" s="85">
        <v>107</v>
      </c>
      <c r="U66" s="85">
        <v>57</v>
      </c>
      <c r="V66" s="85">
        <v>7</v>
      </c>
      <c r="W66" s="85">
        <v>605</v>
      </c>
      <c r="X66" s="85">
        <v>11</v>
      </c>
      <c r="Y66" s="85">
        <v>0</v>
      </c>
      <c r="Z66" s="85">
        <v>8</v>
      </c>
      <c r="AA66" s="85">
        <v>62</v>
      </c>
      <c r="AB66" s="85">
        <v>103</v>
      </c>
      <c r="AC66" s="85">
        <v>165</v>
      </c>
      <c r="AD66" s="85">
        <v>43</v>
      </c>
      <c r="AE66" s="85">
        <v>53</v>
      </c>
      <c r="AF66" s="85">
        <v>5</v>
      </c>
      <c r="AG66" s="85">
        <v>155</v>
      </c>
      <c r="AH66" s="85">
        <v>605</v>
      </c>
      <c r="AI66" s="85">
        <v>7</v>
      </c>
      <c r="AJ66" s="85">
        <v>23</v>
      </c>
      <c r="AK66" s="85">
        <v>5</v>
      </c>
      <c r="AL66" s="85">
        <v>80</v>
      </c>
      <c r="AM66" s="85">
        <v>11</v>
      </c>
      <c r="AN66" s="85">
        <v>20</v>
      </c>
      <c r="AO66" s="85">
        <v>112</v>
      </c>
      <c r="AP66" s="85">
        <v>68</v>
      </c>
      <c r="AQ66" s="85">
        <v>6</v>
      </c>
      <c r="AR66" s="85">
        <v>25</v>
      </c>
      <c r="AS66" s="85">
        <v>214</v>
      </c>
      <c r="AT66" s="85">
        <v>34</v>
      </c>
      <c r="AU66" s="85">
        <v>528</v>
      </c>
      <c r="AV66" s="85">
        <v>473</v>
      </c>
      <c r="AW66" s="85">
        <v>11</v>
      </c>
      <c r="AX66" s="85">
        <v>2</v>
      </c>
      <c r="AY66" s="85">
        <v>24</v>
      </c>
      <c r="AZ66" s="85">
        <v>0</v>
      </c>
      <c r="BA66" s="85">
        <v>1</v>
      </c>
      <c r="BB66" s="85">
        <v>7</v>
      </c>
      <c r="BC66" s="85">
        <v>4</v>
      </c>
      <c r="BD66" s="85">
        <v>6</v>
      </c>
      <c r="BE66" s="85">
        <v>148</v>
      </c>
      <c r="BF66" s="85">
        <v>0</v>
      </c>
      <c r="BG66" s="85">
        <v>0</v>
      </c>
      <c r="BH66" s="85">
        <v>0</v>
      </c>
      <c r="BI66" s="85">
        <v>11</v>
      </c>
      <c r="BJ66" s="85">
        <v>6</v>
      </c>
      <c r="BK66" s="85">
        <v>45</v>
      </c>
      <c r="BL66" s="85">
        <v>49</v>
      </c>
      <c r="BM66" s="85">
        <v>25</v>
      </c>
      <c r="BN66" s="85">
        <v>4</v>
      </c>
      <c r="BO66" s="85">
        <v>8</v>
      </c>
      <c r="BP66" s="85">
        <v>148</v>
      </c>
      <c r="BQ66" s="85">
        <v>0</v>
      </c>
      <c r="BR66" s="85">
        <v>4</v>
      </c>
      <c r="BS66" s="85">
        <v>4</v>
      </c>
      <c r="BT66" s="85">
        <v>130</v>
      </c>
      <c r="BU66" s="85">
        <v>0</v>
      </c>
      <c r="BV66" s="85">
        <v>0</v>
      </c>
      <c r="BW66" s="85">
        <v>10</v>
      </c>
    </row>
    <row r="67" spans="1:75" s="45" customFormat="1" ht="9.9499999999999993" customHeight="1" x14ac:dyDescent="0.2">
      <c r="A67" s="48"/>
      <c r="B67" s="204"/>
      <c r="C67" s="51" t="s">
        <v>185</v>
      </c>
      <c r="D67" s="86">
        <v>16</v>
      </c>
      <c r="E67" s="87">
        <v>0</v>
      </c>
      <c r="F67" s="87">
        <v>0</v>
      </c>
      <c r="G67" s="87">
        <v>1</v>
      </c>
      <c r="H67" s="87">
        <v>14</v>
      </c>
      <c r="I67" s="87">
        <v>0</v>
      </c>
      <c r="J67" s="87">
        <v>1</v>
      </c>
      <c r="K67" s="87">
        <v>0</v>
      </c>
      <c r="L67" s="87">
        <v>16</v>
      </c>
      <c r="M67" s="87">
        <v>0</v>
      </c>
      <c r="N67" s="87">
        <v>0</v>
      </c>
      <c r="O67" s="87">
        <v>0</v>
      </c>
      <c r="P67" s="87">
        <v>2</v>
      </c>
      <c r="Q67" s="87">
        <v>0</v>
      </c>
      <c r="R67" s="87">
        <v>5</v>
      </c>
      <c r="S67" s="87">
        <v>5</v>
      </c>
      <c r="T67" s="87">
        <v>3</v>
      </c>
      <c r="U67" s="87">
        <v>1</v>
      </c>
      <c r="V67" s="87">
        <v>0</v>
      </c>
      <c r="W67" s="87">
        <v>16</v>
      </c>
      <c r="X67" s="87">
        <v>0</v>
      </c>
      <c r="Y67" s="87">
        <v>0</v>
      </c>
      <c r="Z67" s="87">
        <v>1</v>
      </c>
      <c r="AA67" s="87">
        <v>2</v>
      </c>
      <c r="AB67" s="87">
        <v>3</v>
      </c>
      <c r="AC67" s="87">
        <v>6</v>
      </c>
      <c r="AD67" s="87">
        <v>0</v>
      </c>
      <c r="AE67" s="87">
        <v>1</v>
      </c>
      <c r="AF67" s="87">
        <v>0</v>
      </c>
      <c r="AG67" s="87">
        <v>3</v>
      </c>
      <c r="AH67" s="87">
        <v>16</v>
      </c>
      <c r="AI67" s="87">
        <v>0</v>
      </c>
      <c r="AJ67" s="87">
        <v>0</v>
      </c>
      <c r="AK67" s="87">
        <v>0</v>
      </c>
      <c r="AL67" s="87">
        <v>3</v>
      </c>
      <c r="AM67" s="87">
        <v>0</v>
      </c>
      <c r="AN67" s="87">
        <v>1</v>
      </c>
      <c r="AO67" s="87">
        <v>4</v>
      </c>
      <c r="AP67" s="87">
        <v>1</v>
      </c>
      <c r="AQ67" s="87">
        <v>1</v>
      </c>
      <c r="AR67" s="87">
        <v>1</v>
      </c>
      <c r="AS67" s="87">
        <v>5</v>
      </c>
      <c r="AT67" s="87">
        <v>0</v>
      </c>
      <c r="AU67" s="87">
        <v>13</v>
      </c>
      <c r="AV67" s="87">
        <v>13</v>
      </c>
      <c r="AW67" s="87">
        <v>0</v>
      </c>
      <c r="AX67" s="87">
        <v>0</v>
      </c>
      <c r="AY67" s="87">
        <v>0</v>
      </c>
      <c r="AZ67" s="87">
        <v>0</v>
      </c>
      <c r="BA67" s="87">
        <v>0</v>
      </c>
      <c r="BB67" s="87">
        <v>0</v>
      </c>
      <c r="BC67" s="87">
        <v>0</v>
      </c>
      <c r="BD67" s="87">
        <v>0</v>
      </c>
      <c r="BE67" s="87">
        <v>14</v>
      </c>
      <c r="BF67" s="87">
        <v>0</v>
      </c>
      <c r="BG67" s="87">
        <v>0</v>
      </c>
      <c r="BH67" s="87">
        <v>0</v>
      </c>
      <c r="BI67" s="87">
        <v>0</v>
      </c>
      <c r="BJ67" s="87">
        <v>0</v>
      </c>
      <c r="BK67" s="87">
        <v>2</v>
      </c>
      <c r="BL67" s="87">
        <v>1</v>
      </c>
      <c r="BM67" s="87">
        <v>3</v>
      </c>
      <c r="BN67" s="87">
        <v>0</v>
      </c>
      <c r="BO67" s="87">
        <v>8</v>
      </c>
      <c r="BP67" s="87">
        <v>14</v>
      </c>
      <c r="BQ67" s="87">
        <v>0</v>
      </c>
      <c r="BR67" s="87">
        <v>0</v>
      </c>
      <c r="BS67" s="87">
        <v>0</v>
      </c>
      <c r="BT67" s="87">
        <v>7</v>
      </c>
      <c r="BU67" s="87">
        <v>0</v>
      </c>
      <c r="BV67" s="87">
        <v>0</v>
      </c>
      <c r="BW67" s="87">
        <v>7</v>
      </c>
    </row>
    <row r="68" spans="1:75" s="45" customFormat="1" ht="9.9499999999999993" customHeight="1" x14ac:dyDescent="0.2">
      <c r="A68" s="49" t="s">
        <v>155</v>
      </c>
      <c r="B68" s="205" t="s">
        <v>168</v>
      </c>
      <c r="C68" s="41" t="s">
        <v>134</v>
      </c>
      <c r="D68" s="80">
        <v>334</v>
      </c>
      <c r="E68" s="81">
        <v>2</v>
      </c>
      <c r="F68" s="81">
        <v>2</v>
      </c>
      <c r="G68" s="81">
        <v>144</v>
      </c>
      <c r="H68" s="81">
        <v>177</v>
      </c>
      <c r="I68" s="81">
        <v>0</v>
      </c>
      <c r="J68" s="81">
        <v>0</v>
      </c>
      <c r="K68" s="81">
        <v>9</v>
      </c>
      <c r="L68" s="81">
        <v>334</v>
      </c>
      <c r="M68" s="81">
        <v>6</v>
      </c>
      <c r="N68" s="81">
        <v>13</v>
      </c>
      <c r="O68" s="81">
        <v>3</v>
      </c>
      <c r="P68" s="81">
        <v>16</v>
      </c>
      <c r="Q68" s="81">
        <v>26</v>
      </c>
      <c r="R68" s="81">
        <v>73</v>
      </c>
      <c r="S68" s="81">
        <v>80</v>
      </c>
      <c r="T68" s="81">
        <v>62</v>
      </c>
      <c r="U68" s="81">
        <v>48</v>
      </c>
      <c r="V68" s="81">
        <v>7</v>
      </c>
      <c r="W68" s="81">
        <v>334</v>
      </c>
      <c r="X68" s="81">
        <v>8</v>
      </c>
      <c r="Y68" s="81">
        <v>2</v>
      </c>
      <c r="Z68" s="81">
        <v>6</v>
      </c>
      <c r="AA68" s="81">
        <v>39</v>
      </c>
      <c r="AB68" s="81">
        <v>54</v>
      </c>
      <c r="AC68" s="81">
        <v>83</v>
      </c>
      <c r="AD68" s="81">
        <v>8</v>
      </c>
      <c r="AE68" s="81">
        <v>26</v>
      </c>
      <c r="AF68" s="81">
        <v>3</v>
      </c>
      <c r="AG68" s="81">
        <v>105</v>
      </c>
      <c r="AH68" s="81">
        <v>334</v>
      </c>
      <c r="AI68" s="81">
        <v>7</v>
      </c>
      <c r="AJ68" s="81">
        <v>10</v>
      </c>
      <c r="AK68" s="81">
        <v>0</v>
      </c>
      <c r="AL68" s="81">
        <v>28</v>
      </c>
      <c r="AM68" s="81">
        <v>4</v>
      </c>
      <c r="AN68" s="81">
        <v>17</v>
      </c>
      <c r="AO68" s="81">
        <v>56</v>
      </c>
      <c r="AP68" s="81">
        <v>47</v>
      </c>
      <c r="AQ68" s="81">
        <v>11</v>
      </c>
      <c r="AR68" s="81">
        <v>17</v>
      </c>
      <c r="AS68" s="81">
        <v>114</v>
      </c>
      <c r="AT68" s="81">
        <v>23</v>
      </c>
      <c r="AU68" s="81">
        <v>312</v>
      </c>
      <c r="AV68" s="81">
        <v>280</v>
      </c>
      <c r="AW68" s="81">
        <v>8</v>
      </c>
      <c r="AX68" s="81">
        <v>1</v>
      </c>
      <c r="AY68" s="81">
        <v>10</v>
      </c>
      <c r="AZ68" s="81">
        <v>0</v>
      </c>
      <c r="BA68" s="81">
        <v>0</v>
      </c>
      <c r="BB68" s="81">
        <v>6</v>
      </c>
      <c r="BC68" s="81">
        <v>1</v>
      </c>
      <c r="BD68" s="81">
        <v>6</v>
      </c>
      <c r="BE68" s="81">
        <v>336</v>
      </c>
      <c r="BF68" s="81">
        <v>0</v>
      </c>
      <c r="BG68" s="81">
        <v>0</v>
      </c>
      <c r="BH68" s="81">
        <v>3</v>
      </c>
      <c r="BI68" s="81">
        <v>11</v>
      </c>
      <c r="BJ68" s="81">
        <v>32</v>
      </c>
      <c r="BK68" s="81">
        <v>67</v>
      </c>
      <c r="BL68" s="81">
        <v>96</v>
      </c>
      <c r="BM68" s="81">
        <v>80</v>
      </c>
      <c r="BN68" s="81">
        <v>23</v>
      </c>
      <c r="BO68" s="81">
        <v>24</v>
      </c>
      <c r="BP68" s="81">
        <v>336</v>
      </c>
      <c r="BQ68" s="81">
        <v>2</v>
      </c>
      <c r="BR68" s="81">
        <v>0</v>
      </c>
      <c r="BS68" s="81">
        <v>132</v>
      </c>
      <c r="BT68" s="81">
        <v>185</v>
      </c>
      <c r="BU68" s="81">
        <v>0</v>
      </c>
      <c r="BV68" s="81">
        <v>0</v>
      </c>
      <c r="BW68" s="81">
        <v>17</v>
      </c>
    </row>
    <row r="69" spans="1:75" s="45" customFormat="1" ht="9.9499999999999993" customHeight="1" x14ac:dyDescent="0.2">
      <c r="A69" s="47"/>
      <c r="B69" s="205"/>
      <c r="C69" s="42" t="s">
        <v>135</v>
      </c>
      <c r="D69" s="82">
        <v>82</v>
      </c>
      <c r="E69" s="83">
        <v>0</v>
      </c>
      <c r="F69" s="83">
        <v>0</v>
      </c>
      <c r="G69" s="83">
        <v>31</v>
      </c>
      <c r="H69" s="83">
        <v>46</v>
      </c>
      <c r="I69" s="83">
        <v>0</v>
      </c>
      <c r="J69" s="83">
        <v>0</v>
      </c>
      <c r="K69" s="83">
        <v>5</v>
      </c>
      <c r="L69" s="83">
        <v>82</v>
      </c>
      <c r="M69" s="83">
        <v>6</v>
      </c>
      <c r="N69" s="83">
        <v>6</v>
      </c>
      <c r="O69" s="83">
        <v>2</v>
      </c>
      <c r="P69" s="83">
        <v>3</v>
      </c>
      <c r="Q69" s="83">
        <v>7</v>
      </c>
      <c r="R69" s="83">
        <v>11</v>
      </c>
      <c r="S69" s="83">
        <v>13</v>
      </c>
      <c r="T69" s="83">
        <v>15</v>
      </c>
      <c r="U69" s="83">
        <v>17</v>
      </c>
      <c r="V69" s="83">
        <v>2</v>
      </c>
      <c r="W69" s="83">
        <v>82</v>
      </c>
      <c r="X69" s="83">
        <v>7</v>
      </c>
      <c r="Y69" s="83">
        <v>0</v>
      </c>
      <c r="Z69" s="83">
        <v>1</v>
      </c>
      <c r="AA69" s="83">
        <v>19</v>
      </c>
      <c r="AB69" s="83">
        <v>11</v>
      </c>
      <c r="AC69" s="83">
        <v>13</v>
      </c>
      <c r="AD69" s="83">
        <v>1</v>
      </c>
      <c r="AE69" s="83">
        <v>7</v>
      </c>
      <c r="AF69" s="83">
        <v>2</v>
      </c>
      <c r="AG69" s="83">
        <v>21</v>
      </c>
      <c r="AH69" s="83">
        <v>82</v>
      </c>
      <c r="AI69" s="83">
        <v>4</v>
      </c>
      <c r="AJ69" s="83">
        <v>1</v>
      </c>
      <c r="AK69" s="83">
        <v>0</v>
      </c>
      <c r="AL69" s="83">
        <v>0</v>
      </c>
      <c r="AM69" s="83">
        <v>1</v>
      </c>
      <c r="AN69" s="83">
        <v>9</v>
      </c>
      <c r="AO69" s="83">
        <v>10</v>
      </c>
      <c r="AP69" s="83">
        <v>12</v>
      </c>
      <c r="AQ69" s="83">
        <v>8</v>
      </c>
      <c r="AR69" s="83">
        <v>4</v>
      </c>
      <c r="AS69" s="83">
        <v>32</v>
      </c>
      <c r="AT69" s="83">
        <v>1</v>
      </c>
      <c r="AU69" s="83">
        <v>71</v>
      </c>
      <c r="AV69" s="83">
        <v>55</v>
      </c>
      <c r="AW69" s="83">
        <v>1</v>
      </c>
      <c r="AX69" s="83">
        <v>1</v>
      </c>
      <c r="AY69" s="83">
        <v>5</v>
      </c>
      <c r="AZ69" s="83">
        <v>0</v>
      </c>
      <c r="BA69" s="83">
        <v>0</v>
      </c>
      <c r="BB69" s="83">
        <v>3</v>
      </c>
      <c r="BC69" s="83">
        <v>1</v>
      </c>
      <c r="BD69" s="83">
        <v>5</v>
      </c>
      <c r="BE69" s="83">
        <v>274</v>
      </c>
      <c r="BF69" s="83">
        <v>0</v>
      </c>
      <c r="BG69" s="83">
        <v>0</v>
      </c>
      <c r="BH69" s="83">
        <v>2</v>
      </c>
      <c r="BI69" s="83">
        <v>7</v>
      </c>
      <c r="BJ69" s="83">
        <v>24</v>
      </c>
      <c r="BK69" s="83">
        <v>61</v>
      </c>
      <c r="BL69" s="83">
        <v>88</v>
      </c>
      <c r="BM69" s="83">
        <v>63</v>
      </c>
      <c r="BN69" s="83">
        <v>17</v>
      </c>
      <c r="BO69" s="83">
        <v>12</v>
      </c>
      <c r="BP69" s="83">
        <v>274</v>
      </c>
      <c r="BQ69" s="83">
        <v>2</v>
      </c>
      <c r="BR69" s="83">
        <v>0</v>
      </c>
      <c r="BS69" s="83">
        <v>107</v>
      </c>
      <c r="BT69" s="83">
        <v>157</v>
      </c>
      <c r="BU69" s="83">
        <v>0</v>
      </c>
      <c r="BV69" s="83">
        <v>0</v>
      </c>
      <c r="BW69" s="83">
        <v>8</v>
      </c>
    </row>
    <row r="70" spans="1:75" s="45" customFormat="1" ht="9.9499999999999993" customHeight="1" x14ac:dyDescent="0.2">
      <c r="A70" s="47"/>
      <c r="B70" s="204" t="s">
        <v>169</v>
      </c>
      <c r="C70" s="43" t="s">
        <v>137</v>
      </c>
      <c r="D70" s="84">
        <v>246</v>
      </c>
      <c r="E70" s="85">
        <v>2</v>
      </c>
      <c r="F70" s="85">
        <v>2</v>
      </c>
      <c r="G70" s="85">
        <v>111</v>
      </c>
      <c r="H70" s="85">
        <v>127</v>
      </c>
      <c r="I70" s="85">
        <v>0</v>
      </c>
      <c r="J70" s="85">
        <v>0</v>
      </c>
      <c r="K70" s="85">
        <v>4</v>
      </c>
      <c r="L70" s="85">
        <v>246</v>
      </c>
      <c r="M70" s="85">
        <v>0</v>
      </c>
      <c r="N70" s="85">
        <v>7</v>
      </c>
      <c r="O70" s="85">
        <v>1</v>
      </c>
      <c r="P70" s="85">
        <v>13</v>
      </c>
      <c r="Q70" s="85">
        <v>17</v>
      </c>
      <c r="R70" s="85">
        <v>60</v>
      </c>
      <c r="S70" s="85">
        <v>67</v>
      </c>
      <c r="T70" s="85">
        <v>47</v>
      </c>
      <c r="U70" s="85">
        <v>30</v>
      </c>
      <c r="V70" s="85">
        <v>4</v>
      </c>
      <c r="W70" s="85">
        <v>246</v>
      </c>
      <c r="X70" s="85">
        <v>1</v>
      </c>
      <c r="Y70" s="85">
        <v>2</v>
      </c>
      <c r="Z70" s="85">
        <v>5</v>
      </c>
      <c r="AA70" s="85">
        <v>20</v>
      </c>
      <c r="AB70" s="85">
        <v>42</v>
      </c>
      <c r="AC70" s="85">
        <v>68</v>
      </c>
      <c r="AD70" s="85">
        <v>7</v>
      </c>
      <c r="AE70" s="85">
        <v>19</v>
      </c>
      <c r="AF70" s="85">
        <v>1</v>
      </c>
      <c r="AG70" s="85">
        <v>81</v>
      </c>
      <c r="AH70" s="85">
        <v>246</v>
      </c>
      <c r="AI70" s="85">
        <v>3</v>
      </c>
      <c r="AJ70" s="85">
        <v>9</v>
      </c>
      <c r="AK70" s="85">
        <v>0</v>
      </c>
      <c r="AL70" s="85">
        <v>26</v>
      </c>
      <c r="AM70" s="85">
        <v>3</v>
      </c>
      <c r="AN70" s="85">
        <v>8</v>
      </c>
      <c r="AO70" s="85">
        <v>46</v>
      </c>
      <c r="AP70" s="85">
        <v>33</v>
      </c>
      <c r="AQ70" s="85">
        <v>3</v>
      </c>
      <c r="AR70" s="85">
        <v>13</v>
      </c>
      <c r="AS70" s="85">
        <v>80</v>
      </c>
      <c r="AT70" s="85">
        <v>22</v>
      </c>
      <c r="AU70" s="85">
        <v>235</v>
      </c>
      <c r="AV70" s="85">
        <v>219</v>
      </c>
      <c r="AW70" s="85">
        <v>7</v>
      </c>
      <c r="AX70" s="85">
        <v>0</v>
      </c>
      <c r="AY70" s="85">
        <v>5</v>
      </c>
      <c r="AZ70" s="85">
        <v>0</v>
      </c>
      <c r="BA70" s="85">
        <v>0</v>
      </c>
      <c r="BB70" s="85">
        <v>3</v>
      </c>
      <c r="BC70" s="85">
        <v>0</v>
      </c>
      <c r="BD70" s="85">
        <v>1</v>
      </c>
      <c r="BE70" s="85">
        <v>48</v>
      </c>
      <c r="BF70" s="85">
        <v>0</v>
      </c>
      <c r="BG70" s="85">
        <v>0</v>
      </c>
      <c r="BH70" s="85">
        <v>1</v>
      </c>
      <c r="BI70" s="85">
        <v>3</v>
      </c>
      <c r="BJ70" s="85">
        <v>7</v>
      </c>
      <c r="BK70" s="85">
        <v>4</v>
      </c>
      <c r="BL70" s="85">
        <v>6</v>
      </c>
      <c r="BM70" s="85">
        <v>15</v>
      </c>
      <c r="BN70" s="85">
        <v>6</v>
      </c>
      <c r="BO70" s="85">
        <v>6</v>
      </c>
      <c r="BP70" s="85">
        <v>48</v>
      </c>
      <c r="BQ70" s="85">
        <v>0</v>
      </c>
      <c r="BR70" s="85">
        <v>0</v>
      </c>
      <c r="BS70" s="85">
        <v>22</v>
      </c>
      <c r="BT70" s="85">
        <v>22</v>
      </c>
      <c r="BU70" s="85">
        <v>0</v>
      </c>
      <c r="BV70" s="85">
        <v>0</v>
      </c>
      <c r="BW70" s="85">
        <v>4</v>
      </c>
    </row>
    <row r="71" spans="1:75" s="45" customFormat="1" ht="9.9499999999999993" customHeight="1" x14ac:dyDescent="0.2">
      <c r="A71" s="48"/>
      <c r="B71" s="204"/>
      <c r="C71" s="51" t="s">
        <v>185</v>
      </c>
      <c r="D71" s="86">
        <v>6</v>
      </c>
      <c r="E71" s="87">
        <v>0</v>
      </c>
      <c r="F71" s="87">
        <v>0</v>
      </c>
      <c r="G71" s="87">
        <v>2</v>
      </c>
      <c r="H71" s="87">
        <v>4</v>
      </c>
      <c r="I71" s="87">
        <v>0</v>
      </c>
      <c r="J71" s="87">
        <v>0</v>
      </c>
      <c r="K71" s="87">
        <v>0</v>
      </c>
      <c r="L71" s="87">
        <v>6</v>
      </c>
      <c r="M71" s="87">
        <v>0</v>
      </c>
      <c r="N71" s="87">
        <v>0</v>
      </c>
      <c r="O71" s="87">
        <v>0</v>
      </c>
      <c r="P71" s="87">
        <v>0</v>
      </c>
      <c r="Q71" s="87">
        <v>2</v>
      </c>
      <c r="R71" s="87">
        <v>2</v>
      </c>
      <c r="S71" s="87">
        <v>0</v>
      </c>
      <c r="T71" s="87">
        <v>0</v>
      </c>
      <c r="U71" s="87">
        <v>1</v>
      </c>
      <c r="V71" s="87">
        <v>1</v>
      </c>
      <c r="W71" s="87">
        <v>6</v>
      </c>
      <c r="X71" s="87">
        <v>0</v>
      </c>
      <c r="Y71" s="87">
        <v>0</v>
      </c>
      <c r="Z71" s="87">
        <v>0</v>
      </c>
      <c r="AA71" s="87">
        <v>0</v>
      </c>
      <c r="AB71" s="87">
        <v>1</v>
      </c>
      <c r="AC71" s="87">
        <v>2</v>
      </c>
      <c r="AD71" s="87">
        <v>0</v>
      </c>
      <c r="AE71" s="87">
        <v>0</v>
      </c>
      <c r="AF71" s="87">
        <v>0</v>
      </c>
      <c r="AG71" s="87">
        <v>3</v>
      </c>
      <c r="AH71" s="87">
        <v>6</v>
      </c>
      <c r="AI71" s="87">
        <v>0</v>
      </c>
      <c r="AJ71" s="87">
        <v>0</v>
      </c>
      <c r="AK71" s="87">
        <v>0</v>
      </c>
      <c r="AL71" s="87">
        <v>2</v>
      </c>
      <c r="AM71" s="87">
        <v>0</v>
      </c>
      <c r="AN71" s="87">
        <v>0</v>
      </c>
      <c r="AO71" s="87">
        <v>0</v>
      </c>
      <c r="AP71" s="87">
        <v>2</v>
      </c>
      <c r="AQ71" s="87">
        <v>0</v>
      </c>
      <c r="AR71" s="87">
        <v>0</v>
      </c>
      <c r="AS71" s="87">
        <v>2</v>
      </c>
      <c r="AT71" s="87">
        <v>0</v>
      </c>
      <c r="AU71" s="87">
        <v>6</v>
      </c>
      <c r="AV71" s="87">
        <v>6</v>
      </c>
      <c r="AW71" s="87">
        <v>0</v>
      </c>
      <c r="AX71" s="87">
        <v>0</v>
      </c>
      <c r="AY71" s="87">
        <v>0</v>
      </c>
      <c r="AZ71" s="87">
        <v>0</v>
      </c>
      <c r="BA71" s="87">
        <v>0</v>
      </c>
      <c r="BB71" s="87">
        <v>0</v>
      </c>
      <c r="BC71" s="87">
        <v>0</v>
      </c>
      <c r="BD71" s="87">
        <v>0</v>
      </c>
      <c r="BE71" s="87">
        <v>14</v>
      </c>
      <c r="BF71" s="87">
        <v>0</v>
      </c>
      <c r="BG71" s="87">
        <v>0</v>
      </c>
      <c r="BH71" s="87">
        <v>0</v>
      </c>
      <c r="BI71" s="87">
        <v>1</v>
      </c>
      <c r="BJ71" s="87">
        <v>1</v>
      </c>
      <c r="BK71" s="87">
        <v>2</v>
      </c>
      <c r="BL71" s="87">
        <v>2</v>
      </c>
      <c r="BM71" s="87">
        <v>2</v>
      </c>
      <c r="BN71" s="87">
        <v>0</v>
      </c>
      <c r="BO71" s="87">
        <v>6</v>
      </c>
      <c r="BP71" s="87">
        <v>14</v>
      </c>
      <c r="BQ71" s="87">
        <v>0</v>
      </c>
      <c r="BR71" s="87">
        <v>0</v>
      </c>
      <c r="BS71" s="87">
        <v>3</v>
      </c>
      <c r="BT71" s="87">
        <v>6</v>
      </c>
      <c r="BU71" s="87">
        <v>0</v>
      </c>
      <c r="BV71" s="87">
        <v>0</v>
      </c>
      <c r="BW71" s="87">
        <v>5</v>
      </c>
    </row>
    <row r="72" spans="1:75" s="45" customFormat="1" ht="9.9499999999999993" customHeight="1" x14ac:dyDescent="0.2">
      <c r="A72" s="49" t="s">
        <v>155</v>
      </c>
      <c r="B72" s="205" t="s">
        <v>170</v>
      </c>
      <c r="C72" s="41" t="s">
        <v>134</v>
      </c>
      <c r="D72" s="80">
        <v>476</v>
      </c>
      <c r="E72" s="81">
        <v>8</v>
      </c>
      <c r="F72" s="81">
        <v>6</v>
      </c>
      <c r="G72" s="81">
        <v>205</v>
      </c>
      <c r="H72" s="81">
        <v>215</v>
      </c>
      <c r="I72" s="81">
        <v>0</v>
      </c>
      <c r="J72" s="81">
        <v>1</v>
      </c>
      <c r="K72" s="81">
        <v>41</v>
      </c>
      <c r="L72" s="81">
        <v>476</v>
      </c>
      <c r="M72" s="81">
        <v>14</v>
      </c>
      <c r="N72" s="81">
        <v>27</v>
      </c>
      <c r="O72" s="81">
        <v>25</v>
      </c>
      <c r="P72" s="81">
        <v>28</v>
      </c>
      <c r="Q72" s="81">
        <v>32</v>
      </c>
      <c r="R72" s="81">
        <v>97</v>
      </c>
      <c r="S72" s="81">
        <v>100</v>
      </c>
      <c r="T72" s="81">
        <v>83</v>
      </c>
      <c r="U72" s="81">
        <v>51</v>
      </c>
      <c r="V72" s="81">
        <v>19</v>
      </c>
      <c r="W72" s="81">
        <v>476</v>
      </c>
      <c r="X72" s="81">
        <v>10</v>
      </c>
      <c r="Y72" s="81">
        <v>2</v>
      </c>
      <c r="Z72" s="81">
        <v>7</v>
      </c>
      <c r="AA72" s="81">
        <v>86</v>
      </c>
      <c r="AB72" s="81">
        <v>80</v>
      </c>
      <c r="AC72" s="81">
        <v>107</v>
      </c>
      <c r="AD72" s="81">
        <v>29</v>
      </c>
      <c r="AE72" s="81">
        <v>25</v>
      </c>
      <c r="AF72" s="81">
        <v>8</v>
      </c>
      <c r="AG72" s="81">
        <v>122</v>
      </c>
      <c r="AH72" s="81">
        <v>476</v>
      </c>
      <c r="AI72" s="81">
        <v>12</v>
      </c>
      <c r="AJ72" s="81">
        <v>10</v>
      </c>
      <c r="AK72" s="81">
        <v>4</v>
      </c>
      <c r="AL72" s="81">
        <v>59</v>
      </c>
      <c r="AM72" s="81">
        <v>5</v>
      </c>
      <c r="AN72" s="81">
        <v>21</v>
      </c>
      <c r="AO72" s="81">
        <v>73</v>
      </c>
      <c r="AP72" s="81">
        <v>53</v>
      </c>
      <c r="AQ72" s="81">
        <v>8</v>
      </c>
      <c r="AR72" s="81">
        <v>12</v>
      </c>
      <c r="AS72" s="81">
        <v>192</v>
      </c>
      <c r="AT72" s="81">
        <v>27</v>
      </c>
      <c r="AU72" s="81">
        <v>410</v>
      </c>
      <c r="AV72" s="81">
        <v>347</v>
      </c>
      <c r="AW72" s="81">
        <v>12</v>
      </c>
      <c r="AX72" s="81">
        <v>8</v>
      </c>
      <c r="AY72" s="81">
        <v>17</v>
      </c>
      <c r="AZ72" s="81">
        <v>2</v>
      </c>
      <c r="BA72" s="81">
        <v>4</v>
      </c>
      <c r="BB72" s="81">
        <v>10</v>
      </c>
      <c r="BC72" s="81">
        <v>2</v>
      </c>
      <c r="BD72" s="81">
        <v>8</v>
      </c>
      <c r="BE72" s="81">
        <v>481</v>
      </c>
      <c r="BF72" s="81">
        <v>0</v>
      </c>
      <c r="BG72" s="81">
        <v>1</v>
      </c>
      <c r="BH72" s="81">
        <v>5</v>
      </c>
      <c r="BI72" s="81">
        <v>15</v>
      </c>
      <c r="BJ72" s="81">
        <v>31</v>
      </c>
      <c r="BK72" s="81">
        <v>129</v>
      </c>
      <c r="BL72" s="81">
        <v>112</v>
      </c>
      <c r="BM72" s="81">
        <v>95</v>
      </c>
      <c r="BN72" s="81">
        <v>22</v>
      </c>
      <c r="BO72" s="81">
        <v>71</v>
      </c>
      <c r="BP72" s="81">
        <v>481</v>
      </c>
      <c r="BQ72" s="81">
        <v>4</v>
      </c>
      <c r="BR72" s="81">
        <v>1</v>
      </c>
      <c r="BS72" s="81">
        <v>173</v>
      </c>
      <c r="BT72" s="81">
        <v>229</v>
      </c>
      <c r="BU72" s="81">
        <v>0</v>
      </c>
      <c r="BV72" s="81">
        <v>2</v>
      </c>
      <c r="BW72" s="81">
        <v>72</v>
      </c>
    </row>
    <row r="73" spans="1:75" s="45" customFormat="1" ht="9.9499999999999993" customHeight="1" x14ac:dyDescent="0.2">
      <c r="A73" s="47"/>
      <c r="B73" s="205"/>
      <c r="C73" s="42" t="s">
        <v>135</v>
      </c>
      <c r="D73" s="82">
        <v>125</v>
      </c>
      <c r="E73" s="83">
        <v>2</v>
      </c>
      <c r="F73" s="83">
        <v>0</v>
      </c>
      <c r="G73" s="83">
        <v>56</v>
      </c>
      <c r="H73" s="83">
        <v>59</v>
      </c>
      <c r="I73" s="83">
        <v>0</v>
      </c>
      <c r="J73" s="83">
        <v>0</v>
      </c>
      <c r="K73" s="83">
        <v>8</v>
      </c>
      <c r="L73" s="83">
        <v>125</v>
      </c>
      <c r="M73" s="83">
        <v>8</v>
      </c>
      <c r="N73" s="83">
        <v>16</v>
      </c>
      <c r="O73" s="83">
        <v>13</v>
      </c>
      <c r="P73" s="83">
        <v>6</v>
      </c>
      <c r="Q73" s="83">
        <v>3</v>
      </c>
      <c r="R73" s="83">
        <v>14</v>
      </c>
      <c r="S73" s="83">
        <v>17</v>
      </c>
      <c r="T73" s="83">
        <v>23</v>
      </c>
      <c r="U73" s="83">
        <v>21</v>
      </c>
      <c r="V73" s="83">
        <v>4</v>
      </c>
      <c r="W73" s="83">
        <v>125</v>
      </c>
      <c r="X73" s="83">
        <v>6</v>
      </c>
      <c r="Y73" s="83">
        <v>0</v>
      </c>
      <c r="Z73" s="83">
        <v>0</v>
      </c>
      <c r="AA73" s="83">
        <v>29</v>
      </c>
      <c r="AB73" s="83">
        <v>23</v>
      </c>
      <c r="AC73" s="83">
        <v>24</v>
      </c>
      <c r="AD73" s="83">
        <v>6</v>
      </c>
      <c r="AE73" s="83">
        <v>6</v>
      </c>
      <c r="AF73" s="83">
        <v>2</v>
      </c>
      <c r="AG73" s="83">
        <v>29</v>
      </c>
      <c r="AH73" s="83">
        <v>125</v>
      </c>
      <c r="AI73" s="83">
        <v>6</v>
      </c>
      <c r="AJ73" s="83">
        <v>1</v>
      </c>
      <c r="AK73" s="83">
        <v>1</v>
      </c>
      <c r="AL73" s="83">
        <v>0</v>
      </c>
      <c r="AM73" s="83">
        <v>2</v>
      </c>
      <c r="AN73" s="83">
        <v>13</v>
      </c>
      <c r="AO73" s="83">
        <v>10</v>
      </c>
      <c r="AP73" s="83">
        <v>13</v>
      </c>
      <c r="AQ73" s="83">
        <v>3</v>
      </c>
      <c r="AR73" s="83">
        <v>6</v>
      </c>
      <c r="AS73" s="83">
        <v>65</v>
      </c>
      <c r="AT73" s="83">
        <v>5</v>
      </c>
      <c r="AU73" s="83">
        <v>113</v>
      </c>
      <c r="AV73" s="83">
        <v>89</v>
      </c>
      <c r="AW73" s="83">
        <v>6</v>
      </c>
      <c r="AX73" s="83">
        <v>3</v>
      </c>
      <c r="AY73" s="83">
        <v>3</v>
      </c>
      <c r="AZ73" s="83">
        <v>1</v>
      </c>
      <c r="BA73" s="83">
        <v>0</v>
      </c>
      <c r="BB73" s="83">
        <v>7</v>
      </c>
      <c r="BC73" s="83">
        <v>0</v>
      </c>
      <c r="BD73" s="83">
        <v>4</v>
      </c>
      <c r="BE73" s="83">
        <v>390</v>
      </c>
      <c r="BF73" s="83">
        <v>0</v>
      </c>
      <c r="BG73" s="83">
        <v>1</v>
      </c>
      <c r="BH73" s="83">
        <v>5</v>
      </c>
      <c r="BI73" s="83">
        <v>12</v>
      </c>
      <c r="BJ73" s="83">
        <v>25</v>
      </c>
      <c r="BK73" s="83">
        <v>106</v>
      </c>
      <c r="BL73" s="83">
        <v>97</v>
      </c>
      <c r="BM73" s="83">
        <v>83</v>
      </c>
      <c r="BN73" s="83">
        <v>16</v>
      </c>
      <c r="BO73" s="83">
        <v>45</v>
      </c>
      <c r="BP73" s="83">
        <v>390</v>
      </c>
      <c r="BQ73" s="83">
        <v>3</v>
      </c>
      <c r="BR73" s="83">
        <v>0</v>
      </c>
      <c r="BS73" s="83">
        <v>144</v>
      </c>
      <c r="BT73" s="83">
        <v>191</v>
      </c>
      <c r="BU73" s="83">
        <v>0</v>
      </c>
      <c r="BV73" s="83">
        <v>2</v>
      </c>
      <c r="BW73" s="83">
        <v>50</v>
      </c>
    </row>
    <row r="74" spans="1:75" s="45" customFormat="1" ht="9.9499999999999993" customHeight="1" x14ac:dyDescent="0.2">
      <c r="A74" s="47"/>
      <c r="B74" s="204" t="s">
        <v>171</v>
      </c>
      <c r="C74" s="43" t="s">
        <v>137</v>
      </c>
      <c r="D74" s="84">
        <v>345</v>
      </c>
      <c r="E74" s="85">
        <v>6</v>
      </c>
      <c r="F74" s="85">
        <v>6</v>
      </c>
      <c r="G74" s="85">
        <v>148</v>
      </c>
      <c r="H74" s="85">
        <v>151</v>
      </c>
      <c r="I74" s="85">
        <v>0</v>
      </c>
      <c r="J74" s="85">
        <v>1</v>
      </c>
      <c r="K74" s="85">
        <v>33</v>
      </c>
      <c r="L74" s="85">
        <v>345</v>
      </c>
      <c r="M74" s="85">
        <v>6</v>
      </c>
      <c r="N74" s="85">
        <v>10</v>
      </c>
      <c r="O74" s="85">
        <v>12</v>
      </c>
      <c r="P74" s="85">
        <v>22</v>
      </c>
      <c r="Q74" s="85">
        <v>27</v>
      </c>
      <c r="R74" s="85">
        <v>83</v>
      </c>
      <c r="S74" s="85">
        <v>83</v>
      </c>
      <c r="T74" s="85">
        <v>59</v>
      </c>
      <c r="U74" s="85">
        <v>28</v>
      </c>
      <c r="V74" s="85">
        <v>15</v>
      </c>
      <c r="W74" s="85">
        <v>345</v>
      </c>
      <c r="X74" s="85">
        <v>4</v>
      </c>
      <c r="Y74" s="85">
        <v>2</v>
      </c>
      <c r="Z74" s="85">
        <v>6</v>
      </c>
      <c r="AA74" s="85">
        <v>56</v>
      </c>
      <c r="AB74" s="85">
        <v>56</v>
      </c>
      <c r="AC74" s="85">
        <v>81</v>
      </c>
      <c r="AD74" s="85">
        <v>22</v>
      </c>
      <c r="AE74" s="85">
        <v>19</v>
      </c>
      <c r="AF74" s="85">
        <v>6</v>
      </c>
      <c r="AG74" s="85">
        <v>93</v>
      </c>
      <c r="AH74" s="85">
        <v>345</v>
      </c>
      <c r="AI74" s="85">
        <v>6</v>
      </c>
      <c r="AJ74" s="85">
        <v>9</v>
      </c>
      <c r="AK74" s="85">
        <v>3</v>
      </c>
      <c r="AL74" s="85">
        <v>58</v>
      </c>
      <c r="AM74" s="85">
        <v>3</v>
      </c>
      <c r="AN74" s="85">
        <v>8</v>
      </c>
      <c r="AO74" s="85">
        <v>63</v>
      </c>
      <c r="AP74" s="85">
        <v>38</v>
      </c>
      <c r="AQ74" s="85">
        <v>5</v>
      </c>
      <c r="AR74" s="85">
        <v>6</v>
      </c>
      <c r="AS74" s="85">
        <v>126</v>
      </c>
      <c r="AT74" s="85">
        <v>20</v>
      </c>
      <c r="AU74" s="85">
        <v>291</v>
      </c>
      <c r="AV74" s="85">
        <v>253</v>
      </c>
      <c r="AW74" s="85">
        <v>6</v>
      </c>
      <c r="AX74" s="85">
        <v>5</v>
      </c>
      <c r="AY74" s="85">
        <v>14</v>
      </c>
      <c r="AZ74" s="85">
        <v>1</v>
      </c>
      <c r="BA74" s="85">
        <v>4</v>
      </c>
      <c r="BB74" s="85">
        <v>3</v>
      </c>
      <c r="BC74" s="85">
        <v>1</v>
      </c>
      <c r="BD74" s="85">
        <v>4</v>
      </c>
      <c r="BE74" s="85">
        <v>72</v>
      </c>
      <c r="BF74" s="85">
        <v>0</v>
      </c>
      <c r="BG74" s="85">
        <v>0</v>
      </c>
      <c r="BH74" s="85">
        <v>0</v>
      </c>
      <c r="BI74" s="85">
        <v>3</v>
      </c>
      <c r="BJ74" s="85">
        <v>6</v>
      </c>
      <c r="BK74" s="85">
        <v>23</v>
      </c>
      <c r="BL74" s="85">
        <v>12</v>
      </c>
      <c r="BM74" s="85">
        <v>8</v>
      </c>
      <c r="BN74" s="85">
        <v>6</v>
      </c>
      <c r="BO74" s="85">
        <v>14</v>
      </c>
      <c r="BP74" s="85">
        <v>72</v>
      </c>
      <c r="BQ74" s="85">
        <v>1</v>
      </c>
      <c r="BR74" s="85">
        <v>1</v>
      </c>
      <c r="BS74" s="85">
        <v>27</v>
      </c>
      <c r="BT74" s="85">
        <v>33</v>
      </c>
      <c r="BU74" s="85">
        <v>0</v>
      </c>
      <c r="BV74" s="85">
        <v>0</v>
      </c>
      <c r="BW74" s="85">
        <v>10</v>
      </c>
    </row>
    <row r="75" spans="1:75" s="45" customFormat="1" ht="9.9499999999999993" customHeight="1" x14ac:dyDescent="0.2">
      <c r="A75" s="48"/>
      <c r="B75" s="204"/>
      <c r="C75" s="51" t="s">
        <v>185</v>
      </c>
      <c r="D75" s="86">
        <v>6</v>
      </c>
      <c r="E75" s="87">
        <v>0</v>
      </c>
      <c r="F75" s="87">
        <v>0</v>
      </c>
      <c r="G75" s="87">
        <v>1</v>
      </c>
      <c r="H75" s="87">
        <v>5</v>
      </c>
      <c r="I75" s="87">
        <v>0</v>
      </c>
      <c r="J75" s="87">
        <v>0</v>
      </c>
      <c r="K75" s="87">
        <v>0</v>
      </c>
      <c r="L75" s="87">
        <v>6</v>
      </c>
      <c r="M75" s="87">
        <v>0</v>
      </c>
      <c r="N75" s="87">
        <v>1</v>
      </c>
      <c r="O75" s="87">
        <v>0</v>
      </c>
      <c r="P75" s="87">
        <v>0</v>
      </c>
      <c r="Q75" s="87">
        <v>2</v>
      </c>
      <c r="R75" s="87">
        <v>0</v>
      </c>
      <c r="S75" s="87">
        <v>0</v>
      </c>
      <c r="T75" s="87">
        <v>1</v>
      </c>
      <c r="U75" s="87">
        <v>2</v>
      </c>
      <c r="V75" s="87">
        <v>0</v>
      </c>
      <c r="W75" s="87">
        <v>6</v>
      </c>
      <c r="X75" s="87">
        <v>0</v>
      </c>
      <c r="Y75" s="87">
        <v>0</v>
      </c>
      <c r="Z75" s="87">
        <v>1</v>
      </c>
      <c r="AA75" s="87">
        <v>1</v>
      </c>
      <c r="AB75" s="87">
        <v>1</v>
      </c>
      <c r="AC75" s="87">
        <v>2</v>
      </c>
      <c r="AD75" s="87">
        <v>1</v>
      </c>
      <c r="AE75" s="87">
        <v>0</v>
      </c>
      <c r="AF75" s="87">
        <v>0</v>
      </c>
      <c r="AG75" s="87">
        <v>0</v>
      </c>
      <c r="AH75" s="87">
        <v>6</v>
      </c>
      <c r="AI75" s="87">
        <v>0</v>
      </c>
      <c r="AJ75" s="87">
        <v>0</v>
      </c>
      <c r="AK75" s="87">
        <v>0</v>
      </c>
      <c r="AL75" s="87">
        <v>1</v>
      </c>
      <c r="AM75" s="87">
        <v>0</v>
      </c>
      <c r="AN75" s="87">
        <v>0</v>
      </c>
      <c r="AO75" s="87">
        <v>0</v>
      </c>
      <c r="AP75" s="87">
        <v>2</v>
      </c>
      <c r="AQ75" s="87">
        <v>0</v>
      </c>
      <c r="AR75" s="87">
        <v>0</v>
      </c>
      <c r="AS75" s="87">
        <v>1</v>
      </c>
      <c r="AT75" s="87">
        <v>2</v>
      </c>
      <c r="AU75" s="87">
        <v>6</v>
      </c>
      <c r="AV75" s="87">
        <v>5</v>
      </c>
      <c r="AW75" s="87">
        <v>0</v>
      </c>
      <c r="AX75" s="87">
        <v>0</v>
      </c>
      <c r="AY75" s="87">
        <v>0</v>
      </c>
      <c r="AZ75" s="87">
        <v>0</v>
      </c>
      <c r="BA75" s="87">
        <v>0</v>
      </c>
      <c r="BB75" s="87">
        <v>0</v>
      </c>
      <c r="BC75" s="87">
        <v>1</v>
      </c>
      <c r="BD75" s="87">
        <v>0</v>
      </c>
      <c r="BE75" s="87">
        <v>19</v>
      </c>
      <c r="BF75" s="87">
        <v>0</v>
      </c>
      <c r="BG75" s="87">
        <v>0</v>
      </c>
      <c r="BH75" s="87">
        <v>0</v>
      </c>
      <c r="BI75" s="87">
        <v>0</v>
      </c>
      <c r="BJ75" s="87">
        <v>0</v>
      </c>
      <c r="BK75" s="87">
        <v>0</v>
      </c>
      <c r="BL75" s="87">
        <v>3</v>
      </c>
      <c r="BM75" s="87">
        <v>4</v>
      </c>
      <c r="BN75" s="87">
        <v>0</v>
      </c>
      <c r="BO75" s="87">
        <v>12</v>
      </c>
      <c r="BP75" s="87">
        <v>19</v>
      </c>
      <c r="BQ75" s="87">
        <v>0</v>
      </c>
      <c r="BR75" s="87">
        <v>0</v>
      </c>
      <c r="BS75" s="87">
        <v>2</v>
      </c>
      <c r="BT75" s="87">
        <v>5</v>
      </c>
      <c r="BU75" s="87">
        <v>0</v>
      </c>
      <c r="BV75" s="87">
        <v>0</v>
      </c>
      <c r="BW75" s="87">
        <v>12</v>
      </c>
    </row>
    <row r="76" spans="1:75" s="45" customFormat="1" ht="9.9499999999999993" customHeight="1" x14ac:dyDescent="0.2">
      <c r="A76" s="49" t="s">
        <v>172</v>
      </c>
      <c r="B76" s="205" t="s">
        <v>173</v>
      </c>
      <c r="C76" s="41" t="s">
        <v>134</v>
      </c>
      <c r="D76" s="80">
        <v>74</v>
      </c>
      <c r="E76" s="81">
        <v>4</v>
      </c>
      <c r="F76" s="81">
        <v>3</v>
      </c>
      <c r="G76" s="81">
        <v>0</v>
      </c>
      <c r="H76" s="81">
        <v>62</v>
      </c>
      <c r="I76" s="81">
        <v>0</v>
      </c>
      <c r="J76" s="81">
        <v>0</v>
      </c>
      <c r="K76" s="81">
        <v>5</v>
      </c>
      <c r="L76" s="81">
        <v>74</v>
      </c>
      <c r="M76" s="81">
        <v>1</v>
      </c>
      <c r="N76" s="81">
        <v>1</v>
      </c>
      <c r="O76" s="81">
        <v>1</v>
      </c>
      <c r="P76" s="81">
        <v>3</v>
      </c>
      <c r="Q76" s="81">
        <v>6</v>
      </c>
      <c r="R76" s="81">
        <v>17</v>
      </c>
      <c r="S76" s="81">
        <v>15</v>
      </c>
      <c r="T76" s="81">
        <v>19</v>
      </c>
      <c r="U76" s="81">
        <v>9</v>
      </c>
      <c r="V76" s="81">
        <v>2</v>
      </c>
      <c r="W76" s="81">
        <v>74</v>
      </c>
      <c r="X76" s="81">
        <v>2</v>
      </c>
      <c r="Y76" s="81">
        <v>0</v>
      </c>
      <c r="Z76" s="81">
        <v>2</v>
      </c>
      <c r="AA76" s="81">
        <v>15</v>
      </c>
      <c r="AB76" s="81">
        <v>15</v>
      </c>
      <c r="AC76" s="81">
        <v>15</v>
      </c>
      <c r="AD76" s="81">
        <v>7</v>
      </c>
      <c r="AE76" s="81">
        <v>6</v>
      </c>
      <c r="AF76" s="81">
        <v>2</v>
      </c>
      <c r="AG76" s="81">
        <v>10</v>
      </c>
      <c r="AH76" s="81">
        <v>74</v>
      </c>
      <c r="AI76" s="81">
        <v>1</v>
      </c>
      <c r="AJ76" s="81">
        <v>3</v>
      </c>
      <c r="AK76" s="81">
        <v>0</v>
      </c>
      <c r="AL76" s="81">
        <v>7</v>
      </c>
      <c r="AM76" s="81">
        <v>1</v>
      </c>
      <c r="AN76" s="81">
        <v>4</v>
      </c>
      <c r="AO76" s="81">
        <v>11</v>
      </c>
      <c r="AP76" s="81">
        <v>9</v>
      </c>
      <c r="AQ76" s="81">
        <v>1</v>
      </c>
      <c r="AR76" s="81">
        <v>6</v>
      </c>
      <c r="AS76" s="81">
        <v>18</v>
      </c>
      <c r="AT76" s="81">
        <v>13</v>
      </c>
      <c r="AU76" s="81">
        <v>68</v>
      </c>
      <c r="AV76" s="81">
        <v>61</v>
      </c>
      <c r="AW76" s="81">
        <v>0</v>
      </c>
      <c r="AX76" s="81">
        <v>1</v>
      </c>
      <c r="AY76" s="81">
        <v>2</v>
      </c>
      <c r="AZ76" s="81">
        <v>0</v>
      </c>
      <c r="BA76" s="81">
        <v>0</v>
      </c>
      <c r="BB76" s="81">
        <v>3</v>
      </c>
      <c r="BC76" s="81">
        <v>0</v>
      </c>
      <c r="BD76" s="81">
        <v>1</v>
      </c>
      <c r="BE76" s="81">
        <v>73</v>
      </c>
      <c r="BF76" s="81">
        <v>0</v>
      </c>
      <c r="BG76" s="81">
        <v>0</v>
      </c>
      <c r="BH76" s="81">
        <v>0</v>
      </c>
      <c r="BI76" s="81">
        <v>2</v>
      </c>
      <c r="BJ76" s="81">
        <v>4</v>
      </c>
      <c r="BK76" s="81">
        <v>13</v>
      </c>
      <c r="BL76" s="81">
        <v>30</v>
      </c>
      <c r="BM76" s="81">
        <v>17</v>
      </c>
      <c r="BN76" s="81">
        <v>3</v>
      </c>
      <c r="BO76" s="81">
        <v>4</v>
      </c>
      <c r="BP76" s="81">
        <v>73</v>
      </c>
      <c r="BQ76" s="81">
        <v>1</v>
      </c>
      <c r="BR76" s="81">
        <v>0</v>
      </c>
      <c r="BS76" s="81">
        <v>0</v>
      </c>
      <c r="BT76" s="81">
        <v>68</v>
      </c>
      <c r="BU76" s="81">
        <v>0</v>
      </c>
      <c r="BV76" s="81">
        <v>0</v>
      </c>
      <c r="BW76" s="81">
        <v>4</v>
      </c>
    </row>
    <row r="77" spans="1:75" s="45" customFormat="1" ht="9.9499999999999993" customHeight="1" x14ac:dyDescent="0.2">
      <c r="A77" s="47"/>
      <c r="B77" s="205"/>
      <c r="C77" s="42" t="s">
        <v>135</v>
      </c>
      <c r="D77" s="82">
        <v>24</v>
      </c>
      <c r="E77" s="83">
        <v>0</v>
      </c>
      <c r="F77" s="83">
        <v>0</v>
      </c>
      <c r="G77" s="83">
        <v>0</v>
      </c>
      <c r="H77" s="83">
        <v>22</v>
      </c>
      <c r="I77" s="83">
        <v>0</v>
      </c>
      <c r="J77" s="83">
        <v>0</v>
      </c>
      <c r="K77" s="83">
        <v>2</v>
      </c>
      <c r="L77" s="83">
        <v>24</v>
      </c>
      <c r="M77" s="83">
        <v>1</v>
      </c>
      <c r="N77" s="83">
        <v>1</v>
      </c>
      <c r="O77" s="83">
        <v>1</v>
      </c>
      <c r="P77" s="83">
        <v>1</v>
      </c>
      <c r="Q77" s="83">
        <v>0</v>
      </c>
      <c r="R77" s="83">
        <v>3</v>
      </c>
      <c r="S77" s="83">
        <v>5</v>
      </c>
      <c r="T77" s="83">
        <v>7</v>
      </c>
      <c r="U77" s="83">
        <v>3</v>
      </c>
      <c r="V77" s="83">
        <v>2</v>
      </c>
      <c r="W77" s="83">
        <v>24</v>
      </c>
      <c r="X77" s="83">
        <v>2</v>
      </c>
      <c r="Y77" s="83">
        <v>0</v>
      </c>
      <c r="Z77" s="83">
        <v>0</v>
      </c>
      <c r="AA77" s="83">
        <v>5</v>
      </c>
      <c r="AB77" s="83">
        <v>6</v>
      </c>
      <c r="AC77" s="83">
        <v>3</v>
      </c>
      <c r="AD77" s="83">
        <v>3</v>
      </c>
      <c r="AE77" s="83">
        <v>1</v>
      </c>
      <c r="AF77" s="83">
        <v>2</v>
      </c>
      <c r="AG77" s="83">
        <v>2</v>
      </c>
      <c r="AH77" s="83">
        <v>24</v>
      </c>
      <c r="AI77" s="83">
        <v>1</v>
      </c>
      <c r="AJ77" s="83">
        <v>1</v>
      </c>
      <c r="AK77" s="83">
        <v>0</v>
      </c>
      <c r="AL77" s="83">
        <v>0</v>
      </c>
      <c r="AM77" s="83">
        <v>0</v>
      </c>
      <c r="AN77" s="83">
        <v>2</v>
      </c>
      <c r="AO77" s="83">
        <v>0</v>
      </c>
      <c r="AP77" s="83">
        <v>0</v>
      </c>
      <c r="AQ77" s="83">
        <v>1</v>
      </c>
      <c r="AR77" s="83">
        <v>5</v>
      </c>
      <c r="AS77" s="83">
        <v>9</v>
      </c>
      <c r="AT77" s="83">
        <v>5</v>
      </c>
      <c r="AU77" s="83">
        <v>21</v>
      </c>
      <c r="AV77" s="83">
        <v>20</v>
      </c>
      <c r="AW77" s="83">
        <v>0</v>
      </c>
      <c r="AX77" s="83">
        <v>0</v>
      </c>
      <c r="AY77" s="83">
        <v>0</v>
      </c>
      <c r="AZ77" s="83">
        <v>0</v>
      </c>
      <c r="BA77" s="83">
        <v>0</v>
      </c>
      <c r="BB77" s="83">
        <v>1</v>
      </c>
      <c r="BC77" s="83">
        <v>0</v>
      </c>
      <c r="BD77" s="83">
        <v>0</v>
      </c>
      <c r="BE77" s="83">
        <v>63</v>
      </c>
      <c r="BF77" s="83">
        <v>0</v>
      </c>
      <c r="BG77" s="83">
        <v>0</v>
      </c>
      <c r="BH77" s="83">
        <v>0</v>
      </c>
      <c r="BI77" s="83">
        <v>2</v>
      </c>
      <c r="BJ77" s="83">
        <v>4</v>
      </c>
      <c r="BK77" s="83">
        <v>10</v>
      </c>
      <c r="BL77" s="83">
        <v>26</v>
      </c>
      <c r="BM77" s="83">
        <v>15</v>
      </c>
      <c r="BN77" s="83">
        <v>3</v>
      </c>
      <c r="BO77" s="83">
        <v>3</v>
      </c>
      <c r="BP77" s="83">
        <v>63</v>
      </c>
      <c r="BQ77" s="83">
        <v>0</v>
      </c>
      <c r="BR77" s="83">
        <v>0</v>
      </c>
      <c r="BS77" s="83">
        <v>0</v>
      </c>
      <c r="BT77" s="83">
        <v>60</v>
      </c>
      <c r="BU77" s="83">
        <v>0</v>
      </c>
      <c r="BV77" s="83">
        <v>0</v>
      </c>
      <c r="BW77" s="83">
        <v>3</v>
      </c>
    </row>
    <row r="78" spans="1:75" s="45" customFormat="1" ht="9.9499999999999993" customHeight="1" x14ac:dyDescent="0.2">
      <c r="A78" s="47"/>
      <c r="B78" s="204" t="s">
        <v>174</v>
      </c>
      <c r="C78" s="43" t="s">
        <v>137</v>
      </c>
      <c r="D78" s="84">
        <v>49</v>
      </c>
      <c r="E78" s="85">
        <v>4</v>
      </c>
      <c r="F78" s="85">
        <v>3</v>
      </c>
      <c r="G78" s="85">
        <v>0</v>
      </c>
      <c r="H78" s="85">
        <v>40</v>
      </c>
      <c r="I78" s="85">
        <v>0</v>
      </c>
      <c r="J78" s="85">
        <v>0</v>
      </c>
      <c r="K78" s="85">
        <v>2</v>
      </c>
      <c r="L78" s="85">
        <v>49</v>
      </c>
      <c r="M78" s="85">
        <v>0</v>
      </c>
      <c r="N78" s="85">
        <v>0</v>
      </c>
      <c r="O78" s="85">
        <v>0</v>
      </c>
      <c r="P78" s="85">
        <v>2</v>
      </c>
      <c r="Q78" s="85">
        <v>6</v>
      </c>
      <c r="R78" s="85">
        <v>13</v>
      </c>
      <c r="S78" s="85">
        <v>10</v>
      </c>
      <c r="T78" s="85">
        <v>12</v>
      </c>
      <c r="U78" s="85">
        <v>6</v>
      </c>
      <c r="V78" s="85">
        <v>0</v>
      </c>
      <c r="W78" s="85">
        <v>49</v>
      </c>
      <c r="X78" s="85">
        <v>0</v>
      </c>
      <c r="Y78" s="85">
        <v>0</v>
      </c>
      <c r="Z78" s="85">
        <v>2</v>
      </c>
      <c r="AA78" s="85">
        <v>10</v>
      </c>
      <c r="AB78" s="85">
        <v>9</v>
      </c>
      <c r="AC78" s="85">
        <v>12</v>
      </c>
      <c r="AD78" s="85">
        <v>4</v>
      </c>
      <c r="AE78" s="85">
        <v>5</v>
      </c>
      <c r="AF78" s="85">
        <v>0</v>
      </c>
      <c r="AG78" s="85">
        <v>7</v>
      </c>
      <c r="AH78" s="85">
        <v>49</v>
      </c>
      <c r="AI78" s="85">
        <v>0</v>
      </c>
      <c r="AJ78" s="85">
        <v>2</v>
      </c>
      <c r="AK78" s="85">
        <v>0</v>
      </c>
      <c r="AL78" s="85">
        <v>7</v>
      </c>
      <c r="AM78" s="85">
        <v>1</v>
      </c>
      <c r="AN78" s="85">
        <v>2</v>
      </c>
      <c r="AO78" s="85">
        <v>11</v>
      </c>
      <c r="AP78" s="85">
        <v>9</v>
      </c>
      <c r="AQ78" s="85">
        <v>0</v>
      </c>
      <c r="AR78" s="85">
        <v>1</v>
      </c>
      <c r="AS78" s="85">
        <v>8</v>
      </c>
      <c r="AT78" s="85">
        <v>8</v>
      </c>
      <c r="AU78" s="85">
        <v>47</v>
      </c>
      <c r="AV78" s="85">
        <v>41</v>
      </c>
      <c r="AW78" s="85">
        <v>0</v>
      </c>
      <c r="AX78" s="85">
        <v>1</v>
      </c>
      <c r="AY78" s="85">
        <v>2</v>
      </c>
      <c r="AZ78" s="85">
        <v>0</v>
      </c>
      <c r="BA78" s="85">
        <v>0</v>
      </c>
      <c r="BB78" s="85">
        <v>2</v>
      </c>
      <c r="BC78" s="85">
        <v>0</v>
      </c>
      <c r="BD78" s="85">
        <v>1</v>
      </c>
      <c r="BE78" s="85">
        <v>9</v>
      </c>
      <c r="BF78" s="85">
        <v>0</v>
      </c>
      <c r="BG78" s="85">
        <v>0</v>
      </c>
      <c r="BH78" s="85">
        <v>0</v>
      </c>
      <c r="BI78" s="85">
        <v>0</v>
      </c>
      <c r="BJ78" s="85">
        <v>0</v>
      </c>
      <c r="BK78" s="85">
        <v>3</v>
      </c>
      <c r="BL78" s="85">
        <v>3</v>
      </c>
      <c r="BM78" s="85">
        <v>2</v>
      </c>
      <c r="BN78" s="85">
        <v>0</v>
      </c>
      <c r="BO78" s="85">
        <v>1</v>
      </c>
      <c r="BP78" s="85">
        <v>9</v>
      </c>
      <c r="BQ78" s="85">
        <v>1</v>
      </c>
      <c r="BR78" s="85">
        <v>0</v>
      </c>
      <c r="BS78" s="85">
        <v>0</v>
      </c>
      <c r="BT78" s="85">
        <v>7</v>
      </c>
      <c r="BU78" s="85">
        <v>0</v>
      </c>
      <c r="BV78" s="85">
        <v>0</v>
      </c>
      <c r="BW78" s="85">
        <v>1</v>
      </c>
    </row>
    <row r="79" spans="1:75" s="45" customFormat="1" ht="9.9499999999999993" customHeight="1" x14ac:dyDescent="0.2">
      <c r="A79" s="48"/>
      <c r="B79" s="204"/>
      <c r="C79" s="51" t="s">
        <v>185</v>
      </c>
      <c r="D79" s="86">
        <v>1</v>
      </c>
      <c r="E79" s="87">
        <v>0</v>
      </c>
      <c r="F79" s="87">
        <v>0</v>
      </c>
      <c r="G79" s="87">
        <v>0</v>
      </c>
      <c r="H79" s="87">
        <v>0</v>
      </c>
      <c r="I79" s="87">
        <v>0</v>
      </c>
      <c r="J79" s="87">
        <v>0</v>
      </c>
      <c r="K79" s="87">
        <v>1</v>
      </c>
      <c r="L79" s="87">
        <v>1</v>
      </c>
      <c r="M79" s="87">
        <v>0</v>
      </c>
      <c r="N79" s="87">
        <v>0</v>
      </c>
      <c r="O79" s="87">
        <v>0</v>
      </c>
      <c r="P79" s="87">
        <v>0</v>
      </c>
      <c r="Q79" s="87">
        <v>0</v>
      </c>
      <c r="R79" s="87">
        <v>1</v>
      </c>
      <c r="S79" s="87">
        <v>0</v>
      </c>
      <c r="T79" s="87">
        <v>0</v>
      </c>
      <c r="U79" s="87">
        <v>0</v>
      </c>
      <c r="V79" s="87">
        <v>0</v>
      </c>
      <c r="W79" s="87">
        <v>1</v>
      </c>
      <c r="X79" s="87">
        <v>0</v>
      </c>
      <c r="Y79" s="87">
        <v>0</v>
      </c>
      <c r="Z79" s="87">
        <v>0</v>
      </c>
      <c r="AA79" s="87">
        <v>0</v>
      </c>
      <c r="AB79" s="87">
        <v>0</v>
      </c>
      <c r="AC79" s="87">
        <v>0</v>
      </c>
      <c r="AD79" s="87">
        <v>0</v>
      </c>
      <c r="AE79" s="87">
        <v>0</v>
      </c>
      <c r="AF79" s="87">
        <v>0</v>
      </c>
      <c r="AG79" s="87">
        <v>1</v>
      </c>
      <c r="AH79" s="87">
        <v>1</v>
      </c>
      <c r="AI79" s="87">
        <v>0</v>
      </c>
      <c r="AJ79" s="87">
        <v>0</v>
      </c>
      <c r="AK79" s="87">
        <v>0</v>
      </c>
      <c r="AL79" s="87">
        <v>0</v>
      </c>
      <c r="AM79" s="87">
        <v>0</v>
      </c>
      <c r="AN79" s="87">
        <v>0</v>
      </c>
      <c r="AO79" s="87">
        <v>0</v>
      </c>
      <c r="AP79" s="87">
        <v>0</v>
      </c>
      <c r="AQ79" s="87">
        <v>0</v>
      </c>
      <c r="AR79" s="87">
        <v>0</v>
      </c>
      <c r="AS79" s="87">
        <v>1</v>
      </c>
      <c r="AT79" s="87">
        <v>0</v>
      </c>
      <c r="AU79" s="87">
        <v>0</v>
      </c>
      <c r="AV79" s="87">
        <v>0</v>
      </c>
      <c r="AW79" s="87">
        <v>0</v>
      </c>
      <c r="AX79" s="87">
        <v>0</v>
      </c>
      <c r="AY79" s="87">
        <v>0</v>
      </c>
      <c r="AZ79" s="87">
        <v>0</v>
      </c>
      <c r="BA79" s="87">
        <v>0</v>
      </c>
      <c r="BB79" s="87">
        <v>0</v>
      </c>
      <c r="BC79" s="87">
        <v>0</v>
      </c>
      <c r="BD79" s="87">
        <v>0</v>
      </c>
      <c r="BE79" s="87">
        <v>1</v>
      </c>
      <c r="BF79" s="87">
        <v>0</v>
      </c>
      <c r="BG79" s="87">
        <v>0</v>
      </c>
      <c r="BH79" s="87">
        <v>0</v>
      </c>
      <c r="BI79" s="87">
        <v>0</v>
      </c>
      <c r="BJ79" s="87">
        <v>0</v>
      </c>
      <c r="BK79" s="87">
        <v>0</v>
      </c>
      <c r="BL79" s="87">
        <v>1</v>
      </c>
      <c r="BM79" s="87">
        <v>0</v>
      </c>
      <c r="BN79" s="87">
        <v>0</v>
      </c>
      <c r="BO79" s="87">
        <v>0</v>
      </c>
      <c r="BP79" s="87">
        <v>1</v>
      </c>
      <c r="BQ79" s="87">
        <v>0</v>
      </c>
      <c r="BR79" s="87">
        <v>0</v>
      </c>
      <c r="BS79" s="87">
        <v>0</v>
      </c>
      <c r="BT79" s="87">
        <v>1</v>
      </c>
      <c r="BU79" s="87">
        <v>0</v>
      </c>
      <c r="BV79" s="87">
        <v>0</v>
      </c>
      <c r="BW79" s="87">
        <v>0</v>
      </c>
    </row>
    <row r="80" spans="1:75" s="45" customFormat="1" ht="9.9499999999999993" customHeight="1" x14ac:dyDescent="0.2">
      <c r="A80" s="49" t="s">
        <v>155</v>
      </c>
      <c r="B80" s="205" t="s">
        <v>175</v>
      </c>
      <c r="C80" s="41" t="s">
        <v>134</v>
      </c>
      <c r="D80" s="80">
        <v>406</v>
      </c>
      <c r="E80" s="81">
        <v>6</v>
      </c>
      <c r="F80" s="81">
        <v>5</v>
      </c>
      <c r="G80" s="81">
        <v>17</v>
      </c>
      <c r="H80" s="81">
        <v>346</v>
      </c>
      <c r="I80" s="81">
        <v>0</v>
      </c>
      <c r="J80" s="81">
        <v>0</v>
      </c>
      <c r="K80" s="81">
        <v>32</v>
      </c>
      <c r="L80" s="81">
        <v>406</v>
      </c>
      <c r="M80" s="81">
        <v>6</v>
      </c>
      <c r="N80" s="81">
        <v>18</v>
      </c>
      <c r="O80" s="81">
        <v>19</v>
      </c>
      <c r="P80" s="81">
        <v>15</v>
      </c>
      <c r="Q80" s="81">
        <v>35</v>
      </c>
      <c r="R80" s="81">
        <v>73</v>
      </c>
      <c r="S80" s="81">
        <v>85</v>
      </c>
      <c r="T80" s="81">
        <v>91</v>
      </c>
      <c r="U80" s="81">
        <v>48</v>
      </c>
      <c r="V80" s="81">
        <v>16</v>
      </c>
      <c r="W80" s="81">
        <v>406</v>
      </c>
      <c r="X80" s="81">
        <v>6</v>
      </c>
      <c r="Y80" s="81">
        <v>3</v>
      </c>
      <c r="Z80" s="81">
        <v>9</v>
      </c>
      <c r="AA80" s="81">
        <v>45</v>
      </c>
      <c r="AB80" s="81">
        <v>54</v>
      </c>
      <c r="AC80" s="81">
        <v>67</v>
      </c>
      <c r="AD80" s="81">
        <v>23</v>
      </c>
      <c r="AE80" s="81">
        <v>30</v>
      </c>
      <c r="AF80" s="81">
        <v>5</v>
      </c>
      <c r="AG80" s="81">
        <v>164</v>
      </c>
      <c r="AH80" s="81">
        <v>406</v>
      </c>
      <c r="AI80" s="81">
        <v>8</v>
      </c>
      <c r="AJ80" s="81">
        <v>19</v>
      </c>
      <c r="AK80" s="81">
        <v>7</v>
      </c>
      <c r="AL80" s="81">
        <v>26</v>
      </c>
      <c r="AM80" s="81">
        <v>6</v>
      </c>
      <c r="AN80" s="81">
        <v>8</v>
      </c>
      <c r="AO80" s="81">
        <v>61</v>
      </c>
      <c r="AP80" s="81">
        <v>39</v>
      </c>
      <c r="AQ80" s="81">
        <v>23</v>
      </c>
      <c r="AR80" s="81">
        <v>2</v>
      </c>
      <c r="AS80" s="81">
        <v>188</v>
      </c>
      <c r="AT80" s="81">
        <v>19</v>
      </c>
      <c r="AU80" s="81">
        <v>322</v>
      </c>
      <c r="AV80" s="81">
        <v>281</v>
      </c>
      <c r="AW80" s="81">
        <v>7</v>
      </c>
      <c r="AX80" s="81">
        <v>2</v>
      </c>
      <c r="AY80" s="81">
        <v>16</v>
      </c>
      <c r="AZ80" s="81">
        <v>2</v>
      </c>
      <c r="BA80" s="81">
        <v>3</v>
      </c>
      <c r="BB80" s="81">
        <v>4</v>
      </c>
      <c r="BC80" s="81">
        <v>2</v>
      </c>
      <c r="BD80" s="81">
        <v>5</v>
      </c>
      <c r="BE80" s="81">
        <v>416</v>
      </c>
      <c r="BF80" s="81">
        <v>0</v>
      </c>
      <c r="BG80" s="81">
        <v>0</v>
      </c>
      <c r="BH80" s="81">
        <v>1</v>
      </c>
      <c r="BI80" s="81">
        <v>10</v>
      </c>
      <c r="BJ80" s="81">
        <v>18</v>
      </c>
      <c r="BK80" s="81">
        <v>76</v>
      </c>
      <c r="BL80" s="81">
        <v>108</v>
      </c>
      <c r="BM80" s="81">
        <v>99</v>
      </c>
      <c r="BN80" s="81">
        <v>21</v>
      </c>
      <c r="BO80" s="81">
        <v>83</v>
      </c>
      <c r="BP80" s="81">
        <v>416</v>
      </c>
      <c r="BQ80" s="81">
        <v>3</v>
      </c>
      <c r="BR80" s="81">
        <v>2</v>
      </c>
      <c r="BS80" s="81">
        <v>16</v>
      </c>
      <c r="BT80" s="81">
        <v>328</v>
      </c>
      <c r="BU80" s="81">
        <v>0</v>
      </c>
      <c r="BV80" s="81">
        <v>0</v>
      </c>
      <c r="BW80" s="81">
        <v>67</v>
      </c>
    </row>
    <row r="81" spans="1:75" s="45" customFormat="1" ht="9.9499999999999993" customHeight="1" x14ac:dyDescent="0.2">
      <c r="A81" s="47"/>
      <c r="B81" s="205"/>
      <c r="C81" s="42" t="s">
        <v>135</v>
      </c>
      <c r="D81" s="82">
        <v>106</v>
      </c>
      <c r="E81" s="83">
        <v>1</v>
      </c>
      <c r="F81" s="83">
        <v>0</v>
      </c>
      <c r="G81" s="83">
        <v>4</v>
      </c>
      <c r="H81" s="83">
        <v>90</v>
      </c>
      <c r="I81" s="83">
        <v>0</v>
      </c>
      <c r="J81" s="83">
        <v>0</v>
      </c>
      <c r="K81" s="83">
        <v>11</v>
      </c>
      <c r="L81" s="83">
        <v>106</v>
      </c>
      <c r="M81" s="83">
        <v>4</v>
      </c>
      <c r="N81" s="83">
        <v>12</v>
      </c>
      <c r="O81" s="83">
        <v>8</v>
      </c>
      <c r="P81" s="83">
        <v>6</v>
      </c>
      <c r="Q81" s="83">
        <v>8</v>
      </c>
      <c r="R81" s="83">
        <v>8</v>
      </c>
      <c r="S81" s="83">
        <v>19</v>
      </c>
      <c r="T81" s="83">
        <v>25</v>
      </c>
      <c r="U81" s="83">
        <v>15</v>
      </c>
      <c r="V81" s="83">
        <v>1</v>
      </c>
      <c r="W81" s="83">
        <v>106</v>
      </c>
      <c r="X81" s="83">
        <v>4</v>
      </c>
      <c r="Y81" s="83">
        <v>1</v>
      </c>
      <c r="Z81" s="83">
        <v>0</v>
      </c>
      <c r="AA81" s="83">
        <v>19</v>
      </c>
      <c r="AB81" s="83">
        <v>13</v>
      </c>
      <c r="AC81" s="83">
        <v>16</v>
      </c>
      <c r="AD81" s="83">
        <v>5</v>
      </c>
      <c r="AE81" s="83">
        <v>7</v>
      </c>
      <c r="AF81" s="83">
        <v>1</v>
      </c>
      <c r="AG81" s="83">
        <v>40</v>
      </c>
      <c r="AH81" s="83">
        <v>106</v>
      </c>
      <c r="AI81" s="83">
        <v>0</v>
      </c>
      <c r="AJ81" s="83">
        <v>3</v>
      </c>
      <c r="AK81" s="83">
        <v>4</v>
      </c>
      <c r="AL81" s="83">
        <v>0</v>
      </c>
      <c r="AM81" s="83">
        <v>1</v>
      </c>
      <c r="AN81" s="83">
        <v>2</v>
      </c>
      <c r="AO81" s="83">
        <v>11</v>
      </c>
      <c r="AP81" s="83">
        <v>11</v>
      </c>
      <c r="AQ81" s="83">
        <v>8</v>
      </c>
      <c r="AR81" s="83">
        <v>1</v>
      </c>
      <c r="AS81" s="83">
        <v>62</v>
      </c>
      <c r="AT81" s="83">
        <v>3</v>
      </c>
      <c r="AU81" s="83">
        <v>83</v>
      </c>
      <c r="AV81" s="83">
        <v>70</v>
      </c>
      <c r="AW81" s="83">
        <v>4</v>
      </c>
      <c r="AX81" s="83">
        <v>1</v>
      </c>
      <c r="AY81" s="83">
        <v>3</v>
      </c>
      <c r="AZ81" s="83">
        <v>1</v>
      </c>
      <c r="BA81" s="83">
        <v>0</v>
      </c>
      <c r="BB81" s="83">
        <v>1</v>
      </c>
      <c r="BC81" s="83">
        <v>0</v>
      </c>
      <c r="BD81" s="83">
        <v>3</v>
      </c>
      <c r="BE81" s="83">
        <v>325</v>
      </c>
      <c r="BF81" s="83">
        <v>0</v>
      </c>
      <c r="BG81" s="83">
        <v>0</v>
      </c>
      <c r="BH81" s="83">
        <v>1</v>
      </c>
      <c r="BI81" s="83">
        <v>8</v>
      </c>
      <c r="BJ81" s="83">
        <v>16</v>
      </c>
      <c r="BK81" s="83">
        <v>55</v>
      </c>
      <c r="BL81" s="83">
        <v>90</v>
      </c>
      <c r="BM81" s="83">
        <v>83</v>
      </c>
      <c r="BN81" s="83">
        <v>15</v>
      </c>
      <c r="BO81" s="83">
        <v>57</v>
      </c>
      <c r="BP81" s="83">
        <v>325</v>
      </c>
      <c r="BQ81" s="83">
        <v>1</v>
      </c>
      <c r="BR81" s="83">
        <v>0</v>
      </c>
      <c r="BS81" s="83">
        <v>14</v>
      </c>
      <c r="BT81" s="83">
        <v>268</v>
      </c>
      <c r="BU81" s="83">
        <v>0</v>
      </c>
      <c r="BV81" s="83">
        <v>0</v>
      </c>
      <c r="BW81" s="83">
        <v>42</v>
      </c>
    </row>
    <row r="82" spans="1:75" s="45" customFormat="1" ht="9.9499999999999993" customHeight="1" x14ac:dyDescent="0.2">
      <c r="A82" s="47"/>
      <c r="B82" s="204" t="s">
        <v>176</v>
      </c>
      <c r="C82" s="43" t="s">
        <v>137</v>
      </c>
      <c r="D82" s="84">
        <v>299</v>
      </c>
      <c r="E82" s="85">
        <v>5</v>
      </c>
      <c r="F82" s="85">
        <v>5</v>
      </c>
      <c r="G82" s="85">
        <v>13</v>
      </c>
      <c r="H82" s="85">
        <v>255</v>
      </c>
      <c r="I82" s="85">
        <v>0</v>
      </c>
      <c r="J82" s="85">
        <v>0</v>
      </c>
      <c r="K82" s="85">
        <v>21</v>
      </c>
      <c r="L82" s="85">
        <v>299</v>
      </c>
      <c r="M82" s="85">
        <v>2</v>
      </c>
      <c r="N82" s="85">
        <v>6</v>
      </c>
      <c r="O82" s="85">
        <v>11</v>
      </c>
      <c r="P82" s="85">
        <v>9</v>
      </c>
      <c r="Q82" s="85">
        <v>26</v>
      </c>
      <c r="R82" s="85">
        <v>65</v>
      </c>
      <c r="S82" s="85">
        <v>66</v>
      </c>
      <c r="T82" s="85">
        <v>66</v>
      </c>
      <c r="U82" s="85">
        <v>33</v>
      </c>
      <c r="V82" s="85">
        <v>15</v>
      </c>
      <c r="W82" s="85">
        <v>299</v>
      </c>
      <c r="X82" s="85">
        <v>2</v>
      </c>
      <c r="Y82" s="85">
        <v>2</v>
      </c>
      <c r="Z82" s="85">
        <v>9</v>
      </c>
      <c r="AA82" s="85">
        <v>26</v>
      </c>
      <c r="AB82" s="85">
        <v>41</v>
      </c>
      <c r="AC82" s="85">
        <v>50</v>
      </c>
      <c r="AD82" s="85">
        <v>18</v>
      </c>
      <c r="AE82" s="85">
        <v>23</v>
      </c>
      <c r="AF82" s="85">
        <v>4</v>
      </c>
      <c r="AG82" s="85">
        <v>124</v>
      </c>
      <c r="AH82" s="85">
        <v>299</v>
      </c>
      <c r="AI82" s="85">
        <v>8</v>
      </c>
      <c r="AJ82" s="85">
        <v>16</v>
      </c>
      <c r="AK82" s="85">
        <v>3</v>
      </c>
      <c r="AL82" s="85">
        <v>25</v>
      </c>
      <c r="AM82" s="85">
        <v>5</v>
      </c>
      <c r="AN82" s="85">
        <v>6</v>
      </c>
      <c r="AO82" s="85">
        <v>50</v>
      </c>
      <c r="AP82" s="85">
        <v>28</v>
      </c>
      <c r="AQ82" s="85">
        <v>15</v>
      </c>
      <c r="AR82" s="85">
        <v>1</v>
      </c>
      <c r="AS82" s="85">
        <v>126</v>
      </c>
      <c r="AT82" s="85">
        <v>16</v>
      </c>
      <c r="AU82" s="85">
        <v>238</v>
      </c>
      <c r="AV82" s="85">
        <v>210</v>
      </c>
      <c r="AW82" s="85">
        <v>3</v>
      </c>
      <c r="AX82" s="85">
        <v>1</v>
      </c>
      <c r="AY82" s="85">
        <v>13</v>
      </c>
      <c r="AZ82" s="85">
        <v>1</v>
      </c>
      <c r="BA82" s="85">
        <v>3</v>
      </c>
      <c r="BB82" s="85">
        <v>3</v>
      </c>
      <c r="BC82" s="85">
        <v>2</v>
      </c>
      <c r="BD82" s="85">
        <v>2</v>
      </c>
      <c r="BE82" s="85">
        <v>79</v>
      </c>
      <c r="BF82" s="85">
        <v>0</v>
      </c>
      <c r="BG82" s="85">
        <v>0</v>
      </c>
      <c r="BH82" s="85">
        <v>0</v>
      </c>
      <c r="BI82" s="85">
        <v>2</v>
      </c>
      <c r="BJ82" s="85">
        <v>2</v>
      </c>
      <c r="BK82" s="85">
        <v>21</v>
      </c>
      <c r="BL82" s="85">
        <v>17</v>
      </c>
      <c r="BM82" s="85">
        <v>14</v>
      </c>
      <c r="BN82" s="85">
        <v>6</v>
      </c>
      <c r="BO82" s="85">
        <v>17</v>
      </c>
      <c r="BP82" s="85">
        <v>79</v>
      </c>
      <c r="BQ82" s="85">
        <v>2</v>
      </c>
      <c r="BR82" s="85">
        <v>2</v>
      </c>
      <c r="BS82" s="85">
        <v>2</v>
      </c>
      <c r="BT82" s="85">
        <v>57</v>
      </c>
      <c r="BU82" s="85">
        <v>0</v>
      </c>
      <c r="BV82" s="85">
        <v>0</v>
      </c>
      <c r="BW82" s="85">
        <v>16</v>
      </c>
    </row>
    <row r="83" spans="1:75" s="45" customFormat="1" ht="9.9499999999999993" customHeight="1" x14ac:dyDescent="0.2">
      <c r="A83" s="48"/>
      <c r="B83" s="204"/>
      <c r="C83" s="51" t="s">
        <v>185</v>
      </c>
      <c r="D83" s="86">
        <v>1</v>
      </c>
      <c r="E83" s="87">
        <v>0</v>
      </c>
      <c r="F83" s="87">
        <v>0</v>
      </c>
      <c r="G83" s="87">
        <v>0</v>
      </c>
      <c r="H83" s="87">
        <v>1</v>
      </c>
      <c r="I83" s="87">
        <v>0</v>
      </c>
      <c r="J83" s="87">
        <v>0</v>
      </c>
      <c r="K83" s="87">
        <v>0</v>
      </c>
      <c r="L83" s="87">
        <v>1</v>
      </c>
      <c r="M83" s="87">
        <v>0</v>
      </c>
      <c r="N83" s="87">
        <v>0</v>
      </c>
      <c r="O83" s="87">
        <v>0</v>
      </c>
      <c r="P83" s="87">
        <v>0</v>
      </c>
      <c r="Q83" s="87">
        <v>1</v>
      </c>
      <c r="R83" s="87">
        <v>0</v>
      </c>
      <c r="S83" s="87">
        <v>0</v>
      </c>
      <c r="T83" s="87">
        <v>0</v>
      </c>
      <c r="U83" s="87">
        <v>0</v>
      </c>
      <c r="V83" s="87">
        <v>0</v>
      </c>
      <c r="W83" s="87">
        <v>1</v>
      </c>
      <c r="X83" s="87">
        <v>0</v>
      </c>
      <c r="Y83" s="87">
        <v>0</v>
      </c>
      <c r="Z83" s="87">
        <v>0</v>
      </c>
      <c r="AA83" s="87">
        <v>0</v>
      </c>
      <c r="AB83" s="87">
        <v>0</v>
      </c>
      <c r="AC83" s="87">
        <v>1</v>
      </c>
      <c r="AD83" s="87">
        <v>0</v>
      </c>
      <c r="AE83" s="87">
        <v>0</v>
      </c>
      <c r="AF83" s="87">
        <v>0</v>
      </c>
      <c r="AG83" s="87">
        <v>0</v>
      </c>
      <c r="AH83" s="87">
        <v>1</v>
      </c>
      <c r="AI83" s="87">
        <v>0</v>
      </c>
      <c r="AJ83" s="87">
        <v>0</v>
      </c>
      <c r="AK83" s="87">
        <v>0</v>
      </c>
      <c r="AL83" s="87">
        <v>1</v>
      </c>
      <c r="AM83" s="87">
        <v>0</v>
      </c>
      <c r="AN83" s="87">
        <v>0</v>
      </c>
      <c r="AO83" s="87">
        <v>0</v>
      </c>
      <c r="AP83" s="87">
        <v>0</v>
      </c>
      <c r="AQ83" s="87">
        <v>0</v>
      </c>
      <c r="AR83" s="87">
        <v>0</v>
      </c>
      <c r="AS83" s="87">
        <v>0</v>
      </c>
      <c r="AT83" s="87">
        <v>0</v>
      </c>
      <c r="AU83" s="87">
        <v>1</v>
      </c>
      <c r="AV83" s="87">
        <v>1</v>
      </c>
      <c r="AW83" s="87">
        <v>0</v>
      </c>
      <c r="AX83" s="87">
        <v>0</v>
      </c>
      <c r="AY83" s="87">
        <v>0</v>
      </c>
      <c r="AZ83" s="87">
        <v>0</v>
      </c>
      <c r="BA83" s="87">
        <v>0</v>
      </c>
      <c r="BB83" s="87">
        <v>0</v>
      </c>
      <c r="BC83" s="87">
        <v>0</v>
      </c>
      <c r="BD83" s="87">
        <v>0</v>
      </c>
      <c r="BE83" s="87">
        <v>12</v>
      </c>
      <c r="BF83" s="87">
        <v>0</v>
      </c>
      <c r="BG83" s="87">
        <v>0</v>
      </c>
      <c r="BH83" s="87">
        <v>0</v>
      </c>
      <c r="BI83" s="87">
        <v>0</v>
      </c>
      <c r="BJ83" s="87">
        <v>0</v>
      </c>
      <c r="BK83" s="87">
        <v>0</v>
      </c>
      <c r="BL83" s="87">
        <v>1</v>
      </c>
      <c r="BM83" s="87">
        <v>2</v>
      </c>
      <c r="BN83" s="87">
        <v>0</v>
      </c>
      <c r="BO83" s="87">
        <v>9</v>
      </c>
      <c r="BP83" s="87">
        <v>12</v>
      </c>
      <c r="BQ83" s="87">
        <v>0</v>
      </c>
      <c r="BR83" s="87">
        <v>0</v>
      </c>
      <c r="BS83" s="87">
        <v>0</v>
      </c>
      <c r="BT83" s="87">
        <v>3</v>
      </c>
      <c r="BU83" s="87">
        <v>0</v>
      </c>
      <c r="BV83" s="87">
        <v>0</v>
      </c>
      <c r="BW83" s="87">
        <v>9</v>
      </c>
    </row>
    <row r="84" spans="1:75" s="45" customFormat="1" ht="9.9499999999999993" customHeight="1" x14ac:dyDescent="0.2">
      <c r="A84" s="49" t="s">
        <v>155</v>
      </c>
      <c r="B84" s="205" t="s">
        <v>177</v>
      </c>
      <c r="C84" s="41" t="s">
        <v>134</v>
      </c>
      <c r="D84" s="80">
        <v>440</v>
      </c>
      <c r="E84" s="81">
        <v>6</v>
      </c>
      <c r="F84" s="81">
        <v>9</v>
      </c>
      <c r="G84" s="81">
        <v>9</v>
      </c>
      <c r="H84" s="81">
        <v>381</v>
      </c>
      <c r="I84" s="81">
        <v>0</v>
      </c>
      <c r="J84" s="81">
        <v>0</v>
      </c>
      <c r="K84" s="81">
        <v>35</v>
      </c>
      <c r="L84" s="81">
        <v>440</v>
      </c>
      <c r="M84" s="81">
        <v>17</v>
      </c>
      <c r="N84" s="81">
        <v>17</v>
      </c>
      <c r="O84" s="81">
        <v>17</v>
      </c>
      <c r="P84" s="81">
        <v>33</v>
      </c>
      <c r="Q84" s="81">
        <v>46</v>
      </c>
      <c r="R84" s="81">
        <v>105</v>
      </c>
      <c r="S84" s="81">
        <v>96</v>
      </c>
      <c r="T84" s="81">
        <v>70</v>
      </c>
      <c r="U84" s="81">
        <v>30</v>
      </c>
      <c r="V84" s="81">
        <v>9</v>
      </c>
      <c r="W84" s="81">
        <v>440</v>
      </c>
      <c r="X84" s="81">
        <v>15</v>
      </c>
      <c r="Y84" s="81">
        <v>0</v>
      </c>
      <c r="Z84" s="81">
        <v>3</v>
      </c>
      <c r="AA84" s="81">
        <v>33</v>
      </c>
      <c r="AB84" s="81">
        <v>61</v>
      </c>
      <c r="AC84" s="81">
        <v>117</v>
      </c>
      <c r="AD84" s="81">
        <v>19</v>
      </c>
      <c r="AE84" s="81">
        <v>63</v>
      </c>
      <c r="AF84" s="81">
        <v>18</v>
      </c>
      <c r="AG84" s="81">
        <v>111</v>
      </c>
      <c r="AH84" s="81">
        <v>440</v>
      </c>
      <c r="AI84" s="81">
        <v>7</v>
      </c>
      <c r="AJ84" s="81">
        <v>18</v>
      </c>
      <c r="AK84" s="81">
        <v>12</v>
      </c>
      <c r="AL84" s="81">
        <v>50</v>
      </c>
      <c r="AM84" s="81">
        <v>24</v>
      </c>
      <c r="AN84" s="81">
        <v>13</v>
      </c>
      <c r="AO84" s="81">
        <v>78</v>
      </c>
      <c r="AP84" s="81">
        <v>38</v>
      </c>
      <c r="AQ84" s="81">
        <v>10</v>
      </c>
      <c r="AR84" s="81">
        <v>2</v>
      </c>
      <c r="AS84" s="81">
        <v>158</v>
      </c>
      <c r="AT84" s="81">
        <v>30</v>
      </c>
      <c r="AU84" s="81">
        <v>363</v>
      </c>
      <c r="AV84" s="81">
        <v>335</v>
      </c>
      <c r="AW84" s="81">
        <v>3</v>
      </c>
      <c r="AX84" s="81">
        <v>1</v>
      </c>
      <c r="AY84" s="81">
        <v>13</v>
      </c>
      <c r="AZ84" s="81">
        <v>0</v>
      </c>
      <c r="BA84" s="81">
        <v>2</v>
      </c>
      <c r="BB84" s="81">
        <v>4</v>
      </c>
      <c r="BC84" s="81">
        <v>1</v>
      </c>
      <c r="BD84" s="81">
        <v>4</v>
      </c>
      <c r="BE84" s="81">
        <v>440</v>
      </c>
      <c r="BF84" s="81">
        <v>0</v>
      </c>
      <c r="BG84" s="81">
        <v>0</v>
      </c>
      <c r="BH84" s="81">
        <v>3</v>
      </c>
      <c r="BI84" s="81">
        <v>19</v>
      </c>
      <c r="BJ84" s="81">
        <v>41</v>
      </c>
      <c r="BK84" s="81">
        <v>126</v>
      </c>
      <c r="BL84" s="81">
        <v>119</v>
      </c>
      <c r="BM84" s="81">
        <v>80</v>
      </c>
      <c r="BN84" s="81">
        <v>18</v>
      </c>
      <c r="BO84" s="81">
        <v>34</v>
      </c>
      <c r="BP84" s="81">
        <v>440</v>
      </c>
      <c r="BQ84" s="81">
        <v>4</v>
      </c>
      <c r="BR84" s="81">
        <v>2</v>
      </c>
      <c r="BS84" s="81">
        <v>8</v>
      </c>
      <c r="BT84" s="81">
        <v>369</v>
      </c>
      <c r="BU84" s="81">
        <v>0</v>
      </c>
      <c r="BV84" s="81">
        <v>0</v>
      </c>
      <c r="BW84" s="81">
        <v>57</v>
      </c>
    </row>
    <row r="85" spans="1:75" s="45" customFormat="1" ht="9.9499999999999993" customHeight="1" x14ac:dyDescent="0.2">
      <c r="A85" s="47"/>
      <c r="B85" s="205"/>
      <c r="C85" s="42" t="s">
        <v>135</v>
      </c>
      <c r="D85" s="82">
        <v>106</v>
      </c>
      <c r="E85" s="83">
        <v>0</v>
      </c>
      <c r="F85" s="83">
        <v>1</v>
      </c>
      <c r="G85" s="83">
        <v>3</v>
      </c>
      <c r="H85" s="83">
        <v>91</v>
      </c>
      <c r="I85" s="83">
        <v>0</v>
      </c>
      <c r="J85" s="83">
        <v>0</v>
      </c>
      <c r="K85" s="83">
        <v>11</v>
      </c>
      <c r="L85" s="83">
        <v>106</v>
      </c>
      <c r="M85" s="83">
        <v>10</v>
      </c>
      <c r="N85" s="83">
        <v>12</v>
      </c>
      <c r="O85" s="83">
        <v>9</v>
      </c>
      <c r="P85" s="83">
        <v>5</v>
      </c>
      <c r="Q85" s="83">
        <v>4</v>
      </c>
      <c r="R85" s="83">
        <v>20</v>
      </c>
      <c r="S85" s="83">
        <v>15</v>
      </c>
      <c r="T85" s="83">
        <v>18</v>
      </c>
      <c r="U85" s="83">
        <v>8</v>
      </c>
      <c r="V85" s="83">
        <v>5</v>
      </c>
      <c r="W85" s="83">
        <v>106</v>
      </c>
      <c r="X85" s="83">
        <v>8</v>
      </c>
      <c r="Y85" s="83">
        <v>0</v>
      </c>
      <c r="Z85" s="83">
        <v>0</v>
      </c>
      <c r="AA85" s="83">
        <v>15</v>
      </c>
      <c r="AB85" s="83">
        <v>18</v>
      </c>
      <c r="AC85" s="83">
        <v>13</v>
      </c>
      <c r="AD85" s="83">
        <v>4</v>
      </c>
      <c r="AE85" s="83">
        <v>11</v>
      </c>
      <c r="AF85" s="83">
        <v>7</v>
      </c>
      <c r="AG85" s="83">
        <v>30</v>
      </c>
      <c r="AH85" s="83">
        <v>106</v>
      </c>
      <c r="AI85" s="83">
        <v>3</v>
      </c>
      <c r="AJ85" s="83">
        <v>5</v>
      </c>
      <c r="AK85" s="83">
        <v>0</v>
      </c>
      <c r="AL85" s="83">
        <v>1</v>
      </c>
      <c r="AM85" s="83">
        <v>6</v>
      </c>
      <c r="AN85" s="83">
        <v>7</v>
      </c>
      <c r="AO85" s="83">
        <v>8</v>
      </c>
      <c r="AP85" s="83">
        <v>7</v>
      </c>
      <c r="AQ85" s="83">
        <v>4</v>
      </c>
      <c r="AR85" s="83">
        <v>2</v>
      </c>
      <c r="AS85" s="83">
        <v>55</v>
      </c>
      <c r="AT85" s="83">
        <v>8</v>
      </c>
      <c r="AU85" s="83">
        <v>87</v>
      </c>
      <c r="AV85" s="83">
        <v>82</v>
      </c>
      <c r="AW85" s="83">
        <v>1</v>
      </c>
      <c r="AX85" s="83">
        <v>0</v>
      </c>
      <c r="AY85" s="83">
        <v>3</v>
      </c>
      <c r="AZ85" s="83">
        <v>0</v>
      </c>
      <c r="BA85" s="83">
        <v>0</v>
      </c>
      <c r="BB85" s="83">
        <v>0</v>
      </c>
      <c r="BC85" s="83">
        <v>1</v>
      </c>
      <c r="BD85" s="83">
        <v>0</v>
      </c>
      <c r="BE85" s="83">
        <v>355</v>
      </c>
      <c r="BF85" s="83">
        <v>0</v>
      </c>
      <c r="BG85" s="83">
        <v>0</v>
      </c>
      <c r="BH85" s="83">
        <v>3</v>
      </c>
      <c r="BI85" s="83">
        <v>17</v>
      </c>
      <c r="BJ85" s="83">
        <v>34</v>
      </c>
      <c r="BK85" s="83">
        <v>99</v>
      </c>
      <c r="BL85" s="83">
        <v>99</v>
      </c>
      <c r="BM85" s="83">
        <v>67</v>
      </c>
      <c r="BN85" s="83">
        <v>17</v>
      </c>
      <c r="BO85" s="83">
        <v>19</v>
      </c>
      <c r="BP85" s="83">
        <v>355</v>
      </c>
      <c r="BQ85" s="83">
        <v>1</v>
      </c>
      <c r="BR85" s="83">
        <v>0</v>
      </c>
      <c r="BS85" s="83">
        <v>7</v>
      </c>
      <c r="BT85" s="83">
        <v>309</v>
      </c>
      <c r="BU85" s="83">
        <v>0</v>
      </c>
      <c r="BV85" s="83">
        <v>0</v>
      </c>
      <c r="BW85" s="83">
        <v>38</v>
      </c>
    </row>
    <row r="86" spans="1:75" s="45" customFormat="1" ht="9.9499999999999993" customHeight="1" x14ac:dyDescent="0.2">
      <c r="A86" s="47"/>
      <c r="B86" s="204" t="s">
        <v>178</v>
      </c>
      <c r="C86" s="43" t="s">
        <v>137</v>
      </c>
      <c r="D86" s="84">
        <v>333</v>
      </c>
      <c r="E86" s="85">
        <v>6</v>
      </c>
      <c r="F86" s="85">
        <v>8</v>
      </c>
      <c r="G86" s="85">
        <v>6</v>
      </c>
      <c r="H86" s="85">
        <v>290</v>
      </c>
      <c r="I86" s="85">
        <v>0</v>
      </c>
      <c r="J86" s="85">
        <v>0</v>
      </c>
      <c r="K86" s="85">
        <v>23</v>
      </c>
      <c r="L86" s="85">
        <v>333</v>
      </c>
      <c r="M86" s="85">
        <v>7</v>
      </c>
      <c r="N86" s="85">
        <v>5</v>
      </c>
      <c r="O86" s="85">
        <v>8</v>
      </c>
      <c r="P86" s="85">
        <v>28</v>
      </c>
      <c r="Q86" s="85">
        <v>42</v>
      </c>
      <c r="R86" s="85">
        <v>84</v>
      </c>
      <c r="S86" s="85">
        <v>81</v>
      </c>
      <c r="T86" s="85">
        <v>52</v>
      </c>
      <c r="U86" s="85">
        <v>22</v>
      </c>
      <c r="V86" s="85">
        <v>4</v>
      </c>
      <c r="W86" s="85">
        <v>333</v>
      </c>
      <c r="X86" s="85">
        <v>7</v>
      </c>
      <c r="Y86" s="85">
        <v>0</v>
      </c>
      <c r="Z86" s="85">
        <v>3</v>
      </c>
      <c r="AA86" s="85">
        <v>18</v>
      </c>
      <c r="AB86" s="85">
        <v>43</v>
      </c>
      <c r="AC86" s="85">
        <v>104</v>
      </c>
      <c r="AD86" s="85">
        <v>15</v>
      </c>
      <c r="AE86" s="85">
        <v>52</v>
      </c>
      <c r="AF86" s="85">
        <v>11</v>
      </c>
      <c r="AG86" s="85">
        <v>80</v>
      </c>
      <c r="AH86" s="85">
        <v>333</v>
      </c>
      <c r="AI86" s="85">
        <v>4</v>
      </c>
      <c r="AJ86" s="85">
        <v>13</v>
      </c>
      <c r="AK86" s="85">
        <v>12</v>
      </c>
      <c r="AL86" s="85">
        <v>49</v>
      </c>
      <c r="AM86" s="85">
        <v>18</v>
      </c>
      <c r="AN86" s="85">
        <v>6</v>
      </c>
      <c r="AO86" s="85">
        <v>70</v>
      </c>
      <c r="AP86" s="85">
        <v>31</v>
      </c>
      <c r="AQ86" s="85">
        <v>6</v>
      </c>
      <c r="AR86" s="85">
        <v>0</v>
      </c>
      <c r="AS86" s="85">
        <v>102</v>
      </c>
      <c r="AT86" s="85">
        <v>22</v>
      </c>
      <c r="AU86" s="85">
        <v>276</v>
      </c>
      <c r="AV86" s="85">
        <v>253</v>
      </c>
      <c r="AW86" s="85">
        <v>2</v>
      </c>
      <c r="AX86" s="85">
        <v>1</v>
      </c>
      <c r="AY86" s="85">
        <v>10</v>
      </c>
      <c r="AZ86" s="85">
        <v>0</v>
      </c>
      <c r="BA86" s="85">
        <v>2</v>
      </c>
      <c r="BB86" s="85">
        <v>4</v>
      </c>
      <c r="BC86" s="85">
        <v>0</v>
      </c>
      <c r="BD86" s="85">
        <v>4</v>
      </c>
      <c r="BE86" s="85">
        <v>74</v>
      </c>
      <c r="BF86" s="85">
        <v>0</v>
      </c>
      <c r="BG86" s="85">
        <v>0</v>
      </c>
      <c r="BH86" s="85">
        <v>0</v>
      </c>
      <c r="BI86" s="85">
        <v>2</v>
      </c>
      <c r="BJ86" s="85">
        <v>7</v>
      </c>
      <c r="BK86" s="85">
        <v>24</v>
      </c>
      <c r="BL86" s="85">
        <v>19</v>
      </c>
      <c r="BM86" s="85">
        <v>13</v>
      </c>
      <c r="BN86" s="85">
        <v>1</v>
      </c>
      <c r="BO86" s="85">
        <v>8</v>
      </c>
      <c r="BP86" s="85">
        <v>74</v>
      </c>
      <c r="BQ86" s="85">
        <v>3</v>
      </c>
      <c r="BR86" s="85">
        <v>2</v>
      </c>
      <c r="BS86" s="85">
        <v>1</v>
      </c>
      <c r="BT86" s="85">
        <v>56</v>
      </c>
      <c r="BU86" s="85">
        <v>0</v>
      </c>
      <c r="BV86" s="85">
        <v>0</v>
      </c>
      <c r="BW86" s="85">
        <v>12</v>
      </c>
    </row>
    <row r="87" spans="1:75" s="45" customFormat="1" ht="9.9499999999999993" customHeight="1" x14ac:dyDescent="0.2">
      <c r="A87" s="48"/>
      <c r="B87" s="204"/>
      <c r="C87" s="51" t="s">
        <v>185</v>
      </c>
      <c r="D87" s="86">
        <v>1</v>
      </c>
      <c r="E87" s="87">
        <v>0</v>
      </c>
      <c r="F87" s="87">
        <v>0</v>
      </c>
      <c r="G87" s="87">
        <v>0</v>
      </c>
      <c r="H87" s="87">
        <v>0</v>
      </c>
      <c r="I87" s="87">
        <v>0</v>
      </c>
      <c r="J87" s="87">
        <v>0</v>
      </c>
      <c r="K87" s="87">
        <v>1</v>
      </c>
      <c r="L87" s="87">
        <v>1</v>
      </c>
      <c r="M87" s="87">
        <v>0</v>
      </c>
      <c r="N87" s="87">
        <v>0</v>
      </c>
      <c r="O87" s="87">
        <v>0</v>
      </c>
      <c r="P87" s="87">
        <v>0</v>
      </c>
      <c r="Q87" s="87">
        <v>0</v>
      </c>
      <c r="R87" s="87">
        <v>1</v>
      </c>
      <c r="S87" s="87">
        <v>0</v>
      </c>
      <c r="T87" s="87">
        <v>0</v>
      </c>
      <c r="U87" s="87">
        <v>0</v>
      </c>
      <c r="V87" s="87">
        <v>0</v>
      </c>
      <c r="W87" s="87">
        <v>1</v>
      </c>
      <c r="X87" s="87">
        <v>0</v>
      </c>
      <c r="Y87" s="87">
        <v>0</v>
      </c>
      <c r="Z87" s="87">
        <v>0</v>
      </c>
      <c r="AA87" s="87">
        <v>0</v>
      </c>
      <c r="AB87" s="87">
        <v>0</v>
      </c>
      <c r="AC87" s="87">
        <v>0</v>
      </c>
      <c r="AD87" s="87">
        <v>0</v>
      </c>
      <c r="AE87" s="87">
        <v>0</v>
      </c>
      <c r="AF87" s="87">
        <v>0</v>
      </c>
      <c r="AG87" s="87">
        <v>1</v>
      </c>
      <c r="AH87" s="87">
        <v>1</v>
      </c>
      <c r="AI87" s="87">
        <v>0</v>
      </c>
      <c r="AJ87" s="87">
        <v>0</v>
      </c>
      <c r="AK87" s="87">
        <v>0</v>
      </c>
      <c r="AL87" s="87">
        <v>0</v>
      </c>
      <c r="AM87" s="87">
        <v>0</v>
      </c>
      <c r="AN87" s="87">
        <v>0</v>
      </c>
      <c r="AO87" s="87">
        <v>0</v>
      </c>
      <c r="AP87" s="87">
        <v>0</v>
      </c>
      <c r="AQ87" s="87">
        <v>0</v>
      </c>
      <c r="AR87" s="87">
        <v>0</v>
      </c>
      <c r="AS87" s="87">
        <v>1</v>
      </c>
      <c r="AT87" s="87">
        <v>0</v>
      </c>
      <c r="AU87" s="87">
        <v>0</v>
      </c>
      <c r="AV87" s="87">
        <v>0</v>
      </c>
      <c r="AW87" s="87">
        <v>0</v>
      </c>
      <c r="AX87" s="87">
        <v>0</v>
      </c>
      <c r="AY87" s="87">
        <v>0</v>
      </c>
      <c r="AZ87" s="87">
        <v>0</v>
      </c>
      <c r="BA87" s="87">
        <v>0</v>
      </c>
      <c r="BB87" s="87">
        <v>0</v>
      </c>
      <c r="BC87" s="87">
        <v>0</v>
      </c>
      <c r="BD87" s="87">
        <v>0</v>
      </c>
      <c r="BE87" s="87">
        <v>11</v>
      </c>
      <c r="BF87" s="87">
        <v>0</v>
      </c>
      <c r="BG87" s="87">
        <v>0</v>
      </c>
      <c r="BH87" s="87">
        <v>0</v>
      </c>
      <c r="BI87" s="87">
        <v>0</v>
      </c>
      <c r="BJ87" s="87">
        <v>0</v>
      </c>
      <c r="BK87" s="87">
        <v>3</v>
      </c>
      <c r="BL87" s="87">
        <v>1</v>
      </c>
      <c r="BM87" s="87">
        <v>0</v>
      </c>
      <c r="BN87" s="87">
        <v>0</v>
      </c>
      <c r="BO87" s="87">
        <v>7</v>
      </c>
      <c r="BP87" s="87">
        <v>11</v>
      </c>
      <c r="BQ87" s="87">
        <v>0</v>
      </c>
      <c r="BR87" s="87">
        <v>0</v>
      </c>
      <c r="BS87" s="87">
        <v>0</v>
      </c>
      <c r="BT87" s="87">
        <v>4</v>
      </c>
      <c r="BU87" s="87">
        <v>0</v>
      </c>
      <c r="BV87" s="87">
        <v>0</v>
      </c>
      <c r="BW87" s="87">
        <v>7</v>
      </c>
    </row>
    <row r="88" spans="1:75" s="45" customFormat="1" ht="9.9499999999999993" customHeight="1" x14ac:dyDescent="0.2">
      <c r="A88" s="49" t="s">
        <v>179</v>
      </c>
      <c r="B88" s="205" t="s">
        <v>180</v>
      </c>
      <c r="C88" s="41" t="s">
        <v>134</v>
      </c>
      <c r="D88" s="80">
        <v>261</v>
      </c>
      <c r="E88" s="81">
        <v>1</v>
      </c>
      <c r="F88" s="81">
        <v>0</v>
      </c>
      <c r="G88" s="81">
        <v>2</v>
      </c>
      <c r="H88" s="81">
        <v>235</v>
      </c>
      <c r="I88" s="81">
        <v>0</v>
      </c>
      <c r="J88" s="81">
        <v>1</v>
      </c>
      <c r="K88" s="81">
        <v>22</v>
      </c>
      <c r="L88" s="81">
        <v>261</v>
      </c>
      <c r="M88" s="81">
        <v>10</v>
      </c>
      <c r="N88" s="81">
        <v>10</v>
      </c>
      <c r="O88" s="81">
        <v>13</v>
      </c>
      <c r="P88" s="81">
        <v>12</v>
      </c>
      <c r="Q88" s="81">
        <v>30</v>
      </c>
      <c r="R88" s="81">
        <v>57</v>
      </c>
      <c r="S88" s="81">
        <v>49</v>
      </c>
      <c r="T88" s="81">
        <v>47</v>
      </c>
      <c r="U88" s="81">
        <v>25</v>
      </c>
      <c r="V88" s="81">
        <v>8</v>
      </c>
      <c r="W88" s="81">
        <v>261</v>
      </c>
      <c r="X88" s="81">
        <v>13</v>
      </c>
      <c r="Y88" s="81">
        <v>1</v>
      </c>
      <c r="Z88" s="81">
        <v>5</v>
      </c>
      <c r="AA88" s="81">
        <v>19</v>
      </c>
      <c r="AB88" s="81">
        <v>32</v>
      </c>
      <c r="AC88" s="81">
        <v>61</v>
      </c>
      <c r="AD88" s="81">
        <v>18</v>
      </c>
      <c r="AE88" s="81">
        <v>21</v>
      </c>
      <c r="AF88" s="81">
        <v>3</v>
      </c>
      <c r="AG88" s="81">
        <v>88</v>
      </c>
      <c r="AH88" s="81">
        <v>261</v>
      </c>
      <c r="AI88" s="81">
        <v>4</v>
      </c>
      <c r="AJ88" s="81">
        <v>7</v>
      </c>
      <c r="AK88" s="81">
        <v>2</v>
      </c>
      <c r="AL88" s="81">
        <v>28</v>
      </c>
      <c r="AM88" s="81">
        <v>3</v>
      </c>
      <c r="AN88" s="81">
        <v>5</v>
      </c>
      <c r="AO88" s="81">
        <v>35</v>
      </c>
      <c r="AP88" s="81">
        <v>25</v>
      </c>
      <c r="AQ88" s="81">
        <v>5</v>
      </c>
      <c r="AR88" s="81">
        <v>7</v>
      </c>
      <c r="AS88" s="81">
        <v>125</v>
      </c>
      <c r="AT88" s="81">
        <v>15</v>
      </c>
      <c r="AU88" s="81">
        <v>201</v>
      </c>
      <c r="AV88" s="81">
        <v>184</v>
      </c>
      <c r="AW88" s="81">
        <v>2</v>
      </c>
      <c r="AX88" s="81">
        <v>3</v>
      </c>
      <c r="AY88" s="81">
        <v>7</v>
      </c>
      <c r="AZ88" s="81">
        <v>1</v>
      </c>
      <c r="BA88" s="81">
        <v>0</v>
      </c>
      <c r="BB88" s="81">
        <v>0</v>
      </c>
      <c r="BC88" s="81">
        <v>0</v>
      </c>
      <c r="BD88" s="81">
        <v>4</v>
      </c>
      <c r="BE88" s="81">
        <v>259</v>
      </c>
      <c r="BF88" s="81">
        <v>0</v>
      </c>
      <c r="BG88" s="81">
        <v>0</v>
      </c>
      <c r="BH88" s="81">
        <v>0</v>
      </c>
      <c r="BI88" s="81">
        <v>10</v>
      </c>
      <c r="BJ88" s="81">
        <v>21</v>
      </c>
      <c r="BK88" s="81">
        <v>63</v>
      </c>
      <c r="BL88" s="81">
        <v>51</v>
      </c>
      <c r="BM88" s="81">
        <v>46</v>
      </c>
      <c r="BN88" s="81">
        <v>17</v>
      </c>
      <c r="BO88" s="81">
        <v>51</v>
      </c>
      <c r="BP88" s="81">
        <v>259</v>
      </c>
      <c r="BQ88" s="81">
        <v>3</v>
      </c>
      <c r="BR88" s="81">
        <v>1</v>
      </c>
      <c r="BS88" s="81">
        <v>1</v>
      </c>
      <c r="BT88" s="81">
        <v>198</v>
      </c>
      <c r="BU88" s="81">
        <v>0</v>
      </c>
      <c r="BV88" s="81">
        <v>0</v>
      </c>
      <c r="BW88" s="81">
        <v>56</v>
      </c>
    </row>
    <row r="89" spans="1:75" s="45" customFormat="1" ht="9.9499999999999993" customHeight="1" x14ac:dyDescent="0.2">
      <c r="A89" s="47"/>
      <c r="B89" s="205"/>
      <c r="C89" s="42" t="s">
        <v>135</v>
      </c>
      <c r="D89" s="82">
        <v>70</v>
      </c>
      <c r="E89" s="83">
        <v>1</v>
      </c>
      <c r="F89" s="83">
        <v>0</v>
      </c>
      <c r="G89" s="83">
        <v>1</v>
      </c>
      <c r="H89" s="83">
        <v>60</v>
      </c>
      <c r="I89" s="83">
        <v>0</v>
      </c>
      <c r="J89" s="83">
        <v>0</v>
      </c>
      <c r="K89" s="83">
        <v>8</v>
      </c>
      <c r="L89" s="83">
        <v>70</v>
      </c>
      <c r="M89" s="83">
        <v>6</v>
      </c>
      <c r="N89" s="83">
        <v>4</v>
      </c>
      <c r="O89" s="83">
        <v>4</v>
      </c>
      <c r="P89" s="83">
        <v>3</v>
      </c>
      <c r="Q89" s="83">
        <v>7</v>
      </c>
      <c r="R89" s="83">
        <v>12</v>
      </c>
      <c r="S89" s="83">
        <v>11</v>
      </c>
      <c r="T89" s="83">
        <v>11</v>
      </c>
      <c r="U89" s="83">
        <v>9</v>
      </c>
      <c r="V89" s="83">
        <v>3</v>
      </c>
      <c r="W89" s="83">
        <v>70</v>
      </c>
      <c r="X89" s="83">
        <v>7</v>
      </c>
      <c r="Y89" s="83">
        <v>0</v>
      </c>
      <c r="Z89" s="83">
        <v>2</v>
      </c>
      <c r="AA89" s="83">
        <v>4</v>
      </c>
      <c r="AB89" s="83">
        <v>7</v>
      </c>
      <c r="AC89" s="83">
        <v>13</v>
      </c>
      <c r="AD89" s="83">
        <v>4</v>
      </c>
      <c r="AE89" s="83">
        <v>7</v>
      </c>
      <c r="AF89" s="83">
        <v>1</v>
      </c>
      <c r="AG89" s="83">
        <v>25</v>
      </c>
      <c r="AH89" s="83">
        <v>70</v>
      </c>
      <c r="AI89" s="83">
        <v>2</v>
      </c>
      <c r="AJ89" s="83">
        <v>1</v>
      </c>
      <c r="AK89" s="83">
        <v>2</v>
      </c>
      <c r="AL89" s="83">
        <v>0</v>
      </c>
      <c r="AM89" s="83">
        <v>2</v>
      </c>
      <c r="AN89" s="83">
        <v>2</v>
      </c>
      <c r="AO89" s="83">
        <v>2</v>
      </c>
      <c r="AP89" s="83">
        <v>8</v>
      </c>
      <c r="AQ89" s="83">
        <v>0</v>
      </c>
      <c r="AR89" s="83">
        <v>4</v>
      </c>
      <c r="AS89" s="83">
        <v>45</v>
      </c>
      <c r="AT89" s="83">
        <v>2</v>
      </c>
      <c r="AU89" s="83">
        <v>50</v>
      </c>
      <c r="AV89" s="83">
        <v>45</v>
      </c>
      <c r="AW89" s="83">
        <v>0</v>
      </c>
      <c r="AX89" s="83">
        <v>1</v>
      </c>
      <c r="AY89" s="83">
        <v>1</v>
      </c>
      <c r="AZ89" s="83">
        <v>1</v>
      </c>
      <c r="BA89" s="83">
        <v>0</v>
      </c>
      <c r="BB89" s="83">
        <v>0</v>
      </c>
      <c r="BC89" s="83">
        <v>0</v>
      </c>
      <c r="BD89" s="83">
        <v>2</v>
      </c>
      <c r="BE89" s="83">
        <v>200</v>
      </c>
      <c r="BF89" s="83">
        <v>0</v>
      </c>
      <c r="BG89" s="83">
        <v>0</v>
      </c>
      <c r="BH89" s="83">
        <v>0</v>
      </c>
      <c r="BI89" s="83">
        <v>9</v>
      </c>
      <c r="BJ89" s="83">
        <v>13</v>
      </c>
      <c r="BK89" s="83">
        <v>45</v>
      </c>
      <c r="BL89" s="83">
        <v>41</v>
      </c>
      <c r="BM89" s="83">
        <v>39</v>
      </c>
      <c r="BN89" s="83">
        <v>15</v>
      </c>
      <c r="BO89" s="83">
        <v>38</v>
      </c>
      <c r="BP89" s="83">
        <v>200</v>
      </c>
      <c r="BQ89" s="83">
        <v>3</v>
      </c>
      <c r="BR89" s="83">
        <v>1</v>
      </c>
      <c r="BS89" s="83">
        <v>1</v>
      </c>
      <c r="BT89" s="83">
        <v>157</v>
      </c>
      <c r="BU89" s="83">
        <v>0</v>
      </c>
      <c r="BV89" s="83">
        <v>0</v>
      </c>
      <c r="BW89" s="83">
        <v>38</v>
      </c>
    </row>
    <row r="90" spans="1:75" s="45" customFormat="1" ht="9.9499999999999993" customHeight="1" x14ac:dyDescent="0.2">
      <c r="A90" s="47"/>
      <c r="B90" s="204" t="s">
        <v>181</v>
      </c>
      <c r="C90" s="43" t="s">
        <v>137</v>
      </c>
      <c r="D90" s="84">
        <v>191</v>
      </c>
      <c r="E90" s="85">
        <v>0</v>
      </c>
      <c r="F90" s="85">
        <v>0</v>
      </c>
      <c r="G90" s="85">
        <v>1</v>
      </c>
      <c r="H90" s="85">
        <v>175</v>
      </c>
      <c r="I90" s="85">
        <v>0</v>
      </c>
      <c r="J90" s="85">
        <v>1</v>
      </c>
      <c r="K90" s="85">
        <v>14</v>
      </c>
      <c r="L90" s="85">
        <v>191</v>
      </c>
      <c r="M90" s="85">
        <v>4</v>
      </c>
      <c r="N90" s="85">
        <v>6</v>
      </c>
      <c r="O90" s="85">
        <v>9</v>
      </c>
      <c r="P90" s="85">
        <v>9</v>
      </c>
      <c r="Q90" s="85">
        <v>23</v>
      </c>
      <c r="R90" s="85">
        <v>45</v>
      </c>
      <c r="S90" s="85">
        <v>38</v>
      </c>
      <c r="T90" s="85">
        <v>36</v>
      </c>
      <c r="U90" s="85">
        <v>16</v>
      </c>
      <c r="V90" s="85">
        <v>5</v>
      </c>
      <c r="W90" s="85">
        <v>191</v>
      </c>
      <c r="X90" s="85">
        <v>6</v>
      </c>
      <c r="Y90" s="85">
        <v>1</v>
      </c>
      <c r="Z90" s="85">
        <v>3</v>
      </c>
      <c r="AA90" s="85">
        <v>15</v>
      </c>
      <c r="AB90" s="85">
        <v>25</v>
      </c>
      <c r="AC90" s="85">
        <v>48</v>
      </c>
      <c r="AD90" s="85">
        <v>14</v>
      </c>
      <c r="AE90" s="85">
        <v>14</v>
      </c>
      <c r="AF90" s="85">
        <v>2</v>
      </c>
      <c r="AG90" s="85">
        <v>63</v>
      </c>
      <c r="AH90" s="85">
        <v>191</v>
      </c>
      <c r="AI90" s="85">
        <v>2</v>
      </c>
      <c r="AJ90" s="85">
        <v>6</v>
      </c>
      <c r="AK90" s="85">
        <v>0</v>
      </c>
      <c r="AL90" s="85">
        <v>28</v>
      </c>
      <c r="AM90" s="85">
        <v>1</v>
      </c>
      <c r="AN90" s="85">
        <v>3</v>
      </c>
      <c r="AO90" s="85">
        <v>33</v>
      </c>
      <c r="AP90" s="85">
        <v>17</v>
      </c>
      <c r="AQ90" s="85">
        <v>5</v>
      </c>
      <c r="AR90" s="85">
        <v>3</v>
      </c>
      <c r="AS90" s="85">
        <v>80</v>
      </c>
      <c r="AT90" s="85">
        <v>13</v>
      </c>
      <c r="AU90" s="85">
        <v>151</v>
      </c>
      <c r="AV90" s="85">
        <v>139</v>
      </c>
      <c r="AW90" s="85">
        <v>2</v>
      </c>
      <c r="AX90" s="85">
        <v>2</v>
      </c>
      <c r="AY90" s="85">
        <v>6</v>
      </c>
      <c r="AZ90" s="85">
        <v>0</v>
      </c>
      <c r="BA90" s="85">
        <v>0</v>
      </c>
      <c r="BB90" s="85">
        <v>0</v>
      </c>
      <c r="BC90" s="85">
        <v>0</v>
      </c>
      <c r="BD90" s="85">
        <v>2</v>
      </c>
      <c r="BE90" s="85">
        <v>54</v>
      </c>
      <c r="BF90" s="85">
        <v>0</v>
      </c>
      <c r="BG90" s="85">
        <v>0</v>
      </c>
      <c r="BH90" s="85">
        <v>0</v>
      </c>
      <c r="BI90" s="85">
        <v>1</v>
      </c>
      <c r="BJ90" s="85">
        <v>8</v>
      </c>
      <c r="BK90" s="85">
        <v>17</v>
      </c>
      <c r="BL90" s="85">
        <v>10</v>
      </c>
      <c r="BM90" s="85">
        <v>7</v>
      </c>
      <c r="BN90" s="85">
        <v>2</v>
      </c>
      <c r="BO90" s="85">
        <v>9</v>
      </c>
      <c r="BP90" s="85">
        <v>54</v>
      </c>
      <c r="BQ90" s="85">
        <v>0</v>
      </c>
      <c r="BR90" s="85">
        <v>0</v>
      </c>
      <c r="BS90" s="85">
        <v>0</v>
      </c>
      <c r="BT90" s="85">
        <v>40</v>
      </c>
      <c r="BU90" s="85">
        <v>0</v>
      </c>
      <c r="BV90" s="85">
        <v>0</v>
      </c>
      <c r="BW90" s="85">
        <v>14</v>
      </c>
    </row>
    <row r="91" spans="1:75" s="45" customFormat="1" ht="9.9499999999999993" customHeight="1" x14ac:dyDescent="0.2">
      <c r="A91" s="48"/>
      <c r="B91" s="204"/>
      <c r="C91" s="51" t="s">
        <v>185</v>
      </c>
      <c r="D91" s="86">
        <v>0</v>
      </c>
      <c r="E91" s="87">
        <v>0</v>
      </c>
      <c r="F91" s="87">
        <v>0</v>
      </c>
      <c r="G91" s="87">
        <v>0</v>
      </c>
      <c r="H91" s="87">
        <v>0</v>
      </c>
      <c r="I91" s="87">
        <v>0</v>
      </c>
      <c r="J91" s="87">
        <v>0</v>
      </c>
      <c r="K91" s="87">
        <v>0</v>
      </c>
      <c r="L91" s="87">
        <v>0</v>
      </c>
      <c r="M91" s="87">
        <v>0</v>
      </c>
      <c r="N91" s="87">
        <v>0</v>
      </c>
      <c r="O91" s="87">
        <v>0</v>
      </c>
      <c r="P91" s="87">
        <v>0</v>
      </c>
      <c r="Q91" s="87">
        <v>0</v>
      </c>
      <c r="R91" s="87">
        <v>0</v>
      </c>
      <c r="S91" s="87">
        <v>0</v>
      </c>
      <c r="T91" s="87">
        <v>0</v>
      </c>
      <c r="U91" s="87">
        <v>0</v>
      </c>
      <c r="V91" s="87">
        <v>0</v>
      </c>
      <c r="W91" s="87">
        <v>0</v>
      </c>
      <c r="X91" s="87">
        <v>0</v>
      </c>
      <c r="Y91" s="87">
        <v>0</v>
      </c>
      <c r="Z91" s="87">
        <v>0</v>
      </c>
      <c r="AA91" s="87">
        <v>0</v>
      </c>
      <c r="AB91" s="87">
        <v>0</v>
      </c>
      <c r="AC91" s="87">
        <v>0</v>
      </c>
      <c r="AD91" s="87">
        <v>0</v>
      </c>
      <c r="AE91" s="87">
        <v>0</v>
      </c>
      <c r="AF91" s="87">
        <v>0</v>
      </c>
      <c r="AG91" s="87">
        <v>0</v>
      </c>
      <c r="AH91" s="87">
        <v>0</v>
      </c>
      <c r="AI91" s="87">
        <v>0</v>
      </c>
      <c r="AJ91" s="87">
        <v>0</v>
      </c>
      <c r="AK91" s="87">
        <v>0</v>
      </c>
      <c r="AL91" s="87">
        <v>0</v>
      </c>
      <c r="AM91" s="87">
        <v>0</v>
      </c>
      <c r="AN91" s="87">
        <v>0</v>
      </c>
      <c r="AO91" s="87">
        <v>0</v>
      </c>
      <c r="AP91" s="87">
        <v>0</v>
      </c>
      <c r="AQ91" s="87">
        <v>0</v>
      </c>
      <c r="AR91" s="87">
        <v>0</v>
      </c>
      <c r="AS91" s="87">
        <v>0</v>
      </c>
      <c r="AT91" s="87">
        <v>0</v>
      </c>
      <c r="AU91" s="87">
        <v>0</v>
      </c>
      <c r="AV91" s="87">
        <v>0</v>
      </c>
      <c r="AW91" s="87">
        <v>0</v>
      </c>
      <c r="AX91" s="87">
        <v>0</v>
      </c>
      <c r="AY91" s="87">
        <v>0</v>
      </c>
      <c r="AZ91" s="87">
        <v>0</v>
      </c>
      <c r="BA91" s="87">
        <v>0</v>
      </c>
      <c r="BB91" s="87">
        <v>0</v>
      </c>
      <c r="BC91" s="87">
        <v>0</v>
      </c>
      <c r="BD91" s="87">
        <v>0</v>
      </c>
      <c r="BE91" s="87">
        <v>5</v>
      </c>
      <c r="BF91" s="87">
        <v>0</v>
      </c>
      <c r="BG91" s="87">
        <v>0</v>
      </c>
      <c r="BH91" s="87">
        <v>0</v>
      </c>
      <c r="BI91" s="87">
        <v>0</v>
      </c>
      <c r="BJ91" s="87">
        <v>0</v>
      </c>
      <c r="BK91" s="87">
        <v>1</v>
      </c>
      <c r="BL91" s="87">
        <v>0</v>
      </c>
      <c r="BM91" s="87">
        <v>0</v>
      </c>
      <c r="BN91" s="87">
        <v>0</v>
      </c>
      <c r="BO91" s="87">
        <v>4</v>
      </c>
      <c r="BP91" s="87">
        <v>5</v>
      </c>
      <c r="BQ91" s="87">
        <v>0</v>
      </c>
      <c r="BR91" s="87">
        <v>0</v>
      </c>
      <c r="BS91" s="87">
        <v>0</v>
      </c>
      <c r="BT91" s="87">
        <v>1</v>
      </c>
      <c r="BU91" s="87">
        <v>0</v>
      </c>
      <c r="BV91" s="87">
        <v>0</v>
      </c>
      <c r="BW91" s="87">
        <v>4</v>
      </c>
    </row>
    <row r="92" spans="1:75" s="50" customFormat="1" ht="9.9499999999999993" customHeight="1" x14ac:dyDescent="0.2">
      <c r="A92" s="49" t="s">
        <v>182</v>
      </c>
      <c r="B92" s="205" t="s">
        <v>183</v>
      </c>
      <c r="C92" s="41" t="s">
        <v>134</v>
      </c>
      <c r="D92" s="80">
        <v>65</v>
      </c>
      <c r="E92" s="81">
        <v>2</v>
      </c>
      <c r="F92" s="81">
        <v>3</v>
      </c>
      <c r="G92" s="81">
        <v>1</v>
      </c>
      <c r="H92" s="81">
        <v>52</v>
      </c>
      <c r="I92" s="81">
        <v>0</v>
      </c>
      <c r="J92" s="81">
        <v>1</v>
      </c>
      <c r="K92" s="81">
        <v>6</v>
      </c>
      <c r="L92" s="81">
        <v>65</v>
      </c>
      <c r="M92" s="81">
        <v>2</v>
      </c>
      <c r="N92" s="81">
        <v>1</v>
      </c>
      <c r="O92" s="81">
        <v>7</v>
      </c>
      <c r="P92" s="81">
        <v>5</v>
      </c>
      <c r="Q92" s="81">
        <v>2</v>
      </c>
      <c r="R92" s="81">
        <v>20</v>
      </c>
      <c r="S92" s="81">
        <v>12</v>
      </c>
      <c r="T92" s="81">
        <v>11</v>
      </c>
      <c r="U92" s="81">
        <v>3</v>
      </c>
      <c r="V92" s="81">
        <v>2</v>
      </c>
      <c r="W92" s="81">
        <v>65</v>
      </c>
      <c r="X92" s="81">
        <v>2</v>
      </c>
      <c r="Y92" s="81">
        <v>0</v>
      </c>
      <c r="Z92" s="81">
        <v>0</v>
      </c>
      <c r="AA92" s="81">
        <v>4</v>
      </c>
      <c r="AB92" s="81">
        <v>11</v>
      </c>
      <c r="AC92" s="81">
        <v>16</v>
      </c>
      <c r="AD92" s="81">
        <v>3</v>
      </c>
      <c r="AE92" s="81">
        <v>7</v>
      </c>
      <c r="AF92" s="81">
        <v>0</v>
      </c>
      <c r="AG92" s="81">
        <v>22</v>
      </c>
      <c r="AH92" s="81">
        <v>65</v>
      </c>
      <c r="AI92" s="81">
        <v>2</v>
      </c>
      <c r="AJ92" s="81">
        <v>1</v>
      </c>
      <c r="AK92" s="81">
        <v>0</v>
      </c>
      <c r="AL92" s="81">
        <v>10</v>
      </c>
      <c r="AM92" s="81">
        <v>0</v>
      </c>
      <c r="AN92" s="81">
        <v>3</v>
      </c>
      <c r="AO92" s="81">
        <v>13</v>
      </c>
      <c r="AP92" s="81">
        <v>2</v>
      </c>
      <c r="AQ92" s="81">
        <v>0</v>
      </c>
      <c r="AR92" s="81">
        <v>0</v>
      </c>
      <c r="AS92" s="81">
        <v>27</v>
      </c>
      <c r="AT92" s="81">
        <v>7</v>
      </c>
      <c r="AU92" s="81">
        <v>59</v>
      </c>
      <c r="AV92" s="81">
        <v>56</v>
      </c>
      <c r="AW92" s="81">
        <v>0</v>
      </c>
      <c r="AX92" s="81">
        <v>0</v>
      </c>
      <c r="AY92" s="81">
        <v>2</v>
      </c>
      <c r="AZ92" s="81">
        <v>0</v>
      </c>
      <c r="BA92" s="81">
        <v>0</v>
      </c>
      <c r="BB92" s="81">
        <v>0</v>
      </c>
      <c r="BC92" s="81">
        <v>0</v>
      </c>
      <c r="BD92" s="81">
        <v>1</v>
      </c>
      <c r="BE92" s="81">
        <v>67</v>
      </c>
      <c r="BF92" s="81">
        <v>0</v>
      </c>
      <c r="BG92" s="81">
        <v>0</v>
      </c>
      <c r="BH92" s="81">
        <v>0</v>
      </c>
      <c r="BI92" s="81">
        <v>3</v>
      </c>
      <c r="BJ92" s="81">
        <v>9</v>
      </c>
      <c r="BK92" s="81">
        <v>14</v>
      </c>
      <c r="BL92" s="81">
        <v>9</v>
      </c>
      <c r="BM92" s="81">
        <v>13</v>
      </c>
      <c r="BN92" s="81">
        <v>1</v>
      </c>
      <c r="BO92" s="81">
        <v>18</v>
      </c>
      <c r="BP92" s="81">
        <v>67</v>
      </c>
      <c r="BQ92" s="81">
        <v>0</v>
      </c>
      <c r="BR92" s="81">
        <v>2</v>
      </c>
      <c r="BS92" s="81">
        <v>0</v>
      </c>
      <c r="BT92" s="81">
        <v>45</v>
      </c>
      <c r="BU92" s="81">
        <v>0</v>
      </c>
      <c r="BV92" s="81">
        <v>1</v>
      </c>
      <c r="BW92" s="81">
        <v>19</v>
      </c>
    </row>
    <row r="93" spans="1:75" s="50" customFormat="1" ht="9.9499999999999993" customHeight="1" x14ac:dyDescent="0.2">
      <c r="A93" s="47"/>
      <c r="B93" s="205"/>
      <c r="C93" s="42" t="s">
        <v>135</v>
      </c>
      <c r="D93" s="82">
        <v>19</v>
      </c>
      <c r="E93" s="83">
        <v>1</v>
      </c>
      <c r="F93" s="83">
        <v>0</v>
      </c>
      <c r="G93" s="83">
        <v>0</v>
      </c>
      <c r="H93" s="83">
        <v>16</v>
      </c>
      <c r="I93" s="83">
        <v>0</v>
      </c>
      <c r="J93" s="83">
        <v>0</v>
      </c>
      <c r="K93" s="83">
        <v>2</v>
      </c>
      <c r="L93" s="83">
        <v>19</v>
      </c>
      <c r="M93" s="83">
        <v>2</v>
      </c>
      <c r="N93" s="83">
        <v>0</v>
      </c>
      <c r="O93" s="83">
        <v>5</v>
      </c>
      <c r="P93" s="83">
        <v>2</v>
      </c>
      <c r="Q93" s="83">
        <v>0</v>
      </c>
      <c r="R93" s="83">
        <v>5</v>
      </c>
      <c r="S93" s="83">
        <v>1</v>
      </c>
      <c r="T93" s="83">
        <v>4</v>
      </c>
      <c r="U93" s="83">
        <v>0</v>
      </c>
      <c r="V93" s="83">
        <v>0</v>
      </c>
      <c r="W93" s="83">
        <v>19</v>
      </c>
      <c r="X93" s="83">
        <v>2</v>
      </c>
      <c r="Y93" s="83">
        <v>0</v>
      </c>
      <c r="Z93" s="83">
        <v>0</v>
      </c>
      <c r="AA93" s="83">
        <v>2</v>
      </c>
      <c r="AB93" s="83">
        <v>7</v>
      </c>
      <c r="AC93" s="83">
        <v>4</v>
      </c>
      <c r="AD93" s="83">
        <v>0</v>
      </c>
      <c r="AE93" s="83">
        <v>2</v>
      </c>
      <c r="AF93" s="83">
        <v>0</v>
      </c>
      <c r="AG93" s="83">
        <v>2</v>
      </c>
      <c r="AH93" s="83">
        <v>19</v>
      </c>
      <c r="AI93" s="83">
        <v>0</v>
      </c>
      <c r="AJ93" s="83">
        <v>0</v>
      </c>
      <c r="AK93" s="83">
        <v>0</v>
      </c>
      <c r="AL93" s="83">
        <v>0</v>
      </c>
      <c r="AM93" s="83">
        <v>0</v>
      </c>
      <c r="AN93" s="83">
        <v>2</v>
      </c>
      <c r="AO93" s="83">
        <v>2</v>
      </c>
      <c r="AP93" s="83">
        <v>1</v>
      </c>
      <c r="AQ93" s="83">
        <v>0</v>
      </c>
      <c r="AR93" s="83">
        <v>0</v>
      </c>
      <c r="AS93" s="83">
        <v>9</v>
      </c>
      <c r="AT93" s="83">
        <v>5</v>
      </c>
      <c r="AU93" s="83">
        <v>16</v>
      </c>
      <c r="AV93" s="83">
        <v>14</v>
      </c>
      <c r="AW93" s="83">
        <v>0</v>
      </c>
      <c r="AX93" s="83">
        <v>0</v>
      </c>
      <c r="AY93" s="83">
        <v>1</v>
      </c>
      <c r="AZ93" s="83">
        <v>0</v>
      </c>
      <c r="BA93" s="83">
        <v>0</v>
      </c>
      <c r="BB93" s="83">
        <v>0</v>
      </c>
      <c r="BC93" s="83">
        <v>0</v>
      </c>
      <c r="BD93" s="83">
        <v>1</v>
      </c>
      <c r="BE93" s="83">
        <v>50</v>
      </c>
      <c r="BF93" s="83">
        <v>0</v>
      </c>
      <c r="BG93" s="83">
        <v>0</v>
      </c>
      <c r="BH93" s="83">
        <v>0</v>
      </c>
      <c r="BI93" s="83">
        <v>3</v>
      </c>
      <c r="BJ93" s="83">
        <v>7</v>
      </c>
      <c r="BK93" s="83">
        <v>12</v>
      </c>
      <c r="BL93" s="83">
        <v>7</v>
      </c>
      <c r="BM93" s="83">
        <v>12</v>
      </c>
      <c r="BN93" s="83">
        <v>1</v>
      </c>
      <c r="BO93" s="83">
        <v>8</v>
      </c>
      <c r="BP93" s="83">
        <v>50</v>
      </c>
      <c r="BQ93" s="83">
        <v>0</v>
      </c>
      <c r="BR93" s="83">
        <v>0</v>
      </c>
      <c r="BS93" s="83">
        <v>0</v>
      </c>
      <c r="BT93" s="83">
        <v>41</v>
      </c>
      <c r="BU93" s="83">
        <v>0</v>
      </c>
      <c r="BV93" s="83">
        <v>0</v>
      </c>
      <c r="BW93" s="83">
        <v>9</v>
      </c>
    </row>
    <row r="94" spans="1:75" s="45" customFormat="1" ht="9.9499999999999993" customHeight="1" x14ac:dyDescent="0.2">
      <c r="A94" s="47"/>
      <c r="B94" s="204" t="s">
        <v>184</v>
      </c>
      <c r="C94" s="43" t="s">
        <v>137</v>
      </c>
      <c r="D94" s="84">
        <v>46</v>
      </c>
      <c r="E94" s="85">
        <v>1</v>
      </c>
      <c r="F94" s="85">
        <v>3</v>
      </c>
      <c r="G94" s="85">
        <v>1</v>
      </c>
      <c r="H94" s="85">
        <v>36</v>
      </c>
      <c r="I94" s="85">
        <v>0</v>
      </c>
      <c r="J94" s="85">
        <v>1</v>
      </c>
      <c r="K94" s="85">
        <v>4</v>
      </c>
      <c r="L94" s="85">
        <v>46</v>
      </c>
      <c r="M94" s="85">
        <v>0</v>
      </c>
      <c r="N94" s="85">
        <v>1</v>
      </c>
      <c r="O94" s="85">
        <v>2</v>
      </c>
      <c r="P94" s="85">
        <v>3</v>
      </c>
      <c r="Q94" s="85">
        <v>2</v>
      </c>
      <c r="R94" s="85">
        <v>15</v>
      </c>
      <c r="S94" s="85">
        <v>11</v>
      </c>
      <c r="T94" s="85">
        <v>7</v>
      </c>
      <c r="U94" s="85">
        <v>3</v>
      </c>
      <c r="V94" s="85">
        <v>2</v>
      </c>
      <c r="W94" s="85">
        <v>46</v>
      </c>
      <c r="X94" s="85">
        <v>0</v>
      </c>
      <c r="Y94" s="85">
        <v>0</v>
      </c>
      <c r="Z94" s="85">
        <v>0</v>
      </c>
      <c r="AA94" s="85">
        <v>2</v>
      </c>
      <c r="AB94" s="85">
        <v>4</v>
      </c>
      <c r="AC94" s="85">
        <v>12</v>
      </c>
      <c r="AD94" s="85">
        <v>3</v>
      </c>
      <c r="AE94" s="85">
        <v>5</v>
      </c>
      <c r="AF94" s="85">
        <v>0</v>
      </c>
      <c r="AG94" s="85">
        <v>20</v>
      </c>
      <c r="AH94" s="85">
        <v>46</v>
      </c>
      <c r="AI94" s="85">
        <v>2</v>
      </c>
      <c r="AJ94" s="85">
        <v>1</v>
      </c>
      <c r="AK94" s="85">
        <v>0</v>
      </c>
      <c r="AL94" s="85">
        <v>10</v>
      </c>
      <c r="AM94" s="85">
        <v>0</v>
      </c>
      <c r="AN94" s="85">
        <v>1</v>
      </c>
      <c r="AO94" s="85">
        <v>11</v>
      </c>
      <c r="AP94" s="85">
        <v>1</v>
      </c>
      <c r="AQ94" s="85">
        <v>0</v>
      </c>
      <c r="AR94" s="85">
        <v>0</v>
      </c>
      <c r="AS94" s="85">
        <v>18</v>
      </c>
      <c r="AT94" s="85">
        <v>2</v>
      </c>
      <c r="AU94" s="85">
        <v>43</v>
      </c>
      <c r="AV94" s="85">
        <v>42</v>
      </c>
      <c r="AW94" s="85">
        <v>0</v>
      </c>
      <c r="AX94" s="85">
        <v>0</v>
      </c>
      <c r="AY94" s="85">
        <v>1</v>
      </c>
      <c r="AZ94" s="85">
        <v>0</v>
      </c>
      <c r="BA94" s="85">
        <v>0</v>
      </c>
      <c r="BB94" s="85">
        <v>0</v>
      </c>
      <c r="BC94" s="85">
        <v>0</v>
      </c>
      <c r="BD94" s="85">
        <v>0</v>
      </c>
      <c r="BE94" s="85">
        <v>12</v>
      </c>
      <c r="BF94" s="85">
        <v>0</v>
      </c>
      <c r="BG94" s="85">
        <v>0</v>
      </c>
      <c r="BH94" s="85">
        <v>0</v>
      </c>
      <c r="BI94" s="85">
        <v>0</v>
      </c>
      <c r="BJ94" s="85">
        <v>2</v>
      </c>
      <c r="BK94" s="85">
        <v>2</v>
      </c>
      <c r="BL94" s="85">
        <v>2</v>
      </c>
      <c r="BM94" s="85">
        <v>1</v>
      </c>
      <c r="BN94" s="85">
        <v>0</v>
      </c>
      <c r="BO94" s="85">
        <v>5</v>
      </c>
      <c r="BP94" s="85">
        <v>12</v>
      </c>
      <c r="BQ94" s="85">
        <v>0</v>
      </c>
      <c r="BR94" s="85">
        <v>2</v>
      </c>
      <c r="BS94" s="85">
        <v>0</v>
      </c>
      <c r="BT94" s="85">
        <v>4</v>
      </c>
      <c r="BU94" s="85">
        <v>0</v>
      </c>
      <c r="BV94" s="85">
        <v>1</v>
      </c>
      <c r="BW94" s="85">
        <v>5</v>
      </c>
    </row>
    <row r="95" spans="1:75" s="45" customFormat="1" ht="9.9499999999999993" customHeight="1" x14ac:dyDescent="0.2">
      <c r="A95" s="48"/>
      <c r="B95" s="204"/>
      <c r="C95" s="51" t="s">
        <v>185</v>
      </c>
      <c r="D95" s="86">
        <v>0</v>
      </c>
      <c r="E95" s="87">
        <v>0</v>
      </c>
      <c r="F95" s="87">
        <v>0</v>
      </c>
      <c r="G95" s="87">
        <v>0</v>
      </c>
      <c r="H95" s="87">
        <v>0</v>
      </c>
      <c r="I95" s="87">
        <v>0</v>
      </c>
      <c r="J95" s="87">
        <v>0</v>
      </c>
      <c r="K95" s="87">
        <v>0</v>
      </c>
      <c r="L95" s="87">
        <v>0</v>
      </c>
      <c r="M95" s="87">
        <v>0</v>
      </c>
      <c r="N95" s="87">
        <v>0</v>
      </c>
      <c r="O95" s="87">
        <v>0</v>
      </c>
      <c r="P95" s="87">
        <v>0</v>
      </c>
      <c r="Q95" s="87">
        <v>0</v>
      </c>
      <c r="R95" s="87">
        <v>0</v>
      </c>
      <c r="S95" s="87">
        <v>0</v>
      </c>
      <c r="T95" s="87">
        <v>0</v>
      </c>
      <c r="U95" s="87">
        <v>0</v>
      </c>
      <c r="V95" s="87">
        <v>0</v>
      </c>
      <c r="W95" s="87">
        <v>0</v>
      </c>
      <c r="X95" s="87">
        <v>0</v>
      </c>
      <c r="Y95" s="87">
        <v>0</v>
      </c>
      <c r="Z95" s="87">
        <v>0</v>
      </c>
      <c r="AA95" s="87">
        <v>0</v>
      </c>
      <c r="AB95" s="87">
        <v>0</v>
      </c>
      <c r="AC95" s="87">
        <v>0</v>
      </c>
      <c r="AD95" s="87">
        <v>0</v>
      </c>
      <c r="AE95" s="87">
        <v>0</v>
      </c>
      <c r="AF95" s="87">
        <v>0</v>
      </c>
      <c r="AG95" s="87">
        <v>0</v>
      </c>
      <c r="AH95" s="87">
        <v>0</v>
      </c>
      <c r="AI95" s="87">
        <v>0</v>
      </c>
      <c r="AJ95" s="87">
        <v>0</v>
      </c>
      <c r="AK95" s="87">
        <v>0</v>
      </c>
      <c r="AL95" s="87">
        <v>0</v>
      </c>
      <c r="AM95" s="87">
        <v>0</v>
      </c>
      <c r="AN95" s="87">
        <v>0</v>
      </c>
      <c r="AO95" s="87">
        <v>0</v>
      </c>
      <c r="AP95" s="87">
        <v>0</v>
      </c>
      <c r="AQ95" s="87">
        <v>0</v>
      </c>
      <c r="AR95" s="87">
        <v>0</v>
      </c>
      <c r="AS95" s="87">
        <v>0</v>
      </c>
      <c r="AT95" s="87">
        <v>0</v>
      </c>
      <c r="AU95" s="87">
        <v>0</v>
      </c>
      <c r="AV95" s="87">
        <v>0</v>
      </c>
      <c r="AW95" s="87">
        <v>0</v>
      </c>
      <c r="AX95" s="87">
        <v>0</v>
      </c>
      <c r="AY95" s="87">
        <v>0</v>
      </c>
      <c r="AZ95" s="87">
        <v>0</v>
      </c>
      <c r="BA95" s="87">
        <v>0</v>
      </c>
      <c r="BB95" s="87">
        <v>0</v>
      </c>
      <c r="BC95" s="87">
        <v>0</v>
      </c>
      <c r="BD95" s="87">
        <v>0</v>
      </c>
      <c r="BE95" s="87">
        <v>5</v>
      </c>
      <c r="BF95" s="87">
        <v>0</v>
      </c>
      <c r="BG95" s="87">
        <v>0</v>
      </c>
      <c r="BH95" s="87">
        <v>0</v>
      </c>
      <c r="BI95" s="87">
        <v>0</v>
      </c>
      <c r="BJ95" s="87">
        <v>0</v>
      </c>
      <c r="BK95" s="87">
        <v>0</v>
      </c>
      <c r="BL95" s="87">
        <v>0</v>
      </c>
      <c r="BM95" s="87">
        <v>0</v>
      </c>
      <c r="BN95" s="87">
        <v>0</v>
      </c>
      <c r="BO95" s="87">
        <v>5</v>
      </c>
      <c r="BP95" s="87">
        <v>5</v>
      </c>
      <c r="BQ95" s="87">
        <v>0</v>
      </c>
      <c r="BR95" s="87">
        <v>0</v>
      </c>
      <c r="BS95" s="87">
        <v>0</v>
      </c>
      <c r="BT95" s="87">
        <v>0</v>
      </c>
      <c r="BU95" s="87">
        <v>0</v>
      </c>
      <c r="BV95" s="87">
        <v>0</v>
      </c>
      <c r="BW95" s="87">
        <v>5</v>
      </c>
    </row>
    <row r="96" spans="1:75" s="50" customFormat="1" ht="9.9499999999999993" customHeight="1" x14ac:dyDescent="0.2">
      <c r="A96" s="49" t="s">
        <v>155</v>
      </c>
      <c r="B96" s="205" t="s">
        <v>186</v>
      </c>
      <c r="C96" s="41" t="s">
        <v>134</v>
      </c>
      <c r="D96" s="80">
        <v>5</v>
      </c>
      <c r="E96" s="81">
        <v>0</v>
      </c>
      <c r="F96" s="81">
        <v>0</v>
      </c>
      <c r="G96" s="81">
        <v>0</v>
      </c>
      <c r="H96" s="81">
        <v>2</v>
      </c>
      <c r="I96" s="81">
        <v>0</v>
      </c>
      <c r="J96" s="81">
        <v>0</v>
      </c>
      <c r="K96" s="81">
        <v>3</v>
      </c>
      <c r="L96" s="81">
        <v>5</v>
      </c>
      <c r="M96" s="81">
        <v>0</v>
      </c>
      <c r="N96" s="81">
        <v>0</v>
      </c>
      <c r="O96" s="81">
        <v>0</v>
      </c>
      <c r="P96" s="81">
        <v>0</v>
      </c>
      <c r="Q96" s="81">
        <v>1</v>
      </c>
      <c r="R96" s="81">
        <v>1</v>
      </c>
      <c r="S96" s="81">
        <v>1</v>
      </c>
      <c r="T96" s="81">
        <v>2</v>
      </c>
      <c r="U96" s="81">
        <v>0</v>
      </c>
      <c r="V96" s="81">
        <v>0</v>
      </c>
      <c r="W96" s="81">
        <v>5</v>
      </c>
      <c r="X96" s="81">
        <v>0</v>
      </c>
      <c r="Y96" s="81">
        <v>0</v>
      </c>
      <c r="Z96" s="81">
        <v>0</v>
      </c>
      <c r="AA96" s="81">
        <v>0</v>
      </c>
      <c r="AB96" s="81">
        <v>0</v>
      </c>
      <c r="AC96" s="81">
        <v>1</v>
      </c>
      <c r="AD96" s="81">
        <v>0</v>
      </c>
      <c r="AE96" s="81">
        <v>0</v>
      </c>
      <c r="AF96" s="81">
        <v>0</v>
      </c>
      <c r="AG96" s="81">
        <v>4</v>
      </c>
      <c r="AH96" s="81">
        <v>5</v>
      </c>
      <c r="AI96" s="81">
        <v>0</v>
      </c>
      <c r="AJ96" s="81">
        <v>0</v>
      </c>
      <c r="AK96" s="81">
        <v>0</v>
      </c>
      <c r="AL96" s="81">
        <v>0</v>
      </c>
      <c r="AM96" s="81">
        <v>0</v>
      </c>
      <c r="AN96" s="81">
        <v>0</v>
      </c>
      <c r="AO96" s="81">
        <v>0</v>
      </c>
      <c r="AP96" s="81">
        <v>1</v>
      </c>
      <c r="AQ96" s="81">
        <v>0</v>
      </c>
      <c r="AR96" s="81">
        <v>0</v>
      </c>
      <c r="AS96" s="81">
        <v>4</v>
      </c>
      <c r="AT96" s="81">
        <v>0</v>
      </c>
      <c r="AU96" s="81">
        <v>2</v>
      </c>
      <c r="AV96" s="81">
        <v>2</v>
      </c>
      <c r="AW96" s="81">
        <v>0</v>
      </c>
      <c r="AX96" s="81">
        <v>0</v>
      </c>
      <c r="AY96" s="81">
        <v>0</v>
      </c>
      <c r="AZ96" s="81">
        <v>0</v>
      </c>
      <c r="BA96" s="81">
        <v>0</v>
      </c>
      <c r="BB96" s="81">
        <v>0</v>
      </c>
      <c r="BC96" s="81">
        <v>0</v>
      </c>
      <c r="BD96" s="81">
        <v>0</v>
      </c>
      <c r="BE96" s="81">
        <v>5</v>
      </c>
      <c r="BF96" s="81">
        <v>0</v>
      </c>
      <c r="BG96" s="81">
        <v>0</v>
      </c>
      <c r="BH96" s="81">
        <v>0</v>
      </c>
      <c r="BI96" s="81">
        <v>0</v>
      </c>
      <c r="BJ96" s="81">
        <v>0</v>
      </c>
      <c r="BK96" s="81">
        <v>2</v>
      </c>
      <c r="BL96" s="81">
        <v>1</v>
      </c>
      <c r="BM96" s="81">
        <v>2</v>
      </c>
      <c r="BN96" s="81">
        <v>0</v>
      </c>
      <c r="BO96" s="81">
        <v>0</v>
      </c>
      <c r="BP96" s="81">
        <v>5</v>
      </c>
      <c r="BQ96" s="81">
        <v>0</v>
      </c>
      <c r="BR96" s="81">
        <v>0</v>
      </c>
      <c r="BS96" s="81">
        <v>0</v>
      </c>
      <c r="BT96" s="81">
        <v>2</v>
      </c>
      <c r="BU96" s="81">
        <v>0</v>
      </c>
      <c r="BV96" s="81">
        <v>0</v>
      </c>
      <c r="BW96" s="81">
        <v>3</v>
      </c>
    </row>
    <row r="97" spans="1:75" s="50" customFormat="1" ht="9.9499999999999993" customHeight="1" x14ac:dyDescent="0.2">
      <c r="A97" s="47"/>
      <c r="B97" s="205"/>
      <c r="C97" s="42" t="s">
        <v>135</v>
      </c>
      <c r="D97" s="82">
        <v>1</v>
      </c>
      <c r="E97" s="83">
        <v>0</v>
      </c>
      <c r="F97" s="83">
        <v>0</v>
      </c>
      <c r="G97" s="83">
        <v>0</v>
      </c>
      <c r="H97" s="83">
        <v>0</v>
      </c>
      <c r="I97" s="83">
        <v>0</v>
      </c>
      <c r="J97" s="83">
        <v>0</v>
      </c>
      <c r="K97" s="83">
        <v>1</v>
      </c>
      <c r="L97" s="83">
        <v>1</v>
      </c>
      <c r="M97" s="83">
        <v>0</v>
      </c>
      <c r="N97" s="83">
        <v>0</v>
      </c>
      <c r="O97" s="83">
        <v>0</v>
      </c>
      <c r="P97" s="83">
        <v>0</v>
      </c>
      <c r="Q97" s="83">
        <v>0</v>
      </c>
      <c r="R97" s="83">
        <v>0</v>
      </c>
      <c r="S97" s="83">
        <v>0</v>
      </c>
      <c r="T97" s="83">
        <v>1</v>
      </c>
      <c r="U97" s="83">
        <v>0</v>
      </c>
      <c r="V97" s="83">
        <v>0</v>
      </c>
      <c r="W97" s="83">
        <v>1</v>
      </c>
      <c r="X97" s="83">
        <v>0</v>
      </c>
      <c r="Y97" s="83">
        <v>0</v>
      </c>
      <c r="Z97" s="83">
        <v>0</v>
      </c>
      <c r="AA97" s="83">
        <v>0</v>
      </c>
      <c r="AB97" s="83">
        <v>0</v>
      </c>
      <c r="AC97" s="83">
        <v>0</v>
      </c>
      <c r="AD97" s="83">
        <v>0</v>
      </c>
      <c r="AE97" s="83">
        <v>0</v>
      </c>
      <c r="AF97" s="83">
        <v>0</v>
      </c>
      <c r="AG97" s="83">
        <v>1</v>
      </c>
      <c r="AH97" s="83">
        <v>1</v>
      </c>
      <c r="AI97" s="83">
        <v>0</v>
      </c>
      <c r="AJ97" s="83">
        <v>0</v>
      </c>
      <c r="AK97" s="83">
        <v>0</v>
      </c>
      <c r="AL97" s="83">
        <v>0</v>
      </c>
      <c r="AM97" s="83">
        <v>0</v>
      </c>
      <c r="AN97" s="83">
        <v>0</v>
      </c>
      <c r="AO97" s="83">
        <v>0</v>
      </c>
      <c r="AP97" s="83">
        <v>0</v>
      </c>
      <c r="AQ97" s="83">
        <v>0</v>
      </c>
      <c r="AR97" s="83">
        <v>0</v>
      </c>
      <c r="AS97" s="83">
        <v>1</v>
      </c>
      <c r="AT97" s="83">
        <v>0</v>
      </c>
      <c r="AU97" s="83">
        <v>0</v>
      </c>
      <c r="AV97" s="83">
        <v>0</v>
      </c>
      <c r="AW97" s="83">
        <v>0</v>
      </c>
      <c r="AX97" s="83">
        <v>0</v>
      </c>
      <c r="AY97" s="83">
        <v>0</v>
      </c>
      <c r="AZ97" s="83">
        <v>0</v>
      </c>
      <c r="BA97" s="83">
        <v>0</v>
      </c>
      <c r="BB97" s="83">
        <v>0</v>
      </c>
      <c r="BC97" s="83">
        <v>0</v>
      </c>
      <c r="BD97" s="83">
        <v>0</v>
      </c>
      <c r="BE97" s="83">
        <v>4</v>
      </c>
      <c r="BF97" s="83">
        <v>0</v>
      </c>
      <c r="BG97" s="83">
        <v>0</v>
      </c>
      <c r="BH97" s="83">
        <v>0</v>
      </c>
      <c r="BI97" s="83">
        <v>0</v>
      </c>
      <c r="BJ97" s="83">
        <v>0</v>
      </c>
      <c r="BK97" s="83">
        <v>2</v>
      </c>
      <c r="BL97" s="83">
        <v>1</v>
      </c>
      <c r="BM97" s="83">
        <v>1</v>
      </c>
      <c r="BN97" s="83">
        <v>0</v>
      </c>
      <c r="BO97" s="83">
        <v>0</v>
      </c>
      <c r="BP97" s="83">
        <v>4</v>
      </c>
      <c r="BQ97" s="83">
        <v>0</v>
      </c>
      <c r="BR97" s="83">
        <v>0</v>
      </c>
      <c r="BS97" s="83">
        <v>0</v>
      </c>
      <c r="BT97" s="83">
        <v>2</v>
      </c>
      <c r="BU97" s="83">
        <v>0</v>
      </c>
      <c r="BV97" s="83">
        <v>0</v>
      </c>
      <c r="BW97" s="83">
        <v>2</v>
      </c>
    </row>
    <row r="98" spans="1:75" s="45" customFormat="1" ht="9.9499999999999993" customHeight="1" x14ac:dyDescent="0.2">
      <c r="A98" s="47"/>
      <c r="B98" s="207" t="s">
        <v>187</v>
      </c>
      <c r="C98" s="43" t="s">
        <v>137</v>
      </c>
      <c r="D98" s="84">
        <v>4</v>
      </c>
      <c r="E98" s="85">
        <v>0</v>
      </c>
      <c r="F98" s="85">
        <v>0</v>
      </c>
      <c r="G98" s="85">
        <v>0</v>
      </c>
      <c r="H98" s="85">
        <v>2</v>
      </c>
      <c r="I98" s="85">
        <v>0</v>
      </c>
      <c r="J98" s="85">
        <v>0</v>
      </c>
      <c r="K98" s="85">
        <v>2</v>
      </c>
      <c r="L98" s="85">
        <v>4</v>
      </c>
      <c r="M98" s="85">
        <v>0</v>
      </c>
      <c r="N98" s="85">
        <v>0</v>
      </c>
      <c r="O98" s="85">
        <v>0</v>
      </c>
      <c r="P98" s="85">
        <v>0</v>
      </c>
      <c r="Q98" s="85">
        <v>1</v>
      </c>
      <c r="R98" s="85">
        <v>1</v>
      </c>
      <c r="S98" s="85">
        <v>1</v>
      </c>
      <c r="T98" s="85">
        <v>1</v>
      </c>
      <c r="U98" s="85">
        <v>0</v>
      </c>
      <c r="V98" s="85">
        <v>0</v>
      </c>
      <c r="W98" s="85">
        <v>4</v>
      </c>
      <c r="X98" s="85">
        <v>0</v>
      </c>
      <c r="Y98" s="85">
        <v>0</v>
      </c>
      <c r="Z98" s="85">
        <v>0</v>
      </c>
      <c r="AA98" s="85">
        <v>0</v>
      </c>
      <c r="AB98" s="85">
        <v>0</v>
      </c>
      <c r="AC98" s="85">
        <v>1</v>
      </c>
      <c r="AD98" s="85">
        <v>0</v>
      </c>
      <c r="AE98" s="85">
        <v>0</v>
      </c>
      <c r="AF98" s="85">
        <v>0</v>
      </c>
      <c r="AG98" s="85">
        <v>3</v>
      </c>
      <c r="AH98" s="85">
        <v>4</v>
      </c>
      <c r="AI98" s="85">
        <v>0</v>
      </c>
      <c r="AJ98" s="85">
        <v>0</v>
      </c>
      <c r="AK98" s="85">
        <v>0</v>
      </c>
      <c r="AL98" s="85">
        <v>0</v>
      </c>
      <c r="AM98" s="85">
        <v>0</v>
      </c>
      <c r="AN98" s="85">
        <v>0</v>
      </c>
      <c r="AO98" s="85">
        <v>0</v>
      </c>
      <c r="AP98" s="85">
        <v>1</v>
      </c>
      <c r="AQ98" s="85">
        <v>0</v>
      </c>
      <c r="AR98" s="85">
        <v>0</v>
      </c>
      <c r="AS98" s="85">
        <v>3</v>
      </c>
      <c r="AT98" s="85">
        <v>0</v>
      </c>
      <c r="AU98" s="85">
        <v>2</v>
      </c>
      <c r="AV98" s="85">
        <v>2</v>
      </c>
      <c r="AW98" s="85">
        <v>0</v>
      </c>
      <c r="AX98" s="85">
        <v>0</v>
      </c>
      <c r="AY98" s="85">
        <v>0</v>
      </c>
      <c r="AZ98" s="85">
        <v>0</v>
      </c>
      <c r="BA98" s="85">
        <v>0</v>
      </c>
      <c r="BB98" s="85">
        <v>0</v>
      </c>
      <c r="BC98" s="85">
        <v>0</v>
      </c>
      <c r="BD98" s="85">
        <v>0</v>
      </c>
      <c r="BE98" s="85">
        <v>1</v>
      </c>
      <c r="BF98" s="85">
        <v>0</v>
      </c>
      <c r="BG98" s="85">
        <v>0</v>
      </c>
      <c r="BH98" s="85">
        <v>0</v>
      </c>
      <c r="BI98" s="85">
        <v>0</v>
      </c>
      <c r="BJ98" s="85">
        <v>0</v>
      </c>
      <c r="BK98" s="85">
        <v>0</v>
      </c>
      <c r="BL98" s="85">
        <v>0</v>
      </c>
      <c r="BM98" s="85">
        <v>1</v>
      </c>
      <c r="BN98" s="85">
        <v>0</v>
      </c>
      <c r="BO98" s="85">
        <v>0</v>
      </c>
      <c r="BP98" s="85">
        <v>1</v>
      </c>
      <c r="BQ98" s="85">
        <v>0</v>
      </c>
      <c r="BR98" s="85">
        <v>0</v>
      </c>
      <c r="BS98" s="85">
        <v>0</v>
      </c>
      <c r="BT98" s="85">
        <v>0</v>
      </c>
      <c r="BU98" s="85">
        <v>0</v>
      </c>
      <c r="BV98" s="85">
        <v>0</v>
      </c>
      <c r="BW98" s="85">
        <v>1</v>
      </c>
    </row>
    <row r="99" spans="1:75" s="45" customFormat="1" ht="9.9499999999999993" customHeight="1" x14ac:dyDescent="0.2">
      <c r="A99" s="48"/>
      <c r="B99" s="207"/>
      <c r="C99" s="51" t="s">
        <v>185</v>
      </c>
      <c r="D99" s="86">
        <v>0</v>
      </c>
      <c r="E99" s="87">
        <v>0</v>
      </c>
      <c r="F99" s="87">
        <v>0</v>
      </c>
      <c r="G99" s="87">
        <v>0</v>
      </c>
      <c r="H99" s="87">
        <v>0</v>
      </c>
      <c r="I99" s="87">
        <v>0</v>
      </c>
      <c r="J99" s="87">
        <v>0</v>
      </c>
      <c r="K99" s="87">
        <v>0</v>
      </c>
      <c r="L99" s="87">
        <v>0</v>
      </c>
      <c r="M99" s="87">
        <v>0</v>
      </c>
      <c r="N99" s="87">
        <v>0</v>
      </c>
      <c r="O99" s="87">
        <v>0</v>
      </c>
      <c r="P99" s="87">
        <v>0</v>
      </c>
      <c r="Q99" s="87">
        <v>0</v>
      </c>
      <c r="R99" s="87">
        <v>0</v>
      </c>
      <c r="S99" s="87">
        <v>0</v>
      </c>
      <c r="T99" s="87">
        <v>0</v>
      </c>
      <c r="U99" s="87">
        <v>0</v>
      </c>
      <c r="V99" s="87">
        <v>0</v>
      </c>
      <c r="W99" s="87">
        <v>0</v>
      </c>
      <c r="X99" s="87">
        <v>0</v>
      </c>
      <c r="Y99" s="87">
        <v>0</v>
      </c>
      <c r="Z99" s="87">
        <v>0</v>
      </c>
      <c r="AA99" s="87">
        <v>0</v>
      </c>
      <c r="AB99" s="87">
        <v>0</v>
      </c>
      <c r="AC99" s="87">
        <v>0</v>
      </c>
      <c r="AD99" s="87">
        <v>0</v>
      </c>
      <c r="AE99" s="87">
        <v>0</v>
      </c>
      <c r="AF99" s="87">
        <v>0</v>
      </c>
      <c r="AG99" s="87">
        <v>0</v>
      </c>
      <c r="AH99" s="87">
        <v>0</v>
      </c>
      <c r="AI99" s="87">
        <v>0</v>
      </c>
      <c r="AJ99" s="87">
        <v>0</v>
      </c>
      <c r="AK99" s="87">
        <v>0</v>
      </c>
      <c r="AL99" s="87">
        <v>0</v>
      </c>
      <c r="AM99" s="87">
        <v>0</v>
      </c>
      <c r="AN99" s="87">
        <v>0</v>
      </c>
      <c r="AO99" s="87">
        <v>0</v>
      </c>
      <c r="AP99" s="87">
        <v>0</v>
      </c>
      <c r="AQ99" s="87">
        <v>0</v>
      </c>
      <c r="AR99" s="87">
        <v>0</v>
      </c>
      <c r="AS99" s="87">
        <v>0</v>
      </c>
      <c r="AT99" s="87">
        <v>0</v>
      </c>
      <c r="AU99" s="87">
        <v>0</v>
      </c>
      <c r="AV99" s="87">
        <v>0</v>
      </c>
      <c r="AW99" s="87">
        <v>0</v>
      </c>
      <c r="AX99" s="87">
        <v>0</v>
      </c>
      <c r="AY99" s="87">
        <v>0</v>
      </c>
      <c r="AZ99" s="87">
        <v>0</v>
      </c>
      <c r="BA99" s="87">
        <v>0</v>
      </c>
      <c r="BB99" s="87">
        <v>0</v>
      </c>
      <c r="BC99" s="87">
        <v>0</v>
      </c>
      <c r="BD99" s="87">
        <v>0</v>
      </c>
      <c r="BE99" s="87">
        <v>0</v>
      </c>
      <c r="BF99" s="87">
        <v>0</v>
      </c>
      <c r="BG99" s="87">
        <v>0</v>
      </c>
      <c r="BH99" s="87">
        <v>0</v>
      </c>
      <c r="BI99" s="87">
        <v>0</v>
      </c>
      <c r="BJ99" s="87">
        <v>0</v>
      </c>
      <c r="BK99" s="87">
        <v>0</v>
      </c>
      <c r="BL99" s="87">
        <v>0</v>
      </c>
      <c r="BM99" s="87">
        <v>0</v>
      </c>
      <c r="BN99" s="87">
        <v>0</v>
      </c>
      <c r="BO99" s="87">
        <v>0</v>
      </c>
      <c r="BP99" s="87">
        <v>0</v>
      </c>
      <c r="BQ99" s="87">
        <v>0</v>
      </c>
      <c r="BR99" s="87">
        <v>0</v>
      </c>
      <c r="BS99" s="87">
        <v>0</v>
      </c>
      <c r="BT99" s="87">
        <v>0</v>
      </c>
      <c r="BU99" s="87">
        <v>0</v>
      </c>
      <c r="BV99" s="87">
        <v>0</v>
      </c>
      <c r="BW99" s="87">
        <v>0</v>
      </c>
    </row>
    <row r="100" spans="1:75" ht="12" customHeight="1" x14ac:dyDescent="0.25">
      <c r="A100" s="52" t="s">
        <v>188</v>
      </c>
      <c r="B100" s="53"/>
      <c r="C100" s="53"/>
      <c r="D100" s="53"/>
      <c r="E100" s="53"/>
      <c r="F100" s="53"/>
      <c r="G100" s="53"/>
      <c r="H100" s="53"/>
      <c r="I100" s="53"/>
      <c r="J100" s="53"/>
      <c r="K100" s="53"/>
      <c r="M100" s="206"/>
      <c r="N100" s="206"/>
      <c r="O100" s="206"/>
      <c r="P100" s="206"/>
      <c r="AS100" s="54"/>
      <c r="AT100" s="54"/>
      <c r="AU100" s="54"/>
      <c r="AV100" s="54"/>
      <c r="AW100" s="54"/>
      <c r="AX100" s="54"/>
      <c r="AY100" s="54"/>
      <c r="AZ100" s="54"/>
      <c r="BA100" s="54"/>
      <c r="BB100" s="54"/>
      <c r="BC100" s="54"/>
      <c r="BD100" s="54"/>
      <c r="BE100" s="54"/>
    </row>
    <row r="101" spans="1:75" x14ac:dyDescent="0.25">
      <c r="A101" s="55" t="s">
        <v>189</v>
      </c>
      <c r="AH101" s="56"/>
      <c r="AI101" s="56"/>
      <c r="AJ101" s="56"/>
      <c r="AK101" s="56"/>
      <c r="AL101" s="56"/>
      <c r="AM101" s="56"/>
      <c r="AN101" s="56"/>
      <c r="AO101" s="56"/>
      <c r="AP101" s="56"/>
      <c r="AQ101" s="56"/>
      <c r="AR101" s="56"/>
      <c r="AS101" s="56"/>
      <c r="AT101" s="56"/>
      <c r="AU101" s="56"/>
      <c r="AV101" s="56"/>
      <c r="AW101" s="56"/>
      <c r="AX101" s="56"/>
      <c r="AY101" s="56"/>
      <c r="AZ101" s="56"/>
      <c r="BA101" s="56"/>
      <c r="BB101" s="56"/>
      <c r="BC101" s="56"/>
      <c r="BD101" s="56"/>
    </row>
    <row r="105" spans="1:75" x14ac:dyDescent="0.25">
      <c r="H105" s="57"/>
    </row>
  </sheetData>
  <mergeCells count="61">
    <mergeCell ref="M100:P100"/>
    <mergeCell ref="B88:B89"/>
    <mergeCell ref="B90:B91"/>
    <mergeCell ref="B92:B93"/>
    <mergeCell ref="B94:B95"/>
    <mergeCell ref="B96:B97"/>
    <mergeCell ref="B98:B99"/>
    <mergeCell ref="B86:B87"/>
    <mergeCell ref="B64:B65"/>
    <mergeCell ref="B66:B67"/>
    <mergeCell ref="B68:B69"/>
    <mergeCell ref="B70:B71"/>
    <mergeCell ref="B72:B73"/>
    <mergeCell ref="B74:B75"/>
    <mergeCell ref="B76:B77"/>
    <mergeCell ref="B78:B79"/>
    <mergeCell ref="B80:B81"/>
    <mergeCell ref="B82:B83"/>
    <mergeCell ref="B84:B85"/>
    <mergeCell ref="B62:B63"/>
    <mergeCell ref="B40:B41"/>
    <mergeCell ref="B42:B43"/>
    <mergeCell ref="B44:B45"/>
    <mergeCell ref="B46:B47"/>
    <mergeCell ref="B48:B49"/>
    <mergeCell ref="B50:B51"/>
    <mergeCell ref="B52:B53"/>
    <mergeCell ref="B54:B55"/>
    <mergeCell ref="B56:B57"/>
    <mergeCell ref="B58:B59"/>
    <mergeCell ref="B60:B61"/>
    <mergeCell ref="A36:A39"/>
    <mergeCell ref="B36:B37"/>
    <mergeCell ref="B38:B39"/>
    <mergeCell ref="A14:B15"/>
    <mergeCell ref="A16:B17"/>
    <mergeCell ref="A18:B19"/>
    <mergeCell ref="A20:B21"/>
    <mergeCell ref="A22:B23"/>
    <mergeCell ref="A24:B25"/>
    <mergeCell ref="A26:B27"/>
    <mergeCell ref="A28:B29"/>
    <mergeCell ref="A30:B31"/>
    <mergeCell ref="A32:B33"/>
    <mergeCell ref="A34:B35"/>
    <mergeCell ref="A12:B13"/>
    <mergeCell ref="A2:C2"/>
    <mergeCell ref="A3:C3"/>
    <mergeCell ref="A4:B7"/>
    <mergeCell ref="C4:C6"/>
    <mergeCell ref="A8:B9"/>
    <mergeCell ref="A10:B11"/>
    <mergeCell ref="D4:BD4"/>
    <mergeCell ref="BE4:BW4"/>
    <mergeCell ref="D5:K5"/>
    <mergeCell ref="L5:V5"/>
    <mergeCell ref="W5:AG5"/>
    <mergeCell ref="AH5:AT5"/>
    <mergeCell ref="AU5:BD5"/>
    <mergeCell ref="BE5:BO5"/>
    <mergeCell ref="BP5:BW5"/>
  </mergeCells>
  <phoneticPr fontId="22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40" man="1"/>
  </colBreaks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W113"/>
  <sheetViews>
    <sheetView workbookViewId="0"/>
  </sheetViews>
  <sheetFormatPr defaultRowHeight="15.75" x14ac:dyDescent="0.25"/>
  <cols>
    <col min="1" max="1" width="2" style="27" customWidth="1"/>
    <col min="2" max="2" width="11.75" style="27" customWidth="1"/>
    <col min="3" max="3" width="10.5" style="27" customWidth="1"/>
    <col min="4" max="57" width="6.5" style="27" customWidth="1"/>
    <col min="58" max="58" width="7.625" style="27" customWidth="1"/>
    <col min="59" max="70" width="6.5" style="27" customWidth="1"/>
    <col min="71" max="71" width="8.75" style="27" customWidth="1"/>
    <col min="72" max="74" width="6.5" style="27" customWidth="1"/>
    <col min="75" max="75" width="9.75" style="27" customWidth="1"/>
    <col min="76" max="76" width="9" style="27" customWidth="1"/>
    <col min="77" max="16384" width="9" style="27"/>
  </cols>
  <sheetData>
    <row r="1" spans="1:75" ht="19.5" x14ac:dyDescent="0.3">
      <c r="A1" s="74" t="s">
        <v>193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75" ht="16.5" x14ac:dyDescent="0.25">
      <c r="A2" s="185" t="s">
        <v>213</v>
      </c>
      <c r="B2" s="185"/>
      <c r="C2" s="185"/>
      <c r="D2" s="26"/>
      <c r="E2" s="26"/>
      <c r="F2" s="26"/>
      <c r="G2" s="26"/>
      <c r="H2" s="26"/>
      <c r="I2" s="26"/>
      <c r="J2" s="26"/>
      <c r="K2" s="26"/>
      <c r="L2" s="26"/>
    </row>
    <row r="3" spans="1:75" x14ac:dyDescent="0.25">
      <c r="A3" s="186" t="s">
        <v>130</v>
      </c>
      <c r="B3" s="186"/>
      <c r="C3" s="186"/>
      <c r="D3" s="26"/>
      <c r="E3" s="26"/>
      <c r="F3" s="26"/>
      <c r="G3" s="26"/>
      <c r="H3" s="26"/>
      <c r="I3" s="26"/>
      <c r="J3" s="26"/>
      <c r="K3" s="26"/>
      <c r="L3" s="26"/>
    </row>
    <row r="4" spans="1:75" s="28" customFormat="1" ht="21" customHeight="1" x14ac:dyDescent="0.25">
      <c r="A4" s="187" t="s">
        <v>131</v>
      </c>
      <c r="B4" s="187"/>
      <c r="C4" s="188" t="s">
        <v>3</v>
      </c>
      <c r="D4" s="179" t="s">
        <v>4</v>
      </c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  <c r="AB4" s="179"/>
      <c r="AC4" s="179"/>
      <c r="AD4" s="179"/>
      <c r="AE4" s="179"/>
      <c r="AF4" s="179"/>
      <c r="AG4" s="179"/>
      <c r="AH4" s="179"/>
      <c r="AI4" s="179"/>
      <c r="AJ4" s="179"/>
      <c r="AK4" s="179"/>
      <c r="AL4" s="179"/>
      <c r="AM4" s="179"/>
      <c r="AN4" s="179"/>
      <c r="AO4" s="179"/>
      <c r="AP4" s="179"/>
      <c r="AQ4" s="179"/>
      <c r="AR4" s="179"/>
      <c r="AS4" s="179"/>
      <c r="AT4" s="179"/>
      <c r="AU4" s="179"/>
      <c r="AV4" s="179"/>
      <c r="AW4" s="179"/>
      <c r="AX4" s="179"/>
      <c r="AY4" s="179"/>
      <c r="AZ4" s="179"/>
      <c r="BA4" s="179"/>
      <c r="BB4" s="179"/>
      <c r="BC4" s="179"/>
      <c r="BD4" s="179"/>
      <c r="BE4" s="180" t="s">
        <v>5</v>
      </c>
      <c r="BF4" s="180"/>
      <c r="BG4" s="180"/>
      <c r="BH4" s="180"/>
      <c r="BI4" s="180"/>
      <c r="BJ4" s="180"/>
      <c r="BK4" s="180"/>
      <c r="BL4" s="180"/>
      <c r="BM4" s="180"/>
      <c r="BN4" s="180"/>
      <c r="BO4" s="180"/>
      <c r="BP4" s="180"/>
      <c r="BQ4" s="180"/>
      <c r="BR4" s="180"/>
      <c r="BS4" s="180"/>
      <c r="BT4" s="180"/>
      <c r="BU4" s="180"/>
      <c r="BV4" s="180"/>
      <c r="BW4" s="180"/>
    </row>
    <row r="5" spans="1:75" s="29" customFormat="1" ht="15.95" customHeight="1" x14ac:dyDescent="0.25">
      <c r="A5" s="187"/>
      <c r="B5" s="187"/>
      <c r="C5" s="188"/>
      <c r="D5" s="182" t="s">
        <v>6</v>
      </c>
      <c r="E5" s="182"/>
      <c r="F5" s="182"/>
      <c r="G5" s="182"/>
      <c r="H5" s="182"/>
      <c r="I5" s="182"/>
      <c r="J5" s="182"/>
      <c r="K5" s="182"/>
      <c r="L5" s="182" t="s">
        <v>7</v>
      </c>
      <c r="M5" s="182"/>
      <c r="N5" s="182"/>
      <c r="O5" s="182"/>
      <c r="P5" s="182"/>
      <c r="Q5" s="182"/>
      <c r="R5" s="182"/>
      <c r="S5" s="182"/>
      <c r="T5" s="182"/>
      <c r="U5" s="182"/>
      <c r="V5" s="182"/>
      <c r="W5" s="182" t="s">
        <v>8</v>
      </c>
      <c r="X5" s="182"/>
      <c r="Y5" s="182"/>
      <c r="Z5" s="182"/>
      <c r="AA5" s="182"/>
      <c r="AB5" s="182"/>
      <c r="AC5" s="182"/>
      <c r="AD5" s="182"/>
      <c r="AE5" s="182"/>
      <c r="AF5" s="182"/>
      <c r="AG5" s="182"/>
      <c r="AH5" s="182" t="s">
        <v>9</v>
      </c>
      <c r="AI5" s="182"/>
      <c r="AJ5" s="182"/>
      <c r="AK5" s="182"/>
      <c r="AL5" s="182"/>
      <c r="AM5" s="182"/>
      <c r="AN5" s="182"/>
      <c r="AO5" s="182"/>
      <c r="AP5" s="182"/>
      <c r="AQ5" s="182"/>
      <c r="AR5" s="182"/>
      <c r="AS5" s="182"/>
      <c r="AT5" s="182"/>
      <c r="AU5" s="182" t="s">
        <v>10</v>
      </c>
      <c r="AV5" s="182"/>
      <c r="AW5" s="182"/>
      <c r="AX5" s="182"/>
      <c r="AY5" s="182"/>
      <c r="AZ5" s="182"/>
      <c r="BA5" s="182"/>
      <c r="BB5" s="182"/>
      <c r="BC5" s="182"/>
      <c r="BD5" s="182"/>
      <c r="BE5" s="179" t="s">
        <v>11</v>
      </c>
      <c r="BF5" s="179"/>
      <c r="BG5" s="179"/>
      <c r="BH5" s="179"/>
      <c r="BI5" s="179"/>
      <c r="BJ5" s="179"/>
      <c r="BK5" s="179"/>
      <c r="BL5" s="179"/>
      <c r="BM5" s="179"/>
      <c r="BN5" s="179"/>
      <c r="BO5" s="179"/>
      <c r="BP5" s="189" t="s">
        <v>12</v>
      </c>
      <c r="BQ5" s="189"/>
      <c r="BR5" s="189"/>
      <c r="BS5" s="189"/>
      <c r="BT5" s="189"/>
      <c r="BU5" s="189"/>
      <c r="BV5" s="189"/>
      <c r="BW5" s="189"/>
    </row>
    <row r="6" spans="1:75" s="31" customFormat="1" ht="43.5" customHeight="1" x14ac:dyDescent="0.25">
      <c r="A6" s="187"/>
      <c r="B6" s="187"/>
      <c r="C6" s="188"/>
      <c r="D6" s="3" t="s">
        <v>13</v>
      </c>
      <c r="E6" s="3" t="s">
        <v>17</v>
      </c>
      <c r="F6" s="3" t="s">
        <v>195</v>
      </c>
      <c r="G6" s="3" t="s">
        <v>74</v>
      </c>
      <c r="H6" s="3" t="s">
        <v>73</v>
      </c>
      <c r="I6" s="3" t="s">
        <v>196</v>
      </c>
      <c r="J6" s="3" t="s">
        <v>18</v>
      </c>
      <c r="K6" s="3" t="s">
        <v>29</v>
      </c>
      <c r="L6" s="7" t="s">
        <v>13</v>
      </c>
      <c r="M6" s="3" t="s">
        <v>20</v>
      </c>
      <c r="N6" s="3" t="s">
        <v>21</v>
      </c>
      <c r="O6" s="3" t="s">
        <v>22</v>
      </c>
      <c r="P6" s="3" t="s">
        <v>23</v>
      </c>
      <c r="Q6" s="3" t="s">
        <v>24</v>
      </c>
      <c r="R6" s="3" t="s">
        <v>25</v>
      </c>
      <c r="S6" s="3" t="s">
        <v>26</v>
      </c>
      <c r="T6" s="3" t="s">
        <v>27</v>
      </c>
      <c r="U6" s="3" t="s">
        <v>28</v>
      </c>
      <c r="V6" s="3" t="s">
        <v>29</v>
      </c>
      <c r="W6" s="3" t="s">
        <v>13</v>
      </c>
      <c r="X6" s="5" t="s">
        <v>30</v>
      </c>
      <c r="Y6" s="5" t="s">
        <v>38</v>
      </c>
      <c r="Z6" s="5" t="s">
        <v>37</v>
      </c>
      <c r="AA6" s="5" t="s">
        <v>31</v>
      </c>
      <c r="AB6" s="6" t="s">
        <v>32</v>
      </c>
      <c r="AC6" s="6" t="s">
        <v>33</v>
      </c>
      <c r="AD6" s="3" t="s">
        <v>34</v>
      </c>
      <c r="AE6" s="3" t="s">
        <v>35</v>
      </c>
      <c r="AF6" s="3" t="s">
        <v>36</v>
      </c>
      <c r="AG6" s="3" t="s">
        <v>29</v>
      </c>
      <c r="AH6" s="3" t="s">
        <v>13</v>
      </c>
      <c r="AI6" s="3" t="s">
        <v>197</v>
      </c>
      <c r="AJ6" s="3" t="s">
        <v>44</v>
      </c>
      <c r="AK6" s="3" t="s">
        <v>39</v>
      </c>
      <c r="AL6" s="3" t="s">
        <v>49</v>
      </c>
      <c r="AM6" s="3" t="s">
        <v>41</v>
      </c>
      <c r="AN6" s="3" t="s">
        <v>43</v>
      </c>
      <c r="AO6" s="3" t="s">
        <v>40</v>
      </c>
      <c r="AP6" s="3" t="s">
        <v>198</v>
      </c>
      <c r="AQ6" s="3" t="s">
        <v>50</v>
      </c>
      <c r="AR6" s="3" t="s">
        <v>42</v>
      </c>
      <c r="AS6" s="3" t="s">
        <v>29</v>
      </c>
      <c r="AT6" s="7" t="s">
        <v>52</v>
      </c>
      <c r="AU6" s="3" t="s">
        <v>13</v>
      </c>
      <c r="AV6" s="3" t="s">
        <v>53</v>
      </c>
      <c r="AW6" s="3" t="s">
        <v>54</v>
      </c>
      <c r="AX6" s="3" t="s">
        <v>55</v>
      </c>
      <c r="AY6" s="3" t="s">
        <v>56</v>
      </c>
      <c r="AZ6" s="3" t="s">
        <v>57</v>
      </c>
      <c r="BA6" s="3" t="s">
        <v>58</v>
      </c>
      <c r="BB6" s="3" t="s">
        <v>59</v>
      </c>
      <c r="BC6" s="3" t="s">
        <v>60</v>
      </c>
      <c r="BD6" s="3" t="s">
        <v>61</v>
      </c>
      <c r="BE6" s="30" t="s">
        <v>62</v>
      </c>
      <c r="BF6" s="9" t="s">
        <v>63</v>
      </c>
      <c r="BG6" s="9" t="s">
        <v>64</v>
      </c>
      <c r="BH6" s="9" t="s">
        <v>65</v>
      </c>
      <c r="BI6" s="9" t="s">
        <v>66</v>
      </c>
      <c r="BJ6" s="9" t="s">
        <v>67</v>
      </c>
      <c r="BK6" s="9" t="s">
        <v>68</v>
      </c>
      <c r="BL6" s="9" t="s">
        <v>69</v>
      </c>
      <c r="BM6" s="9" t="s">
        <v>70</v>
      </c>
      <c r="BN6" s="9" t="s">
        <v>71</v>
      </c>
      <c r="BO6" s="9" t="s">
        <v>72</v>
      </c>
      <c r="BP6" s="9" t="s">
        <v>62</v>
      </c>
      <c r="BQ6" s="9" t="s">
        <v>199</v>
      </c>
      <c r="BR6" s="9" t="s">
        <v>200</v>
      </c>
      <c r="BS6" s="9" t="s">
        <v>201</v>
      </c>
      <c r="BT6" s="9" t="s">
        <v>202</v>
      </c>
      <c r="BU6" s="9" t="s">
        <v>203</v>
      </c>
      <c r="BV6" s="9" t="s">
        <v>204</v>
      </c>
      <c r="BW6" s="75" t="s">
        <v>72</v>
      </c>
    </row>
    <row r="7" spans="1:75" s="31" customFormat="1" ht="26.25" customHeight="1" x14ac:dyDescent="0.25">
      <c r="A7" s="187"/>
      <c r="B7" s="187"/>
      <c r="C7" s="10" t="s">
        <v>75</v>
      </c>
      <c r="D7" s="12" t="s">
        <v>76</v>
      </c>
      <c r="E7" s="12" t="s">
        <v>80</v>
      </c>
      <c r="F7" s="12" t="s">
        <v>205</v>
      </c>
      <c r="G7" s="12" t="s">
        <v>78</v>
      </c>
      <c r="H7" s="12" t="s">
        <v>77</v>
      </c>
      <c r="I7" s="12" t="s">
        <v>206</v>
      </c>
      <c r="J7" s="12" t="s">
        <v>81</v>
      </c>
      <c r="K7" s="12" t="s">
        <v>92</v>
      </c>
      <c r="L7" s="14" t="s">
        <v>76</v>
      </c>
      <c r="M7" s="12" t="s">
        <v>83</v>
      </c>
      <c r="N7" s="12" t="s">
        <v>84</v>
      </c>
      <c r="O7" s="12" t="s">
        <v>85</v>
      </c>
      <c r="P7" s="12" t="s">
        <v>86</v>
      </c>
      <c r="Q7" s="12" t="s">
        <v>87</v>
      </c>
      <c r="R7" s="12" t="s">
        <v>88</v>
      </c>
      <c r="S7" s="12" t="s">
        <v>89</v>
      </c>
      <c r="T7" s="12" t="s">
        <v>90</v>
      </c>
      <c r="U7" s="12" t="s">
        <v>91</v>
      </c>
      <c r="V7" s="12" t="s">
        <v>92</v>
      </c>
      <c r="W7" s="12" t="s">
        <v>76</v>
      </c>
      <c r="X7" s="12" t="s">
        <v>93</v>
      </c>
      <c r="Y7" s="12" t="s">
        <v>101</v>
      </c>
      <c r="Z7" s="12" t="s">
        <v>100</v>
      </c>
      <c r="AA7" s="12" t="s">
        <v>94</v>
      </c>
      <c r="AB7" s="12" t="s">
        <v>95</v>
      </c>
      <c r="AC7" s="12" t="s">
        <v>96</v>
      </c>
      <c r="AD7" s="12" t="s">
        <v>97</v>
      </c>
      <c r="AE7" s="12" t="s">
        <v>98</v>
      </c>
      <c r="AF7" s="12" t="s">
        <v>99</v>
      </c>
      <c r="AG7" s="12" t="s">
        <v>92</v>
      </c>
      <c r="AH7" s="12" t="s">
        <v>76</v>
      </c>
      <c r="AI7" s="76" t="s">
        <v>207</v>
      </c>
      <c r="AJ7" s="12" t="s">
        <v>107</v>
      </c>
      <c r="AK7" s="12" t="s">
        <v>102</v>
      </c>
      <c r="AL7" s="12" t="s">
        <v>108</v>
      </c>
      <c r="AM7" s="12" t="s">
        <v>104</v>
      </c>
      <c r="AN7" s="12" t="s">
        <v>106</v>
      </c>
      <c r="AO7" s="12" t="s">
        <v>103</v>
      </c>
      <c r="AP7" s="12" t="s">
        <v>208</v>
      </c>
      <c r="AQ7" s="12" t="s">
        <v>109</v>
      </c>
      <c r="AR7" s="12" t="s">
        <v>105</v>
      </c>
      <c r="AS7" s="12" t="s">
        <v>92</v>
      </c>
      <c r="AT7" s="14" t="s">
        <v>111</v>
      </c>
      <c r="AU7" s="12" t="s">
        <v>76</v>
      </c>
      <c r="AV7" s="12" t="s">
        <v>112</v>
      </c>
      <c r="AW7" s="12" t="s">
        <v>113</v>
      </c>
      <c r="AX7" s="12" t="s">
        <v>114</v>
      </c>
      <c r="AY7" s="12" t="s">
        <v>115</v>
      </c>
      <c r="AZ7" s="12" t="s">
        <v>116</v>
      </c>
      <c r="BA7" s="12" t="s">
        <v>117</v>
      </c>
      <c r="BB7" s="12" t="s">
        <v>118</v>
      </c>
      <c r="BC7" s="12" t="s">
        <v>119</v>
      </c>
      <c r="BD7" s="12" t="s">
        <v>120</v>
      </c>
      <c r="BE7" s="10" t="s">
        <v>76</v>
      </c>
      <c r="BF7" s="12" t="s">
        <v>83</v>
      </c>
      <c r="BG7" s="12" t="s">
        <v>84</v>
      </c>
      <c r="BH7" s="12" t="s">
        <v>85</v>
      </c>
      <c r="BI7" s="12" t="s">
        <v>86</v>
      </c>
      <c r="BJ7" s="12" t="s">
        <v>87</v>
      </c>
      <c r="BK7" s="12" t="s">
        <v>88</v>
      </c>
      <c r="BL7" s="12" t="s">
        <v>89</v>
      </c>
      <c r="BM7" s="12" t="s">
        <v>90</v>
      </c>
      <c r="BN7" s="12" t="s">
        <v>91</v>
      </c>
      <c r="BO7" s="12" t="s">
        <v>92</v>
      </c>
      <c r="BP7" s="12" t="s">
        <v>76</v>
      </c>
      <c r="BQ7" s="12" t="s">
        <v>80</v>
      </c>
      <c r="BR7" s="12" t="s">
        <v>205</v>
      </c>
      <c r="BS7" s="12" t="s">
        <v>78</v>
      </c>
      <c r="BT7" s="12" t="s">
        <v>77</v>
      </c>
      <c r="BU7" s="12" t="s">
        <v>206</v>
      </c>
      <c r="BV7" s="12" t="s">
        <v>81</v>
      </c>
      <c r="BW7" s="59" t="s">
        <v>92</v>
      </c>
    </row>
    <row r="8" spans="1:75" s="34" customFormat="1" ht="11.1" customHeight="1" x14ac:dyDescent="0.15">
      <c r="A8" s="191" t="s">
        <v>132</v>
      </c>
      <c r="B8" s="191"/>
      <c r="C8" s="16" t="s">
        <v>122</v>
      </c>
      <c r="D8" s="61">
        <v>20984</v>
      </c>
      <c r="E8" s="32">
        <v>351</v>
      </c>
      <c r="F8" s="32">
        <v>318</v>
      </c>
      <c r="G8" s="32">
        <v>942</v>
      </c>
      <c r="H8" s="32">
        <v>16978</v>
      </c>
      <c r="I8" s="32">
        <v>14</v>
      </c>
      <c r="J8" s="32">
        <v>23</v>
      </c>
      <c r="K8" s="32">
        <v>2358</v>
      </c>
      <c r="L8" s="32">
        <v>20984</v>
      </c>
      <c r="M8" s="32">
        <v>848</v>
      </c>
      <c r="N8" s="32">
        <v>976</v>
      </c>
      <c r="O8" s="32">
        <v>1096</v>
      </c>
      <c r="P8" s="32">
        <v>1274</v>
      </c>
      <c r="Q8" s="32">
        <v>1852</v>
      </c>
      <c r="R8" s="32">
        <v>4648</v>
      </c>
      <c r="S8" s="32">
        <v>3744</v>
      </c>
      <c r="T8" s="32">
        <v>3736</v>
      </c>
      <c r="U8" s="32">
        <v>1955</v>
      </c>
      <c r="V8" s="32">
        <v>855</v>
      </c>
      <c r="W8" s="32">
        <v>20984</v>
      </c>
      <c r="X8" s="32">
        <v>721</v>
      </c>
      <c r="Y8" s="32">
        <v>27</v>
      </c>
      <c r="Z8" s="32">
        <v>241</v>
      </c>
      <c r="AA8" s="32">
        <v>2098</v>
      </c>
      <c r="AB8" s="32">
        <v>2405</v>
      </c>
      <c r="AC8" s="32">
        <v>4600</v>
      </c>
      <c r="AD8" s="32">
        <v>1088</v>
      </c>
      <c r="AE8" s="32">
        <v>2076</v>
      </c>
      <c r="AF8" s="32">
        <v>364</v>
      </c>
      <c r="AG8" s="32">
        <v>7364</v>
      </c>
      <c r="AH8" s="32">
        <v>20984</v>
      </c>
      <c r="AI8" s="32">
        <v>324</v>
      </c>
      <c r="AJ8" s="32">
        <v>735</v>
      </c>
      <c r="AK8" s="32">
        <v>325</v>
      </c>
      <c r="AL8" s="32">
        <v>1684</v>
      </c>
      <c r="AM8" s="32">
        <v>378</v>
      </c>
      <c r="AN8" s="32">
        <v>824</v>
      </c>
      <c r="AO8" s="32">
        <v>2667</v>
      </c>
      <c r="AP8" s="32">
        <v>1820</v>
      </c>
      <c r="AQ8" s="32">
        <v>578</v>
      </c>
      <c r="AR8" s="32">
        <v>315</v>
      </c>
      <c r="AS8" s="32">
        <v>10119</v>
      </c>
      <c r="AT8" s="32">
        <v>1215</v>
      </c>
      <c r="AU8" s="32">
        <v>16653</v>
      </c>
      <c r="AV8" s="32">
        <v>15058</v>
      </c>
      <c r="AW8" s="32">
        <v>200</v>
      </c>
      <c r="AX8" s="32">
        <v>89</v>
      </c>
      <c r="AY8" s="32">
        <v>552</v>
      </c>
      <c r="AZ8" s="32">
        <v>49</v>
      </c>
      <c r="BA8" s="32">
        <v>101</v>
      </c>
      <c r="BB8" s="32">
        <v>262</v>
      </c>
      <c r="BC8" s="32">
        <v>55</v>
      </c>
      <c r="BD8" s="32">
        <v>287</v>
      </c>
      <c r="BE8" s="32">
        <v>21718</v>
      </c>
      <c r="BF8" s="32">
        <v>3</v>
      </c>
      <c r="BG8" s="32">
        <v>28</v>
      </c>
      <c r="BH8" s="32">
        <v>327</v>
      </c>
      <c r="BI8" s="32">
        <v>779</v>
      </c>
      <c r="BJ8" s="32">
        <v>1608</v>
      </c>
      <c r="BK8" s="32">
        <v>5136</v>
      </c>
      <c r="BL8" s="32">
        <v>4845</v>
      </c>
      <c r="BM8" s="32">
        <v>4124</v>
      </c>
      <c r="BN8" s="32">
        <v>1182</v>
      </c>
      <c r="BO8" s="32">
        <v>3686</v>
      </c>
      <c r="BP8" s="32">
        <v>21718</v>
      </c>
      <c r="BQ8" s="32">
        <v>172</v>
      </c>
      <c r="BR8" s="32">
        <v>180</v>
      </c>
      <c r="BS8" s="32">
        <v>777</v>
      </c>
      <c r="BT8" s="32">
        <v>16268</v>
      </c>
      <c r="BU8" s="32">
        <v>10</v>
      </c>
      <c r="BV8" s="32">
        <v>30</v>
      </c>
      <c r="BW8" s="32">
        <v>4281</v>
      </c>
    </row>
    <row r="9" spans="1:75" s="34" customFormat="1" ht="11.1" customHeight="1" x14ac:dyDescent="0.15">
      <c r="A9" s="191"/>
      <c r="B9" s="191"/>
      <c r="C9" s="19" t="s">
        <v>123</v>
      </c>
      <c r="D9" s="77">
        <v>6406</v>
      </c>
      <c r="E9" s="35">
        <v>23</v>
      </c>
      <c r="F9" s="35">
        <v>8</v>
      </c>
      <c r="G9" s="35">
        <v>222</v>
      </c>
      <c r="H9" s="35">
        <v>5465</v>
      </c>
      <c r="I9" s="35">
        <v>4</v>
      </c>
      <c r="J9" s="35">
        <v>4</v>
      </c>
      <c r="K9" s="35">
        <v>680</v>
      </c>
      <c r="L9" s="35">
        <v>6406</v>
      </c>
      <c r="M9" s="35">
        <v>481</v>
      </c>
      <c r="N9" s="35">
        <v>604</v>
      </c>
      <c r="O9" s="35">
        <v>525</v>
      </c>
      <c r="P9" s="35">
        <v>342</v>
      </c>
      <c r="Q9" s="35">
        <v>430</v>
      </c>
      <c r="R9" s="35">
        <v>951</v>
      </c>
      <c r="S9" s="35">
        <v>947</v>
      </c>
      <c r="T9" s="35">
        <v>1163</v>
      </c>
      <c r="U9" s="35">
        <v>733</v>
      </c>
      <c r="V9" s="35">
        <v>230</v>
      </c>
      <c r="W9" s="35">
        <v>6406</v>
      </c>
      <c r="X9" s="35">
        <v>418</v>
      </c>
      <c r="Y9" s="35">
        <v>6</v>
      </c>
      <c r="Z9" s="35">
        <v>35</v>
      </c>
      <c r="AA9" s="35">
        <v>877</v>
      </c>
      <c r="AB9" s="35">
        <v>801</v>
      </c>
      <c r="AC9" s="35">
        <v>1251</v>
      </c>
      <c r="AD9" s="35">
        <v>284</v>
      </c>
      <c r="AE9" s="35">
        <v>530</v>
      </c>
      <c r="AF9" s="35">
        <v>147</v>
      </c>
      <c r="AG9" s="35">
        <v>2057</v>
      </c>
      <c r="AH9" s="35">
        <v>6406</v>
      </c>
      <c r="AI9" s="35">
        <v>93</v>
      </c>
      <c r="AJ9" s="35">
        <v>220</v>
      </c>
      <c r="AK9" s="35">
        <v>91</v>
      </c>
      <c r="AL9" s="35">
        <v>20</v>
      </c>
      <c r="AM9" s="35">
        <v>153</v>
      </c>
      <c r="AN9" s="35">
        <v>425</v>
      </c>
      <c r="AO9" s="35">
        <v>514</v>
      </c>
      <c r="AP9" s="35">
        <v>489</v>
      </c>
      <c r="AQ9" s="35">
        <v>309</v>
      </c>
      <c r="AR9" s="35">
        <v>148</v>
      </c>
      <c r="AS9" s="35">
        <v>3609</v>
      </c>
      <c r="AT9" s="35">
        <v>335</v>
      </c>
      <c r="AU9" s="35">
        <v>5206</v>
      </c>
      <c r="AV9" s="35">
        <v>4617</v>
      </c>
      <c r="AW9" s="35">
        <v>83</v>
      </c>
      <c r="AX9" s="35">
        <v>33</v>
      </c>
      <c r="AY9" s="35">
        <v>143</v>
      </c>
      <c r="AZ9" s="35">
        <v>19</v>
      </c>
      <c r="BA9" s="35">
        <v>42</v>
      </c>
      <c r="BB9" s="35">
        <v>100</v>
      </c>
      <c r="BC9" s="35">
        <v>23</v>
      </c>
      <c r="BD9" s="35">
        <v>146</v>
      </c>
      <c r="BE9" s="35">
        <v>15961</v>
      </c>
      <c r="BF9" s="35">
        <v>0</v>
      </c>
      <c r="BG9" s="35">
        <v>20</v>
      </c>
      <c r="BH9" s="35">
        <v>246</v>
      </c>
      <c r="BI9" s="35">
        <v>558</v>
      </c>
      <c r="BJ9" s="35">
        <v>1182</v>
      </c>
      <c r="BK9" s="35">
        <v>3699</v>
      </c>
      <c r="BL9" s="35">
        <v>3809</v>
      </c>
      <c r="BM9" s="35">
        <v>3276</v>
      </c>
      <c r="BN9" s="35">
        <v>889</v>
      </c>
      <c r="BO9" s="35">
        <v>2282</v>
      </c>
      <c r="BP9" s="35">
        <v>15961</v>
      </c>
      <c r="BQ9" s="35">
        <v>83</v>
      </c>
      <c r="BR9" s="35">
        <v>26</v>
      </c>
      <c r="BS9" s="35">
        <v>611</v>
      </c>
      <c r="BT9" s="35">
        <v>12400</v>
      </c>
      <c r="BU9" s="35">
        <v>8</v>
      </c>
      <c r="BV9" s="35">
        <v>24</v>
      </c>
      <c r="BW9" s="35">
        <v>2809</v>
      </c>
    </row>
    <row r="10" spans="1:75" s="34" customFormat="1" ht="11.1" customHeight="1" x14ac:dyDescent="0.15">
      <c r="A10" s="192" t="s">
        <v>76</v>
      </c>
      <c r="B10" s="192"/>
      <c r="C10" s="21" t="s">
        <v>124</v>
      </c>
      <c r="D10" s="78">
        <v>14304</v>
      </c>
      <c r="E10" s="37">
        <v>324</v>
      </c>
      <c r="F10" s="37">
        <v>309</v>
      </c>
      <c r="G10" s="37">
        <v>707</v>
      </c>
      <c r="H10" s="37">
        <v>11354</v>
      </c>
      <c r="I10" s="37">
        <v>10</v>
      </c>
      <c r="J10" s="37">
        <v>17</v>
      </c>
      <c r="K10" s="37">
        <v>1583</v>
      </c>
      <c r="L10" s="37">
        <v>14304</v>
      </c>
      <c r="M10" s="37">
        <v>363</v>
      </c>
      <c r="N10" s="37">
        <v>369</v>
      </c>
      <c r="O10" s="37">
        <v>566</v>
      </c>
      <c r="P10" s="37">
        <v>923</v>
      </c>
      <c r="Q10" s="37">
        <v>1401</v>
      </c>
      <c r="R10" s="37">
        <v>3641</v>
      </c>
      <c r="S10" s="37">
        <v>2760</v>
      </c>
      <c r="T10" s="37">
        <v>2530</v>
      </c>
      <c r="U10" s="37">
        <v>1208</v>
      </c>
      <c r="V10" s="37">
        <v>543</v>
      </c>
      <c r="W10" s="37">
        <v>14304</v>
      </c>
      <c r="X10" s="37">
        <v>298</v>
      </c>
      <c r="Y10" s="37">
        <v>21</v>
      </c>
      <c r="Z10" s="37">
        <v>204</v>
      </c>
      <c r="AA10" s="37">
        <v>1210</v>
      </c>
      <c r="AB10" s="37">
        <v>1581</v>
      </c>
      <c r="AC10" s="37">
        <v>3306</v>
      </c>
      <c r="AD10" s="37">
        <v>795</v>
      </c>
      <c r="AE10" s="37">
        <v>1516</v>
      </c>
      <c r="AF10" s="37">
        <v>210</v>
      </c>
      <c r="AG10" s="37">
        <v>5163</v>
      </c>
      <c r="AH10" s="37">
        <v>14304</v>
      </c>
      <c r="AI10" s="37">
        <v>228</v>
      </c>
      <c r="AJ10" s="37">
        <v>502</v>
      </c>
      <c r="AK10" s="37">
        <v>233</v>
      </c>
      <c r="AL10" s="37">
        <v>1651</v>
      </c>
      <c r="AM10" s="37">
        <v>221</v>
      </c>
      <c r="AN10" s="37">
        <v>396</v>
      </c>
      <c r="AO10" s="37">
        <v>2139</v>
      </c>
      <c r="AP10" s="37">
        <v>1313</v>
      </c>
      <c r="AQ10" s="37">
        <v>265</v>
      </c>
      <c r="AR10" s="37">
        <v>165</v>
      </c>
      <c r="AS10" s="37">
        <v>6321</v>
      </c>
      <c r="AT10" s="37">
        <v>870</v>
      </c>
      <c r="AU10" s="37">
        <v>11307</v>
      </c>
      <c r="AV10" s="37">
        <v>10320</v>
      </c>
      <c r="AW10" s="37">
        <v>112</v>
      </c>
      <c r="AX10" s="37">
        <v>55</v>
      </c>
      <c r="AY10" s="37">
        <v>405</v>
      </c>
      <c r="AZ10" s="37">
        <v>30</v>
      </c>
      <c r="BA10" s="37">
        <v>59</v>
      </c>
      <c r="BB10" s="37">
        <v>158</v>
      </c>
      <c r="BC10" s="37">
        <v>32</v>
      </c>
      <c r="BD10" s="37">
        <v>136</v>
      </c>
      <c r="BE10" s="37">
        <v>4903</v>
      </c>
      <c r="BF10" s="37">
        <v>3</v>
      </c>
      <c r="BG10" s="37">
        <v>6</v>
      </c>
      <c r="BH10" s="37">
        <v>77</v>
      </c>
      <c r="BI10" s="37">
        <v>209</v>
      </c>
      <c r="BJ10" s="37">
        <v>403</v>
      </c>
      <c r="BK10" s="37">
        <v>1358</v>
      </c>
      <c r="BL10" s="37">
        <v>959</v>
      </c>
      <c r="BM10" s="37">
        <v>792</v>
      </c>
      <c r="BN10" s="37">
        <v>274</v>
      </c>
      <c r="BO10" s="37">
        <v>822</v>
      </c>
      <c r="BP10" s="37">
        <v>4903</v>
      </c>
      <c r="BQ10" s="37">
        <v>87</v>
      </c>
      <c r="BR10" s="37">
        <v>148</v>
      </c>
      <c r="BS10" s="37">
        <v>153</v>
      </c>
      <c r="BT10" s="37">
        <v>3621</v>
      </c>
      <c r="BU10" s="37">
        <v>1</v>
      </c>
      <c r="BV10" s="37">
        <v>5</v>
      </c>
      <c r="BW10" s="37">
        <v>888</v>
      </c>
    </row>
    <row r="11" spans="1:75" s="34" customFormat="1" ht="11.1" customHeight="1" x14ac:dyDescent="0.15">
      <c r="A11" s="192"/>
      <c r="B11" s="192"/>
      <c r="C11" s="79" t="s">
        <v>209</v>
      </c>
      <c r="D11" s="67">
        <v>274</v>
      </c>
      <c r="E11" s="39">
        <v>4</v>
      </c>
      <c r="F11" s="39">
        <v>1</v>
      </c>
      <c r="G11" s="39">
        <v>13</v>
      </c>
      <c r="H11" s="39">
        <v>159</v>
      </c>
      <c r="I11" s="39">
        <v>0</v>
      </c>
      <c r="J11" s="39">
        <v>2</v>
      </c>
      <c r="K11" s="39">
        <v>95</v>
      </c>
      <c r="L11" s="39">
        <v>274</v>
      </c>
      <c r="M11" s="39">
        <v>4</v>
      </c>
      <c r="N11" s="39">
        <v>3</v>
      </c>
      <c r="O11" s="39">
        <v>5</v>
      </c>
      <c r="P11" s="39">
        <v>9</v>
      </c>
      <c r="Q11" s="39">
        <v>21</v>
      </c>
      <c r="R11" s="39">
        <v>56</v>
      </c>
      <c r="S11" s="39">
        <v>37</v>
      </c>
      <c r="T11" s="39">
        <v>43</v>
      </c>
      <c r="U11" s="39">
        <v>14</v>
      </c>
      <c r="V11" s="39">
        <v>82</v>
      </c>
      <c r="W11" s="39">
        <v>274</v>
      </c>
      <c r="X11" s="39">
        <v>5</v>
      </c>
      <c r="Y11" s="39">
        <v>0</v>
      </c>
      <c r="Z11" s="39">
        <v>2</v>
      </c>
      <c r="AA11" s="39">
        <v>11</v>
      </c>
      <c r="AB11" s="39">
        <v>23</v>
      </c>
      <c r="AC11" s="39">
        <v>43</v>
      </c>
      <c r="AD11" s="39">
        <v>9</v>
      </c>
      <c r="AE11" s="39">
        <v>30</v>
      </c>
      <c r="AF11" s="39">
        <v>7</v>
      </c>
      <c r="AG11" s="39">
        <v>144</v>
      </c>
      <c r="AH11" s="39">
        <v>274</v>
      </c>
      <c r="AI11" s="39">
        <v>3</v>
      </c>
      <c r="AJ11" s="39">
        <v>13</v>
      </c>
      <c r="AK11" s="39">
        <v>1</v>
      </c>
      <c r="AL11" s="39">
        <v>13</v>
      </c>
      <c r="AM11" s="39">
        <v>4</v>
      </c>
      <c r="AN11" s="39">
        <v>3</v>
      </c>
      <c r="AO11" s="39">
        <v>14</v>
      </c>
      <c r="AP11" s="39">
        <v>18</v>
      </c>
      <c r="AQ11" s="39">
        <v>4</v>
      </c>
      <c r="AR11" s="39">
        <v>2</v>
      </c>
      <c r="AS11" s="39">
        <v>189</v>
      </c>
      <c r="AT11" s="39">
        <v>10</v>
      </c>
      <c r="AU11" s="39">
        <v>140</v>
      </c>
      <c r="AV11" s="39">
        <v>121</v>
      </c>
      <c r="AW11" s="39">
        <v>5</v>
      </c>
      <c r="AX11" s="39">
        <v>1</v>
      </c>
      <c r="AY11" s="39">
        <v>4</v>
      </c>
      <c r="AZ11" s="39">
        <v>0</v>
      </c>
      <c r="BA11" s="39">
        <v>0</v>
      </c>
      <c r="BB11" s="39">
        <v>4</v>
      </c>
      <c r="BC11" s="39">
        <v>0</v>
      </c>
      <c r="BD11" s="39">
        <v>5</v>
      </c>
      <c r="BE11" s="39">
        <v>854</v>
      </c>
      <c r="BF11" s="39">
        <v>0</v>
      </c>
      <c r="BG11" s="39">
        <v>2</v>
      </c>
      <c r="BH11" s="39">
        <v>4</v>
      </c>
      <c r="BI11" s="39">
        <v>12</v>
      </c>
      <c r="BJ11" s="39">
        <v>23</v>
      </c>
      <c r="BK11" s="39">
        <v>79</v>
      </c>
      <c r="BL11" s="39">
        <v>77</v>
      </c>
      <c r="BM11" s="39">
        <v>56</v>
      </c>
      <c r="BN11" s="39">
        <v>19</v>
      </c>
      <c r="BO11" s="39">
        <v>582</v>
      </c>
      <c r="BP11" s="39">
        <v>854</v>
      </c>
      <c r="BQ11" s="39">
        <v>2</v>
      </c>
      <c r="BR11" s="39">
        <v>6</v>
      </c>
      <c r="BS11" s="39">
        <v>13</v>
      </c>
      <c r="BT11" s="39">
        <v>247</v>
      </c>
      <c r="BU11" s="39">
        <v>1</v>
      </c>
      <c r="BV11" s="39">
        <v>1</v>
      </c>
      <c r="BW11" s="39">
        <v>584</v>
      </c>
    </row>
    <row r="12" spans="1:75" s="34" customFormat="1" ht="11.1" customHeight="1" x14ac:dyDescent="0.15">
      <c r="A12" s="254" t="s">
        <v>214</v>
      </c>
      <c r="B12" s="254"/>
      <c r="C12" s="16" t="s">
        <v>122</v>
      </c>
      <c r="D12" s="61">
        <v>3534</v>
      </c>
      <c r="E12" s="32">
        <v>57</v>
      </c>
      <c r="F12" s="32">
        <v>59</v>
      </c>
      <c r="G12" s="32">
        <v>64</v>
      </c>
      <c r="H12" s="32">
        <v>2447</v>
      </c>
      <c r="I12" s="32">
        <v>2</v>
      </c>
      <c r="J12" s="32">
        <v>6</v>
      </c>
      <c r="K12" s="32">
        <v>899</v>
      </c>
      <c r="L12" s="32">
        <v>3534</v>
      </c>
      <c r="M12" s="32">
        <v>102</v>
      </c>
      <c r="N12" s="32">
        <v>188</v>
      </c>
      <c r="O12" s="32">
        <v>193</v>
      </c>
      <c r="P12" s="32">
        <v>220</v>
      </c>
      <c r="Q12" s="32">
        <v>311</v>
      </c>
      <c r="R12" s="32">
        <v>779</v>
      </c>
      <c r="S12" s="32">
        <v>572</v>
      </c>
      <c r="T12" s="32">
        <v>581</v>
      </c>
      <c r="U12" s="32">
        <v>263</v>
      </c>
      <c r="V12" s="32">
        <v>325</v>
      </c>
      <c r="W12" s="32">
        <v>3534</v>
      </c>
      <c r="X12" s="32">
        <v>104</v>
      </c>
      <c r="Y12" s="32">
        <v>3</v>
      </c>
      <c r="Z12" s="32">
        <v>14</v>
      </c>
      <c r="AA12" s="32">
        <v>322</v>
      </c>
      <c r="AB12" s="32">
        <v>331</v>
      </c>
      <c r="AC12" s="32">
        <v>602</v>
      </c>
      <c r="AD12" s="32">
        <v>183</v>
      </c>
      <c r="AE12" s="32">
        <v>358</v>
      </c>
      <c r="AF12" s="32">
        <v>64</v>
      </c>
      <c r="AG12" s="32">
        <v>1553</v>
      </c>
      <c r="AH12" s="32">
        <v>3534</v>
      </c>
      <c r="AI12" s="32">
        <v>49</v>
      </c>
      <c r="AJ12" s="32">
        <v>132</v>
      </c>
      <c r="AK12" s="32">
        <v>56</v>
      </c>
      <c r="AL12" s="32">
        <v>225</v>
      </c>
      <c r="AM12" s="32">
        <v>60</v>
      </c>
      <c r="AN12" s="32">
        <v>73</v>
      </c>
      <c r="AO12" s="32">
        <v>392</v>
      </c>
      <c r="AP12" s="32">
        <v>249</v>
      </c>
      <c r="AQ12" s="32">
        <v>92</v>
      </c>
      <c r="AR12" s="32">
        <v>6</v>
      </c>
      <c r="AS12" s="32">
        <v>2038</v>
      </c>
      <c r="AT12" s="32">
        <v>162</v>
      </c>
      <c r="AU12" s="32">
        <v>2156</v>
      </c>
      <c r="AV12" s="32">
        <v>1930</v>
      </c>
      <c r="AW12" s="32">
        <v>30</v>
      </c>
      <c r="AX12" s="32">
        <v>11</v>
      </c>
      <c r="AY12" s="32">
        <v>96</v>
      </c>
      <c r="AZ12" s="32">
        <v>11</v>
      </c>
      <c r="BA12" s="32">
        <v>14</v>
      </c>
      <c r="BB12" s="32">
        <v>20</v>
      </c>
      <c r="BC12" s="32">
        <v>6</v>
      </c>
      <c r="BD12" s="32">
        <v>38</v>
      </c>
      <c r="BE12" s="32">
        <v>3653</v>
      </c>
      <c r="BF12" s="32">
        <v>1</v>
      </c>
      <c r="BG12" s="32">
        <v>5</v>
      </c>
      <c r="BH12" s="32">
        <v>47</v>
      </c>
      <c r="BI12" s="32">
        <v>122</v>
      </c>
      <c r="BJ12" s="32">
        <v>233</v>
      </c>
      <c r="BK12" s="32">
        <v>758</v>
      </c>
      <c r="BL12" s="32">
        <v>680</v>
      </c>
      <c r="BM12" s="32">
        <v>574</v>
      </c>
      <c r="BN12" s="32">
        <v>157</v>
      </c>
      <c r="BO12" s="32">
        <v>1076</v>
      </c>
      <c r="BP12" s="32">
        <v>3653</v>
      </c>
      <c r="BQ12" s="32">
        <v>35</v>
      </c>
      <c r="BR12" s="32">
        <v>36</v>
      </c>
      <c r="BS12" s="32">
        <v>44</v>
      </c>
      <c r="BT12" s="32">
        <v>2188</v>
      </c>
      <c r="BU12" s="32">
        <v>0</v>
      </c>
      <c r="BV12" s="32">
        <v>7</v>
      </c>
      <c r="BW12" s="32">
        <v>1343</v>
      </c>
    </row>
    <row r="13" spans="1:75" s="34" customFormat="1" ht="11.1" customHeight="1" x14ac:dyDescent="0.15">
      <c r="A13" s="254"/>
      <c r="B13" s="254"/>
      <c r="C13" s="19" t="s">
        <v>123</v>
      </c>
      <c r="D13" s="77">
        <v>1014</v>
      </c>
      <c r="E13" s="35">
        <v>3</v>
      </c>
      <c r="F13" s="35">
        <v>2</v>
      </c>
      <c r="G13" s="35">
        <v>12</v>
      </c>
      <c r="H13" s="35">
        <v>730</v>
      </c>
      <c r="I13" s="35">
        <v>0</v>
      </c>
      <c r="J13" s="35">
        <v>0</v>
      </c>
      <c r="K13" s="35">
        <v>267</v>
      </c>
      <c r="L13" s="35">
        <v>1014</v>
      </c>
      <c r="M13" s="35">
        <v>60</v>
      </c>
      <c r="N13" s="35">
        <v>117</v>
      </c>
      <c r="O13" s="35">
        <v>94</v>
      </c>
      <c r="P13" s="35">
        <v>49</v>
      </c>
      <c r="Q13" s="35">
        <v>64</v>
      </c>
      <c r="R13" s="35">
        <v>155</v>
      </c>
      <c r="S13" s="35">
        <v>130</v>
      </c>
      <c r="T13" s="35">
        <v>161</v>
      </c>
      <c r="U13" s="35">
        <v>93</v>
      </c>
      <c r="V13" s="35">
        <v>91</v>
      </c>
      <c r="W13" s="35">
        <v>1014</v>
      </c>
      <c r="X13" s="35">
        <v>62</v>
      </c>
      <c r="Y13" s="35">
        <v>1</v>
      </c>
      <c r="Z13" s="35">
        <v>2</v>
      </c>
      <c r="AA13" s="35">
        <v>142</v>
      </c>
      <c r="AB13" s="35">
        <v>107</v>
      </c>
      <c r="AC13" s="35">
        <v>146</v>
      </c>
      <c r="AD13" s="35">
        <v>42</v>
      </c>
      <c r="AE13" s="35">
        <v>90</v>
      </c>
      <c r="AF13" s="35">
        <v>20</v>
      </c>
      <c r="AG13" s="35">
        <v>402</v>
      </c>
      <c r="AH13" s="35">
        <v>1014</v>
      </c>
      <c r="AI13" s="35">
        <v>13</v>
      </c>
      <c r="AJ13" s="35">
        <v>34</v>
      </c>
      <c r="AK13" s="35">
        <v>12</v>
      </c>
      <c r="AL13" s="35">
        <v>5</v>
      </c>
      <c r="AM13" s="35">
        <v>22</v>
      </c>
      <c r="AN13" s="35">
        <v>48</v>
      </c>
      <c r="AO13" s="35">
        <v>81</v>
      </c>
      <c r="AP13" s="35">
        <v>57</v>
      </c>
      <c r="AQ13" s="35">
        <v>42</v>
      </c>
      <c r="AR13" s="35">
        <v>2</v>
      </c>
      <c r="AS13" s="35">
        <v>660</v>
      </c>
      <c r="AT13" s="35">
        <v>38</v>
      </c>
      <c r="AU13" s="35">
        <v>636</v>
      </c>
      <c r="AV13" s="35">
        <v>556</v>
      </c>
      <c r="AW13" s="35">
        <v>16</v>
      </c>
      <c r="AX13" s="35">
        <v>3</v>
      </c>
      <c r="AY13" s="35">
        <v>22</v>
      </c>
      <c r="AZ13" s="35">
        <v>4</v>
      </c>
      <c r="BA13" s="35">
        <v>1</v>
      </c>
      <c r="BB13" s="35">
        <v>7</v>
      </c>
      <c r="BC13" s="35">
        <v>5</v>
      </c>
      <c r="BD13" s="35">
        <v>22</v>
      </c>
      <c r="BE13" s="35">
        <v>2645</v>
      </c>
      <c r="BF13" s="35">
        <v>0</v>
      </c>
      <c r="BG13" s="35">
        <v>4</v>
      </c>
      <c r="BH13" s="35">
        <v>36</v>
      </c>
      <c r="BI13" s="35">
        <v>94</v>
      </c>
      <c r="BJ13" s="35">
        <v>177</v>
      </c>
      <c r="BK13" s="35">
        <v>553</v>
      </c>
      <c r="BL13" s="35">
        <v>546</v>
      </c>
      <c r="BM13" s="35">
        <v>456</v>
      </c>
      <c r="BN13" s="35">
        <v>117</v>
      </c>
      <c r="BO13" s="35">
        <v>662</v>
      </c>
      <c r="BP13" s="35">
        <v>2645</v>
      </c>
      <c r="BQ13" s="35">
        <v>19</v>
      </c>
      <c r="BR13" s="35">
        <v>8</v>
      </c>
      <c r="BS13" s="35">
        <v>37</v>
      </c>
      <c r="BT13" s="35">
        <v>1696</v>
      </c>
      <c r="BU13" s="35">
        <v>0</v>
      </c>
      <c r="BV13" s="35">
        <v>5</v>
      </c>
      <c r="BW13" s="35">
        <v>880</v>
      </c>
    </row>
    <row r="14" spans="1:75" s="34" customFormat="1" ht="11.1" customHeight="1" x14ac:dyDescent="0.15">
      <c r="A14" s="255" t="s">
        <v>215</v>
      </c>
      <c r="B14" s="255"/>
      <c r="C14" s="21" t="s">
        <v>124</v>
      </c>
      <c r="D14" s="78">
        <v>2413</v>
      </c>
      <c r="E14" s="37">
        <v>53</v>
      </c>
      <c r="F14" s="37">
        <v>56</v>
      </c>
      <c r="G14" s="37">
        <v>47</v>
      </c>
      <c r="H14" s="37">
        <v>1659</v>
      </c>
      <c r="I14" s="37">
        <v>2</v>
      </c>
      <c r="J14" s="37">
        <v>5</v>
      </c>
      <c r="K14" s="37">
        <v>591</v>
      </c>
      <c r="L14" s="37">
        <v>2413</v>
      </c>
      <c r="M14" s="37">
        <v>42</v>
      </c>
      <c r="N14" s="37">
        <v>71</v>
      </c>
      <c r="O14" s="37">
        <v>95</v>
      </c>
      <c r="P14" s="37">
        <v>168</v>
      </c>
      <c r="Q14" s="37">
        <v>239</v>
      </c>
      <c r="R14" s="37">
        <v>602</v>
      </c>
      <c r="S14" s="37">
        <v>428</v>
      </c>
      <c r="T14" s="37">
        <v>404</v>
      </c>
      <c r="U14" s="37">
        <v>169</v>
      </c>
      <c r="V14" s="37">
        <v>195</v>
      </c>
      <c r="W14" s="37">
        <v>2413</v>
      </c>
      <c r="X14" s="37">
        <v>40</v>
      </c>
      <c r="Y14" s="37">
        <v>2</v>
      </c>
      <c r="Z14" s="37">
        <v>11</v>
      </c>
      <c r="AA14" s="37">
        <v>175</v>
      </c>
      <c r="AB14" s="37">
        <v>212</v>
      </c>
      <c r="AC14" s="37">
        <v>440</v>
      </c>
      <c r="AD14" s="37">
        <v>136</v>
      </c>
      <c r="AE14" s="37">
        <v>258</v>
      </c>
      <c r="AF14" s="37">
        <v>41</v>
      </c>
      <c r="AG14" s="37">
        <v>1098</v>
      </c>
      <c r="AH14" s="37">
        <v>2413</v>
      </c>
      <c r="AI14" s="37">
        <v>34</v>
      </c>
      <c r="AJ14" s="37">
        <v>92</v>
      </c>
      <c r="AK14" s="37">
        <v>44</v>
      </c>
      <c r="AL14" s="37">
        <v>217</v>
      </c>
      <c r="AM14" s="37">
        <v>35</v>
      </c>
      <c r="AN14" s="37">
        <v>25</v>
      </c>
      <c r="AO14" s="37">
        <v>304</v>
      </c>
      <c r="AP14" s="37">
        <v>185</v>
      </c>
      <c r="AQ14" s="37">
        <v>48</v>
      </c>
      <c r="AR14" s="37">
        <v>4</v>
      </c>
      <c r="AS14" s="37">
        <v>1302</v>
      </c>
      <c r="AT14" s="37">
        <v>123</v>
      </c>
      <c r="AU14" s="37">
        <v>1474</v>
      </c>
      <c r="AV14" s="37">
        <v>1332</v>
      </c>
      <c r="AW14" s="37">
        <v>13</v>
      </c>
      <c r="AX14" s="37">
        <v>8</v>
      </c>
      <c r="AY14" s="37">
        <v>72</v>
      </c>
      <c r="AZ14" s="37">
        <v>7</v>
      </c>
      <c r="BA14" s="37">
        <v>13</v>
      </c>
      <c r="BB14" s="37">
        <v>12</v>
      </c>
      <c r="BC14" s="37">
        <v>1</v>
      </c>
      <c r="BD14" s="37">
        <v>16</v>
      </c>
      <c r="BE14" s="37">
        <v>745</v>
      </c>
      <c r="BF14" s="37">
        <v>1</v>
      </c>
      <c r="BG14" s="37">
        <v>0</v>
      </c>
      <c r="BH14" s="37">
        <v>11</v>
      </c>
      <c r="BI14" s="37">
        <v>22</v>
      </c>
      <c r="BJ14" s="37">
        <v>50</v>
      </c>
      <c r="BK14" s="37">
        <v>178</v>
      </c>
      <c r="BL14" s="37">
        <v>115</v>
      </c>
      <c r="BM14" s="37">
        <v>98</v>
      </c>
      <c r="BN14" s="37">
        <v>36</v>
      </c>
      <c r="BO14" s="37">
        <v>234</v>
      </c>
      <c r="BP14" s="37">
        <v>745</v>
      </c>
      <c r="BQ14" s="37">
        <v>16</v>
      </c>
      <c r="BR14" s="37">
        <v>25</v>
      </c>
      <c r="BS14" s="37">
        <v>5</v>
      </c>
      <c r="BT14" s="37">
        <v>426</v>
      </c>
      <c r="BU14" s="37">
        <v>0</v>
      </c>
      <c r="BV14" s="37">
        <v>1</v>
      </c>
      <c r="BW14" s="37">
        <v>272</v>
      </c>
    </row>
    <row r="15" spans="1:75" s="34" customFormat="1" ht="11.1" customHeight="1" x14ac:dyDescent="0.15">
      <c r="A15" s="255"/>
      <c r="B15" s="255"/>
      <c r="C15" s="91" t="s">
        <v>209</v>
      </c>
      <c r="D15" s="67">
        <v>107</v>
      </c>
      <c r="E15" s="39">
        <v>1</v>
      </c>
      <c r="F15" s="39">
        <v>1</v>
      </c>
      <c r="G15" s="39">
        <v>5</v>
      </c>
      <c r="H15" s="39">
        <v>58</v>
      </c>
      <c r="I15" s="39">
        <v>0</v>
      </c>
      <c r="J15" s="39">
        <v>1</v>
      </c>
      <c r="K15" s="39">
        <v>41</v>
      </c>
      <c r="L15" s="39">
        <v>107</v>
      </c>
      <c r="M15" s="39">
        <v>0</v>
      </c>
      <c r="N15" s="39">
        <v>0</v>
      </c>
      <c r="O15" s="39">
        <v>4</v>
      </c>
      <c r="P15" s="39">
        <v>3</v>
      </c>
      <c r="Q15" s="39">
        <v>8</v>
      </c>
      <c r="R15" s="39">
        <v>22</v>
      </c>
      <c r="S15" s="39">
        <v>14</v>
      </c>
      <c r="T15" s="39">
        <v>16</v>
      </c>
      <c r="U15" s="39">
        <v>1</v>
      </c>
      <c r="V15" s="39">
        <v>39</v>
      </c>
      <c r="W15" s="39">
        <v>107</v>
      </c>
      <c r="X15" s="39">
        <v>2</v>
      </c>
      <c r="Y15" s="39">
        <v>0</v>
      </c>
      <c r="Z15" s="39">
        <v>1</v>
      </c>
      <c r="AA15" s="39">
        <v>5</v>
      </c>
      <c r="AB15" s="39">
        <v>12</v>
      </c>
      <c r="AC15" s="39">
        <v>16</v>
      </c>
      <c r="AD15" s="39">
        <v>5</v>
      </c>
      <c r="AE15" s="39">
        <v>10</v>
      </c>
      <c r="AF15" s="39">
        <v>3</v>
      </c>
      <c r="AG15" s="39">
        <v>53</v>
      </c>
      <c r="AH15" s="39">
        <v>107</v>
      </c>
      <c r="AI15" s="39">
        <v>2</v>
      </c>
      <c r="AJ15" s="39">
        <v>6</v>
      </c>
      <c r="AK15" s="39">
        <v>0</v>
      </c>
      <c r="AL15" s="39">
        <v>3</v>
      </c>
      <c r="AM15" s="39">
        <v>3</v>
      </c>
      <c r="AN15" s="39">
        <v>0</v>
      </c>
      <c r="AO15" s="39">
        <v>7</v>
      </c>
      <c r="AP15" s="39">
        <v>7</v>
      </c>
      <c r="AQ15" s="39">
        <v>2</v>
      </c>
      <c r="AR15" s="39">
        <v>0</v>
      </c>
      <c r="AS15" s="39">
        <v>76</v>
      </c>
      <c r="AT15" s="39">
        <v>1</v>
      </c>
      <c r="AU15" s="39">
        <v>46</v>
      </c>
      <c r="AV15" s="39">
        <v>42</v>
      </c>
      <c r="AW15" s="39">
        <v>1</v>
      </c>
      <c r="AX15" s="39">
        <v>0</v>
      </c>
      <c r="AY15" s="39">
        <v>2</v>
      </c>
      <c r="AZ15" s="39">
        <v>0</v>
      </c>
      <c r="BA15" s="39">
        <v>0</v>
      </c>
      <c r="BB15" s="39">
        <v>1</v>
      </c>
      <c r="BC15" s="39">
        <v>0</v>
      </c>
      <c r="BD15" s="39">
        <v>0</v>
      </c>
      <c r="BE15" s="39">
        <v>263</v>
      </c>
      <c r="BF15" s="39">
        <v>0</v>
      </c>
      <c r="BG15" s="39">
        <v>1</v>
      </c>
      <c r="BH15" s="39">
        <v>0</v>
      </c>
      <c r="BI15" s="39">
        <v>6</v>
      </c>
      <c r="BJ15" s="39">
        <v>6</v>
      </c>
      <c r="BK15" s="39">
        <v>27</v>
      </c>
      <c r="BL15" s="39">
        <v>19</v>
      </c>
      <c r="BM15" s="39">
        <v>20</v>
      </c>
      <c r="BN15" s="39">
        <v>4</v>
      </c>
      <c r="BO15" s="39">
        <v>180</v>
      </c>
      <c r="BP15" s="39">
        <v>263</v>
      </c>
      <c r="BQ15" s="39">
        <v>0</v>
      </c>
      <c r="BR15" s="39">
        <v>3</v>
      </c>
      <c r="BS15" s="39">
        <v>2</v>
      </c>
      <c r="BT15" s="39">
        <v>66</v>
      </c>
      <c r="BU15" s="39">
        <v>0</v>
      </c>
      <c r="BV15" s="39">
        <v>1</v>
      </c>
      <c r="BW15" s="39">
        <v>191</v>
      </c>
    </row>
    <row r="16" spans="1:75" s="34" customFormat="1" ht="11.1" customHeight="1" x14ac:dyDescent="0.15">
      <c r="A16" s="256" t="s">
        <v>216</v>
      </c>
      <c r="B16" s="256"/>
      <c r="C16" s="16" t="s">
        <v>122</v>
      </c>
      <c r="D16" s="61">
        <v>2554</v>
      </c>
      <c r="E16" s="32">
        <v>39</v>
      </c>
      <c r="F16" s="32">
        <v>52</v>
      </c>
      <c r="G16" s="32">
        <v>16</v>
      </c>
      <c r="H16" s="32">
        <v>2055</v>
      </c>
      <c r="I16" s="32">
        <v>7</v>
      </c>
      <c r="J16" s="32">
        <v>1</v>
      </c>
      <c r="K16" s="32">
        <v>384</v>
      </c>
      <c r="L16" s="32">
        <v>2554</v>
      </c>
      <c r="M16" s="32">
        <v>66</v>
      </c>
      <c r="N16" s="32">
        <v>102</v>
      </c>
      <c r="O16" s="32">
        <v>98</v>
      </c>
      <c r="P16" s="32">
        <v>172</v>
      </c>
      <c r="Q16" s="32">
        <v>231</v>
      </c>
      <c r="R16" s="32">
        <v>503</v>
      </c>
      <c r="S16" s="32">
        <v>462</v>
      </c>
      <c r="T16" s="32">
        <v>499</v>
      </c>
      <c r="U16" s="32">
        <v>276</v>
      </c>
      <c r="V16" s="32">
        <v>145</v>
      </c>
      <c r="W16" s="32">
        <v>2554</v>
      </c>
      <c r="X16" s="32">
        <v>52</v>
      </c>
      <c r="Y16" s="32">
        <v>1</v>
      </c>
      <c r="Z16" s="32">
        <v>19</v>
      </c>
      <c r="AA16" s="32">
        <v>139</v>
      </c>
      <c r="AB16" s="32">
        <v>147</v>
      </c>
      <c r="AC16" s="32">
        <v>315</v>
      </c>
      <c r="AD16" s="32">
        <v>115</v>
      </c>
      <c r="AE16" s="32">
        <v>368</v>
      </c>
      <c r="AF16" s="32">
        <v>83</v>
      </c>
      <c r="AG16" s="32">
        <v>1315</v>
      </c>
      <c r="AH16" s="32">
        <v>2554</v>
      </c>
      <c r="AI16" s="32">
        <v>35</v>
      </c>
      <c r="AJ16" s="32">
        <v>114</v>
      </c>
      <c r="AK16" s="32">
        <v>70</v>
      </c>
      <c r="AL16" s="32">
        <v>178</v>
      </c>
      <c r="AM16" s="32">
        <v>33</v>
      </c>
      <c r="AN16" s="32">
        <v>19</v>
      </c>
      <c r="AO16" s="32">
        <v>275</v>
      </c>
      <c r="AP16" s="32">
        <v>151</v>
      </c>
      <c r="AQ16" s="32">
        <v>111</v>
      </c>
      <c r="AR16" s="32">
        <v>5</v>
      </c>
      <c r="AS16" s="32">
        <v>1444</v>
      </c>
      <c r="AT16" s="32">
        <v>119</v>
      </c>
      <c r="AU16" s="32">
        <v>1818</v>
      </c>
      <c r="AV16" s="32">
        <v>1639</v>
      </c>
      <c r="AW16" s="32">
        <v>18</v>
      </c>
      <c r="AX16" s="32">
        <v>9</v>
      </c>
      <c r="AY16" s="32">
        <v>71</v>
      </c>
      <c r="AZ16" s="32">
        <v>4</v>
      </c>
      <c r="BA16" s="32">
        <v>15</v>
      </c>
      <c r="BB16" s="32">
        <v>14</v>
      </c>
      <c r="BC16" s="32">
        <v>13</v>
      </c>
      <c r="BD16" s="32">
        <v>35</v>
      </c>
      <c r="BE16" s="32">
        <v>2554</v>
      </c>
      <c r="BF16" s="32">
        <v>0</v>
      </c>
      <c r="BG16" s="32">
        <v>4</v>
      </c>
      <c r="BH16" s="32">
        <v>73</v>
      </c>
      <c r="BI16" s="32">
        <v>103</v>
      </c>
      <c r="BJ16" s="32">
        <v>177</v>
      </c>
      <c r="BK16" s="32">
        <v>487</v>
      </c>
      <c r="BL16" s="32">
        <v>539</v>
      </c>
      <c r="BM16" s="32">
        <v>505</v>
      </c>
      <c r="BN16" s="32">
        <v>189</v>
      </c>
      <c r="BO16" s="32">
        <v>477</v>
      </c>
      <c r="BP16" s="32">
        <v>2554</v>
      </c>
      <c r="BQ16" s="32">
        <v>34</v>
      </c>
      <c r="BR16" s="32">
        <v>32</v>
      </c>
      <c r="BS16" s="32">
        <v>12</v>
      </c>
      <c r="BT16" s="32">
        <v>1844</v>
      </c>
      <c r="BU16" s="32">
        <v>3</v>
      </c>
      <c r="BV16" s="32">
        <v>5</v>
      </c>
      <c r="BW16" s="32">
        <v>624</v>
      </c>
    </row>
    <row r="17" spans="1:75" s="34" customFormat="1" ht="11.1" customHeight="1" x14ac:dyDescent="0.15">
      <c r="A17" s="256"/>
      <c r="B17" s="256"/>
      <c r="C17" s="19" t="s">
        <v>123</v>
      </c>
      <c r="D17" s="77">
        <v>833</v>
      </c>
      <c r="E17" s="35">
        <v>9</v>
      </c>
      <c r="F17" s="35">
        <v>1</v>
      </c>
      <c r="G17" s="35">
        <v>7</v>
      </c>
      <c r="H17" s="35">
        <v>714</v>
      </c>
      <c r="I17" s="35">
        <v>3</v>
      </c>
      <c r="J17" s="35">
        <v>0</v>
      </c>
      <c r="K17" s="35">
        <v>99</v>
      </c>
      <c r="L17" s="35">
        <v>833</v>
      </c>
      <c r="M17" s="35">
        <v>34</v>
      </c>
      <c r="N17" s="35">
        <v>59</v>
      </c>
      <c r="O17" s="35">
        <v>58</v>
      </c>
      <c r="P17" s="35">
        <v>55</v>
      </c>
      <c r="Q17" s="35">
        <v>63</v>
      </c>
      <c r="R17" s="35">
        <v>136</v>
      </c>
      <c r="S17" s="35">
        <v>132</v>
      </c>
      <c r="T17" s="35">
        <v>171</v>
      </c>
      <c r="U17" s="35">
        <v>93</v>
      </c>
      <c r="V17" s="35">
        <v>32</v>
      </c>
      <c r="W17" s="35">
        <v>833</v>
      </c>
      <c r="X17" s="35">
        <v>28</v>
      </c>
      <c r="Y17" s="35">
        <v>0</v>
      </c>
      <c r="Z17" s="35">
        <v>3</v>
      </c>
      <c r="AA17" s="35">
        <v>62</v>
      </c>
      <c r="AB17" s="35">
        <v>57</v>
      </c>
      <c r="AC17" s="35">
        <v>101</v>
      </c>
      <c r="AD17" s="35">
        <v>36</v>
      </c>
      <c r="AE17" s="35">
        <v>113</v>
      </c>
      <c r="AF17" s="35">
        <v>38</v>
      </c>
      <c r="AG17" s="35">
        <v>395</v>
      </c>
      <c r="AH17" s="35">
        <v>833</v>
      </c>
      <c r="AI17" s="35">
        <v>10</v>
      </c>
      <c r="AJ17" s="35">
        <v>42</v>
      </c>
      <c r="AK17" s="35">
        <v>19</v>
      </c>
      <c r="AL17" s="35">
        <v>1</v>
      </c>
      <c r="AM17" s="35">
        <v>17</v>
      </c>
      <c r="AN17" s="35">
        <v>18</v>
      </c>
      <c r="AO17" s="35">
        <v>69</v>
      </c>
      <c r="AP17" s="35">
        <v>40</v>
      </c>
      <c r="AQ17" s="35">
        <v>54</v>
      </c>
      <c r="AR17" s="35">
        <v>3</v>
      </c>
      <c r="AS17" s="35">
        <v>518</v>
      </c>
      <c r="AT17" s="35">
        <v>42</v>
      </c>
      <c r="AU17" s="35">
        <v>643</v>
      </c>
      <c r="AV17" s="35">
        <v>569</v>
      </c>
      <c r="AW17" s="35">
        <v>9</v>
      </c>
      <c r="AX17" s="35">
        <v>3</v>
      </c>
      <c r="AY17" s="35">
        <v>23</v>
      </c>
      <c r="AZ17" s="35">
        <v>2</v>
      </c>
      <c r="BA17" s="35">
        <v>9</v>
      </c>
      <c r="BB17" s="35">
        <v>6</v>
      </c>
      <c r="BC17" s="35">
        <v>4</v>
      </c>
      <c r="BD17" s="35">
        <v>18</v>
      </c>
      <c r="BE17" s="35">
        <v>1729</v>
      </c>
      <c r="BF17" s="35">
        <v>0</v>
      </c>
      <c r="BG17" s="35">
        <v>1</v>
      </c>
      <c r="BH17" s="35">
        <v>61</v>
      </c>
      <c r="BI17" s="35">
        <v>56</v>
      </c>
      <c r="BJ17" s="35">
        <v>120</v>
      </c>
      <c r="BK17" s="35">
        <v>312</v>
      </c>
      <c r="BL17" s="35">
        <v>393</v>
      </c>
      <c r="BM17" s="35">
        <v>379</v>
      </c>
      <c r="BN17" s="35">
        <v>137</v>
      </c>
      <c r="BO17" s="35">
        <v>270</v>
      </c>
      <c r="BP17" s="35">
        <v>1729</v>
      </c>
      <c r="BQ17" s="35">
        <v>23</v>
      </c>
      <c r="BR17" s="35">
        <v>5</v>
      </c>
      <c r="BS17" s="35">
        <v>8</v>
      </c>
      <c r="BT17" s="35">
        <v>1288</v>
      </c>
      <c r="BU17" s="35">
        <v>3</v>
      </c>
      <c r="BV17" s="35">
        <v>3</v>
      </c>
      <c r="BW17" s="35">
        <v>399</v>
      </c>
    </row>
    <row r="18" spans="1:75" s="34" customFormat="1" ht="11.1" customHeight="1" x14ac:dyDescent="0.15">
      <c r="A18" s="255" t="s">
        <v>217</v>
      </c>
      <c r="B18" s="255"/>
      <c r="C18" s="21" t="s">
        <v>124</v>
      </c>
      <c r="D18" s="78">
        <v>1680</v>
      </c>
      <c r="E18" s="37">
        <v>30</v>
      </c>
      <c r="F18" s="37">
        <v>51</v>
      </c>
      <c r="G18" s="37">
        <v>9</v>
      </c>
      <c r="H18" s="37">
        <v>1318</v>
      </c>
      <c r="I18" s="37">
        <v>4</v>
      </c>
      <c r="J18" s="37">
        <v>1</v>
      </c>
      <c r="K18" s="37">
        <v>267</v>
      </c>
      <c r="L18" s="37">
        <v>1680</v>
      </c>
      <c r="M18" s="37">
        <v>32</v>
      </c>
      <c r="N18" s="37">
        <v>43</v>
      </c>
      <c r="O18" s="37">
        <v>40</v>
      </c>
      <c r="P18" s="37">
        <v>113</v>
      </c>
      <c r="Q18" s="37">
        <v>165</v>
      </c>
      <c r="R18" s="37">
        <v>365</v>
      </c>
      <c r="S18" s="37">
        <v>323</v>
      </c>
      <c r="T18" s="37">
        <v>322</v>
      </c>
      <c r="U18" s="37">
        <v>179</v>
      </c>
      <c r="V18" s="37">
        <v>98</v>
      </c>
      <c r="W18" s="37">
        <v>1680</v>
      </c>
      <c r="X18" s="37">
        <v>24</v>
      </c>
      <c r="Y18" s="37">
        <v>1</v>
      </c>
      <c r="Z18" s="37">
        <v>16</v>
      </c>
      <c r="AA18" s="37">
        <v>76</v>
      </c>
      <c r="AB18" s="37">
        <v>89</v>
      </c>
      <c r="AC18" s="37">
        <v>210</v>
      </c>
      <c r="AD18" s="37">
        <v>77</v>
      </c>
      <c r="AE18" s="37">
        <v>251</v>
      </c>
      <c r="AF18" s="37">
        <v>41</v>
      </c>
      <c r="AG18" s="37">
        <v>895</v>
      </c>
      <c r="AH18" s="37">
        <v>1680</v>
      </c>
      <c r="AI18" s="37">
        <v>24</v>
      </c>
      <c r="AJ18" s="37">
        <v>71</v>
      </c>
      <c r="AK18" s="37">
        <v>51</v>
      </c>
      <c r="AL18" s="37">
        <v>175</v>
      </c>
      <c r="AM18" s="37">
        <v>16</v>
      </c>
      <c r="AN18" s="37">
        <v>1</v>
      </c>
      <c r="AO18" s="37">
        <v>204</v>
      </c>
      <c r="AP18" s="37">
        <v>108</v>
      </c>
      <c r="AQ18" s="37">
        <v>56</v>
      </c>
      <c r="AR18" s="37">
        <v>2</v>
      </c>
      <c r="AS18" s="37">
        <v>896</v>
      </c>
      <c r="AT18" s="37">
        <v>76</v>
      </c>
      <c r="AU18" s="37">
        <v>1158</v>
      </c>
      <c r="AV18" s="37">
        <v>1057</v>
      </c>
      <c r="AW18" s="37">
        <v>7</v>
      </c>
      <c r="AX18" s="37">
        <v>6</v>
      </c>
      <c r="AY18" s="37">
        <v>48</v>
      </c>
      <c r="AZ18" s="37">
        <v>2</v>
      </c>
      <c r="BA18" s="37">
        <v>6</v>
      </c>
      <c r="BB18" s="37">
        <v>8</v>
      </c>
      <c r="BC18" s="37">
        <v>9</v>
      </c>
      <c r="BD18" s="37">
        <v>15</v>
      </c>
      <c r="BE18" s="37">
        <v>705</v>
      </c>
      <c r="BF18" s="37">
        <v>0</v>
      </c>
      <c r="BG18" s="37">
        <v>3</v>
      </c>
      <c r="BH18" s="37">
        <v>10</v>
      </c>
      <c r="BI18" s="37">
        <v>43</v>
      </c>
      <c r="BJ18" s="37">
        <v>55</v>
      </c>
      <c r="BK18" s="37">
        <v>169</v>
      </c>
      <c r="BL18" s="37">
        <v>136</v>
      </c>
      <c r="BM18" s="37">
        <v>117</v>
      </c>
      <c r="BN18" s="37">
        <v>48</v>
      </c>
      <c r="BO18" s="37">
        <v>124</v>
      </c>
      <c r="BP18" s="37">
        <v>705</v>
      </c>
      <c r="BQ18" s="37">
        <v>11</v>
      </c>
      <c r="BR18" s="37">
        <v>27</v>
      </c>
      <c r="BS18" s="37">
        <v>4</v>
      </c>
      <c r="BT18" s="37">
        <v>519</v>
      </c>
      <c r="BU18" s="37">
        <v>0</v>
      </c>
      <c r="BV18" s="37">
        <v>2</v>
      </c>
      <c r="BW18" s="37">
        <v>142</v>
      </c>
    </row>
    <row r="19" spans="1:75" s="34" customFormat="1" ht="11.1" customHeight="1" x14ac:dyDescent="0.15">
      <c r="A19" s="255"/>
      <c r="B19" s="255"/>
      <c r="C19" s="91" t="s">
        <v>209</v>
      </c>
      <c r="D19" s="67">
        <v>41</v>
      </c>
      <c r="E19" s="39">
        <v>0</v>
      </c>
      <c r="F19" s="39">
        <v>0</v>
      </c>
      <c r="G19" s="39">
        <v>0</v>
      </c>
      <c r="H19" s="39">
        <v>23</v>
      </c>
      <c r="I19" s="39">
        <v>0</v>
      </c>
      <c r="J19" s="39">
        <v>0</v>
      </c>
      <c r="K19" s="39">
        <v>18</v>
      </c>
      <c r="L19" s="39">
        <v>41</v>
      </c>
      <c r="M19" s="39">
        <v>0</v>
      </c>
      <c r="N19" s="39">
        <v>0</v>
      </c>
      <c r="O19" s="39">
        <v>0</v>
      </c>
      <c r="P19" s="39">
        <v>4</v>
      </c>
      <c r="Q19" s="39">
        <v>3</v>
      </c>
      <c r="R19" s="39">
        <v>2</v>
      </c>
      <c r="S19" s="39">
        <v>7</v>
      </c>
      <c r="T19" s="39">
        <v>6</v>
      </c>
      <c r="U19" s="39">
        <v>4</v>
      </c>
      <c r="V19" s="39">
        <v>15</v>
      </c>
      <c r="W19" s="39">
        <v>41</v>
      </c>
      <c r="X19" s="39">
        <v>0</v>
      </c>
      <c r="Y19" s="39">
        <v>0</v>
      </c>
      <c r="Z19" s="39">
        <v>0</v>
      </c>
      <c r="AA19" s="39">
        <v>1</v>
      </c>
      <c r="AB19" s="39">
        <v>1</v>
      </c>
      <c r="AC19" s="39">
        <v>4</v>
      </c>
      <c r="AD19" s="39">
        <v>2</v>
      </c>
      <c r="AE19" s="39">
        <v>4</v>
      </c>
      <c r="AF19" s="39">
        <v>4</v>
      </c>
      <c r="AG19" s="39">
        <v>25</v>
      </c>
      <c r="AH19" s="39">
        <v>41</v>
      </c>
      <c r="AI19" s="39">
        <v>1</v>
      </c>
      <c r="AJ19" s="39">
        <v>1</v>
      </c>
      <c r="AK19" s="39">
        <v>0</v>
      </c>
      <c r="AL19" s="39">
        <v>2</v>
      </c>
      <c r="AM19" s="39">
        <v>0</v>
      </c>
      <c r="AN19" s="39">
        <v>0</v>
      </c>
      <c r="AO19" s="39">
        <v>2</v>
      </c>
      <c r="AP19" s="39">
        <v>3</v>
      </c>
      <c r="AQ19" s="39">
        <v>1</v>
      </c>
      <c r="AR19" s="39">
        <v>0</v>
      </c>
      <c r="AS19" s="39">
        <v>30</v>
      </c>
      <c r="AT19" s="39">
        <v>1</v>
      </c>
      <c r="AU19" s="39">
        <v>17</v>
      </c>
      <c r="AV19" s="39">
        <v>13</v>
      </c>
      <c r="AW19" s="39">
        <v>2</v>
      </c>
      <c r="AX19" s="39">
        <v>0</v>
      </c>
      <c r="AY19" s="39">
        <v>0</v>
      </c>
      <c r="AZ19" s="39">
        <v>0</v>
      </c>
      <c r="BA19" s="39">
        <v>0</v>
      </c>
      <c r="BB19" s="39">
        <v>0</v>
      </c>
      <c r="BC19" s="39">
        <v>0</v>
      </c>
      <c r="BD19" s="39">
        <v>2</v>
      </c>
      <c r="BE19" s="39">
        <v>120</v>
      </c>
      <c r="BF19" s="39">
        <v>0</v>
      </c>
      <c r="BG19" s="39">
        <v>0</v>
      </c>
      <c r="BH19" s="39">
        <v>2</v>
      </c>
      <c r="BI19" s="39">
        <v>4</v>
      </c>
      <c r="BJ19" s="39">
        <v>2</v>
      </c>
      <c r="BK19" s="39">
        <v>6</v>
      </c>
      <c r="BL19" s="39">
        <v>10</v>
      </c>
      <c r="BM19" s="39">
        <v>9</v>
      </c>
      <c r="BN19" s="39">
        <v>4</v>
      </c>
      <c r="BO19" s="39">
        <v>83</v>
      </c>
      <c r="BP19" s="39">
        <v>120</v>
      </c>
      <c r="BQ19" s="39">
        <v>0</v>
      </c>
      <c r="BR19" s="39">
        <v>0</v>
      </c>
      <c r="BS19" s="39">
        <v>0</v>
      </c>
      <c r="BT19" s="39">
        <v>37</v>
      </c>
      <c r="BU19" s="39">
        <v>0</v>
      </c>
      <c r="BV19" s="39">
        <v>0</v>
      </c>
      <c r="BW19" s="39">
        <v>83</v>
      </c>
    </row>
    <row r="20" spans="1:75" s="34" customFormat="1" ht="11.1" customHeight="1" x14ac:dyDescent="0.15">
      <c r="A20" s="254" t="s">
        <v>218</v>
      </c>
      <c r="B20" s="254"/>
      <c r="C20" s="16" t="s">
        <v>122</v>
      </c>
      <c r="D20" s="92">
        <v>1811</v>
      </c>
      <c r="E20" s="93">
        <v>43</v>
      </c>
      <c r="F20" s="93">
        <v>25</v>
      </c>
      <c r="G20" s="93">
        <v>127</v>
      </c>
      <c r="H20" s="93">
        <v>1449</v>
      </c>
      <c r="I20" s="93">
        <v>2</v>
      </c>
      <c r="J20" s="93">
        <v>4</v>
      </c>
      <c r="K20" s="93">
        <v>161</v>
      </c>
      <c r="L20" s="93">
        <v>1811</v>
      </c>
      <c r="M20" s="93">
        <v>73</v>
      </c>
      <c r="N20" s="93">
        <v>129</v>
      </c>
      <c r="O20" s="93">
        <v>120</v>
      </c>
      <c r="P20" s="93">
        <v>99</v>
      </c>
      <c r="Q20" s="93">
        <v>170</v>
      </c>
      <c r="R20" s="93">
        <v>428</v>
      </c>
      <c r="S20" s="93">
        <v>341</v>
      </c>
      <c r="T20" s="93">
        <v>268</v>
      </c>
      <c r="U20" s="93">
        <v>138</v>
      </c>
      <c r="V20" s="93">
        <v>45</v>
      </c>
      <c r="W20" s="93">
        <v>1811</v>
      </c>
      <c r="X20" s="93">
        <v>68</v>
      </c>
      <c r="Y20" s="93">
        <v>3</v>
      </c>
      <c r="Z20" s="93">
        <v>15</v>
      </c>
      <c r="AA20" s="93">
        <v>224</v>
      </c>
      <c r="AB20" s="93">
        <v>238</v>
      </c>
      <c r="AC20" s="93">
        <v>472</v>
      </c>
      <c r="AD20" s="93">
        <v>85</v>
      </c>
      <c r="AE20" s="93">
        <v>179</v>
      </c>
      <c r="AF20" s="93">
        <v>36</v>
      </c>
      <c r="AG20" s="93">
        <v>491</v>
      </c>
      <c r="AH20" s="93">
        <v>1811</v>
      </c>
      <c r="AI20" s="93">
        <v>28</v>
      </c>
      <c r="AJ20" s="93">
        <v>60</v>
      </c>
      <c r="AK20" s="93">
        <v>24</v>
      </c>
      <c r="AL20" s="93">
        <v>157</v>
      </c>
      <c r="AM20" s="93">
        <v>42</v>
      </c>
      <c r="AN20" s="93">
        <v>83</v>
      </c>
      <c r="AO20" s="93">
        <v>227</v>
      </c>
      <c r="AP20" s="93">
        <v>141</v>
      </c>
      <c r="AQ20" s="93">
        <v>56</v>
      </c>
      <c r="AR20" s="93">
        <v>5</v>
      </c>
      <c r="AS20" s="93">
        <v>847</v>
      </c>
      <c r="AT20" s="93">
        <v>141</v>
      </c>
      <c r="AU20" s="93">
        <v>1453</v>
      </c>
      <c r="AV20" s="93">
        <v>1312</v>
      </c>
      <c r="AW20" s="93">
        <v>24</v>
      </c>
      <c r="AX20" s="93">
        <v>4</v>
      </c>
      <c r="AY20" s="93">
        <v>41</v>
      </c>
      <c r="AZ20" s="93">
        <v>6</v>
      </c>
      <c r="BA20" s="93">
        <v>6</v>
      </c>
      <c r="BB20" s="93">
        <v>22</v>
      </c>
      <c r="BC20" s="93">
        <v>2</v>
      </c>
      <c r="BD20" s="93">
        <v>36</v>
      </c>
      <c r="BE20" s="93">
        <v>1958</v>
      </c>
      <c r="BF20" s="93">
        <v>0</v>
      </c>
      <c r="BG20" s="93">
        <v>7</v>
      </c>
      <c r="BH20" s="93">
        <v>26</v>
      </c>
      <c r="BI20" s="93">
        <v>64</v>
      </c>
      <c r="BJ20" s="93">
        <v>157</v>
      </c>
      <c r="BK20" s="93">
        <v>481</v>
      </c>
      <c r="BL20" s="93">
        <v>439</v>
      </c>
      <c r="BM20" s="93">
        <v>320</v>
      </c>
      <c r="BN20" s="93">
        <v>93</v>
      </c>
      <c r="BO20" s="93">
        <v>371</v>
      </c>
      <c r="BP20" s="93">
        <v>1958</v>
      </c>
      <c r="BQ20" s="93">
        <v>12</v>
      </c>
      <c r="BR20" s="93">
        <v>19</v>
      </c>
      <c r="BS20" s="93">
        <v>117</v>
      </c>
      <c r="BT20" s="93">
        <v>1382</v>
      </c>
      <c r="BU20" s="93">
        <v>1</v>
      </c>
      <c r="BV20" s="93">
        <v>2</v>
      </c>
      <c r="BW20" s="93">
        <v>425</v>
      </c>
    </row>
    <row r="21" spans="1:75" s="34" customFormat="1" ht="11.1" customHeight="1" x14ac:dyDescent="0.15">
      <c r="A21" s="254"/>
      <c r="B21" s="254"/>
      <c r="C21" s="19" t="s">
        <v>123</v>
      </c>
      <c r="D21" s="92">
        <v>545</v>
      </c>
      <c r="E21" s="93">
        <v>0</v>
      </c>
      <c r="F21" s="93">
        <v>0</v>
      </c>
      <c r="G21" s="93">
        <v>35</v>
      </c>
      <c r="H21" s="93">
        <v>464</v>
      </c>
      <c r="I21" s="93">
        <v>0</v>
      </c>
      <c r="J21" s="93">
        <v>1</v>
      </c>
      <c r="K21" s="93">
        <v>45</v>
      </c>
      <c r="L21" s="93">
        <v>545</v>
      </c>
      <c r="M21" s="93">
        <v>41</v>
      </c>
      <c r="N21" s="93">
        <v>90</v>
      </c>
      <c r="O21" s="93">
        <v>59</v>
      </c>
      <c r="P21" s="93">
        <v>27</v>
      </c>
      <c r="Q21" s="93">
        <v>36</v>
      </c>
      <c r="R21" s="93">
        <v>88</v>
      </c>
      <c r="S21" s="93">
        <v>73</v>
      </c>
      <c r="T21" s="93">
        <v>66</v>
      </c>
      <c r="U21" s="93">
        <v>56</v>
      </c>
      <c r="V21" s="93">
        <v>9</v>
      </c>
      <c r="W21" s="93">
        <v>545</v>
      </c>
      <c r="X21" s="93">
        <v>38</v>
      </c>
      <c r="Y21" s="93">
        <v>0</v>
      </c>
      <c r="Z21" s="93">
        <v>2</v>
      </c>
      <c r="AA21" s="93">
        <v>110</v>
      </c>
      <c r="AB21" s="93">
        <v>78</v>
      </c>
      <c r="AC21" s="93">
        <v>115</v>
      </c>
      <c r="AD21" s="93">
        <v>20</v>
      </c>
      <c r="AE21" s="93">
        <v>39</v>
      </c>
      <c r="AF21" s="93">
        <v>15</v>
      </c>
      <c r="AG21" s="93">
        <v>128</v>
      </c>
      <c r="AH21" s="93">
        <v>545</v>
      </c>
      <c r="AI21" s="93">
        <v>6</v>
      </c>
      <c r="AJ21" s="93">
        <v>18</v>
      </c>
      <c r="AK21" s="93">
        <v>8</v>
      </c>
      <c r="AL21" s="93">
        <v>1</v>
      </c>
      <c r="AM21" s="93">
        <v>18</v>
      </c>
      <c r="AN21" s="93">
        <v>32</v>
      </c>
      <c r="AO21" s="93">
        <v>39</v>
      </c>
      <c r="AP21" s="93">
        <v>26</v>
      </c>
      <c r="AQ21" s="93">
        <v>37</v>
      </c>
      <c r="AR21" s="93">
        <v>5</v>
      </c>
      <c r="AS21" s="93">
        <v>321</v>
      </c>
      <c r="AT21" s="93">
        <v>34</v>
      </c>
      <c r="AU21" s="93">
        <v>455</v>
      </c>
      <c r="AV21" s="93">
        <v>394</v>
      </c>
      <c r="AW21" s="93">
        <v>11</v>
      </c>
      <c r="AX21" s="93">
        <v>1</v>
      </c>
      <c r="AY21" s="93">
        <v>11</v>
      </c>
      <c r="AZ21" s="93">
        <v>4</v>
      </c>
      <c r="BA21" s="93">
        <v>4</v>
      </c>
      <c r="BB21" s="93">
        <v>8</v>
      </c>
      <c r="BC21" s="93">
        <v>0</v>
      </c>
      <c r="BD21" s="93">
        <v>22</v>
      </c>
      <c r="BE21" s="93">
        <v>1473</v>
      </c>
      <c r="BF21" s="93">
        <v>0</v>
      </c>
      <c r="BG21" s="93">
        <v>6</v>
      </c>
      <c r="BH21" s="93">
        <v>16</v>
      </c>
      <c r="BI21" s="93">
        <v>45</v>
      </c>
      <c r="BJ21" s="93">
        <v>117</v>
      </c>
      <c r="BK21" s="93">
        <v>363</v>
      </c>
      <c r="BL21" s="93">
        <v>359</v>
      </c>
      <c r="BM21" s="93">
        <v>263</v>
      </c>
      <c r="BN21" s="93">
        <v>80</v>
      </c>
      <c r="BO21" s="93">
        <v>224</v>
      </c>
      <c r="BP21" s="93">
        <v>1473</v>
      </c>
      <c r="BQ21" s="93">
        <v>2</v>
      </c>
      <c r="BR21" s="93">
        <v>3</v>
      </c>
      <c r="BS21" s="93">
        <v>98</v>
      </c>
      <c r="BT21" s="93">
        <v>1097</v>
      </c>
      <c r="BU21" s="93">
        <v>1</v>
      </c>
      <c r="BV21" s="93">
        <v>2</v>
      </c>
      <c r="BW21" s="93">
        <v>270</v>
      </c>
    </row>
    <row r="22" spans="1:75" s="34" customFormat="1" ht="11.1" customHeight="1" x14ac:dyDescent="0.15">
      <c r="A22" s="255" t="s">
        <v>219</v>
      </c>
      <c r="B22" s="255"/>
      <c r="C22" s="21" t="s">
        <v>124</v>
      </c>
      <c r="D22" s="92">
        <v>1252</v>
      </c>
      <c r="E22" s="93">
        <v>42</v>
      </c>
      <c r="F22" s="93">
        <v>25</v>
      </c>
      <c r="G22" s="93">
        <v>92</v>
      </c>
      <c r="H22" s="93">
        <v>976</v>
      </c>
      <c r="I22" s="93">
        <v>2</v>
      </c>
      <c r="J22" s="93">
        <v>3</v>
      </c>
      <c r="K22" s="93">
        <v>112</v>
      </c>
      <c r="L22" s="93">
        <v>1252</v>
      </c>
      <c r="M22" s="93">
        <v>32</v>
      </c>
      <c r="N22" s="93">
        <v>39</v>
      </c>
      <c r="O22" s="93">
        <v>61</v>
      </c>
      <c r="P22" s="93">
        <v>71</v>
      </c>
      <c r="Q22" s="93">
        <v>134</v>
      </c>
      <c r="R22" s="93">
        <v>336</v>
      </c>
      <c r="S22" s="93">
        <v>268</v>
      </c>
      <c r="T22" s="93">
        <v>199</v>
      </c>
      <c r="U22" s="93">
        <v>82</v>
      </c>
      <c r="V22" s="93">
        <v>30</v>
      </c>
      <c r="W22" s="93">
        <v>1252</v>
      </c>
      <c r="X22" s="93">
        <v>30</v>
      </c>
      <c r="Y22" s="93">
        <v>3</v>
      </c>
      <c r="Z22" s="93">
        <v>13</v>
      </c>
      <c r="AA22" s="93">
        <v>114</v>
      </c>
      <c r="AB22" s="93">
        <v>158</v>
      </c>
      <c r="AC22" s="93">
        <v>353</v>
      </c>
      <c r="AD22" s="93">
        <v>65</v>
      </c>
      <c r="AE22" s="93">
        <v>139</v>
      </c>
      <c r="AF22" s="93">
        <v>21</v>
      </c>
      <c r="AG22" s="93">
        <v>356</v>
      </c>
      <c r="AH22" s="93">
        <v>1252</v>
      </c>
      <c r="AI22" s="93">
        <v>22</v>
      </c>
      <c r="AJ22" s="93">
        <v>41</v>
      </c>
      <c r="AK22" s="93">
        <v>16</v>
      </c>
      <c r="AL22" s="93">
        <v>155</v>
      </c>
      <c r="AM22" s="93">
        <v>24</v>
      </c>
      <c r="AN22" s="93">
        <v>51</v>
      </c>
      <c r="AO22" s="93">
        <v>188</v>
      </c>
      <c r="AP22" s="93">
        <v>114</v>
      </c>
      <c r="AQ22" s="93">
        <v>19</v>
      </c>
      <c r="AR22" s="93">
        <v>0</v>
      </c>
      <c r="AS22" s="93">
        <v>516</v>
      </c>
      <c r="AT22" s="93">
        <v>106</v>
      </c>
      <c r="AU22" s="93">
        <v>986</v>
      </c>
      <c r="AV22" s="93">
        <v>910</v>
      </c>
      <c r="AW22" s="93">
        <v>12</v>
      </c>
      <c r="AX22" s="93">
        <v>2</v>
      </c>
      <c r="AY22" s="93">
        <v>29</v>
      </c>
      <c r="AZ22" s="93">
        <v>2</v>
      </c>
      <c r="BA22" s="93">
        <v>2</v>
      </c>
      <c r="BB22" s="93">
        <v>13</v>
      </c>
      <c r="BC22" s="93">
        <v>2</v>
      </c>
      <c r="BD22" s="93">
        <v>14</v>
      </c>
      <c r="BE22" s="93">
        <v>395</v>
      </c>
      <c r="BF22" s="93">
        <v>0</v>
      </c>
      <c r="BG22" s="93">
        <v>0</v>
      </c>
      <c r="BH22" s="93">
        <v>10</v>
      </c>
      <c r="BI22" s="93">
        <v>19</v>
      </c>
      <c r="BJ22" s="93">
        <v>35</v>
      </c>
      <c r="BK22" s="93">
        <v>108</v>
      </c>
      <c r="BL22" s="93">
        <v>71</v>
      </c>
      <c r="BM22" s="93">
        <v>54</v>
      </c>
      <c r="BN22" s="93">
        <v>13</v>
      </c>
      <c r="BO22" s="93">
        <v>85</v>
      </c>
      <c r="BP22" s="93">
        <v>395</v>
      </c>
      <c r="BQ22" s="93">
        <v>9</v>
      </c>
      <c r="BR22" s="93">
        <v>15</v>
      </c>
      <c r="BS22" s="93">
        <v>17</v>
      </c>
      <c r="BT22" s="93">
        <v>259</v>
      </c>
      <c r="BU22" s="93">
        <v>0</v>
      </c>
      <c r="BV22" s="93">
        <v>0</v>
      </c>
      <c r="BW22" s="93">
        <v>95</v>
      </c>
    </row>
    <row r="23" spans="1:75" s="34" customFormat="1" ht="11.1" customHeight="1" x14ac:dyDescent="0.15">
      <c r="A23" s="255"/>
      <c r="B23" s="255"/>
      <c r="C23" s="91" t="s">
        <v>209</v>
      </c>
      <c r="D23" s="92">
        <v>14</v>
      </c>
      <c r="E23" s="93">
        <v>1</v>
      </c>
      <c r="F23" s="93">
        <v>0</v>
      </c>
      <c r="G23" s="93">
        <v>0</v>
      </c>
      <c r="H23" s="93">
        <v>9</v>
      </c>
      <c r="I23" s="93">
        <v>0</v>
      </c>
      <c r="J23" s="93">
        <v>0</v>
      </c>
      <c r="K23" s="93">
        <v>4</v>
      </c>
      <c r="L23" s="93">
        <v>14</v>
      </c>
      <c r="M23" s="93">
        <v>0</v>
      </c>
      <c r="N23" s="93">
        <v>0</v>
      </c>
      <c r="O23" s="93">
        <v>0</v>
      </c>
      <c r="P23" s="93">
        <v>1</v>
      </c>
      <c r="Q23" s="93">
        <v>0</v>
      </c>
      <c r="R23" s="93">
        <v>4</v>
      </c>
      <c r="S23" s="93">
        <v>0</v>
      </c>
      <c r="T23" s="93">
        <v>3</v>
      </c>
      <c r="U23" s="93">
        <v>0</v>
      </c>
      <c r="V23" s="93">
        <v>6</v>
      </c>
      <c r="W23" s="93">
        <v>14</v>
      </c>
      <c r="X23" s="93">
        <v>0</v>
      </c>
      <c r="Y23" s="93">
        <v>0</v>
      </c>
      <c r="Z23" s="93">
        <v>0</v>
      </c>
      <c r="AA23" s="93">
        <v>0</v>
      </c>
      <c r="AB23" s="93">
        <v>2</v>
      </c>
      <c r="AC23" s="93">
        <v>4</v>
      </c>
      <c r="AD23" s="93">
        <v>0</v>
      </c>
      <c r="AE23" s="93">
        <v>1</v>
      </c>
      <c r="AF23" s="93">
        <v>0</v>
      </c>
      <c r="AG23" s="93">
        <v>7</v>
      </c>
      <c r="AH23" s="93">
        <v>14</v>
      </c>
      <c r="AI23" s="93">
        <v>0</v>
      </c>
      <c r="AJ23" s="93">
        <v>1</v>
      </c>
      <c r="AK23" s="93">
        <v>0</v>
      </c>
      <c r="AL23" s="93">
        <v>1</v>
      </c>
      <c r="AM23" s="93">
        <v>0</v>
      </c>
      <c r="AN23" s="93">
        <v>0</v>
      </c>
      <c r="AO23" s="93">
        <v>0</v>
      </c>
      <c r="AP23" s="93">
        <v>1</v>
      </c>
      <c r="AQ23" s="93">
        <v>0</v>
      </c>
      <c r="AR23" s="93">
        <v>0</v>
      </c>
      <c r="AS23" s="93">
        <v>10</v>
      </c>
      <c r="AT23" s="93">
        <v>1</v>
      </c>
      <c r="AU23" s="93">
        <v>12</v>
      </c>
      <c r="AV23" s="93">
        <v>8</v>
      </c>
      <c r="AW23" s="93">
        <v>1</v>
      </c>
      <c r="AX23" s="93">
        <v>1</v>
      </c>
      <c r="AY23" s="93">
        <v>1</v>
      </c>
      <c r="AZ23" s="93">
        <v>0</v>
      </c>
      <c r="BA23" s="93">
        <v>0</v>
      </c>
      <c r="BB23" s="93">
        <v>1</v>
      </c>
      <c r="BC23" s="93">
        <v>0</v>
      </c>
      <c r="BD23" s="93">
        <v>0</v>
      </c>
      <c r="BE23" s="93">
        <v>90</v>
      </c>
      <c r="BF23" s="93">
        <v>0</v>
      </c>
      <c r="BG23" s="93">
        <v>1</v>
      </c>
      <c r="BH23" s="93">
        <v>0</v>
      </c>
      <c r="BI23" s="93">
        <v>0</v>
      </c>
      <c r="BJ23" s="93">
        <v>5</v>
      </c>
      <c r="BK23" s="93">
        <v>10</v>
      </c>
      <c r="BL23" s="93">
        <v>9</v>
      </c>
      <c r="BM23" s="93">
        <v>3</v>
      </c>
      <c r="BN23" s="93">
        <v>0</v>
      </c>
      <c r="BO23" s="93">
        <v>62</v>
      </c>
      <c r="BP23" s="93">
        <v>90</v>
      </c>
      <c r="BQ23" s="93">
        <v>1</v>
      </c>
      <c r="BR23" s="93">
        <v>1</v>
      </c>
      <c r="BS23" s="93">
        <v>2</v>
      </c>
      <c r="BT23" s="93">
        <v>26</v>
      </c>
      <c r="BU23" s="93">
        <v>0</v>
      </c>
      <c r="BV23" s="93">
        <v>0</v>
      </c>
      <c r="BW23" s="93">
        <v>60</v>
      </c>
    </row>
    <row r="24" spans="1:75" s="34" customFormat="1" ht="11.1" customHeight="1" x14ac:dyDescent="0.15">
      <c r="A24" s="254" t="s">
        <v>220</v>
      </c>
      <c r="B24" s="254"/>
      <c r="C24" s="16" t="s">
        <v>122</v>
      </c>
      <c r="D24" s="61">
        <v>2827</v>
      </c>
      <c r="E24" s="32">
        <v>62</v>
      </c>
      <c r="F24" s="32">
        <v>44</v>
      </c>
      <c r="G24" s="32">
        <v>65</v>
      </c>
      <c r="H24" s="32">
        <v>2365</v>
      </c>
      <c r="I24" s="32">
        <v>0</v>
      </c>
      <c r="J24" s="32">
        <v>1</v>
      </c>
      <c r="K24" s="32">
        <v>290</v>
      </c>
      <c r="L24" s="32">
        <v>2827</v>
      </c>
      <c r="M24" s="32">
        <v>114</v>
      </c>
      <c r="N24" s="32">
        <v>105</v>
      </c>
      <c r="O24" s="32">
        <v>144</v>
      </c>
      <c r="P24" s="32">
        <v>180</v>
      </c>
      <c r="Q24" s="32">
        <v>274</v>
      </c>
      <c r="R24" s="32">
        <v>671</v>
      </c>
      <c r="S24" s="32">
        <v>485</v>
      </c>
      <c r="T24" s="32">
        <v>487</v>
      </c>
      <c r="U24" s="32">
        <v>246</v>
      </c>
      <c r="V24" s="32">
        <v>121</v>
      </c>
      <c r="W24" s="32">
        <v>2827</v>
      </c>
      <c r="X24" s="32">
        <v>97</v>
      </c>
      <c r="Y24" s="32">
        <v>3</v>
      </c>
      <c r="Z24" s="32">
        <v>19</v>
      </c>
      <c r="AA24" s="32">
        <v>268</v>
      </c>
      <c r="AB24" s="32">
        <v>323</v>
      </c>
      <c r="AC24" s="32">
        <v>716</v>
      </c>
      <c r="AD24" s="32">
        <v>173</v>
      </c>
      <c r="AE24" s="32">
        <v>300</v>
      </c>
      <c r="AF24" s="32">
        <v>45</v>
      </c>
      <c r="AG24" s="32">
        <v>883</v>
      </c>
      <c r="AH24" s="32">
        <v>2827</v>
      </c>
      <c r="AI24" s="32">
        <v>29</v>
      </c>
      <c r="AJ24" s="32">
        <v>87</v>
      </c>
      <c r="AK24" s="32">
        <v>44</v>
      </c>
      <c r="AL24" s="32">
        <v>240</v>
      </c>
      <c r="AM24" s="32">
        <v>54</v>
      </c>
      <c r="AN24" s="32">
        <v>142</v>
      </c>
      <c r="AO24" s="32">
        <v>373</v>
      </c>
      <c r="AP24" s="32">
        <v>244</v>
      </c>
      <c r="AQ24" s="32">
        <v>61</v>
      </c>
      <c r="AR24" s="32">
        <v>25</v>
      </c>
      <c r="AS24" s="32">
        <v>1342</v>
      </c>
      <c r="AT24" s="32">
        <v>186</v>
      </c>
      <c r="AU24" s="32">
        <v>2209</v>
      </c>
      <c r="AV24" s="32">
        <v>2012</v>
      </c>
      <c r="AW24" s="32">
        <v>22</v>
      </c>
      <c r="AX24" s="32">
        <v>11</v>
      </c>
      <c r="AY24" s="32">
        <v>76</v>
      </c>
      <c r="AZ24" s="32">
        <v>9</v>
      </c>
      <c r="BA24" s="32">
        <v>14</v>
      </c>
      <c r="BB24" s="32">
        <v>26</v>
      </c>
      <c r="BC24" s="32">
        <v>4</v>
      </c>
      <c r="BD24" s="32">
        <v>35</v>
      </c>
      <c r="BE24" s="32">
        <v>3027</v>
      </c>
      <c r="BF24" s="32">
        <v>0</v>
      </c>
      <c r="BG24" s="32">
        <v>4</v>
      </c>
      <c r="BH24" s="32">
        <v>40</v>
      </c>
      <c r="BI24" s="32">
        <v>122</v>
      </c>
      <c r="BJ24" s="32">
        <v>244</v>
      </c>
      <c r="BK24" s="32">
        <v>730</v>
      </c>
      <c r="BL24" s="32">
        <v>617</v>
      </c>
      <c r="BM24" s="32">
        <v>527</v>
      </c>
      <c r="BN24" s="32">
        <v>149</v>
      </c>
      <c r="BO24" s="32">
        <v>594</v>
      </c>
      <c r="BP24" s="32">
        <v>3027</v>
      </c>
      <c r="BQ24" s="32">
        <v>20</v>
      </c>
      <c r="BR24" s="32">
        <v>32</v>
      </c>
      <c r="BS24" s="32">
        <v>63</v>
      </c>
      <c r="BT24" s="32">
        <v>2259</v>
      </c>
      <c r="BU24" s="32">
        <v>0</v>
      </c>
      <c r="BV24" s="32">
        <v>4</v>
      </c>
      <c r="BW24" s="32">
        <v>649</v>
      </c>
    </row>
    <row r="25" spans="1:75" s="34" customFormat="1" ht="11.1" customHeight="1" x14ac:dyDescent="0.15">
      <c r="A25" s="254"/>
      <c r="B25" s="254"/>
      <c r="C25" s="19" t="s">
        <v>123</v>
      </c>
      <c r="D25" s="77">
        <v>892</v>
      </c>
      <c r="E25" s="35">
        <v>1</v>
      </c>
      <c r="F25" s="35">
        <v>4</v>
      </c>
      <c r="G25" s="35">
        <v>14</v>
      </c>
      <c r="H25" s="35">
        <v>772</v>
      </c>
      <c r="I25" s="35">
        <v>0</v>
      </c>
      <c r="J25" s="35">
        <v>1</v>
      </c>
      <c r="K25" s="35">
        <v>100</v>
      </c>
      <c r="L25" s="35">
        <v>892</v>
      </c>
      <c r="M25" s="35">
        <v>68</v>
      </c>
      <c r="N25" s="35">
        <v>54</v>
      </c>
      <c r="O25" s="35">
        <v>76</v>
      </c>
      <c r="P25" s="35">
        <v>54</v>
      </c>
      <c r="Q25" s="35">
        <v>70</v>
      </c>
      <c r="R25" s="35">
        <v>140</v>
      </c>
      <c r="S25" s="35">
        <v>134</v>
      </c>
      <c r="T25" s="35">
        <v>167</v>
      </c>
      <c r="U25" s="35">
        <v>88</v>
      </c>
      <c r="V25" s="35">
        <v>41</v>
      </c>
      <c r="W25" s="35">
        <v>892</v>
      </c>
      <c r="X25" s="35">
        <v>58</v>
      </c>
      <c r="Y25" s="35">
        <v>0</v>
      </c>
      <c r="Z25" s="35">
        <v>0</v>
      </c>
      <c r="AA25" s="35">
        <v>94</v>
      </c>
      <c r="AB25" s="35">
        <v>114</v>
      </c>
      <c r="AC25" s="35">
        <v>223</v>
      </c>
      <c r="AD25" s="35">
        <v>50</v>
      </c>
      <c r="AE25" s="35">
        <v>84</v>
      </c>
      <c r="AF25" s="35">
        <v>15</v>
      </c>
      <c r="AG25" s="35">
        <v>254</v>
      </c>
      <c r="AH25" s="35">
        <v>892</v>
      </c>
      <c r="AI25" s="35">
        <v>6</v>
      </c>
      <c r="AJ25" s="35">
        <v>25</v>
      </c>
      <c r="AK25" s="35">
        <v>12</v>
      </c>
      <c r="AL25" s="35">
        <v>0</v>
      </c>
      <c r="AM25" s="35">
        <v>24</v>
      </c>
      <c r="AN25" s="35">
        <v>71</v>
      </c>
      <c r="AO25" s="35">
        <v>80</v>
      </c>
      <c r="AP25" s="35">
        <v>70</v>
      </c>
      <c r="AQ25" s="35">
        <v>32</v>
      </c>
      <c r="AR25" s="35">
        <v>13</v>
      </c>
      <c r="AS25" s="35">
        <v>503</v>
      </c>
      <c r="AT25" s="35">
        <v>56</v>
      </c>
      <c r="AU25" s="35">
        <v>682</v>
      </c>
      <c r="AV25" s="35">
        <v>616</v>
      </c>
      <c r="AW25" s="35">
        <v>7</v>
      </c>
      <c r="AX25" s="35">
        <v>4</v>
      </c>
      <c r="AY25" s="35">
        <v>19</v>
      </c>
      <c r="AZ25" s="35">
        <v>3</v>
      </c>
      <c r="BA25" s="35">
        <v>4</v>
      </c>
      <c r="BB25" s="35">
        <v>12</v>
      </c>
      <c r="BC25" s="35">
        <v>3</v>
      </c>
      <c r="BD25" s="35">
        <v>14</v>
      </c>
      <c r="BE25" s="35">
        <v>2197</v>
      </c>
      <c r="BF25" s="35">
        <v>0</v>
      </c>
      <c r="BG25" s="35">
        <v>3</v>
      </c>
      <c r="BH25" s="35">
        <v>29</v>
      </c>
      <c r="BI25" s="35">
        <v>85</v>
      </c>
      <c r="BJ25" s="35">
        <v>177</v>
      </c>
      <c r="BK25" s="35">
        <v>531</v>
      </c>
      <c r="BL25" s="35">
        <v>493</v>
      </c>
      <c r="BM25" s="35">
        <v>411</v>
      </c>
      <c r="BN25" s="35">
        <v>107</v>
      </c>
      <c r="BO25" s="35">
        <v>361</v>
      </c>
      <c r="BP25" s="35">
        <v>2197</v>
      </c>
      <c r="BQ25" s="35">
        <v>5</v>
      </c>
      <c r="BR25" s="35">
        <v>6</v>
      </c>
      <c r="BS25" s="35">
        <v>50</v>
      </c>
      <c r="BT25" s="35">
        <v>1708</v>
      </c>
      <c r="BU25" s="35">
        <v>0</v>
      </c>
      <c r="BV25" s="35">
        <v>4</v>
      </c>
      <c r="BW25" s="35">
        <v>424</v>
      </c>
    </row>
    <row r="26" spans="1:75" s="34" customFormat="1" ht="11.1" customHeight="1" x14ac:dyDescent="0.15">
      <c r="A26" s="255" t="s">
        <v>221</v>
      </c>
      <c r="B26" s="255"/>
      <c r="C26" s="21" t="s">
        <v>124</v>
      </c>
      <c r="D26" s="78">
        <v>1904</v>
      </c>
      <c r="E26" s="37">
        <v>60</v>
      </c>
      <c r="F26" s="37">
        <v>40</v>
      </c>
      <c r="G26" s="37">
        <v>51</v>
      </c>
      <c r="H26" s="37">
        <v>1574</v>
      </c>
      <c r="I26" s="37">
        <v>0</v>
      </c>
      <c r="J26" s="37">
        <v>0</v>
      </c>
      <c r="K26" s="37">
        <v>179</v>
      </c>
      <c r="L26" s="37">
        <v>1904</v>
      </c>
      <c r="M26" s="37">
        <v>45</v>
      </c>
      <c r="N26" s="37">
        <v>49</v>
      </c>
      <c r="O26" s="37">
        <v>68</v>
      </c>
      <c r="P26" s="37">
        <v>125</v>
      </c>
      <c r="Q26" s="37">
        <v>200</v>
      </c>
      <c r="R26" s="37">
        <v>527</v>
      </c>
      <c r="S26" s="37">
        <v>347</v>
      </c>
      <c r="T26" s="37">
        <v>315</v>
      </c>
      <c r="U26" s="37">
        <v>155</v>
      </c>
      <c r="V26" s="37">
        <v>73</v>
      </c>
      <c r="W26" s="37">
        <v>1904</v>
      </c>
      <c r="X26" s="37">
        <v>37</v>
      </c>
      <c r="Y26" s="37">
        <v>3</v>
      </c>
      <c r="Z26" s="37">
        <v>19</v>
      </c>
      <c r="AA26" s="37">
        <v>173</v>
      </c>
      <c r="AB26" s="37">
        <v>208</v>
      </c>
      <c r="AC26" s="37">
        <v>487</v>
      </c>
      <c r="AD26" s="37">
        <v>122</v>
      </c>
      <c r="AE26" s="37">
        <v>211</v>
      </c>
      <c r="AF26" s="37">
        <v>30</v>
      </c>
      <c r="AG26" s="37">
        <v>614</v>
      </c>
      <c r="AH26" s="37">
        <v>1904</v>
      </c>
      <c r="AI26" s="37">
        <v>23</v>
      </c>
      <c r="AJ26" s="37">
        <v>60</v>
      </c>
      <c r="AK26" s="37">
        <v>31</v>
      </c>
      <c r="AL26" s="37">
        <v>238</v>
      </c>
      <c r="AM26" s="37">
        <v>30</v>
      </c>
      <c r="AN26" s="37">
        <v>70</v>
      </c>
      <c r="AO26" s="37">
        <v>291</v>
      </c>
      <c r="AP26" s="37">
        <v>172</v>
      </c>
      <c r="AQ26" s="37">
        <v>28</v>
      </c>
      <c r="AR26" s="37">
        <v>12</v>
      </c>
      <c r="AS26" s="37">
        <v>820</v>
      </c>
      <c r="AT26" s="37">
        <v>129</v>
      </c>
      <c r="AU26" s="37">
        <v>1513</v>
      </c>
      <c r="AV26" s="37">
        <v>1383</v>
      </c>
      <c r="AW26" s="37">
        <v>15</v>
      </c>
      <c r="AX26" s="37">
        <v>7</v>
      </c>
      <c r="AY26" s="37">
        <v>57</v>
      </c>
      <c r="AZ26" s="37">
        <v>6</v>
      </c>
      <c r="BA26" s="37">
        <v>10</v>
      </c>
      <c r="BB26" s="37">
        <v>13</v>
      </c>
      <c r="BC26" s="37">
        <v>1</v>
      </c>
      <c r="BD26" s="37">
        <v>21</v>
      </c>
      <c r="BE26" s="37">
        <v>710</v>
      </c>
      <c r="BF26" s="37">
        <v>0</v>
      </c>
      <c r="BG26" s="37">
        <v>1</v>
      </c>
      <c r="BH26" s="37">
        <v>10</v>
      </c>
      <c r="BI26" s="37">
        <v>37</v>
      </c>
      <c r="BJ26" s="37">
        <v>64</v>
      </c>
      <c r="BK26" s="37">
        <v>192</v>
      </c>
      <c r="BL26" s="37">
        <v>114</v>
      </c>
      <c r="BM26" s="37">
        <v>107</v>
      </c>
      <c r="BN26" s="37">
        <v>39</v>
      </c>
      <c r="BO26" s="37">
        <v>146</v>
      </c>
      <c r="BP26" s="37">
        <v>710</v>
      </c>
      <c r="BQ26" s="37">
        <v>15</v>
      </c>
      <c r="BR26" s="37">
        <v>24</v>
      </c>
      <c r="BS26" s="37">
        <v>11</v>
      </c>
      <c r="BT26" s="37">
        <v>515</v>
      </c>
      <c r="BU26" s="37">
        <v>0</v>
      </c>
      <c r="BV26" s="37">
        <v>0</v>
      </c>
      <c r="BW26" s="37">
        <v>145</v>
      </c>
    </row>
    <row r="27" spans="1:75" s="34" customFormat="1" ht="11.1" customHeight="1" x14ac:dyDescent="0.15">
      <c r="A27" s="255"/>
      <c r="B27" s="255"/>
      <c r="C27" s="91" t="s">
        <v>209</v>
      </c>
      <c r="D27" s="67">
        <v>31</v>
      </c>
      <c r="E27" s="39">
        <v>1</v>
      </c>
      <c r="F27" s="39">
        <v>0</v>
      </c>
      <c r="G27" s="39">
        <v>0</v>
      </c>
      <c r="H27" s="39">
        <v>19</v>
      </c>
      <c r="I27" s="39">
        <v>0</v>
      </c>
      <c r="J27" s="39">
        <v>0</v>
      </c>
      <c r="K27" s="39">
        <v>11</v>
      </c>
      <c r="L27" s="39">
        <v>31</v>
      </c>
      <c r="M27" s="39">
        <v>1</v>
      </c>
      <c r="N27" s="39">
        <v>2</v>
      </c>
      <c r="O27" s="39">
        <v>0</v>
      </c>
      <c r="P27" s="39">
        <v>1</v>
      </c>
      <c r="Q27" s="39">
        <v>4</v>
      </c>
      <c r="R27" s="39">
        <v>4</v>
      </c>
      <c r="S27" s="39">
        <v>4</v>
      </c>
      <c r="T27" s="39">
        <v>5</v>
      </c>
      <c r="U27" s="39">
        <v>3</v>
      </c>
      <c r="V27" s="39">
        <v>7</v>
      </c>
      <c r="W27" s="39">
        <v>31</v>
      </c>
      <c r="X27" s="39">
        <v>2</v>
      </c>
      <c r="Y27" s="39">
        <v>0</v>
      </c>
      <c r="Z27" s="39">
        <v>0</v>
      </c>
      <c r="AA27" s="39">
        <v>1</v>
      </c>
      <c r="AB27" s="39">
        <v>1</v>
      </c>
      <c r="AC27" s="39">
        <v>6</v>
      </c>
      <c r="AD27" s="39">
        <v>1</v>
      </c>
      <c r="AE27" s="39">
        <v>5</v>
      </c>
      <c r="AF27" s="39">
        <v>0</v>
      </c>
      <c r="AG27" s="39">
        <v>15</v>
      </c>
      <c r="AH27" s="39">
        <v>31</v>
      </c>
      <c r="AI27" s="39">
        <v>0</v>
      </c>
      <c r="AJ27" s="39">
        <v>2</v>
      </c>
      <c r="AK27" s="39">
        <v>1</v>
      </c>
      <c r="AL27" s="39">
        <v>2</v>
      </c>
      <c r="AM27" s="39">
        <v>0</v>
      </c>
      <c r="AN27" s="39">
        <v>1</v>
      </c>
      <c r="AO27" s="39">
        <v>2</v>
      </c>
      <c r="AP27" s="39">
        <v>2</v>
      </c>
      <c r="AQ27" s="39">
        <v>1</v>
      </c>
      <c r="AR27" s="39">
        <v>0</v>
      </c>
      <c r="AS27" s="39">
        <v>19</v>
      </c>
      <c r="AT27" s="39">
        <v>1</v>
      </c>
      <c r="AU27" s="39">
        <v>14</v>
      </c>
      <c r="AV27" s="39">
        <v>13</v>
      </c>
      <c r="AW27" s="39">
        <v>0</v>
      </c>
      <c r="AX27" s="39">
        <v>0</v>
      </c>
      <c r="AY27" s="39">
        <v>0</v>
      </c>
      <c r="AZ27" s="39">
        <v>0</v>
      </c>
      <c r="BA27" s="39">
        <v>0</v>
      </c>
      <c r="BB27" s="39">
        <v>1</v>
      </c>
      <c r="BC27" s="39">
        <v>0</v>
      </c>
      <c r="BD27" s="39">
        <v>0</v>
      </c>
      <c r="BE27" s="39">
        <v>120</v>
      </c>
      <c r="BF27" s="39">
        <v>0</v>
      </c>
      <c r="BG27" s="39">
        <v>0</v>
      </c>
      <c r="BH27" s="39">
        <v>1</v>
      </c>
      <c r="BI27" s="39">
        <v>0</v>
      </c>
      <c r="BJ27" s="39">
        <v>3</v>
      </c>
      <c r="BK27" s="39">
        <v>7</v>
      </c>
      <c r="BL27" s="39">
        <v>10</v>
      </c>
      <c r="BM27" s="39">
        <v>9</v>
      </c>
      <c r="BN27" s="39">
        <v>3</v>
      </c>
      <c r="BO27" s="39">
        <v>87</v>
      </c>
      <c r="BP27" s="39">
        <v>120</v>
      </c>
      <c r="BQ27" s="39">
        <v>0</v>
      </c>
      <c r="BR27" s="39">
        <v>2</v>
      </c>
      <c r="BS27" s="39">
        <v>2</v>
      </c>
      <c r="BT27" s="39">
        <v>36</v>
      </c>
      <c r="BU27" s="39">
        <v>0</v>
      </c>
      <c r="BV27" s="39">
        <v>0</v>
      </c>
      <c r="BW27" s="39">
        <v>80</v>
      </c>
    </row>
    <row r="28" spans="1:75" s="34" customFormat="1" ht="11.1" customHeight="1" x14ac:dyDescent="0.15">
      <c r="A28" s="254" t="s">
        <v>222</v>
      </c>
      <c r="B28" s="254"/>
      <c r="C28" s="16" t="s">
        <v>122</v>
      </c>
      <c r="D28" s="61">
        <v>1366</v>
      </c>
      <c r="E28" s="32">
        <v>10</v>
      </c>
      <c r="F28" s="32">
        <v>7</v>
      </c>
      <c r="G28" s="32">
        <v>12</v>
      </c>
      <c r="H28" s="32">
        <v>1327</v>
      </c>
      <c r="I28" s="32">
        <v>1</v>
      </c>
      <c r="J28" s="32">
        <v>0</v>
      </c>
      <c r="K28" s="32">
        <v>9</v>
      </c>
      <c r="L28" s="32">
        <v>1366</v>
      </c>
      <c r="M28" s="32">
        <v>49</v>
      </c>
      <c r="N28" s="32">
        <v>68</v>
      </c>
      <c r="O28" s="32">
        <v>89</v>
      </c>
      <c r="P28" s="32">
        <v>85</v>
      </c>
      <c r="Q28" s="32">
        <v>122</v>
      </c>
      <c r="R28" s="32">
        <v>302</v>
      </c>
      <c r="S28" s="32">
        <v>253</v>
      </c>
      <c r="T28" s="32">
        <v>244</v>
      </c>
      <c r="U28" s="32">
        <v>150</v>
      </c>
      <c r="V28" s="32">
        <v>4</v>
      </c>
      <c r="W28" s="32">
        <v>1366</v>
      </c>
      <c r="X28" s="32">
        <v>40</v>
      </c>
      <c r="Y28" s="32">
        <v>1</v>
      </c>
      <c r="Z28" s="32">
        <v>26</v>
      </c>
      <c r="AA28" s="32">
        <v>156</v>
      </c>
      <c r="AB28" s="32">
        <v>153</v>
      </c>
      <c r="AC28" s="32">
        <v>337</v>
      </c>
      <c r="AD28" s="32">
        <v>78</v>
      </c>
      <c r="AE28" s="32">
        <v>151</v>
      </c>
      <c r="AF28" s="32">
        <v>17</v>
      </c>
      <c r="AG28" s="32">
        <v>407</v>
      </c>
      <c r="AH28" s="32">
        <v>1366</v>
      </c>
      <c r="AI28" s="32">
        <v>35</v>
      </c>
      <c r="AJ28" s="32">
        <v>57</v>
      </c>
      <c r="AK28" s="32">
        <v>20</v>
      </c>
      <c r="AL28" s="32">
        <v>123</v>
      </c>
      <c r="AM28" s="32">
        <v>22</v>
      </c>
      <c r="AN28" s="32">
        <v>70</v>
      </c>
      <c r="AO28" s="32">
        <v>194</v>
      </c>
      <c r="AP28" s="32">
        <v>143</v>
      </c>
      <c r="AQ28" s="32">
        <v>27</v>
      </c>
      <c r="AR28" s="32">
        <v>29</v>
      </c>
      <c r="AS28" s="32">
        <v>555</v>
      </c>
      <c r="AT28" s="32">
        <v>91</v>
      </c>
      <c r="AU28" s="32">
        <v>1352</v>
      </c>
      <c r="AV28" s="32">
        <v>1243</v>
      </c>
      <c r="AW28" s="32">
        <v>15</v>
      </c>
      <c r="AX28" s="32">
        <v>9</v>
      </c>
      <c r="AY28" s="32">
        <v>19</v>
      </c>
      <c r="AZ28" s="32">
        <v>3</v>
      </c>
      <c r="BA28" s="32">
        <v>7</v>
      </c>
      <c r="BB28" s="32">
        <v>29</v>
      </c>
      <c r="BC28" s="32">
        <v>8</v>
      </c>
      <c r="BD28" s="32">
        <v>19</v>
      </c>
      <c r="BE28" s="32">
        <v>1382</v>
      </c>
      <c r="BF28" s="32">
        <v>0</v>
      </c>
      <c r="BG28" s="32">
        <v>1</v>
      </c>
      <c r="BH28" s="32">
        <v>27</v>
      </c>
      <c r="BI28" s="32">
        <v>36</v>
      </c>
      <c r="BJ28" s="32">
        <v>112</v>
      </c>
      <c r="BK28" s="32">
        <v>387</v>
      </c>
      <c r="BL28" s="32">
        <v>358</v>
      </c>
      <c r="BM28" s="32">
        <v>351</v>
      </c>
      <c r="BN28" s="32">
        <v>86</v>
      </c>
      <c r="BO28" s="32">
        <v>24</v>
      </c>
      <c r="BP28" s="32">
        <v>1382</v>
      </c>
      <c r="BQ28" s="32">
        <v>5</v>
      </c>
      <c r="BR28" s="32">
        <v>4</v>
      </c>
      <c r="BS28" s="32">
        <v>14</v>
      </c>
      <c r="BT28" s="32">
        <v>1335</v>
      </c>
      <c r="BU28" s="32">
        <v>1</v>
      </c>
      <c r="BV28" s="32">
        <v>0</v>
      </c>
      <c r="BW28" s="32">
        <v>23</v>
      </c>
    </row>
    <row r="29" spans="1:75" s="34" customFormat="1" ht="11.1" customHeight="1" x14ac:dyDescent="0.15">
      <c r="A29" s="254"/>
      <c r="B29" s="254"/>
      <c r="C29" s="19" t="s">
        <v>123</v>
      </c>
      <c r="D29" s="77">
        <v>407</v>
      </c>
      <c r="E29" s="35">
        <v>0</v>
      </c>
      <c r="F29" s="35">
        <v>0</v>
      </c>
      <c r="G29" s="35">
        <v>1</v>
      </c>
      <c r="H29" s="35">
        <v>403</v>
      </c>
      <c r="I29" s="35">
        <v>0</v>
      </c>
      <c r="J29" s="35">
        <v>0</v>
      </c>
      <c r="K29" s="35">
        <v>3</v>
      </c>
      <c r="L29" s="35">
        <v>407</v>
      </c>
      <c r="M29" s="35">
        <v>28</v>
      </c>
      <c r="N29" s="35">
        <v>42</v>
      </c>
      <c r="O29" s="35">
        <v>47</v>
      </c>
      <c r="P29" s="35">
        <v>20</v>
      </c>
      <c r="Q29" s="35">
        <v>24</v>
      </c>
      <c r="R29" s="35">
        <v>60</v>
      </c>
      <c r="S29" s="35">
        <v>53</v>
      </c>
      <c r="T29" s="35">
        <v>73</v>
      </c>
      <c r="U29" s="35">
        <v>58</v>
      </c>
      <c r="V29" s="35">
        <v>2</v>
      </c>
      <c r="W29" s="35">
        <v>407</v>
      </c>
      <c r="X29" s="35">
        <v>21</v>
      </c>
      <c r="Y29" s="35">
        <v>0</v>
      </c>
      <c r="Z29" s="35">
        <v>5</v>
      </c>
      <c r="AA29" s="35">
        <v>60</v>
      </c>
      <c r="AB29" s="35">
        <v>59</v>
      </c>
      <c r="AC29" s="35">
        <v>95</v>
      </c>
      <c r="AD29" s="35">
        <v>16</v>
      </c>
      <c r="AE29" s="35">
        <v>39</v>
      </c>
      <c r="AF29" s="35">
        <v>4</v>
      </c>
      <c r="AG29" s="35">
        <v>108</v>
      </c>
      <c r="AH29" s="35">
        <v>407</v>
      </c>
      <c r="AI29" s="35">
        <v>14</v>
      </c>
      <c r="AJ29" s="35">
        <v>16</v>
      </c>
      <c r="AK29" s="35">
        <v>7</v>
      </c>
      <c r="AL29" s="35">
        <v>1</v>
      </c>
      <c r="AM29" s="35">
        <v>5</v>
      </c>
      <c r="AN29" s="35">
        <v>27</v>
      </c>
      <c r="AO29" s="35">
        <v>31</v>
      </c>
      <c r="AP29" s="35">
        <v>42</v>
      </c>
      <c r="AQ29" s="35">
        <v>17</v>
      </c>
      <c r="AR29" s="35">
        <v>15</v>
      </c>
      <c r="AS29" s="35">
        <v>206</v>
      </c>
      <c r="AT29" s="35">
        <v>26</v>
      </c>
      <c r="AU29" s="35">
        <v>402</v>
      </c>
      <c r="AV29" s="35">
        <v>361</v>
      </c>
      <c r="AW29" s="35">
        <v>8</v>
      </c>
      <c r="AX29" s="35">
        <v>4</v>
      </c>
      <c r="AY29" s="35">
        <v>4</v>
      </c>
      <c r="AZ29" s="35">
        <v>1</v>
      </c>
      <c r="BA29" s="35">
        <v>1</v>
      </c>
      <c r="BB29" s="35">
        <v>4</v>
      </c>
      <c r="BC29" s="35">
        <v>6</v>
      </c>
      <c r="BD29" s="35">
        <v>13</v>
      </c>
      <c r="BE29" s="35">
        <v>1065</v>
      </c>
      <c r="BF29" s="35">
        <v>0</v>
      </c>
      <c r="BG29" s="35">
        <v>1</v>
      </c>
      <c r="BH29" s="35">
        <v>23</v>
      </c>
      <c r="BI29" s="35">
        <v>27</v>
      </c>
      <c r="BJ29" s="35">
        <v>81</v>
      </c>
      <c r="BK29" s="35">
        <v>287</v>
      </c>
      <c r="BL29" s="35">
        <v>281</v>
      </c>
      <c r="BM29" s="35">
        <v>284</v>
      </c>
      <c r="BN29" s="35">
        <v>66</v>
      </c>
      <c r="BO29" s="35">
        <v>15</v>
      </c>
      <c r="BP29" s="35">
        <v>1065</v>
      </c>
      <c r="BQ29" s="35">
        <v>3</v>
      </c>
      <c r="BR29" s="35">
        <v>0</v>
      </c>
      <c r="BS29" s="35">
        <v>8</v>
      </c>
      <c r="BT29" s="35">
        <v>1040</v>
      </c>
      <c r="BU29" s="35">
        <v>0</v>
      </c>
      <c r="BV29" s="35">
        <v>0</v>
      </c>
      <c r="BW29" s="35">
        <v>14</v>
      </c>
    </row>
    <row r="30" spans="1:75" s="34" customFormat="1" ht="11.1" customHeight="1" x14ac:dyDescent="0.15">
      <c r="A30" s="255" t="s">
        <v>223</v>
      </c>
      <c r="B30" s="255"/>
      <c r="C30" s="21" t="s">
        <v>124</v>
      </c>
      <c r="D30" s="78">
        <v>952</v>
      </c>
      <c r="E30" s="37">
        <v>10</v>
      </c>
      <c r="F30" s="37">
        <v>7</v>
      </c>
      <c r="G30" s="37">
        <v>11</v>
      </c>
      <c r="H30" s="37">
        <v>918</v>
      </c>
      <c r="I30" s="37">
        <v>1</v>
      </c>
      <c r="J30" s="37">
        <v>0</v>
      </c>
      <c r="K30" s="37">
        <v>5</v>
      </c>
      <c r="L30" s="37">
        <v>952</v>
      </c>
      <c r="M30" s="37">
        <v>21</v>
      </c>
      <c r="N30" s="37">
        <v>26</v>
      </c>
      <c r="O30" s="37">
        <v>42</v>
      </c>
      <c r="P30" s="37">
        <v>65</v>
      </c>
      <c r="Q30" s="37">
        <v>97</v>
      </c>
      <c r="R30" s="37">
        <v>241</v>
      </c>
      <c r="S30" s="37">
        <v>199</v>
      </c>
      <c r="T30" s="37">
        <v>170</v>
      </c>
      <c r="U30" s="37">
        <v>90</v>
      </c>
      <c r="V30" s="37">
        <v>1</v>
      </c>
      <c r="W30" s="37">
        <v>952</v>
      </c>
      <c r="X30" s="37">
        <v>19</v>
      </c>
      <c r="Y30" s="37">
        <v>1</v>
      </c>
      <c r="Z30" s="37">
        <v>21</v>
      </c>
      <c r="AA30" s="37">
        <v>96</v>
      </c>
      <c r="AB30" s="37">
        <v>94</v>
      </c>
      <c r="AC30" s="37">
        <v>240</v>
      </c>
      <c r="AD30" s="37">
        <v>62</v>
      </c>
      <c r="AE30" s="37">
        <v>112</v>
      </c>
      <c r="AF30" s="37">
        <v>13</v>
      </c>
      <c r="AG30" s="37">
        <v>294</v>
      </c>
      <c r="AH30" s="37">
        <v>952</v>
      </c>
      <c r="AI30" s="37">
        <v>21</v>
      </c>
      <c r="AJ30" s="37">
        <v>41</v>
      </c>
      <c r="AK30" s="37">
        <v>13</v>
      </c>
      <c r="AL30" s="37">
        <v>122</v>
      </c>
      <c r="AM30" s="37">
        <v>17</v>
      </c>
      <c r="AN30" s="37">
        <v>43</v>
      </c>
      <c r="AO30" s="37">
        <v>162</v>
      </c>
      <c r="AP30" s="37">
        <v>101</v>
      </c>
      <c r="AQ30" s="37">
        <v>10</v>
      </c>
      <c r="AR30" s="37">
        <v>14</v>
      </c>
      <c r="AS30" s="37">
        <v>344</v>
      </c>
      <c r="AT30" s="37">
        <v>64</v>
      </c>
      <c r="AU30" s="37">
        <v>944</v>
      </c>
      <c r="AV30" s="37">
        <v>876</v>
      </c>
      <c r="AW30" s="37">
        <v>7</v>
      </c>
      <c r="AX30" s="37">
        <v>5</v>
      </c>
      <c r="AY30" s="37">
        <v>15</v>
      </c>
      <c r="AZ30" s="37">
        <v>2</v>
      </c>
      <c r="BA30" s="37">
        <v>6</v>
      </c>
      <c r="BB30" s="37">
        <v>25</v>
      </c>
      <c r="BC30" s="37">
        <v>2</v>
      </c>
      <c r="BD30" s="37">
        <v>6</v>
      </c>
      <c r="BE30" s="37">
        <v>312</v>
      </c>
      <c r="BF30" s="37">
        <v>0</v>
      </c>
      <c r="BG30" s="37">
        <v>0</v>
      </c>
      <c r="BH30" s="37">
        <v>4</v>
      </c>
      <c r="BI30" s="37">
        <v>9</v>
      </c>
      <c r="BJ30" s="37">
        <v>30</v>
      </c>
      <c r="BK30" s="37">
        <v>100</v>
      </c>
      <c r="BL30" s="37">
        <v>76</v>
      </c>
      <c r="BM30" s="37">
        <v>67</v>
      </c>
      <c r="BN30" s="37">
        <v>20</v>
      </c>
      <c r="BO30" s="37">
        <v>6</v>
      </c>
      <c r="BP30" s="37">
        <v>312</v>
      </c>
      <c r="BQ30" s="37">
        <v>2</v>
      </c>
      <c r="BR30" s="37">
        <v>4</v>
      </c>
      <c r="BS30" s="37">
        <v>6</v>
      </c>
      <c r="BT30" s="37">
        <v>293</v>
      </c>
      <c r="BU30" s="37">
        <v>1</v>
      </c>
      <c r="BV30" s="37">
        <v>0</v>
      </c>
      <c r="BW30" s="37">
        <v>6</v>
      </c>
    </row>
    <row r="31" spans="1:75" s="34" customFormat="1" ht="11.1" customHeight="1" x14ac:dyDescent="0.15">
      <c r="A31" s="255"/>
      <c r="B31" s="255"/>
      <c r="C31" s="91" t="s">
        <v>209</v>
      </c>
      <c r="D31" s="67">
        <v>7</v>
      </c>
      <c r="E31" s="39">
        <v>0</v>
      </c>
      <c r="F31" s="39">
        <v>0</v>
      </c>
      <c r="G31" s="39">
        <v>0</v>
      </c>
      <c r="H31" s="39">
        <v>6</v>
      </c>
      <c r="I31" s="39">
        <v>0</v>
      </c>
      <c r="J31" s="39">
        <v>0</v>
      </c>
      <c r="K31" s="39">
        <v>1</v>
      </c>
      <c r="L31" s="39">
        <v>7</v>
      </c>
      <c r="M31" s="39">
        <v>0</v>
      </c>
      <c r="N31" s="39">
        <v>0</v>
      </c>
      <c r="O31" s="39">
        <v>0</v>
      </c>
      <c r="P31" s="39">
        <v>0</v>
      </c>
      <c r="Q31" s="39">
        <v>1</v>
      </c>
      <c r="R31" s="39">
        <v>1</v>
      </c>
      <c r="S31" s="39">
        <v>1</v>
      </c>
      <c r="T31" s="39">
        <v>1</v>
      </c>
      <c r="U31" s="39">
        <v>2</v>
      </c>
      <c r="V31" s="39">
        <v>1</v>
      </c>
      <c r="W31" s="39">
        <v>7</v>
      </c>
      <c r="X31" s="39">
        <v>0</v>
      </c>
      <c r="Y31" s="39">
        <v>0</v>
      </c>
      <c r="Z31" s="39">
        <v>0</v>
      </c>
      <c r="AA31" s="39">
        <v>0</v>
      </c>
      <c r="AB31" s="39">
        <v>0</v>
      </c>
      <c r="AC31" s="39">
        <v>2</v>
      </c>
      <c r="AD31" s="39">
        <v>0</v>
      </c>
      <c r="AE31" s="39">
        <v>0</v>
      </c>
      <c r="AF31" s="39">
        <v>0</v>
      </c>
      <c r="AG31" s="39">
        <v>5</v>
      </c>
      <c r="AH31" s="39">
        <v>7</v>
      </c>
      <c r="AI31" s="39">
        <v>0</v>
      </c>
      <c r="AJ31" s="39">
        <v>0</v>
      </c>
      <c r="AK31" s="39">
        <v>0</v>
      </c>
      <c r="AL31" s="39">
        <v>0</v>
      </c>
      <c r="AM31" s="39">
        <v>0</v>
      </c>
      <c r="AN31" s="39">
        <v>0</v>
      </c>
      <c r="AO31" s="39">
        <v>1</v>
      </c>
      <c r="AP31" s="39">
        <v>0</v>
      </c>
      <c r="AQ31" s="39">
        <v>0</v>
      </c>
      <c r="AR31" s="39">
        <v>0</v>
      </c>
      <c r="AS31" s="39">
        <v>5</v>
      </c>
      <c r="AT31" s="39">
        <v>1</v>
      </c>
      <c r="AU31" s="39">
        <v>6</v>
      </c>
      <c r="AV31" s="39">
        <v>6</v>
      </c>
      <c r="AW31" s="39">
        <v>0</v>
      </c>
      <c r="AX31" s="39">
        <v>0</v>
      </c>
      <c r="AY31" s="39">
        <v>0</v>
      </c>
      <c r="AZ31" s="39">
        <v>0</v>
      </c>
      <c r="BA31" s="39">
        <v>0</v>
      </c>
      <c r="BB31" s="39">
        <v>0</v>
      </c>
      <c r="BC31" s="39">
        <v>0</v>
      </c>
      <c r="BD31" s="39">
        <v>0</v>
      </c>
      <c r="BE31" s="39">
        <v>5</v>
      </c>
      <c r="BF31" s="39">
        <v>0</v>
      </c>
      <c r="BG31" s="39">
        <v>0</v>
      </c>
      <c r="BH31" s="39">
        <v>0</v>
      </c>
      <c r="BI31" s="39">
        <v>0</v>
      </c>
      <c r="BJ31" s="39">
        <v>1</v>
      </c>
      <c r="BK31" s="39">
        <v>0</v>
      </c>
      <c r="BL31" s="39">
        <v>1</v>
      </c>
      <c r="BM31" s="39">
        <v>0</v>
      </c>
      <c r="BN31" s="39">
        <v>0</v>
      </c>
      <c r="BO31" s="39">
        <v>3</v>
      </c>
      <c r="BP31" s="39">
        <v>5</v>
      </c>
      <c r="BQ31" s="39">
        <v>0</v>
      </c>
      <c r="BR31" s="39">
        <v>0</v>
      </c>
      <c r="BS31" s="39">
        <v>0</v>
      </c>
      <c r="BT31" s="39">
        <v>2</v>
      </c>
      <c r="BU31" s="39">
        <v>0</v>
      </c>
      <c r="BV31" s="39">
        <v>0</v>
      </c>
      <c r="BW31" s="39">
        <v>3</v>
      </c>
    </row>
    <row r="32" spans="1:75" s="34" customFormat="1" ht="11.1" customHeight="1" x14ac:dyDescent="0.15">
      <c r="A32" s="254" t="s">
        <v>224</v>
      </c>
      <c r="B32" s="254"/>
      <c r="C32" s="16" t="s">
        <v>122</v>
      </c>
      <c r="D32" s="61">
        <v>2797</v>
      </c>
      <c r="E32" s="32">
        <v>22</v>
      </c>
      <c r="F32" s="32">
        <v>27</v>
      </c>
      <c r="G32" s="32">
        <v>77</v>
      </c>
      <c r="H32" s="32">
        <v>2660</v>
      </c>
      <c r="I32" s="32">
        <v>1</v>
      </c>
      <c r="J32" s="32">
        <v>0</v>
      </c>
      <c r="K32" s="32">
        <v>10</v>
      </c>
      <c r="L32" s="32">
        <v>2797</v>
      </c>
      <c r="M32" s="32">
        <v>246</v>
      </c>
      <c r="N32" s="32">
        <v>158</v>
      </c>
      <c r="O32" s="32">
        <v>175</v>
      </c>
      <c r="P32" s="32">
        <v>161</v>
      </c>
      <c r="Q32" s="32">
        <v>215</v>
      </c>
      <c r="R32" s="32">
        <v>571</v>
      </c>
      <c r="S32" s="32">
        <v>494</v>
      </c>
      <c r="T32" s="32">
        <v>521</v>
      </c>
      <c r="U32" s="32">
        <v>247</v>
      </c>
      <c r="V32" s="32">
        <v>9</v>
      </c>
      <c r="W32" s="32">
        <v>2797</v>
      </c>
      <c r="X32" s="32">
        <v>184</v>
      </c>
      <c r="Y32" s="32">
        <v>4</v>
      </c>
      <c r="Z32" s="32">
        <v>35</v>
      </c>
      <c r="AA32" s="32">
        <v>275</v>
      </c>
      <c r="AB32" s="32">
        <v>281</v>
      </c>
      <c r="AC32" s="32">
        <v>589</v>
      </c>
      <c r="AD32" s="32">
        <v>150</v>
      </c>
      <c r="AE32" s="32">
        <v>253</v>
      </c>
      <c r="AF32" s="32">
        <v>45</v>
      </c>
      <c r="AG32" s="32">
        <v>981</v>
      </c>
      <c r="AH32" s="32">
        <v>2797</v>
      </c>
      <c r="AI32" s="32">
        <v>34</v>
      </c>
      <c r="AJ32" s="32">
        <v>67</v>
      </c>
      <c r="AK32" s="32">
        <v>39</v>
      </c>
      <c r="AL32" s="32">
        <v>193</v>
      </c>
      <c r="AM32" s="32">
        <v>54</v>
      </c>
      <c r="AN32" s="32">
        <v>98</v>
      </c>
      <c r="AO32" s="32">
        <v>339</v>
      </c>
      <c r="AP32" s="32">
        <v>216</v>
      </c>
      <c r="AQ32" s="32">
        <v>59</v>
      </c>
      <c r="AR32" s="32">
        <v>27</v>
      </c>
      <c r="AS32" s="32">
        <v>1521</v>
      </c>
      <c r="AT32" s="32">
        <v>150</v>
      </c>
      <c r="AU32" s="32">
        <v>2724</v>
      </c>
      <c r="AV32" s="32">
        <v>2508</v>
      </c>
      <c r="AW32" s="32">
        <v>19</v>
      </c>
      <c r="AX32" s="32">
        <v>7</v>
      </c>
      <c r="AY32" s="32">
        <v>96</v>
      </c>
      <c r="AZ32" s="32">
        <v>3</v>
      </c>
      <c r="BA32" s="32">
        <v>10</v>
      </c>
      <c r="BB32" s="32">
        <v>43</v>
      </c>
      <c r="BC32" s="32">
        <v>7</v>
      </c>
      <c r="BD32" s="32">
        <v>31</v>
      </c>
      <c r="BE32" s="32">
        <v>2863</v>
      </c>
      <c r="BF32" s="32">
        <v>1</v>
      </c>
      <c r="BG32" s="32">
        <v>6</v>
      </c>
      <c r="BH32" s="32">
        <v>45</v>
      </c>
      <c r="BI32" s="32">
        <v>128</v>
      </c>
      <c r="BJ32" s="32">
        <v>229</v>
      </c>
      <c r="BK32" s="32">
        <v>798</v>
      </c>
      <c r="BL32" s="32">
        <v>782</v>
      </c>
      <c r="BM32" s="32">
        <v>638</v>
      </c>
      <c r="BN32" s="32">
        <v>180</v>
      </c>
      <c r="BO32" s="32">
        <v>56</v>
      </c>
      <c r="BP32" s="32">
        <v>2863</v>
      </c>
      <c r="BQ32" s="32">
        <v>17</v>
      </c>
      <c r="BR32" s="32">
        <v>22</v>
      </c>
      <c r="BS32" s="32">
        <v>61</v>
      </c>
      <c r="BT32" s="32">
        <v>2703</v>
      </c>
      <c r="BU32" s="32">
        <v>2</v>
      </c>
      <c r="BV32" s="32">
        <v>0</v>
      </c>
      <c r="BW32" s="32">
        <v>58</v>
      </c>
    </row>
    <row r="33" spans="1:75" s="34" customFormat="1" ht="11.1" customHeight="1" x14ac:dyDescent="0.15">
      <c r="A33" s="254"/>
      <c r="B33" s="254"/>
      <c r="C33" s="19" t="s">
        <v>123</v>
      </c>
      <c r="D33" s="77">
        <v>959</v>
      </c>
      <c r="E33" s="35">
        <v>4</v>
      </c>
      <c r="F33" s="35">
        <v>0</v>
      </c>
      <c r="G33" s="35">
        <v>14</v>
      </c>
      <c r="H33" s="35">
        <v>939</v>
      </c>
      <c r="I33" s="35">
        <v>1</v>
      </c>
      <c r="J33" s="35">
        <v>0</v>
      </c>
      <c r="K33" s="35">
        <v>1</v>
      </c>
      <c r="L33" s="35">
        <v>959</v>
      </c>
      <c r="M33" s="35">
        <v>141</v>
      </c>
      <c r="N33" s="35">
        <v>99</v>
      </c>
      <c r="O33" s="35">
        <v>77</v>
      </c>
      <c r="P33" s="35">
        <v>46</v>
      </c>
      <c r="Q33" s="35">
        <v>57</v>
      </c>
      <c r="R33" s="35">
        <v>133</v>
      </c>
      <c r="S33" s="35">
        <v>140</v>
      </c>
      <c r="T33" s="35">
        <v>179</v>
      </c>
      <c r="U33" s="35">
        <v>86</v>
      </c>
      <c r="V33" s="35">
        <v>1</v>
      </c>
      <c r="W33" s="35">
        <v>959</v>
      </c>
      <c r="X33" s="35">
        <v>110</v>
      </c>
      <c r="Y33" s="35">
        <v>1</v>
      </c>
      <c r="Z33" s="35">
        <v>3</v>
      </c>
      <c r="AA33" s="35">
        <v>120</v>
      </c>
      <c r="AB33" s="35">
        <v>101</v>
      </c>
      <c r="AC33" s="35">
        <v>182</v>
      </c>
      <c r="AD33" s="35">
        <v>35</v>
      </c>
      <c r="AE33" s="35">
        <v>73</v>
      </c>
      <c r="AF33" s="35">
        <v>16</v>
      </c>
      <c r="AG33" s="35">
        <v>318</v>
      </c>
      <c r="AH33" s="35">
        <v>959</v>
      </c>
      <c r="AI33" s="35">
        <v>9</v>
      </c>
      <c r="AJ33" s="35">
        <v>20</v>
      </c>
      <c r="AK33" s="35">
        <v>13</v>
      </c>
      <c r="AL33" s="35">
        <v>2</v>
      </c>
      <c r="AM33" s="35">
        <v>24</v>
      </c>
      <c r="AN33" s="35">
        <v>63</v>
      </c>
      <c r="AO33" s="35">
        <v>72</v>
      </c>
      <c r="AP33" s="35">
        <v>63</v>
      </c>
      <c r="AQ33" s="35">
        <v>29</v>
      </c>
      <c r="AR33" s="35">
        <v>13</v>
      </c>
      <c r="AS33" s="35">
        <v>609</v>
      </c>
      <c r="AT33" s="35">
        <v>42</v>
      </c>
      <c r="AU33" s="35">
        <v>932</v>
      </c>
      <c r="AV33" s="35">
        <v>860</v>
      </c>
      <c r="AW33" s="35">
        <v>9</v>
      </c>
      <c r="AX33" s="35">
        <v>3</v>
      </c>
      <c r="AY33" s="35">
        <v>24</v>
      </c>
      <c r="AZ33" s="35">
        <v>2</v>
      </c>
      <c r="BA33" s="35">
        <v>4</v>
      </c>
      <c r="BB33" s="35">
        <v>15</v>
      </c>
      <c r="BC33" s="35">
        <v>1</v>
      </c>
      <c r="BD33" s="35">
        <v>14</v>
      </c>
      <c r="BE33" s="35">
        <v>1986</v>
      </c>
      <c r="BF33" s="35">
        <v>0</v>
      </c>
      <c r="BG33" s="35">
        <v>4</v>
      </c>
      <c r="BH33" s="35">
        <v>33</v>
      </c>
      <c r="BI33" s="35">
        <v>91</v>
      </c>
      <c r="BJ33" s="35">
        <v>152</v>
      </c>
      <c r="BK33" s="35">
        <v>498</v>
      </c>
      <c r="BL33" s="35">
        <v>570</v>
      </c>
      <c r="BM33" s="35">
        <v>475</v>
      </c>
      <c r="BN33" s="35">
        <v>124</v>
      </c>
      <c r="BO33" s="35">
        <v>39</v>
      </c>
      <c r="BP33" s="35">
        <v>1986</v>
      </c>
      <c r="BQ33" s="35">
        <v>10</v>
      </c>
      <c r="BR33" s="35">
        <v>2</v>
      </c>
      <c r="BS33" s="35">
        <v>38</v>
      </c>
      <c r="BT33" s="35">
        <v>1896</v>
      </c>
      <c r="BU33" s="35">
        <v>2</v>
      </c>
      <c r="BV33" s="35">
        <v>0</v>
      </c>
      <c r="BW33" s="35">
        <v>38</v>
      </c>
    </row>
    <row r="34" spans="1:75" s="34" customFormat="1" ht="11.1" customHeight="1" x14ac:dyDescent="0.15">
      <c r="A34" s="255" t="s">
        <v>225</v>
      </c>
      <c r="B34" s="255"/>
      <c r="C34" s="21" t="s">
        <v>124</v>
      </c>
      <c r="D34" s="78">
        <v>1829</v>
      </c>
      <c r="E34" s="37">
        <v>18</v>
      </c>
      <c r="F34" s="37">
        <v>27</v>
      </c>
      <c r="G34" s="37">
        <v>62</v>
      </c>
      <c r="H34" s="37">
        <v>1713</v>
      </c>
      <c r="I34" s="37">
        <v>0</v>
      </c>
      <c r="J34" s="37">
        <v>0</v>
      </c>
      <c r="K34" s="37">
        <v>9</v>
      </c>
      <c r="L34" s="37">
        <v>1829</v>
      </c>
      <c r="M34" s="37">
        <v>104</v>
      </c>
      <c r="N34" s="37">
        <v>58</v>
      </c>
      <c r="O34" s="37">
        <v>98</v>
      </c>
      <c r="P34" s="37">
        <v>115</v>
      </c>
      <c r="Q34" s="37">
        <v>158</v>
      </c>
      <c r="R34" s="37">
        <v>435</v>
      </c>
      <c r="S34" s="37">
        <v>352</v>
      </c>
      <c r="T34" s="37">
        <v>340</v>
      </c>
      <c r="U34" s="37">
        <v>161</v>
      </c>
      <c r="V34" s="37">
        <v>8</v>
      </c>
      <c r="W34" s="37">
        <v>1829</v>
      </c>
      <c r="X34" s="37">
        <v>74</v>
      </c>
      <c r="Y34" s="37">
        <v>3</v>
      </c>
      <c r="Z34" s="37">
        <v>32</v>
      </c>
      <c r="AA34" s="37">
        <v>154</v>
      </c>
      <c r="AB34" s="37">
        <v>178</v>
      </c>
      <c r="AC34" s="37">
        <v>406</v>
      </c>
      <c r="AD34" s="37">
        <v>115</v>
      </c>
      <c r="AE34" s="37">
        <v>179</v>
      </c>
      <c r="AF34" s="37">
        <v>29</v>
      </c>
      <c r="AG34" s="37">
        <v>659</v>
      </c>
      <c r="AH34" s="37">
        <v>1829</v>
      </c>
      <c r="AI34" s="37">
        <v>25</v>
      </c>
      <c r="AJ34" s="37">
        <v>47</v>
      </c>
      <c r="AK34" s="37">
        <v>26</v>
      </c>
      <c r="AL34" s="37">
        <v>191</v>
      </c>
      <c r="AM34" s="37">
        <v>30</v>
      </c>
      <c r="AN34" s="37">
        <v>35</v>
      </c>
      <c r="AO34" s="37">
        <v>267</v>
      </c>
      <c r="AP34" s="37">
        <v>152</v>
      </c>
      <c r="AQ34" s="37">
        <v>30</v>
      </c>
      <c r="AR34" s="37">
        <v>14</v>
      </c>
      <c r="AS34" s="37">
        <v>904</v>
      </c>
      <c r="AT34" s="37">
        <v>108</v>
      </c>
      <c r="AU34" s="37">
        <v>1783</v>
      </c>
      <c r="AV34" s="37">
        <v>1640</v>
      </c>
      <c r="AW34" s="37">
        <v>10</v>
      </c>
      <c r="AX34" s="37">
        <v>4</v>
      </c>
      <c r="AY34" s="37">
        <v>71</v>
      </c>
      <c r="AZ34" s="37">
        <v>1</v>
      </c>
      <c r="BA34" s="37">
        <v>6</v>
      </c>
      <c r="BB34" s="37">
        <v>28</v>
      </c>
      <c r="BC34" s="37">
        <v>6</v>
      </c>
      <c r="BD34" s="37">
        <v>17</v>
      </c>
      <c r="BE34" s="37">
        <v>851</v>
      </c>
      <c r="BF34" s="37">
        <v>1</v>
      </c>
      <c r="BG34" s="37">
        <v>2</v>
      </c>
      <c r="BH34" s="37">
        <v>12</v>
      </c>
      <c r="BI34" s="37">
        <v>37</v>
      </c>
      <c r="BJ34" s="37">
        <v>77</v>
      </c>
      <c r="BK34" s="37">
        <v>294</v>
      </c>
      <c r="BL34" s="37">
        <v>206</v>
      </c>
      <c r="BM34" s="37">
        <v>162</v>
      </c>
      <c r="BN34" s="37">
        <v>53</v>
      </c>
      <c r="BO34" s="37">
        <v>7</v>
      </c>
      <c r="BP34" s="37">
        <v>851</v>
      </c>
      <c r="BQ34" s="37">
        <v>6</v>
      </c>
      <c r="BR34" s="37">
        <v>20</v>
      </c>
      <c r="BS34" s="37">
        <v>23</v>
      </c>
      <c r="BT34" s="37">
        <v>792</v>
      </c>
      <c r="BU34" s="37">
        <v>0</v>
      </c>
      <c r="BV34" s="37">
        <v>0</v>
      </c>
      <c r="BW34" s="37">
        <v>10</v>
      </c>
    </row>
    <row r="35" spans="1:75" s="34" customFormat="1" ht="11.1" customHeight="1" x14ac:dyDescent="0.15">
      <c r="A35" s="255"/>
      <c r="B35" s="255"/>
      <c r="C35" s="91" t="s">
        <v>209</v>
      </c>
      <c r="D35" s="67">
        <v>9</v>
      </c>
      <c r="E35" s="39">
        <v>0</v>
      </c>
      <c r="F35" s="39">
        <v>0</v>
      </c>
      <c r="G35" s="39">
        <v>1</v>
      </c>
      <c r="H35" s="39">
        <v>8</v>
      </c>
      <c r="I35" s="39">
        <v>0</v>
      </c>
      <c r="J35" s="39">
        <v>0</v>
      </c>
      <c r="K35" s="39">
        <v>0</v>
      </c>
      <c r="L35" s="39">
        <v>9</v>
      </c>
      <c r="M35" s="39">
        <v>1</v>
      </c>
      <c r="N35" s="39">
        <v>1</v>
      </c>
      <c r="O35" s="39">
        <v>0</v>
      </c>
      <c r="P35" s="39">
        <v>0</v>
      </c>
      <c r="Q35" s="39">
        <v>0</v>
      </c>
      <c r="R35" s="39">
        <v>3</v>
      </c>
      <c r="S35" s="39">
        <v>2</v>
      </c>
      <c r="T35" s="39">
        <v>2</v>
      </c>
      <c r="U35" s="39">
        <v>0</v>
      </c>
      <c r="V35" s="39">
        <v>0</v>
      </c>
      <c r="W35" s="39">
        <v>9</v>
      </c>
      <c r="X35" s="39">
        <v>0</v>
      </c>
      <c r="Y35" s="39">
        <v>0</v>
      </c>
      <c r="Z35" s="39">
        <v>0</v>
      </c>
      <c r="AA35" s="39">
        <v>1</v>
      </c>
      <c r="AB35" s="39">
        <v>2</v>
      </c>
      <c r="AC35" s="39">
        <v>1</v>
      </c>
      <c r="AD35" s="39">
        <v>0</v>
      </c>
      <c r="AE35" s="39">
        <v>1</v>
      </c>
      <c r="AF35" s="39">
        <v>0</v>
      </c>
      <c r="AG35" s="39">
        <v>4</v>
      </c>
      <c r="AH35" s="39">
        <v>9</v>
      </c>
      <c r="AI35" s="39">
        <v>0</v>
      </c>
      <c r="AJ35" s="39">
        <v>0</v>
      </c>
      <c r="AK35" s="39">
        <v>0</v>
      </c>
      <c r="AL35" s="39">
        <v>0</v>
      </c>
      <c r="AM35" s="39">
        <v>0</v>
      </c>
      <c r="AN35" s="39">
        <v>0</v>
      </c>
      <c r="AO35" s="39">
        <v>0</v>
      </c>
      <c r="AP35" s="39">
        <v>1</v>
      </c>
      <c r="AQ35" s="39">
        <v>0</v>
      </c>
      <c r="AR35" s="39">
        <v>0</v>
      </c>
      <c r="AS35" s="39">
        <v>8</v>
      </c>
      <c r="AT35" s="39">
        <v>0</v>
      </c>
      <c r="AU35" s="39">
        <v>9</v>
      </c>
      <c r="AV35" s="39">
        <v>8</v>
      </c>
      <c r="AW35" s="39">
        <v>0</v>
      </c>
      <c r="AX35" s="39">
        <v>0</v>
      </c>
      <c r="AY35" s="39">
        <v>1</v>
      </c>
      <c r="AZ35" s="39">
        <v>0</v>
      </c>
      <c r="BA35" s="39">
        <v>0</v>
      </c>
      <c r="BB35" s="39">
        <v>0</v>
      </c>
      <c r="BC35" s="39">
        <v>0</v>
      </c>
      <c r="BD35" s="39">
        <v>0</v>
      </c>
      <c r="BE35" s="39">
        <v>26</v>
      </c>
      <c r="BF35" s="39">
        <v>0</v>
      </c>
      <c r="BG35" s="39">
        <v>0</v>
      </c>
      <c r="BH35" s="39">
        <v>0</v>
      </c>
      <c r="BI35" s="39">
        <v>0</v>
      </c>
      <c r="BJ35" s="39">
        <v>0</v>
      </c>
      <c r="BK35" s="39">
        <v>6</v>
      </c>
      <c r="BL35" s="39">
        <v>6</v>
      </c>
      <c r="BM35" s="39">
        <v>1</v>
      </c>
      <c r="BN35" s="39">
        <v>3</v>
      </c>
      <c r="BO35" s="39">
        <v>10</v>
      </c>
      <c r="BP35" s="39">
        <v>26</v>
      </c>
      <c r="BQ35" s="39">
        <v>1</v>
      </c>
      <c r="BR35" s="39">
        <v>0</v>
      </c>
      <c r="BS35" s="39">
        <v>0</v>
      </c>
      <c r="BT35" s="39">
        <v>15</v>
      </c>
      <c r="BU35" s="39">
        <v>0</v>
      </c>
      <c r="BV35" s="39">
        <v>0</v>
      </c>
      <c r="BW35" s="39">
        <v>10</v>
      </c>
    </row>
    <row r="36" spans="1:75" s="34" customFormat="1" ht="11.1" customHeight="1" x14ac:dyDescent="0.15">
      <c r="A36" s="254" t="s">
        <v>226</v>
      </c>
      <c r="B36" s="254"/>
      <c r="C36" s="16" t="s">
        <v>122</v>
      </c>
      <c r="D36" s="61">
        <v>6035</v>
      </c>
      <c r="E36" s="32">
        <v>115</v>
      </c>
      <c r="F36" s="32">
        <v>101</v>
      </c>
      <c r="G36" s="32">
        <v>579</v>
      </c>
      <c r="H36" s="32">
        <v>4630</v>
      </c>
      <c r="I36" s="32">
        <v>1</v>
      </c>
      <c r="J36" s="32">
        <v>9</v>
      </c>
      <c r="K36" s="32">
        <v>600</v>
      </c>
      <c r="L36" s="32">
        <v>6035</v>
      </c>
      <c r="M36" s="32">
        <v>198</v>
      </c>
      <c r="N36" s="32">
        <v>222</v>
      </c>
      <c r="O36" s="32">
        <v>277</v>
      </c>
      <c r="P36" s="32">
        <v>353</v>
      </c>
      <c r="Q36" s="32">
        <v>520</v>
      </c>
      <c r="R36" s="32">
        <v>1380</v>
      </c>
      <c r="S36" s="32">
        <v>1120</v>
      </c>
      <c r="T36" s="32">
        <v>1130</v>
      </c>
      <c r="U36" s="32">
        <v>632</v>
      </c>
      <c r="V36" s="32">
        <v>203</v>
      </c>
      <c r="W36" s="32">
        <v>6035</v>
      </c>
      <c r="X36" s="32">
        <v>175</v>
      </c>
      <c r="Y36" s="32">
        <v>12</v>
      </c>
      <c r="Z36" s="32">
        <v>113</v>
      </c>
      <c r="AA36" s="32">
        <v>707</v>
      </c>
      <c r="AB36" s="32">
        <v>921</v>
      </c>
      <c r="AC36" s="32">
        <v>1557</v>
      </c>
      <c r="AD36" s="32">
        <v>303</v>
      </c>
      <c r="AE36" s="32">
        <v>460</v>
      </c>
      <c r="AF36" s="32">
        <v>73</v>
      </c>
      <c r="AG36" s="32">
        <v>1714</v>
      </c>
      <c r="AH36" s="32">
        <v>6035</v>
      </c>
      <c r="AI36" s="32">
        <v>112</v>
      </c>
      <c r="AJ36" s="32">
        <v>215</v>
      </c>
      <c r="AK36" s="32">
        <v>69</v>
      </c>
      <c r="AL36" s="32">
        <v>561</v>
      </c>
      <c r="AM36" s="32">
        <v>113</v>
      </c>
      <c r="AN36" s="32">
        <v>337</v>
      </c>
      <c r="AO36" s="32">
        <v>858</v>
      </c>
      <c r="AP36" s="32">
        <v>672</v>
      </c>
      <c r="AQ36" s="32">
        <v>171</v>
      </c>
      <c r="AR36" s="32">
        <v>215</v>
      </c>
      <c r="AS36" s="32">
        <v>2351</v>
      </c>
      <c r="AT36" s="32">
        <v>361</v>
      </c>
      <c r="AU36" s="32">
        <v>4888</v>
      </c>
      <c r="AV36" s="32">
        <v>4364</v>
      </c>
      <c r="AW36" s="32">
        <v>71</v>
      </c>
      <c r="AX36" s="32">
        <v>38</v>
      </c>
      <c r="AY36" s="32">
        <v>151</v>
      </c>
      <c r="AZ36" s="32">
        <v>13</v>
      </c>
      <c r="BA36" s="32">
        <v>35</v>
      </c>
      <c r="BB36" s="32">
        <v>108</v>
      </c>
      <c r="BC36" s="32">
        <v>15</v>
      </c>
      <c r="BD36" s="32">
        <v>93</v>
      </c>
      <c r="BE36" s="32">
        <v>6217</v>
      </c>
      <c r="BF36" s="32">
        <v>1</v>
      </c>
      <c r="BG36" s="32">
        <v>1</v>
      </c>
      <c r="BH36" s="32">
        <v>69</v>
      </c>
      <c r="BI36" s="32">
        <v>202</v>
      </c>
      <c r="BJ36" s="32">
        <v>452</v>
      </c>
      <c r="BK36" s="32">
        <v>1485</v>
      </c>
      <c r="BL36" s="32">
        <v>1413</v>
      </c>
      <c r="BM36" s="32">
        <v>1199</v>
      </c>
      <c r="BN36" s="32">
        <v>326</v>
      </c>
      <c r="BO36" s="32">
        <v>1069</v>
      </c>
      <c r="BP36" s="32">
        <v>6217</v>
      </c>
      <c r="BQ36" s="32">
        <v>49</v>
      </c>
      <c r="BR36" s="32">
        <v>34</v>
      </c>
      <c r="BS36" s="32">
        <v>465</v>
      </c>
      <c r="BT36" s="32">
        <v>4518</v>
      </c>
      <c r="BU36" s="32">
        <v>3</v>
      </c>
      <c r="BV36" s="32">
        <v>11</v>
      </c>
      <c r="BW36" s="32">
        <v>1137</v>
      </c>
    </row>
    <row r="37" spans="1:75" s="34" customFormat="1" ht="11.1" customHeight="1" x14ac:dyDescent="0.15">
      <c r="A37" s="254"/>
      <c r="B37" s="254"/>
      <c r="C37" s="19" t="s">
        <v>123</v>
      </c>
      <c r="D37" s="77">
        <v>1743</v>
      </c>
      <c r="E37" s="35">
        <v>6</v>
      </c>
      <c r="F37" s="35">
        <v>1</v>
      </c>
      <c r="G37" s="35">
        <v>139</v>
      </c>
      <c r="H37" s="35">
        <v>1431</v>
      </c>
      <c r="I37" s="35">
        <v>0</v>
      </c>
      <c r="J37" s="35">
        <v>2</v>
      </c>
      <c r="K37" s="35">
        <v>164</v>
      </c>
      <c r="L37" s="35">
        <v>1743</v>
      </c>
      <c r="M37" s="35">
        <v>109</v>
      </c>
      <c r="N37" s="35">
        <v>140</v>
      </c>
      <c r="O37" s="35">
        <v>114</v>
      </c>
      <c r="P37" s="35">
        <v>91</v>
      </c>
      <c r="Q37" s="35">
        <v>114</v>
      </c>
      <c r="R37" s="35">
        <v>237</v>
      </c>
      <c r="S37" s="35">
        <v>282</v>
      </c>
      <c r="T37" s="35">
        <v>345</v>
      </c>
      <c r="U37" s="35">
        <v>258</v>
      </c>
      <c r="V37" s="35">
        <v>53</v>
      </c>
      <c r="W37" s="35">
        <v>1743</v>
      </c>
      <c r="X37" s="35">
        <v>101</v>
      </c>
      <c r="Y37" s="35">
        <v>4</v>
      </c>
      <c r="Z37" s="35">
        <v>20</v>
      </c>
      <c r="AA37" s="35">
        <v>286</v>
      </c>
      <c r="AB37" s="35">
        <v>284</v>
      </c>
      <c r="AC37" s="35">
        <v>388</v>
      </c>
      <c r="AD37" s="35">
        <v>85</v>
      </c>
      <c r="AE37" s="35">
        <v>88</v>
      </c>
      <c r="AF37" s="35">
        <v>39</v>
      </c>
      <c r="AG37" s="35">
        <v>448</v>
      </c>
      <c r="AH37" s="35">
        <v>1743</v>
      </c>
      <c r="AI37" s="35">
        <v>34</v>
      </c>
      <c r="AJ37" s="35">
        <v>65</v>
      </c>
      <c r="AK37" s="35">
        <v>19</v>
      </c>
      <c r="AL37" s="35">
        <v>10</v>
      </c>
      <c r="AM37" s="35">
        <v>43</v>
      </c>
      <c r="AN37" s="35">
        <v>166</v>
      </c>
      <c r="AO37" s="35">
        <v>140</v>
      </c>
      <c r="AP37" s="35">
        <v>190</v>
      </c>
      <c r="AQ37" s="35">
        <v>98</v>
      </c>
      <c r="AR37" s="35">
        <v>95</v>
      </c>
      <c r="AS37" s="35">
        <v>786</v>
      </c>
      <c r="AT37" s="35">
        <v>97</v>
      </c>
      <c r="AU37" s="35">
        <v>1445</v>
      </c>
      <c r="AV37" s="35">
        <v>1253</v>
      </c>
      <c r="AW37" s="35">
        <v>22</v>
      </c>
      <c r="AX37" s="35">
        <v>15</v>
      </c>
      <c r="AY37" s="35">
        <v>38</v>
      </c>
      <c r="AZ37" s="35">
        <v>3</v>
      </c>
      <c r="BA37" s="35">
        <v>19</v>
      </c>
      <c r="BB37" s="35">
        <v>48</v>
      </c>
      <c r="BC37" s="35">
        <v>4</v>
      </c>
      <c r="BD37" s="35">
        <v>43</v>
      </c>
      <c r="BE37" s="35">
        <v>4818</v>
      </c>
      <c r="BF37" s="35">
        <v>0</v>
      </c>
      <c r="BG37" s="35">
        <v>1</v>
      </c>
      <c r="BH37" s="35">
        <v>48</v>
      </c>
      <c r="BI37" s="35">
        <v>160</v>
      </c>
      <c r="BJ37" s="35">
        <v>354</v>
      </c>
      <c r="BK37" s="35">
        <v>1147</v>
      </c>
      <c r="BL37" s="35">
        <v>1153</v>
      </c>
      <c r="BM37" s="35">
        <v>999</v>
      </c>
      <c r="BN37" s="35">
        <v>256</v>
      </c>
      <c r="BO37" s="35">
        <v>700</v>
      </c>
      <c r="BP37" s="35">
        <v>4818</v>
      </c>
      <c r="BQ37" s="35">
        <v>21</v>
      </c>
      <c r="BR37" s="35">
        <v>2</v>
      </c>
      <c r="BS37" s="35">
        <v>371</v>
      </c>
      <c r="BT37" s="35">
        <v>3642</v>
      </c>
      <c r="BU37" s="35">
        <v>2</v>
      </c>
      <c r="BV37" s="35">
        <v>9</v>
      </c>
      <c r="BW37" s="35">
        <v>771</v>
      </c>
    </row>
    <row r="38" spans="1:75" s="34" customFormat="1" ht="11.1" customHeight="1" x14ac:dyDescent="0.15">
      <c r="A38" s="255" t="s">
        <v>227</v>
      </c>
      <c r="B38" s="255"/>
      <c r="C38" s="21" t="s">
        <v>124</v>
      </c>
      <c r="D38" s="78">
        <v>4227</v>
      </c>
      <c r="E38" s="37">
        <v>108</v>
      </c>
      <c r="F38" s="37">
        <v>100</v>
      </c>
      <c r="G38" s="37">
        <v>433</v>
      </c>
      <c r="H38" s="37">
        <v>3163</v>
      </c>
      <c r="I38" s="37">
        <v>1</v>
      </c>
      <c r="J38" s="37">
        <v>6</v>
      </c>
      <c r="K38" s="37">
        <v>416</v>
      </c>
      <c r="L38" s="37">
        <v>4227</v>
      </c>
      <c r="M38" s="37">
        <v>87</v>
      </c>
      <c r="N38" s="37">
        <v>82</v>
      </c>
      <c r="O38" s="37">
        <v>162</v>
      </c>
      <c r="P38" s="37">
        <v>262</v>
      </c>
      <c r="Q38" s="37">
        <v>401</v>
      </c>
      <c r="R38" s="37">
        <v>1123</v>
      </c>
      <c r="S38" s="37">
        <v>829</v>
      </c>
      <c r="T38" s="37">
        <v>775</v>
      </c>
      <c r="U38" s="37">
        <v>370</v>
      </c>
      <c r="V38" s="37">
        <v>136</v>
      </c>
      <c r="W38" s="37">
        <v>4227</v>
      </c>
      <c r="X38" s="37">
        <v>73</v>
      </c>
      <c r="Y38" s="37">
        <v>8</v>
      </c>
      <c r="Z38" s="37">
        <v>92</v>
      </c>
      <c r="AA38" s="37">
        <v>418</v>
      </c>
      <c r="AB38" s="37">
        <v>632</v>
      </c>
      <c r="AC38" s="37">
        <v>1159</v>
      </c>
      <c r="AD38" s="37">
        <v>217</v>
      </c>
      <c r="AE38" s="37">
        <v>363</v>
      </c>
      <c r="AF38" s="37">
        <v>34</v>
      </c>
      <c r="AG38" s="37">
        <v>1231</v>
      </c>
      <c r="AH38" s="37">
        <v>4227</v>
      </c>
      <c r="AI38" s="37">
        <v>78</v>
      </c>
      <c r="AJ38" s="37">
        <v>147</v>
      </c>
      <c r="AK38" s="37">
        <v>50</v>
      </c>
      <c r="AL38" s="37">
        <v>546</v>
      </c>
      <c r="AM38" s="37">
        <v>69</v>
      </c>
      <c r="AN38" s="37">
        <v>169</v>
      </c>
      <c r="AO38" s="37">
        <v>716</v>
      </c>
      <c r="AP38" s="37">
        <v>478</v>
      </c>
      <c r="AQ38" s="37">
        <v>73</v>
      </c>
      <c r="AR38" s="37">
        <v>118</v>
      </c>
      <c r="AS38" s="37">
        <v>1524</v>
      </c>
      <c r="AT38" s="37">
        <v>259</v>
      </c>
      <c r="AU38" s="37">
        <v>3407</v>
      </c>
      <c r="AV38" s="37">
        <v>3080</v>
      </c>
      <c r="AW38" s="37">
        <v>48</v>
      </c>
      <c r="AX38" s="37">
        <v>23</v>
      </c>
      <c r="AY38" s="37">
        <v>113</v>
      </c>
      <c r="AZ38" s="37">
        <v>10</v>
      </c>
      <c r="BA38" s="37">
        <v>16</v>
      </c>
      <c r="BB38" s="37">
        <v>59</v>
      </c>
      <c r="BC38" s="37">
        <v>11</v>
      </c>
      <c r="BD38" s="37">
        <v>47</v>
      </c>
      <c r="BE38" s="37">
        <v>1176</v>
      </c>
      <c r="BF38" s="37">
        <v>1</v>
      </c>
      <c r="BG38" s="37">
        <v>0</v>
      </c>
      <c r="BH38" s="37">
        <v>20</v>
      </c>
      <c r="BI38" s="37">
        <v>41</v>
      </c>
      <c r="BJ38" s="37">
        <v>92</v>
      </c>
      <c r="BK38" s="37">
        <v>315</v>
      </c>
      <c r="BL38" s="37">
        <v>238</v>
      </c>
      <c r="BM38" s="37">
        <v>187</v>
      </c>
      <c r="BN38" s="37">
        <v>65</v>
      </c>
      <c r="BO38" s="37">
        <v>217</v>
      </c>
      <c r="BP38" s="37">
        <v>1176</v>
      </c>
      <c r="BQ38" s="37">
        <v>28</v>
      </c>
      <c r="BR38" s="37">
        <v>32</v>
      </c>
      <c r="BS38" s="37">
        <v>87</v>
      </c>
      <c r="BT38" s="37">
        <v>812</v>
      </c>
      <c r="BU38" s="37">
        <v>0</v>
      </c>
      <c r="BV38" s="37">
        <v>2</v>
      </c>
      <c r="BW38" s="37">
        <v>215</v>
      </c>
    </row>
    <row r="39" spans="1:75" s="34" customFormat="1" ht="11.1" customHeight="1" x14ac:dyDescent="0.15">
      <c r="A39" s="255"/>
      <c r="B39" s="255"/>
      <c r="C39" s="91" t="s">
        <v>209</v>
      </c>
      <c r="D39" s="67">
        <v>65</v>
      </c>
      <c r="E39" s="39">
        <v>1</v>
      </c>
      <c r="F39" s="39">
        <v>0</v>
      </c>
      <c r="G39" s="39">
        <v>7</v>
      </c>
      <c r="H39" s="39">
        <v>36</v>
      </c>
      <c r="I39" s="39">
        <v>0</v>
      </c>
      <c r="J39" s="39">
        <v>1</v>
      </c>
      <c r="K39" s="39">
        <v>20</v>
      </c>
      <c r="L39" s="39">
        <v>65</v>
      </c>
      <c r="M39" s="39">
        <v>2</v>
      </c>
      <c r="N39" s="39">
        <v>0</v>
      </c>
      <c r="O39" s="39">
        <v>1</v>
      </c>
      <c r="P39" s="39">
        <v>0</v>
      </c>
      <c r="Q39" s="39">
        <v>5</v>
      </c>
      <c r="R39" s="39">
        <v>20</v>
      </c>
      <c r="S39" s="39">
        <v>9</v>
      </c>
      <c r="T39" s="39">
        <v>10</v>
      </c>
      <c r="U39" s="39">
        <v>4</v>
      </c>
      <c r="V39" s="39">
        <v>14</v>
      </c>
      <c r="W39" s="39">
        <v>65</v>
      </c>
      <c r="X39" s="39">
        <v>1</v>
      </c>
      <c r="Y39" s="39">
        <v>0</v>
      </c>
      <c r="Z39" s="39">
        <v>1</v>
      </c>
      <c r="AA39" s="39">
        <v>3</v>
      </c>
      <c r="AB39" s="39">
        <v>5</v>
      </c>
      <c r="AC39" s="39">
        <v>10</v>
      </c>
      <c r="AD39" s="39">
        <v>1</v>
      </c>
      <c r="AE39" s="39">
        <v>9</v>
      </c>
      <c r="AF39" s="39">
        <v>0</v>
      </c>
      <c r="AG39" s="39">
        <v>35</v>
      </c>
      <c r="AH39" s="39">
        <v>65</v>
      </c>
      <c r="AI39" s="39">
        <v>0</v>
      </c>
      <c r="AJ39" s="39">
        <v>3</v>
      </c>
      <c r="AK39" s="39">
        <v>0</v>
      </c>
      <c r="AL39" s="39">
        <v>5</v>
      </c>
      <c r="AM39" s="39">
        <v>1</v>
      </c>
      <c r="AN39" s="39">
        <v>2</v>
      </c>
      <c r="AO39" s="39">
        <v>2</v>
      </c>
      <c r="AP39" s="39">
        <v>4</v>
      </c>
      <c r="AQ39" s="39">
        <v>0</v>
      </c>
      <c r="AR39" s="39">
        <v>2</v>
      </c>
      <c r="AS39" s="39">
        <v>41</v>
      </c>
      <c r="AT39" s="39">
        <v>5</v>
      </c>
      <c r="AU39" s="39">
        <v>36</v>
      </c>
      <c r="AV39" s="39">
        <v>31</v>
      </c>
      <c r="AW39" s="39">
        <v>1</v>
      </c>
      <c r="AX39" s="39">
        <v>0</v>
      </c>
      <c r="AY39" s="39">
        <v>0</v>
      </c>
      <c r="AZ39" s="39">
        <v>0</v>
      </c>
      <c r="BA39" s="39">
        <v>0</v>
      </c>
      <c r="BB39" s="39">
        <v>1</v>
      </c>
      <c r="BC39" s="39">
        <v>0</v>
      </c>
      <c r="BD39" s="39">
        <v>3</v>
      </c>
      <c r="BE39" s="39">
        <v>223</v>
      </c>
      <c r="BF39" s="39">
        <v>0</v>
      </c>
      <c r="BG39" s="39">
        <v>0</v>
      </c>
      <c r="BH39" s="39">
        <v>1</v>
      </c>
      <c r="BI39" s="39">
        <v>1</v>
      </c>
      <c r="BJ39" s="39">
        <v>6</v>
      </c>
      <c r="BK39" s="39">
        <v>23</v>
      </c>
      <c r="BL39" s="39">
        <v>22</v>
      </c>
      <c r="BM39" s="39">
        <v>13</v>
      </c>
      <c r="BN39" s="39">
        <v>5</v>
      </c>
      <c r="BO39" s="39">
        <v>152</v>
      </c>
      <c r="BP39" s="39">
        <v>223</v>
      </c>
      <c r="BQ39" s="39">
        <v>0</v>
      </c>
      <c r="BR39" s="39">
        <v>0</v>
      </c>
      <c r="BS39" s="39">
        <v>7</v>
      </c>
      <c r="BT39" s="39">
        <v>64</v>
      </c>
      <c r="BU39" s="39">
        <v>1</v>
      </c>
      <c r="BV39" s="39">
        <v>0</v>
      </c>
      <c r="BW39" s="39">
        <v>151</v>
      </c>
    </row>
    <row r="40" spans="1:75" s="45" customFormat="1" ht="11.1" customHeight="1" x14ac:dyDescent="0.2">
      <c r="A40" s="251" t="s">
        <v>149</v>
      </c>
      <c r="B40" s="252" t="s">
        <v>150</v>
      </c>
      <c r="C40" s="41" t="s">
        <v>134</v>
      </c>
      <c r="D40" s="80">
        <v>322</v>
      </c>
      <c r="E40" s="81">
        <v>3</v>
      </c>
      <c r="F40" s="81">
        <v>4</v>
      </c>
      <c r="G40" s="81">
        <v>28</v>
      </c>
      <c r="H40" s="81">
        <v>248</v>
      </c>
      <c r="I40" s="81">
        <v>0</v>
      </c>
      <c r="J40" s="81">
        <v>1</v>
      </c>
      <c r="K40" s="81">
        <v>38</v>
      </c>
      <c r="L40" s="81">
        <v>322</v>
      </c>
      <c r="M40" s="81">
        <v>3</v>
      </c>
      <c r="N40" s="81">
        <v>8</v>
      </c>
      <c r="O40" s="81">
        <v>19</v>
      </c>
      <c r="P40" s="81">
        <v>14</v>
      </c>
      <c r="Q40" s="81">
        <v>37</v>
      </c>
      <c r="R40" s="81">
        <v>65</v>
      </c>
      <c r="S40" s="81">
        <v>63</v>
      </c>
      <c r="T40" s="81">
        <v>52</v>
      </c>
      <c r="U40" s="81">
        <v>42</v>
      </c>
      <c r="V40" s="81">
        <v>19</v>
      </c>
      <c r="W40" s="81">
        <v>322</v>
      </c>
      <c r="X40" s="81">
        <v>2</v>
      </c>
      <c r="Y40" s="81">
        <v>2</v>
      </c>
      <c r="Z40" s="81">
        <v>7</v>
      </c>
      <c r="AA40" s="81">
        <v>35</v>
      </c>
      <c r="AB40" s="81">
        <v>59</v>
      </c>
      <c r="AC40" s="81">
        <v>90</v>
      </c>
      <c r="AD40" s="81">
        <v>19</v>
      </c>
      <c r="AE40" s="81">
        <v>25</v>
      </c>
      <c r="AF40" s="81">
        <v>2</v>
      </c>
      <c r="AG40" s="81">
        <v>81</v>
      </c>
      <c r="AH40" s="81">
        <v>322</v>
      </c>
      <c r="AI40" s="81">
        <v>6</v>
      </c>
      <c r="AJ40" s="81">
        <v>18</v>
      </c>
      <c r="AK40" s="81">
        <v>1</v>
      </c>
      <c r="AL40" s="81">
        <v>40</v>
      </c>
      <c r="AM40" s="81">
        <v>4</v>
      </c>
      <c r="AN40" s="81">
        <v>9</v>
      </c>
      <c r="AO40" s="81">
        <v>67</v>
      </c>
      <c r="AP40" s="81">
        <v>38</v>
      </c>
      <c r="AQ40" s="81">
        <v>14</v>
      </c>
      <c r="AR40" s="81">
        <v>7</v>
      </c>
      <c r="AS40" s="81">
        <v>97</v>
      </c>
      <c r="AT40" s="81">
        <v>21</v>
      </c>
      <c r="AU40" s="81">
        <v>255</v>
      </c>
      <c r="AV40" s="81">
        <v>225</v>
      </c>
      <c r="AW40" s="81">
        <v>1</v>
      </c>
      <c r="AX40" s="81">
        <v>2</v>
      </c>
      <c r="AY40" s="81">
        <v>12</v>
      </c>
      <c r="AZ40" s="81">
        <v>1</v>
      </c>
      <c r="BA40" s="81">
        <v>0</v>
      </c>
      <c r="BB40" s="81">
        <v>8</v>
      </c>
      <c r="BC40" s="81">
        <v>1</v>
      </c>
      <c r="BD40" s="81">
        <v>5</v>
      </c>
      <c r="BE40" s="81">
        <v>330</v>
      </c>
      <c r="BF40" s="81">
        <v>0</v>
      </c>
      <c r="BG40" s="81">
        <v>1</v>
      </c>
      <c r="BH40" s="81">
        <v>4</v>
      </c>
      <c r="BI40" s="81">
        <v>6</v>
      </c>
      <c r="BJ40" s="81">
        <v>29</v>
      </c>
      <c r="BK40" s="81">
        <v>68</v>
      </c>
      <c r="BL40" s="81">
        <v>68</v>
      </c>
      <c r="BM40" s="81">
        <v>68</v>
      </c>
      <c r="BN40" s="81">
        <v>18</v>
      </c>
      <c r="BO40" s="81">
        <v>68</v>
      </c>
      <c r="BP40" s="81">
        <v>330</v>
      </c>
      <c r="BQ40" s="81">
        <v>1</v>
      </c>
      <c r="BR40" s="81">
        <v>1</v>
      </c>
      <c r="BS40" s="81">
        <v>23</v>
      </c>
      <c r="BT40" s="81">
        <v>249</v>
      </c>
      <c r="BU40" s="81">
        <v>0</v>
      </c>
      <c r="BV40" s="81">
        <v>0</v>
      </c>
      <c r="BW40" s="81">
        <v>56</v>
      </c>
    </row>
    <row r="41" spans="1:75" s="45" customFormat="1" ht="11.1" customHeight="1" x14ac:dyDescent="0.2">
      <c r="A41" s="251"/>
      <c r="B41" s="252"/>
      <c r="C41" s="42" t="s">
        <v>135</v>
      </c>
      <c r="D41" s="82">
        <v>86</v>
      </c>
      <c r="E41" s="83">
        <v>0</v>
      </c>
      <c r="F41" s="83">
        <v>0</v>
      </c>
      <c r="G41" s="83">
        <v>4</v>
      </c>
      <c r="H41" s="83">
        <v>71</v>
      </c>
      <c r="I41" s="83">
        <v>0</v>
      </c>
      <c r="J41" s="83">
        <v>0</v>
      </c>
      <c r="K41" s="83">
        <v>11</v>
      </c>
      <c r="L41" s="83">
        <v>86</v>
      </c>
      <c r="M41" s="83">
        <v>3</v>
      </c>
      <c r="N41" s="83">
        <v>4</v>
      </c>
      <c r="O41" s="83">
        <v>4</v>
      </c>
      <c r="P41" s="83">
        <v>4</v>
      </c>
      <c r="Q41" s="83">
        <v>7</v>
      </c>
      <c r="R41" s="83">
        <v>13</v>
      </c>
      <c r="S41" s="83">
        <v>14</v>
      </c>
      <c r="T41" s="83">
        <v>11</v>
      </c>
      <c r="U41" s="83">
        <v>20</v>
      </c>
      <c r="V41" s="83">
        <v>6</v>
      </c>
      <c r="W41" s="83">
        <v>86</v>
      </c>
      <c r="X41" s="83">
        <v>2</v>
      </c>
      <c r="Y41" s="83">
        <v>0</v>
      </c>
      <c r="Z41" s="83">
        <v>3</v>
      </c>
      <c r="AA41" s="83">
        <v>12</v>
      </c>
      <c r="AB41" s="83">
        <v>17</v>
      </c>
      <c r="AC41" s="83">
        <v>17</v>
      </c>
      <c r="AD41" s="83">
        <v>2</v>
      </c>
      <c r="AE41" s="83">
        <v>3</v>
      </c>
      <c r="AF41" s="83">
        <v>0</v>
      </c>
      <c r="AG41" s="83">
        <v>30</v>
      </c>
      <c r="AH41" s="83">
        <v>86</v>
      </c>
      <c r="AI41" s="83">
        <v>2</v>
      </c>
      <c r="AJ41" s="83">
        <v>3</v>
      </c>
      <c r="AK41" s="83">
        <v>1</v>
      </c>
      <c r="AL41" s="83">
        <v>0</v>
      </c>
      <c r="AM41" s="83">
        <v>1</v>
      </c>
      <c r="AN41" s="83">
        <v>4</v>
      </c>
      <c r="AO41" s="83">
        <v>11</v>
      </c>
      <c r="AP41" s="83">
        <v>11</v>
      </c>
      <c r="AQ41" s="83">
        <v>10</v>
      </c>
      <c r="AR41" s="83">
        <v>4</v>
      </c>
      <c r="AS41" s="83">
        <v>34</v>
      </c>
      <c r="AT41" s="83">
        <v>5</v>
      </c>
      <c r="AU41" s="83">
        <v>66</v>
      </c>
      <c r="AV41" s="83">
        <v>58</v>
      </c>
      <c r="AW41" s="83">
        <v>0</v>
      </c>
      <c r="AX41" s="83">
        <v>1</v>
      </c>
      <c r="AY41" s="83">
        <v>3</v>
      </c>
      <c r="AZ41" s="83">
        <v>0</v>
      </c>
      <c r="BA41" s="83">
        <v>0</v>
      </c>
      <c r="BB41" s="83">
        <v>1</v>
      </c>
      <c r="BC41" s="83">
        <v>0</v>
      </c>
      <c r="BD41" s="83">
        <v>3</v>
      </c>
      <c r="BE41" s="83">
        <v>262</v>
      </c>
      <c r="BF41" s="83">
        <v>0</v>
      </c>
      <c r="BG41" s="83">
        <v>1</v>
      </c>
      <c r="BH41" s="83">
        <v>3</v>
      </c>
      <c r="BI41" s="83">
        <v>4</v>
      </c>
      <c r="BJ41" s="83">
        <v>23</v>
      </c>
      <c r="BK41" s="83">
        <v>55</v>
      </c>
      <c r="BL41" s="83">
        <v>57</v>
      </c>
      <c r="BM41" s="83">
        <v>56</v>
      </c>
      <c r="BN41" s="83">
        <v>15</v>
      </c>
      <c r="BO41" s="83">
        <v>48</v>
      </c>
      <c r="BP41" s="83">
        <v>262</v>
      </c>
      <c r="BQ41" s="83">
        <v>1</v>
      </c>
      <c r="BR41" s="83">
        <v>0</v>
      </c>
      <c r="BS41" s="83">
        <v>17</v>
      </c>
      <c r="BT41" s="83">
        <v>204</v>
      </c>
      <c r="BU41" s="83">
        <v>0</v>
      </c>
      <c r="BV41" s="83">
        <v>0</v>
      </c>
      <c r="BW41" s="83">
        <v>40</v>
      </c>
    </row>
    <row r="42" spans="1:75" s="45" customFormat="1" ht="11.1" customHeight="1" x14ac:dyDescent="0.2">
      <c r="A42" s="251"/>
      <c r="B42" s="204" t="s">
        <v>151</v>
      </c>
      <c r="C42" s="43" t="s">
        <v>137</v>
      </c>
      <c r="D42" s="84">
        <v>234</v>
      </c>
      <c r="E42" s="85">
        <v>3</v>
      </c>
      <c r="F42" s="85">
        <v>4</v>
      </c>
      <c r="G42" s="85">
        <v>24</v>
      </c>
      <c r="H42" s="85">
        <v>177</v>
      </c>
      <c r="I42" s="85">
        <v>0</v>
      </c>
      <c r="J42" s="85">
        <v>1</v>
      </c>
      <c r="K42" s="85">
        <v>25</v>
      </c>
      <c r="L42" s="85">
        <v>234</v>
      </c>
      <c r="M42" s="85">
        <v>0</v>
      </c>
      <c r="N42" s="85">
        <v>4</v>
      </c>
      <c r="O42" s="85">
        <v>15</v>
      </c>
      <c r="P42" s="85">
        <v>10</v>
      </c>
      <c r="Q42" s="85">
        <v>30</v>
      </c>
      <c r="R42" s="85">
        <v>51</v>
      </c>
      <c r="S42" s="85">
        <v>49</v>
      </c>
      <c r="T42" s="85">
        <v>41</v>
      </c>
      <c r="U42" s="85">
        <v>22</v>
      </c>
      <c r="V42" s="85">
        <v>12</v>
      </c>
      <c r="W42" s="85">
        <v>234</v>
      </c>
      <c r="X42" s="85">
        <v>0</v>
      </c>
      <c r="Y42" s="85">
        <v>2</v>
      </c>
      <c r="Z42" s="85">
        <v>4</v>
      </c>
      <c r="AA42" s="85">
        <v>23</v>
      </c>
      <c r="AB42" s="85">
        <v>42</v>
      </c>
      <c r="AC42" s="85">
        <v>73</v>
      </c>
      <c r="AD42" s="85">
        <v>17</v>
      </c>
      <c r="AE42" s="85">
        <v>22</v>
      </c>
      <c r="AF42" s="85">
        <v>2</v>
      </c>
      <c r="AG42" s="85">
        <v>49</v>
      </c>
      <c r="AH42" s="85">
        <v>234</v>
      </c>
      <c r="AI42" s="85">
        <v>4</v>
      </c>
      <c r="AJ42" s="85">
        <v>15</v>
      </c>
      <c r="AK42" s="85">
        <v>0</v>
      </c>
      <c r="AL42" s="85">
        <v>40</v>
      </c>
      <c r="AM42" s="85">
        <v>3</v>
      </c>
      <c r="AN42" s="85">
        <v>5</v>
      </c>
      <c r="AO42" s="85">
        <v>56</v>
      </c>
      <c r="AP42" s="85">
        <v>27</v>
      </c>
      <c r="AQ42" s="85">
        <v>4</v>
      </c>
      <c r="AR42" s="85">
        <v>3</v>
      </c>
      <c r="AS42" s="85">
        <v>61</v>
      </c>
      <c r="AT42" s="85">
        <v>16</v>
      </c>
      <c r="AU42" s="85">
        <v>189</v>
      </c>
      <c r="AV42" s="85">
        <v>167</v>
      </c>
      <c r="AW42" s="85">
        <v>1</v>
      </c>
      <c r="AX42" s="85">
        <v>1</v>
      </c>
      <c r="AY42" s="85">
        <v>9</v>
      </c>
      <c r="AZ42" s="85">
        <v>1</v>
      </c>
      <c r="BA42" s="85">
        <v>0</v>
      </c>
      <c r="BB42" s="85">
        <v>7</v>
      </c>
      <c r="BC42" s="85">
        <v>1</v>
      </c>
      <c r="BD42" s="85">
        <v>2</v>
      </c>
      <c r="BE42" s="85">
        <v>63</v>
      </c>
      <c r="BF42" s="85">
        <v>0</v>
      </c>
      <c r="BG42" s="85">
        <v>0</v>
      </c>
      <c r="BH42" s="85">
        <v>1</v>
      </c>
      <c r="BI42" s="85">
        <v>2</v>
      </c>
      <c r="BJ42" s="85">
        <v>6</v>
      </c>
      <c r="BK42" s="85">
        <v>12</v>
      </c>
      <c r="BL42" s="85">
        <v>10</v>
      </c>
      <c r="BM42" s="85">
        <v>12</v>
      </c>
      <c r="BN42" s="85">
        <v>2</v>
      </c>
      <c r="BO42" s="85">
        <v>18</v>
      </c>
      <c r="BP42" s="85">
        <v>63</v>
      </c>
      <c r="BQ42" s="85">
        <v>0</v>
      </c>
      <c r="BR42" s="85">
        <v>1</v>
      </c>
      <c r="BS42" s="85">
        <v>6</v>
      </c>
      <c r="BT42" s="85">
        <v>42</v>
      </c>
      <c r="BU42" s="85">
        <v>0</v>
      </c>
      <c r="BV42" s="85">
        <v>0</v>
      </c>
      <c r="BW42" s="85">
        <v>14</v>
      </c>
    </row>
    <row r="43" spans="1:75" s="45" customFormat="1" ht="11.1" customHeight="1" x14ac:dyDescent="0.2">
      <c r="A43" s="251"/>
      <c r="B43" s="204"/>
      <c r="C43" s="51" t="s">
        <v>185</v>
      </c>
      <c r="D43" s="86">
        <v>2</v>
      </c>
      <c r="E43" s="87">
        <v>0</v>
      </c>
      <c r="F43" s="87">
        <v>0</v>
      </c>
      <c r="G43" s="87">
        <v>0</v>
      </c>
      <c r="H43" s="87">
        <v>0</v>
      </c>
      <c r="I43" s="87">
        <v>0</v>
      </c>
      <c r="J43" s="87">
        <v>0</v>
      </c>
      <c r="K43" s="87">
        <v>2</v>
      </c>
      <c r="L43" s="87">
        <v>2</v>
      </c>
      <c r="M43" s="87">
        <v>0</v>
      </c>
      <c r="N43" s="87">
        <v>0</v>
      </c>
      <c r="O43" s="87">
        <v>0</v>
      </c>
      <c r="P43" s="87">
        <v>0</v>
      </c>
      <c r="Q43" s="87">
        <v>0</v>
      </c>
      <c r="R43" s="87">
        <v>1</v>
      </c>
      <c r="S43" s="87">
        <v>0</v>
      </c>
      <c r="T43" s="87">
        <v>0</v>
      </c>
      <c r="U43" s="87">
        <v>0</v>
      </c>
      <c r="V43" s="87">
        <v>1</v>
      </c>
      <c r="W43" s="87">
        <v>2</v>
      </c>
      <c r="X43" s="87">
        <v>0</v>
      </c>
      <c r="Y43" s="87">
        <v>0</v>
      </c>
      <c r="Z43" s="87">
        <v>0</v>
      </c>
      <c r="AA43" s="87">
        <v>0</v>
      </c>
      <c r="AB43" s="87">
        <v>0</v>
      </c>
      <c r="AC43" s="87">
        <v>0</v>
      </c>
      <c r="AD43" s="87">
        <v>0</v>
      </c>
      <c r="AE43" s="87">
        <v>0</v>
      </c>
      <c r="AF43" s="87">
        <v>0</v>
      </c>
      <c r="AG43" s="87">
        <v>2</v>
      </c>
      <c r="AH43" s="87">
        <v>2</v>
      </c>
      <c r="AI43" s="87">
        <v>0</v>
      </c>
      <c r="AJ43" s="87">
        <v>0</v>
      </c>
      <c r="AK43" s="87">
        <v>0</v>
      </c>
      <c r="AL43" s="87">
        <v>0</v>
      </c>
      <c r="AM43" s="87">
        <v>0</v>
      </c>
      <c r="AN43" s="87">
        <v>0</v>
      </c>
      <c r="AO43" s="87">
        <v>0</v>
      </c>
      <c r="AP43" s="87">
        <v>0</v>
      </c>
      <c r="AQ43" s="87">
        <v>0</v>
      </c>
      <c r="AR43" s="87">
        <v>0</v>
      </c>
      <c r="AS43" s="87">
        <v>2</v>
      </c>
      <c r="AT43" s="87">
        <v>0</v>
      </c>
      <c r="AU43" s="87">
        <v>0</v>
      </c>
      <c r="AV43" s="87">
        <v>0</v>
      </c>
      <c r="AW43" s="87">
        <v>0</v>
      </c>
      <c r="AX43" s="87">
        <v>0</v>
      </c>
      <c r="AY43" s="87">
        <v>0</v>
      </c>
      <c r="AZ43" s="87">
        <v>0</v>
      </c>
      <c r="BA43" s="87">
        <v>0</v>
      </c>
      <c r="BB43" s="87">
        <v>0</v>
      </c>
      <c r="BC43" s="87">
        <v>0</v>
      </c>
      <c r="BD43" s="87">
        <v>0</v>
      </c>
      <c r="BE43" s="87">
        <v>5</v>
      </c>
      <c r="BF43" s="87">
        <v>0</v>
      </c>
      <c r="BG43" s="87">
        <v>0</v>
      </c>
      <c r="BH43" s="87">
        <v>0</v>
      </c>
      <c r="BI43" s="87">
        <v>0</v>
      </c>
      <c r="BJ43" s="87">
        <v>0</v>
      </c>
      <c r="BK43" s="87">
        <v>1</v>
      </c>
      <c r="BL43" s="87">
        <v>1</v>
      </c>
      <c r="BM43" s="87">
        <v>0</v>
      </c>
      <c r="BN43" s="87">
        <v>1</v>
      </c>
      <c r="BO43" s="87">
        <v>2</v>
      </c>
      <c r="BP43" s="87">
        <v>5</v>
      </c>
      <c r="BQ43" s="87">
        <v>0</v>
      </c>
      <c r="BR43" s="87">
        <v>0</v>
      </c>
      <c r="BS43" s="87">
        <v>0</v>
      </c>
      <c r="BT43" s="87">
        <v>3</v>
      </c>
      <c r="BU43" s="87">
        <v>0</v>
      </c>
      <c r="BV43" s="87">
        <v>0</v>
      </c>
      <c r="BW43" s="87">
        <v>2</v>
      </c>
    </row>
    <row r="44" spans="1:75" s="45" customFormat="1" ht="11.1" customHeight="1" x14ac:dyDescent="0.2">
      <c r="A44" s="46" t="s">
        <v>152</v>
      </c>
      <c r="B44" s="205" t="s">
        <v>153</v>
      </c>
      <c r="C44" s="41" t="s">
        <v>134</v>
      </c>
      <c r="D44" s="80">
        <v>362</v>
      </c>
      <c r="E44" s="81">
        <v>7</v>
      </c>
      <c r="F44" s="81">
        <v>7</v>
      </c>
      <c r="G44" s="81">
        <v>49</v>
      </c>
      <c r="H44" s="81">
        <v>288</v>
      </c>
      <c r="I44" s="81">
        <v>1</v>
      </c>
      <c r="J44" s="81">
        <v>0</v>
      </c>
      <c r="K44" s="81">
        <v>10</v>
      </c>
      <c r="L44" s="81">
        <v>362</v>
      </c>
      <c r="M44" s="81">
        <v>8</v>
      </c>
      <c r="N44" s="81">
        <v>6</v>
      </c>
      <c r="O44" s="81">
        <v>12</v>
      </c>
      <c r="P44" s="81">
        <v>26</v>
      </c>
      <c r="Q44" s="81">
        <v>32</v>
      </c>
      <c r="R44" s="81">
        <v>94</v>
      </c>
      <c r="S44" s="81">
        <v>77</v>
      </c>
      <c r="T44" s="81">
        <v>67</v>
      </c>
      <c r="U44" s="81">
        <v>34</v>
      </c>
      <c r="V44" s="81">
        <v>6</v>
      </c>
      <c r="W44" s="81">
        <v>362</v>
      </c>
      <c r="X44" s="81">
        <v>7</v>
      </c>
      <c r="Y44" s="81">
        <v>0</v>
      </c>
      <c r="Z44" s="81">
        <v>3</v>
      </c>
      <c r="AA44" s="81">
        <v>30</v>
      </c>
      <c r="AB44" s="81">
        <v>49</v>
      </c>
      <c r="AC44" s="81">
        <v>103</v>
      </c>
      <c r="AD44" s="81">
        <v>25</v>
      </c>
      <c r="AE44" s="81">
        <v>44</v>
      </c>
      <c r="AF44" s="81">
        <v>16</v>
      </c>
      <c r="AG44" s="81">
        <v>85</v>
      </c>
      <c r="AH44" s="81">
        <v>362</v>
      </c>
      <c r="AI44" s="81">
        <v>8</v>
      </c>
      <c r="AJ44" s="81">
        <v>16</v>
      </c>
      <c r="AK44" s="81">
        <v>2</v>
      </c>
      <c r="AL44" s="81">
        <v>30</v>
      </c>
      <c r="AM44" s="81">
        <v>17</v>
      </c>
      <c r="AN44" s="81">
        <v>20</v>
      </c>
      <c r="AO44" s="81">
        <v>55</v>
      </c>
      <c r="AP44" s="81">
        <v>38</v>
      </c>
      <c r="AQ44" s="81">
        <v>13</v>
      </c>
      <c r="AR44" s="81">
        <v>6</v>
      </c>
      <c r="AS44" s="81">
        <v>120</v>
      </c>
      <c r="AT44" s="81">
        <v>37</v>
      </c>
      <c r="AU44" s="81">
        <v>300</v>
      </c>
      <c r="AV44" s="81">
        <v>285</v>
      </c>
      <c r="AW44" s="81">
        <v>2</v>
      </c>
      <c r="AX44" s="81">
        <v>1</v>
      </c>
      <c r="AY44" s="81">
        <v>2</v>
      </c>
      <c r="AZ44" s="81">
        <v>1</v>
      </c>
      <c r="BA44" s="81">
        <v>4</v>
      </c>
      <c r="BB44" s="81">
        <v>1</v>
      </c>
      <c r="BC44" s="81">
        <v>0</v>
      </c>
      <c r="BD44" s="81">
        <v>4</v>
      </c>
      <c r="BE44" s="81">
        <v>410</v>
      </c>
      <c r="BF44" s="81">
        <v>0</v>
      </c>
      <c r="BG44" s="81">
        <v>0</v>
      </c>
      <c r="BH44" s="81">
        <v>7</v>
      </c>
      <c r="BI44" s="81">
        <v>15</v>
      </c>
      <c r="BJ44" s="81">
        <v>32</v>
      </c>
      <c r="BK44" s="81">
        <v>110</v>
      </c>
      <c r="BL44" s="81">
        <v>94</v>
      </c>
      <c r="BM44" s="81">
        <v>62</v>
      </c>
      <c r="BN44" s="81">
        <v>17</v>
      </c>
      <c r="BO44" s="81">
        <v>73</v>
      </c>
      <c r="BP44" s="81">
        <v>410</v>
      </c>
      <c r="BQ44" s="81">
        <v>6</v>
      </c>
      <c r="BR44" s="81">
        <v>1</v>
      </c>
      <c r="BS44" s="81">
        <v>45</v>
      </c>
      <c r="BT44" s="81">
        <v>284</v>
      </c>
      <c r="BU44" s="81">
        <v>0</v>
      </c>
      <c r="BV44" s="81">
        <v>0</v>
      </c>
      <c r="BW44" s="81">
        <v>74</v>
      </c>
    </row>
    <row r="45" spans="1:75" s="45" customFormat="1" ht="11.1" customHeight="1" x14ac:dyDescent="0.2">
      <c r="A45" s="47"/>
      <c r="B45" s="205"/>
      <c r="C45" s="42" t="s">
        <v>135</v>
      </c>
      <c r="D45" s="82">
        <v>99</v>
      </c>
      <c r="E45" s="83">
        <v>0</v>
      </c>
      <c r="F45" s="83">
        <v>0</v>
      </c>
      <c r="G45" s="83">
        <v>16</v>
      </c>
      <c r="H45" s="83">
        <v>79</v>
      </c>
      <c r="I45" s="83">
        <v>0</v>
      </c>
      <c r="J45" s="83">
        <v>0</v>
      </c>
      <c r="K45" s="83">
        <v>4</v>
      </c>
      <c r="L45" s="83">
        <v>99</v>
      </c>
      <c r="M45" s="83">
        <v>5</v>
      </c>
      <c r="N45" s="83">
        <v>5</v>
      </c>
      <c r="O45" s="83">
        <v>5</v>
      </c>
      <c r="P45" s="83">
        <v>5</v>
      </c>
      <c r="Q45" s="83">
        <v>6</v>
      </c>
      <c r="R45" s="83">
        <v>13</v>
      </c>
      <c r="S45" s="83">
        <v>22</v>
      </c>
      <c r="T45" s="83">
        <v>23</v>
      </c>
      <c r="U45" s="83">
        <v>12</v>
      </c>
      <c r="V45" s="83">
        <v>3</v>
      </c>
      <c r="W45" s="83">
        <v>99</v>
      </c>
      <c r="X45" s="83">
        <v>4</v>
      </c>
      <c r="Y45" s="83">
        <v>0</v>
      </c>
      <c r="Z45" s="83">
        <v>0</v>
      </c>
      <c r="AA45" s="83">
        <v>11</v>
      </c>
      <c r="AB45" s="83">
        <v>11</v>
      </c>
      <c r="AC45" s="83">
        <v>29</v>
      </c>
      <c r="AD45" s="83">
        <v>7</v>
      </c>
      <c r="AE45" s="83">
        <v>10</v>
      </c>
      <c r="AF45" s="83">
        <v>7</v>
      </c>
      <c r="AG45" s="83">
        <v>20</v>
      </c>
      <c r="AH45" s="83">
        <v>99</v>
      </c>
      <c r="AI45" s="83">
        <v>1</v>
      </c>
      <c r="AJ45" s="83">
        <v>8</v>
      </c>
      <c r="AK45" s="83">
        <v>2</v>
      </c>
      <c r="AL45" s="83">
        <v>0</v>
      </c>
      <c r="AM45" s="83">
        <v>6</v>
      </c>
      <c r="AN45" s="83">
        <v>9</v>
      </c>
      <c r="AO45" s="83">
        <v>9</v>
      </c>
      <c r="AP45" s="83">
        <v>9</v>
      </c>
      <c r="AQ45" s="83">
        <v>5</v>
      </c>
      <c r="AR45" s="83">
        <v>4</v>
      </c>
      <c r="AS45" s="83">
        <v>36</v>
      </c>
      <c r="AT45" s="83">
        <v>10</v>
      </c>
      <c r="AU45" s="83">
        <v>78</v>
      </c>
      <c r="AV45" s="83">
        <v>73</v>
      </c>
      <c r="AW45" s="83">
        <v>1</v>
      </c>
      <c r="AX45" s="83">
        <v>1</v>
      </c>
      <c r="AY45" s="83">
        <v>1</v>
      </c>
      <c r="AZ45" s="83">
        <v>0</v>
      </c>
      <c r="BA45" s="83">
        <v>1</v>
      </c>
      <c r="BB45" s="83">
        <v>0</v>
      </c>
      <c r="BC45" s="83">
        <v>0</v>
      </c>
      <c r="BD45" s="83">
        <v>1</v>
      </c>
      <c r="BE45" s="83">
        <v>320</v>
      </c>
      <c r="BF45" s="83">
        <v>0</v>
      </c>
      <c r="BG45" s="83">
        <v>0</v>
      </c>
      <c r="BH45" s="83">
        <v>3</v>
      </c>
      <c r="BI45" s="83">
        <v>10</v>
      </c>
      <c r="BJ45" s="83">
        <v>26</v>
      </c>
      <c r="BK45" s="83">
        <v>94</v>
      </c>
      <c r="BL45" s="83">
        <v>75</v>
      </c>
      <c r="BM45" s="83">
        <v>56</v>
      </c>
      <c r="BN45" s="83">
        <v>12</v>
      </c>
      <c r="BO45" s="83">
        <v>44</v>
      </c>
      <c r="BP45" s="83">
        <v>320</v>
      </c>
      <c r="BQ45" s="83">
        <v>4</v>
      </c>
      <c r="BR45" s="83">
        <v>0</v>
      </c>
      <c r="BS45" s="83">
        <v>38</v>
      </c>
      <c r="BT45" s="83">
        <v>233</v>
      </c>
      <c r="BU45" s="83">
        <v>0</v>
      </c>
      <c r="BV45" s="83">
        <v>0</v>
      </c>
      <c r="BW45" s="83">
        <v>45</v>
      </c>
    </row>
    <row r="46" spans="1:75" s="45" customFormat="1" ht="11.1" customHeight="1" x14ac:dyDescent="0.2">
      <c r="A46" s="47"/>
      <c r="B46" s="204" t="s">
        <v>154</v>
      </c>
      <c r="C46" s="43" t="s">
        <v>137</v>
      </c>
      <c r="D46" s="84">
        <v>263</v>
      </c>
      <c r="E46" s="85">
        <v>7</v>
      </c>
      <c r="F46" s="85">
        <v>7</v>
      </c>
      <c r="G46" s="85">
        <v>33</v>
      </c>
      <c r="H46" s="85">
        <v>209</v>
      </c>
      <c r="I46" s="85">
        <v>1</v>
      </c>
      <c r="J46" s="85">
        <v>0</v>
      </c>
      <c r="K46" s="85">
        <v>6</v>
      </c>
      <c r="L46" s="85">
        <v>263</v>
      </c>
      <c r="M46" s="85">
        <v>3</v>
      </c>
      <c r="N46" s="85">
        <v>1</v>
      </c>
      <c r="O46" s="85">
        <v>7</v>
      </c>
      <c r="P46" s="85">
        <v>21</v>
      </c>
      <c r="Q46" s="85">
        <v>26</v>
      </c>
      <c r="R46" s="85">
        <v>81</v>
      </c>
      <c r="S46" s="85">
        <v>55</v>
      </c>
      <c r="T46" s="85">
        <v>44</v>
      </c>
      <c r="U46" s="85">
        <v>22</v>
      </c>
      <c r="V46" s="85">
        <v>3</v>
      </c>
      <c r="W46" s="85">
        <v>263</v>
      </c>
      <c r="X46" s="85">
        <v>3</v>
      </c>
      <c r="Y46" s="85">
        <v>0</v>
      </c>
      <c r="Z46" s="85">
        <v>3</v>
      </c>
      <c r="AA46" s="85">
        <v>19</v>
      </c>
      <c r="AB46" s="85">
        <v>38</v>
      </c>
      <c r="AC46" s="85">
        <v>74</v>
      </c>
      <c r="AD46" s="85">
        <v>18</v>
      </c>
      <c r="AE46" s="85">
        <v>34</v>
      </c>
      <c r="AF46" s="85">
        <v>9</v>
      </c>
      <c r="AG46" s="85">
        <v>65</v>
      </c>
      <c r="AH46" s="85">
        <v>263</v>
      </c>
      <c r="AI46" s="85">
        <v>7</v>
      </c>
      <c r="AJ46" s="85">
        <v>8</v>
      </c>
      <c r="AK46" s="85">
        <v>0</v>
      </c>
      <c r="AL46" s="85">
        <v>30</v>
      </c>
      <c r="AM46" s="85">
        <v>11</v>
      </c>
      <c r="AN46" s="85">
        <v>11</v>
      </c>
      <c r="AO46" s="85">
        <v>46</v>
      </c>
      <c r="AP46" s="85">
        <v>29</v>
      </c>
      <c r="AQ46" s="85">
        <v>8</v>
      </c>
      <c r="AR46" s="85">
        <v>2</v>
      </c>
      <c r="AS46" s="85">
        <v>84</v>
      </c>
      <c r="AT46" s="85">
        <v>27</v>
      </c>
      <c r="AU46" s="85">
        <v>222</v>
      </c>
      <c r="AV46" s="85">
        <v>212</v>
      </c>
      <c r="AW46" s="85">
        <v>1</v>
      </c>
      <c r="AX46" s="85">
        <v>0</v>
      </c>
      <c r="AY46" s="85">
        <v>1</v>
      </c>
      <c r="AZ46" s="85">
        <v>1</v>
      </c>
      <c r="BA46" s="85">
        <v>3</v>
      </c>
      <c r="BB46" s="85">
        <v>1</v>
      </c>
      <c r="BC46" s="85">
        <v>0</v>
      </c>
      <c r="BD46" s="85">
        <v>3</v>
      </c>
      <c r="BE46" s="85">
        <v>69</v>
      </c>
      <c r="BF46" s="85">
        <v>0</v>
      </c>
      <c r="BG46" s="85">
        <v>0</v>
      </c>
      <c r="BH46" s="85">
        <v>4</v>
      </c>
      <c r="BI46" s="85">
        <v>5</v>
      </c>
      <c r="BJ46" s="85">
        <v>5</v>
      </c>
      <c r="BK46" s="85">
        <v>14</v>
      </c>
      <c r="BL46" s="85">
        <v>16</v>
      </c>
      <c r="BM46" s="85">
        <v>6</v>
      </c>
      <c r="BN46" s="85">
        <v>5</v>
      </c>
      <c r="BO46" s="85">
        <v>14</v>
      </c>
      <c r="BP46" s="85">
        <v>69</v>
      </c>
      <c r="BQ46" s="85">
        <v>2</v>
      </c>
      <c r="BR46" s="85">
        <v>1</v>
      </c>
      <c r="BS46" s="85">
        <v>7</v>
      </c>
      <c r="BT46" s="85">
        <v>46</v>
      </c>
      <c r="BU46" s="85">
        <v>0</v>
      </c>
      <c r="BV46" s="85">
        <v>0</v>
      </c>
      <c r="BW46" s="85">
        <v>13</v>
      </c>
    </row>
    <row r="47" spans="1:75" s="45" customFormat="1" ht="11.1" customHeight="1" x14ac:dyDescent="0.2">
      <c r="A47" s="48"/>
      <c r="B47" s="204"/>
      <c r="C47" s="51" t="s">
        <v>185</v>
      </c>
      <c r="D47" s="86">
        <v>0</v>
      </c>
      <c r="E47" s="87">
        <v>0</v>
      </c>
      <c r="F47" s="87">
        <v>0</v>
      </c>
      <c r="G47" s="87">
        <v>0</v>
      </c>
      <c r="H47" s="87">
        <v>0</v>
      </c>
      <c r="I47" s="90">
        <v>0</v>
      </c>
      <c r="J47" s="87">
        <v>0</v>
      </c>
      <c r="K47" s="87">
        <v>0</v>
      </c>
      <c r="L47" s="87">
        <v>0</v>
      </c>
      <c r="M47" s="87">
        <v>0</v>
      </c>
      <c r="N47" s="87">
        <v>0</v>
      </c>
      <c r="O47" s="87">
        <v>0</v>
      </c>
      <c r="P47" s="87">
        <v>0</v>
      </c>
      <c r="Q47" s="87">
        <v>0</v>
      </c>
      <c r="R47" s="87">
        <v>0</v>
      </c>
      <c r="S47" s="87">
        <v>0</v>
      </c>
      <c r="T47" s="87">
        <v>0</v>
      </c>
      <c r="U47" s="87">
        <v>0</v>
      </c>
      <c r="V47" s="87">
        <v>0</v>
      </c>
      <c r="W47" s="87">
        <v>0</v>
      </c>
      <c r="X47" s="87">
        <v>0</v>
      </c>
      <c r="Y47" s="87">
        <v>0</v>
      </c>
      <c r="Z47" s="87">
        <v>0</v>
      </c>
      <c r="AA47" s="87">
        <v>0</v>
      </c>
      <c r="AB47" s="87">
        <v>0</v>
      </c>
      <c r="AC47" s="87">
        <v>0</v>
      </c>
      <c r="AD47" s="87">
        <v>0</v>
      </c>
      <c r="AE47" s="87">
        <v>0</v>
      </c>
      <c r="AF47" s="87">
        <v>0</v>
      </c>
      <c r="AG47" s="87">
        <v>0</v>
      </c>
      <c r="AH47" s="87">
        <v>0</v>
      </c>
      <c r="AI47" s="87">
        <v>0</v>
      </c>
      <c r="AJ47" s="87">
        <v>0</v>
      </c>
      <c r="AK47" s="87">
        <v>0</v>
      </c>
      <c r="AL47" s="87">
        <v>0</v>
      </c>
      <c r="AM47" s="87">
        <v>0</v>
      </c>
      <c r="AN47" s="87">
        <v>0</v>
      </c>
      <c r="AO47" s="87">
        <v>0</v>
      </c>
      <c r="AP47" s="87">
        <v>0</v>
      </c>
      <c r="AQ47" s="87">
        <v>0</v>
      </c>
      <c r="AR47" s="87">
        <v>0</v>
      </c>
      <c r="AS47" s="87">
        <v>0</v>
      </c>
      <c r="AT47" s="87">
        <v>0</v>
      </c>
      <c r="AU47" s="87">
        <v>0</v>
      </c>
      <c r="AV47" s="87">
        <v>0</v>
      </c>
      <c r="AW47" s="87">
        <v>0</v>
      </c>
      <c r="AX47" s="87">
        <v>0</v>
      </c>
      <c r="AY47" s="87">
        <v>0</v>
      </c>
      <c r="AZ47" s="87">
        <v>0</v>
      </c>
      <c r="BA47" s="87">
        <v>0</v>
      </c>
      <c r="BB47" s="87">
        <v>0</v>
      </c>
      <c r="BC47" s="87">
        <v>0</v>
      </c>
      <c r="BD47" s="87">
        <v>0</v>
      </c>
      <c r="BE47" s="87">
        <v>21</v>
      </c>
      <c r="BF47" s="87">
        <v>0</v>
      </c>
      <c r="BG47" s="87">
        <v>0</v>
      </c>
      <c r="BH47" s="87">
        <v>0</v>
      </c>
      <c r="BI47" s="87">
        <v>0</v>
      </c>
      <c r="BJ47" s="87">
        <v>1</v>
      </c>
      <c r="BK47" s="87">
        <v>2</v>
      </c>
      <c r="BL47" s="87">
        <v>3</v>
      </c>
      <c r="BM47" s="87">
        <v>0</v>
      </c>
      <c r="BN47" s="87">
        <v>0</v>
      </c>
      <c r="BO47" s="87">
        <v>15</v>
      </c>
      <c r="BP47" s="87">
        <v>21</v>
      </c>
      <c r="BQ47" s="87">
        <v>0</v>
      </c>
      <c r="BR47" s="87">
        <v>0</v>
      </c>
      <c r="BS47" s="87">
        <v>0</v>
      </c>
      <c r="BT47" s="87">
        <v>5</v>
      </c>
      <c r="BU47" s="87">
        <v>0</v>
      </c>
      <c r="BV47" s="87">
        <v>0</v>
      </c>
      <c r="BW47" s="87">
        <v>16</v>
      </c>
    </row>
    <row r="48" spans="1:75" s="45" customFormat="1" ht="11.1" customHeight="1" x14ac:dyDescent="0.2">
      <c r="A48" s="49" t="s">
        <v>155</v>
      </c>
      <c r="B48" s="205" t="s">
        <v>156</v>
      </c>
      <c r="C48" s="41" t="s">
        <v>134</v>
      </c>
      <c r="D48" s="80">
        <v>466</v>
      </c>
      <c r="E48" s="81">
        <v>7</v>
      </c>
      <c r="F48" s="81">
        <v>13</v>
      </c>
      <c r="G48" s="81">
        <v>18</v>
      </c>
      <c r="H48" s="81">
        <v>375</v>
      </c>
      <c r="I48" s="81">
        <v>0</v>
      </c>
      <c r="J48" s="81">
        <v>0</v>
      </c>
      <c r="K48" s="81">
        <v>53</v>
      </c>
      <c r="L48" s="81">
        <v>466</v>
      </c>
      <c r="M48" s="81">
        <v>22</v>
      </c>
      <c r="N48" s="81">
        <v>14</v>
      </c>
      <c r="O48" s="81">
        <v>15</v>
      </c>
      <c r="P48" s="81">
        <v>41</v>
      </c>
      <c r="Q48" s="81">
        <v>39</v>
      </c>
      <c r="R48" s="81">
        <v>123</v>
      </c>
      <c r="S48" s="81">
        <v>73</v>
      </c>
      <c r="T48" s="81">
        <v>89</v>
      </c>
      <c r="U48" s="81">
        <v>34</v>
      </c>
      <c r="V48" s="81">
        <v>16</v>
      </c>
      <c r="W48" s="81">
        <v>466</v>
      </c>
      <c r="X48" s="81">
        <v>21</v>
      </c>
      <c r="Y48" s="81">
        <v>1</v>
      </c>
      <c r="Z48" s="81">
        <v>8</v>
      </c>
      <c r="AA48" s="81">
        <v>35</v>
      </c>
      <c r="AB48" s="81">
        <v>68</v>
      </c>
      <c r="AC48" s="81">
        <v>131</v>
      </c>
      <c r="AD48" s="81">
        <v>26</v>
      </c>
      <c r="AE48" s="81">
        <v>43</v>
      </c>
      <c r="AF48" s="81">
        <v>8</v>
      </c>
      <c r="AG48" s="81">
        <v>125</v>
      </c>
      <c r="AH48" s="81">
        <v>466</v>
      </c>
      <c r="AI48" s="81">
        <v>7</v>
      </c>
      <c r="AJ48" s="81">
        <v>15</v>
      </c>
      <c r="AK48" s="81">
        <v>5</v>
      </c>
      <c r="AL48" s="81">
        <v>51</v>
      </c>
      <c r="AM48" s="81">
        <v>16</v>
      </c>
      <c r="AN48" s="81">
        <v>35</v>
      </c>
      <c r="AO48" s="81">
        <v>55</v>
      </c>
      <c r="AP48" s="81">
        <v>46</v>
      </c>
      <c r="AQ48" s="81">
        <v>12</v>
      </c>
      <c r="AR48" s="81">
        <v>7</v>
      </c>
      <c r="AS48" s="81">
        <v>186</v>
      </c>
      <c r="AT48" s="81">
        <v>31</v>
      </c>
      <c r="AU48" s="81">
        <v>362</v>
      </c>
      <c r="AV48" s="81">
        <v>326</v>
      </c>
      <c r="AW48" s="81">
        <v>8</v>
      </c>
      <c r="AX48" s="81">
        <v>3</v>
      </c>
      <c r="AY48" s="81">
        <v>5</v>
      </c>
      <c r="AZ48" s="81">
        <v>1</v>
      </c>
      <c r="BA48" s="81">
        <v>3</v>
      </c>
      <c r="BB48" s="81">
        <v>7</v>
      </c>
      <c r="BC48" s="81">
        <v>1</v>
      </c>
      <c r="BD48" s="81">
        <v>8</v>
      </c>
      <c r="BE48" s="81">
        <v>474</v>
      </c>
      <c r="BF48" s="81">
        <v>0</v>
      </c>
      <c r="BG48" s="81">
        <v>0</v>
      </c>
      <c r="BH48" s="81">
        <v>9</v>
      </c>
      <c r="BI48" s="81">
        <v>25</v>
      </c>
      <c r="BJ48" s="81">
        <v>35</v>
      </c>
      <c r="BK48" s="81">
        <v>120</v>
      </c>
      <c r="BL48" s="81">
        <v>95</v>
      </c>
      <c r="BM48" s="81">
        <v>94</v>
      </c>
      <c r="BN48" s="81">
        <v>21</v>
      </c>
      <c r="BO48" s="81">
        <v>75</v>
      </c>
      <c r="BP48" s="81">
        <v>474</v>
      </c>
      <c r="BQ48" s="81">
        <v>4</v>
      </c>
      <c r="BR48" s="81">
        <v>6</v>
      </c>
      <c r="BS48" s="81">
        <v>18</v>
      </c>
      <c r="BT48" s="81">
        <v>356</v>
      </c>
      <c r="BU48" s="81">
        <v>2</v>
      </c>
      <c r="BV48" s="81">
        <v>0</v>
      </c>
      <c r="BW48" s="81">
        <v>88</v>
      </c>
    </row>
    <row r="49" spans="1:75" s="45" customFormat="1" ht="11.1" customHeight="1" x14ac:dyDescent="0.2">
      <c r="A49" s="47"/>
      <c r="B49" s="205"/>
      <c r="C49" s="42" t="s">
        <v>135</v>
      </c>
      <c r="D49" s="82">
        <v>137</v>
      </c>
      <c r="E49" s="83">
        <v>0</v>
      </c>
      <c r="F49" s="83">
        <v>0</v>
      </c>
      <c r="G49" s="83">
        <v>3</v>
      </c>
      <c r="H49" s="83">
        <v>122</v>
      </c>
      <c r="I49" s="83">
        <v>0</v>
      </c>
      <c r="J49" s="83">
        <v>0</v>
      </c>
      <c r="K49" s="83">
        <v>12</v>
      </c>
      <c r="L49" s="83">
        <v>137</v>
      </c>
      <c r="M49" s="83">
        <v>9</v>
      </c>
      <c r="N49" s="83">
        <v>12</v>
      </c>
      <c r="O49" s="83">
        <v>8</v>
      </c>
      <c r="P49" s="83">
        <v>13</v>
      </c>
      <c r="Q49" s="83">
        <v>8</v>
      </c>
      <c r="R49" s="83">
        <v>29</v>
      </c>
      <c r="S49" s="83">
        <v>21</v>
      </c>
      <c r="T49" s="83">
        <v>20</v>
      </c>
      <c r="U49" s="83">
        <v>11</v>
      </c>
      <c r="V49" s="83">
        <v>6</v>
      </c>
      <c r="W49" s="83">
        <v>137</v>
      </c>
      <c r="X49" s="83">
        <v>9</v>
      </c>
      <c r="Y49" s="83">
        <v>0</v>
      </c>
      <c r="Z49" s="83">
        <v>0</v>
      </c>
      <c r="AA49" s="83">
        <v>15</v>
      </c>
      <c r="AB49" s="83">
        <v>29</v>
      </c>
      <c r="AC49" s="83">
        <v>46</v>
      </c>
      <c r="AD49" s="83">
        <v>5</v>
      </c>
      <c r="AE49" s="83">
        <v>3</v>
      </c>
      <c r="AF49" s="83">
        <v>4</v>
      </c>
      <c r="AG49" s="83">
        <v>26</v>
      </c>
      <c r="AH49" s="83">
        <v>137</v>
      </c>
      <c r="AI49" s="83">
        <v>2</v>
      </c>
      <c r="AJ49" s="83">
        <v>4</v>
      </c>
      <c r="AK49" s="83">
        <v>2</v>
      </c>
      <c r="AL49" s="83">
        <v>3</v>
      </c>
      <c r="AM49" s="83">
        <v>3</v>
      </c>
      <c r="AN49" s="83">
        <v>17</v>
      </c>
      <c r="AO49" s="83">
        <v>9</v>
      </c>
      <c r="AP49" s="83">
        <v>9</v>
      </c>
      <c r="AQ49" s="83">
        <v>6</v>
      </c>
      <c r="AR49" s="83">
        <v>6</v>
      </c>
      <c r="AS49" s="83">
        <v>69</v>
      </c>
      <c r="AT49" s="83">
        <v>7</v>
      </c>
      <c r="AU49" s="83">
        <v>115</v>
      </c>
      <c r="AV49" s="83">
        <v>102</v>
      </c>
      <c r="AW49" s="83">
        <v>4</v>
      </c>
      <c r="AX49" s="83">
        <v>0</v>
      </c>
      <c r="AY49" s="83">
        <v>2</v>
      </c>
      <c r="AZ49" s="83">
        <v>0</v>
      </c>
      <c r="BA49" s="83">
        <v>1</v>
      </c>
      <c r="BB49" s="83">
        <v>4</v>
      </c>
      <c r="BC49" s="83">
        <v>0</v>
      </c>
      <c r="BD49" s="83">
        <v>2</v>
      </c>
      <c r="BE49" s="83">
        <v>383</v>
      </c>
      <c r="BF49" s="83">
        <v>0</v>
      </c>
      <c r="BG49" s="83">
        <v>0</v>
      </c>
      <c r="BH49" s="83">
        <v>5</v>
      </c>
      <c r="BI49" s="83">
        <v>21</v>
      </c>
      <c r="BJ49" s="83">
        <v>27</v>
      </c>
      <c r="BK49" s="83">
        <v>102</v>
      </c>
      <c r="BL49" s="83">
        <v>76</v>
      </c>
      <c r="BM49" s="83">
        <v>82</v>
      </c>
      <c r="BN49" s="83">
        <v>20</v>
      </c>
      <c r="BO49" s="83">
        <v>50</v>
      </c>
      <c r="BP49" s="83">
        <v>383</v>
      </c>
      <c r="BQ49" s="83">
        <v>0</v>
      </c>
      <c r="BR49" s="83">
        <v>0</v>
      </c>
      <c r="BS49" s="83">
        <v>14</v>
      </c>
      <c r="BT49" s="83">
        <v>306</v>
      </c>
      <c r="BU49" s="83">
        <v>2</v>
      </c>
      <c r="BV49" s="83">
        <v>0</v>
      </c>
      <c r="BW49" s="83">
        <v>61</v>
      </c>
    </row>
    <row r="50" spans="1:75" s="45" customFormat="1" ht="11.1" customHeight="1" x14ac:dyDescent="0.2">
      <c r="A50" s="47"/>
      <c r="B50" s="204" t="s">
        <v>157</v>
      </c>
      <c r="C50" s="43" t="s">
        <v>137</v>
      </c>
      <c r="D50" s="84">
        <v>322</v>
      </c>
      <c r="E50" s="85">
        <v>6</v>
      </c>
      <c r="F50" s="85">
        <v>13</v>
      </c>
      <c r="G50" s="85">
        <v>15</v>
      </c>
      <c r="H50" s="85">
        <v>249</v>
      </c>
      <c r="I50" s="85">
        <v>0</v>
      </c>
      <c r="J50" s="85">
        <v>0</v>
      </c>
      <c r="K50" s="85">
        <v>39</v>
      </c>
      <c r="L50" s="85">
        <v>322</v>
      </c>
      <c r="M50" s="85">
        <v>13</v>
      </c>
      <c r="N50" s="85">
        <v>2</v>
      </c>
      <c r="O50" s="85">
        <v>7</v>
      </c>
      <c r="P50" s="85">
        <v>28</v>
      </c>
      <c r="Q50" s="85">
        <v>30</v>
      </c>
      <c r="R50" s="85">
        <v>90</v>
      </c>
      <c r="S50" s="85">
        <v>52</v>
      </c>
      <c r="T50" s="85">
        <v>69</v>
      </c>
      <c r="U50" s="85">
        <v>23</v>
      </c>
      <c r="V50" s="85">
        <v>8</v>
      </c>
      <c r="W50" s="85">
        <v>322</v>
      </c>
      <c r="X50" s="85">
        <v>12</v>
      </c>
      <c r="Y50" s="85">
        <v>1</v>
      </c>
      <c r="Z50" s="85">
        <v>8</v>
      </c>
      <c r="AA50" s="85">
        <v>20</v>
      </c>
      <c r="AB50" s="85">
        <v>39</v>
      </c>
      <c r="AC50" s="85">
        <v>84</v>
      </c>
      <c r="AD50" s="85">
        <v>21</v>
      </c>
      <c r="AE50" s="85">
        <v>38</v>
      </c>
      <c r="AF50" s="85">
        <v>4</v>
      </c>
      <c r="AG50" s="85">
        <v>95</v>
      </c>
      <c r="AH50" s="85">
        <v>322</v>
      </c>
      <c r="AI50" s="85">
        <v>5</v>
      </c>
      <c r="AJ50" s="85">
        <v>10</v>
      </c>
      <c r="AK50" s="85">
        <v>3</v>
      </c>
      <c r="AL50" s="85">
        <v>47</v>
      </c>
      <c r="AM50" s="85">
        <v>13</v>
      </c>
      <c r="AN50" s="85">
        <v>17</v>
      </c>
      <c r="AO50" s="85">
        <v>46</v>
      </c>
      <c r="AP50" s="85">
        <v>37</v>
      </c>
      <c r="AQ50" s="85">
        <v>6</v>
      </c>
      <c r="AR50" s="85">
        <v>1</v>
      </c>
      <c r="AS50" s="85">
        <v>113</v>
      </c>
      <c r="AT50" s="85">
        <v>24</v>
      </c>
      <c r="AU50" s="85">
        <v>243</v>
      </c>
      <c r="AV50" s="85">
        <v>220</v>
      </c>
      <c r="AW50" s="85">
        <v>4</v>
      </c>
      <c r="AX50" s="85">
        <v>3</v>
      </c>
      <c r="AY50" s="85">
        <v>3</v>
      </c>
      <c r="AZ50" s="85">
        <v>1</v>
      </c>
      <c r="BA50" s="85">
        <v>2</v>
      </c>
      <c r="BB50" s="85">
        <v>3</v>
      </c>
      <c r="BC50" s="85">
        <v>1</v>
      </c>
      <c r="BD50" s="85">
        <v>6</v>
      </c>
      <c r="BE50" s="85">
        <v>78</v>
      </c>
      <c r="BF50" s="85">
        <v>0</v>
      </c>
      <c r="BG50" s="85">
        <v>0</v>
      </c>
      <c r="BH50" s="85">
        <v>4</v>
      </c>
      <c r="BI50" s="85">
        <v>4</v>
      </c>
      <c r="BJ50" s="85">
        <v>7</v>
      </c>
      <c r="BK50" s="85">
        <v>16</v>
      </c>
      <c r="BL50" s="85">
        <v>18</v>
      </c>
      <c r="BM50" s="85">
        <v>11</v>
      </c>
      <c r="BN50" s="85">
        <v>1</v>
      </c>
      <c r="BO50" s="85">
        <v>17</v>
      </c>
      <c r="BP50" s="85">
        <v>78</v>
      </c>
      <c r="BQ50" s="85">
        <v>4</v>
      </c>
      <c r="BR50" s="85">
        <v>6</v>
      </c>
      <c r="BS50" s="85">
        <v>3</v>
      </c>
      <c r="BT50" s="85">
        <v>49</v>
      </c>
      <c r="BU50" s="85">
        <v>0</v>
      </c>
      <c r="BV50" s="85">
        <v>0</v>
      </c>
      <c r="BW50" s="85">
        <v>16</v>
      </c>
    </row>
    <row r="51" spans="1:75" s="45" customFormat="1" ht="11.1" customHeight="1" x14ac:dyDescent="0.2">
      <c r="A51" s="48"/>
      <c r="B51" s="204"/>
      <c r="C51" s="51" t="s">
        <v>185</v>
      </c>
      <c r="D51" s="86">
        <v>7</v>
      </c>
      <c r="E51" s="87">
        <v>1</v>
      </c>
      <c r="F51" s="87">
        <v>0</v>
      </c>
      <c r="G51" s="87">
        <v>0</v>
      </c>
      <c r="H51" s="87">
        <v>4</v>
      </c>
      <c r="I51" s="87">
        <v>0</v>
      </c>
      <c r="J51" s="87">
        <v>0</v>
      </c>
      <c r="K51" s="87">
        <v>2</v>
      </c>
      <c r="L51" s="87">
        <v>7</v>
      </c>
      <c r="M51" s="87">
        <v>0</v>
      </c>
      <c r="N51" s="87">
        <v>0</v>
      </c>
      <c r="O51" s="87">
        <v>0</v>
      </c>
      <c r="P51" s="87">
        <v>0</v>
      </c>
      <c r="Q51" s="87">
        <v>1</v>
      </c>
      <c r="R51" s="87">
        <v>4</v>
      </c>
      <c r="S51" s="87">
        <v>0</v>
      </c>
      <c r="T51" s="87">
        <v>0</v>
      </c>
      <c r="U51" s="87">
        <v>0</v>
      </c>
      <c r="V51" s="87">
        <v>2</v>
      </c>
      <c r="W51" s="87">
        <v>7</v>
      </c>
      <c r="X51" s="87">
        <v>0</v>
      </c>
      <c r="Y51" s="87">
        <v>0</v>
      </c>
      <c r="Z51" s="87">
        <v>0</v>
      </c>
      <c r="AA51" s="87">
        <v>0</v>
      </c>
      <c r="AB51" s="87">
        <v>0</v>
      </c>
      <c r="AC51" s="87">
        <v>1</v>
      </c>
      <c r="AD51" s="87">
        <v>0</v>
      </c>
      <c r="AE51" s="87">
        <v>2</v>
      </c>
      <c r="AF51" s="87">
        <v>0</v>
      </c>
      <c r="AG51" s="87">
        <v>4</v>
      </c>
      <c r="AH51" s="87">
        <v>7</v>
      </c>
      <c r="AI51" s="87">
        <v>0</v>
      </c>
      <c r="AJ51" s="87">
        <v>1</v>
      </c>
      <c r="AK51" s="87">
        <v>0</v>
      </c>
      <c r="AL51" s="87">
        <v>1</v>
      </c>
      <c r="AM51" s="87">
        <v>0</v>
      </c>
      <c r="AN51" s="87">
        <v>1</v>
      </c>
      <c r="AO51" s="87">
        <v>0</v>
      </c>
      <c r="AP51" s="87">
        <v>0</v>
      </c>
      <c r="AQ51" s="87">
        <v>0</v>
      </c>
      <c r="AR51" s="87">
        <v>0</v>
      </c>
      <c r="AS51" s="87">
        <v>4</v>
      </c>
      <c r="AT51" s="87">
        <v>0</v>
      </c>
      <c r="AU51" s="87">
        <v>4</v>
      </c>
      <c r="AV51" s="87">
        <v>4</v>
      </c>
      <c r="AW51" s="87">
        <v>0</v>
      </c>
      <c r="AX51" s="87">
        <v>0</v>
      </c>
      <c r="AY51" s="87">
        <v>0</v>
      </c>
      <c r="AZ51" s="87">
        <v>0</v>
      </c>
      <c r="BA51" s="87">
        <v>0</v>
      </c>
      <c r="BB51" s="87">
        <v>0</v>
      </c>
      <c r="BC51" s="87">
        <v>0</v>
      </c>
      <c r="BD51" s="87">
        <v>0</v>
      </c>
      <c r="BE51" s="87">
        <v>13</v>
      </c>
      <c r="BF51" s="87">
        <v>0</v>
      </c>
      <c r="BG51" s="87">
        <v>0</v>
      </c>
      <c r="BH51" s="87">
        <v>0</v>
      </c>
      <c r="BI51" s="87">
        <v>0</v>
      </c>
      <c r="BJ51" s="87">
        <v>1</v>
      </c>
      <c r="BK51" s="87">
        <v>2</v>
      </c>
      <c r="BL51" s="87">
        <v>1</v>
      </c>
      <c r="BM51" s="87">
        <v>1</v>
      </c>
      <c r="BN51" s="87">
        <v>0</v>
      </c>
      <c r="BO51" s="87">
        <v>8</v>
      </c>
      <c r="BP51" s="87">
        <v>13</v>
      </c>
      <c r="BQ51" s="87">
        <v>0</v>
      </c>
      <c r="BR51" s="87">
        <v>0</v>
      </c>
      <c r="BS51" s="87">
        <v>1</v>
      </c>
      <c r="BT51" s="87">
        <v>1</v>
      </c>
      <c r="BU51" s="87">
        <v>0</v>
      </c>
      <c r="BV51" s="87">
        <v>0</v>
      </c>
      <c r="BW51" s="87">
        <v>11</v>
      </c>
    </row>
    <row r="52" spans="1:75" s="45" customFormat="1" ht="11.1" customHeight="1" x14ac:dyDescent="0.2">
      <c r="A52" s="49" t="s">
        <v>155</v>
      </c>
      <c r="B52" s="205" t="s">
        <v>158</v>
      </c>
      <c r="C52" s="41" t="s">
        <v>134</v>
      </c>
      <c r="D52" s="80">
        <v>1015</v>
      </c>
      <c r="E52" s="81">
        <v>18</v>
      </c>
      <c r="F52" s="81">
        <v>11</v>
      </c>
      <c r="G52" s="81">
        <v>13</v>
      </c>
      <c r="H52" s="81">
        <v>816</v>
      </c>
      <c r="I52" s="81">
        <v>0</v>
      </c>
      <c r="J52" s="81">
        <v>4</v>
      </c>
      <c r="K52" s="81">
        <v>153</v>
      </c>
      <c r="L52" s="81">
        <v>1015</v>
      </c>
      <c r="M52" s="81">
        <v>33</v>
      </c>
      <c r="N52" s="81">
        <v>39</v>
      </c>
      <c r="O52" s="81">
        <v>45</v>
      </c>
      <c r="P52" s="81">
        <v>52</v>
      </c>
      <c r="Q52" s="81">
        <v>84</v>
      </c>
      <c r="R52" s="81">
        <v>220</v>
      </c>
      <c r="S52" s="81">
        <v>185</v>
      </c>
      <c r="T52" s="81">
        <v>202</v>
      </c>
      <c r="U52" s="81">
        <v>110</v>
      </c>
      <c r="V52" s="81">
        <v>45</v>
      </c>
      <c r="W52" s="81">
        <v>1015</v>
      </c>
      <c r="X52" s="81">
        <v>31</v>
      </c>
      <c r="Y52" s="81">
        <v>6</v>
      </c>
      <c r="Z52" s="81">
        <v>17</v>
      </c>
      <c r="AA52" s="81">
        <v>123</v>
      </c>
      <c r="AB52" s="81">
        <v>157</v>
      </c>
      <c r="AC52" s="81">
        <v>263</v>
      </c>
      <c r="AD52" s="81">
        <v>53</v>
      </c>
      <c r="AE52" s="81">
        <v>54</v>
      </c>
      <c r="AF52" s="81">
        <v>11</v>
      </c>
      <c r="AG52" s="81">
        <v>300</v>
      </c>
      <c r="AH52" s="81">
        <v>1015</v>
      </c>
      <c r="AI52" s="81">
        <v>13</v>
      </c>
      <c r="AJ52" s="81">
        <v>38</v>
      </c>
      <c r="AK52" s="81">
        <v>14</v>
      </c>
      <c r="AL52" s="81">
        <v>125</v>
      </c>
      <c r="AM52" s="81">
        <v>16</v>
      </c>
      <c r="AN52" s="81">
        <v>83</v>
      </c>
      <c r="AO52" s="81">
        <v>119</v>
      </c>
      <c r="AP52" s="81">
        <v>117</v>
      </c>
      <c r="AQ52" s="81">
        <v>25</v>
      </c>
      <c r="AR52" s="81">
        <v>25</v>
      </c>
      <c r="AS52" s="81">
        <v>389</v>
      </c>
      <c r="AT52" s="81">
        <v>51</v>
      </c>
      <c r="AU52" s="81">
        <v>791</v>
      </c>
      <c r="AV52" s="81">
        <v>699</v>
      </c>
      <c r="AW52" s="81">
        <v>11</v>
      </c>
      <c r="AX52" s="81">
        <v>9</v>
      </c>
      <c r="AY52" s="81">
        <v>23</v>
      </c>
      <c r="AZ52" s="81">
        <v>2</v>
      </c>
      <c r="BA52" s="81">
        <v>8</v>
      </c>
      <c r="BB52" s="81">
        <v>20</v>
      </c>
      <c r="BC52" s="81">
        <v>2</v>
      </c>
      <c r="BD52" s="81">
        <v>17</v>
      </c>
      <c r="BE52" s="81">
        <v>1014</v>
      </c>
      <c r="BF52" s="81">
        <v>0</v>
      </c>
      <c r="BG52" s="81">
        <v>0</v>
      </c>
      <c r="BH52" s="81">
        <v>17</v>
      </c>
      <c r="BI52" s="81">
        <v>41</v>
      </c>
      <c r="BJ52" s="81">
        <v>62</v>
      </c>
      <c r="BK52" s="81">
        <v>232</v>
      </c>
      <c r="BL52" s="81">
        <v>232</v>
      </c>
      <c r="BM52" s="81">
        <v>187</v>
      </c>
      <c r="BN52" s="81">
        <v>57</v>
      </c>
      <c r="BO52" s="81">
        <v>186</v>
      </c>
      <c r="BP52" s="81">
        <v>1014</v>
      </c>
      <c r="BQ52" s="81">
        <v>7</v>
      </c>
      <c r="BR52" s="81">
        <v>3</v>
      </c>
      <c r="BS52" s="81">
        <v>12</v>
      </c>
      <c r="BT52" s="81">
        <v>762</v>
      </c>
      <c r="BU52" s="81">
        <v>1</v>
      </c>
      <c r="BV52" s="81">
        <v>1</v>
      </c>
      <c r="BW52" s="81">
        <v>228</v>
      </c>
    </row>
    <row r="53" spans="1:75" s="45" customFormat="1" ht="11.1" customHeight="1" x14ac:dyDescent="0.2">
      <c r="A53" s="47"/>
      <c r="B53" s="205"/>
      <c r="C53" s="42" t="s">
        <v>135</v>
      </c>
      <c r="D53" s="82">
        <v>308</v>
      </c>
      <c r="E53" s="83">
        <v>2</v>
      </c>
      <c r="F53" s="83">
        <v>1</v>
      </c>
      <c r="G53" s="83">
        <v>3</v>
      </c>
      <c r="H53" s="83">
        <v>264</v>
      </c>
      <c r="I53" s="83">
        <v>0</v>
      </c>
      <c r="J53" s="83">
        <v>2</v>
      </c>
      <c r="K53" s="83">
        <v>36</v>
      </c>
      <c r="L53" s="83">
        <v>308</v>
      </c>
      <c r="M53" s="83">
        <v>20</v>
      </c>
      <c r="N53" s="83">
        <v>24</v>
      </c>
      <c r="O53" s="83">
        <v>18</v>
      </c>
      <c r="P53" s="83">
        <v>16</v>
      </c>
      <c r="Q53" s="83">
        <v>21</v>
      </c>
      <c r="R53" s="83">
        <v>33</v>
      </c>
      <c r="S53" s="83">
        <v>52</v>
      </c>
      <c r="T53" s="83">
        <v>67</v>
      </c>
      <c r="U53" s="83">
        <v>49</v>
      </c>
      <c r="V53" s="83">
        <v>8</v>
      </c>
      <c r="W53" s="83">
        <v>308</v>
      </c>
      <c r="X53" s="83">
        <v>18</v>
      </c>
      <c r="Y53" s="83">
        <v>4</v>
      </c>
      <c r="Z53" s="83">
        <v>3</v>
      </c>
      <c r="AA53" s="83">
        <v>47</v>
      </c>
      <c r="AB53" s="83">
        <v>56</v>
      </c>
      <c r="AC53" s="83">
        <v>71</v>
      </c>
      <c r="AD53" s="83">
        <v>18</v>
      </c>
      <c r="AE53" s="83">
        <v>11</v>
      </c>
      <c r="AF53" s="83">
        <v>7</v>
      </c>
      <c r="AG53" s="83">
        <v>73</v>
      </c>
      <c r="AH53" s="83">
        <v>308</v>
      </c>
      <c r="AI53" s="83">
        <v>5</v>
      </c>
      <c r="AJ53" s="83">
        <v>16</v>
      </c>
      <c r="AK53" s="83">
        <v>2</v>
      </c>
      <c r="AL53" s="83">
        <v>4</v>
      </c>
      <c r="AM53" s="83">
        <v>7</v>
      </c>
      <c r="AN53" s="83">
        <v>35</v>
      </c>
      <c r="AO53" s="83">
        <v>26</v>
      </c>
      <c r="AP53" s="83">
        <v>36</v>
      </c>
      <c r="AQ53" s="83">
        <v>16</v>
      </c>
      <c r="AR53" s="83">
        <v>10</v>
      </c>
      <c r="AS53" s="83">
        <v>135</v>
      </c>
      <c r="AT53" s="83">
        <v>16</v>
      </c>
      <c r="AU53" s="83">
        <v>253</v>
      </c>
      <c r="AV53" s="83">
        <v>216</v>
      </c>
      <c r="AW53" s="83">
        <v>0</v>
      </c>
      <c r="AX53" s="83">
        <v>5</v>
      </c>
      <c r="AY53" s="83">
        <v>6</v>
      </c>
      <c r="AZ53" s="83">
        <v>2</v>
      </c>
      <c r="BA53" s="83">
        <v>5</v>
      </c>
      <c r="BB53" s="83">
        <v>9</v>
      </c>
      <c r="BC53" s="83">
        <v>1</v>
      </c>
      <c r="BD53" s="83">
        <v>9</v>
      </c>
      <c r="BE53" s="83">
        <v>786</v>
      </c>
      <c r="BF53" s="83">
        <v>0</v>
      </c>
      <c r="BG53" s="83">
        <v>0</v>
      </c>
      <c r="BH53" s="83">
        <v>15</v>
      </c>
      <c r="BI53" s="83">
        <v>31</v>
      </c>
      <c r="BJ53" s="83">
        <v>43</v>
      </c>
      <c r="BK53" s="83">
        <v>172</v>
      </c>
      <c r="BL53" s="83">
        <v>203</v>
      </c>
      <c r="BM53" s="83">
        <v>153</v>
      </c>
      <c r="BN53" s="83">
        <v>46</v>
      </c>
      <c r="BO53" s="83">
        <v>123</v>
      </c>
      <c r="BP53" s="83">
        <v>786</v>
      </c>
      <c r="BQ53" s="83">
        <v>2</v>
      </c>
      <c r="BR53" s="83">
        <v>0</v>
      </c>
      <c r="BS53" s="83">
        <v>10</v>
      </c>
      <c r="BT53" s="83">
        <v>613</v>
      </c>
      <c r="BU53" s="83">
        <v>0</v>
      </c>
      <c r="BV53" s="83">
        <v>1</v>
      </c>
      <c r="BW53" s="83">
        <v>160</v>
      </c>
    </row>
    <row r="54" spans="1:75" s="45" customFormat="1" ht="11.1" customHeight="1" x14ac:dyDescent="0.2">
      <c r="A54" s="47"/>
      <c r="B54" s="204" t="s">
        <v>159</v>
      </c>
      <c r="C54" s="43" t="s">
        <v>137</v>
      </c>
      <c r="D54" s="84">
        <v>695</v>
      </c>
      <c r="E54" s="85">
        <v>16</v>
      </c>
      <c r="F54" s="85">
        <v>10</v>
      </c>
      <c r="G54" s="85">
        <v>10</v>
      </c>
      <c r="H54" s="85">
        <v>550</v>
      </c>
      <c r="I54" s="85">
        <v>0</v>
      </c>
      <c r="J54" s="85">
        <v>2</v>
      </c>
      <c r="K54" s="85">
        <v>107</v>
      </c>
      <c r="L54" s="85">
        <v>695</v>
      </c>
      <c r="M54" s="85">
        <v>13</v>
      </c>
      <c r="N54" s="85">
        <v>15</v>
      </c>
      <c r="O54" s="85">
        <v>26</v>
      </c>
      <c r="P54" s="85">
        <v>36</v>
      </c>
      <c r="Q54" s="85">
        <v>63</v>
      </c>
      <c r="R54" s="85">
        <v>186</v>
      </c>
      <c r="S54" s="85">
        <v>132</v>
      </c>
      <c r="T54" s="85">
        <v>132</v>
      </c>
      <c r="U54" s="85">
        <v>60</v>
      </c>
      <c r="V54" s="85">
        <v>32</v>
      </c>
      <c r="W54" s="85">
        <v>695</v>
      </c>
      <c r="X54" s="85">
        <v>13</v>
      </c>
      <c r="Y54" s="85">
        <v>2</v>
      </c>
      <c r="Z54" s="85">
        <v>14</v>
      </c>
      <c r="AA54" s="85">
        <v>76</v>
      </c>
      <c r="AB54" s="85">
        <v>100</v>
      </c>
      <c r="AC54" s="85">
        <v>192</v>
      </c>
      <c r="AD54" s="85">
        <v>35</v>
      </c>
      <c r="AE54" s="85">
        <v>42</v>
      </c>
      <c r="AF54" s="85">
        <v>4</v>
      </c>
      <c r="AG54" s="85">
        <v>217</v>
      </c>
      <c r="AH54" s="85">
        <v>695</v>
      </c>
      <c r="AI54" s="85">
        <v>8</v>
      </c>
      <c r="AJ54" s="85">
        <v>22</v>
      </c>
      <c r="AK54" s="85">
        <v>12</v>
      </c>
      <c r="AL54" s="85">
        <v>121</v>
      </c>
      <c r="AM54" s="85">
        <v>9</v>
      </c>
      <c r="AN54" s="85">
        <v>48</v>
      </c>
      <c r="AO54" s="85">
        <v>93</v>
      </c>
      <c r="AP54" s="85">
        <v>81</v>
      </c>
      <c r="AQ54" s="85">
        <v>9</v>
      </c>
      <c r="AR54" s="85">
        <v>15</v>
      </c>
      <c r="AS54" s="85">
        <v>242</v>
      </c>
      <c r="AT54" s="85">
        <v>35</v>
      </c>
      <c r="AU54" s="85">
        <v>536</v>
      </c>
      <c r="AV54" s="85">
        <v>482</v>
      </c>
      <c r="AW54" s="85">
        <v>10</v>
      </c>
      <c r="AX54" s="85">
        <v>4</v>
      </c>
      <c r="AY54" s="85">
        <v>17</v>
      </c>
      <c r="AZ54" s="85">
        <v>0</v>
      </c>
      <c r="BA54" s="85">
        <v>3</v>
      </c>
      <c r="BB54" s="85">
        <v>11</v>
      </c>
      <c r="BC54" s="85">
        <v>1</v>
      </c>
      <c r="BD54" s="85">
        <v>8</v>
      </c>
      <c r="BE54" s="85">
        <v>195</v>
      </c>
      <c r="BF54" s="85">
        <v>0</v>
      </c>
      <c r="BG54" s="85">
        <v>0</v>
      </c>
      <c r="BH54" s="85">
        <v>1</v>
      </c>
      <c r="BI54" s="85">
        <v>10</v>
      </c>
      <c r="BJ54" s="85">
        <v>18</v>
      </c>
      <c r="BK54" s="85">
        <v>56</v>
      </c>
      <c r="BL54" s="85">
        <v>28</v>
      </c>
      <c r="BM54" s="85">
        <v>33</v>
      </c>
      <c r="BN54" s="85">
        <v>10</v>
      </c>
      <c r="BO54" s="85">
        <v>39</v>
      </c>
      <c r="BP54" s="85">
        <v>195</v>
      </c>
      <c r="BQ54" s="85">
        <v>5</v>
      </c>
      <c r="BR54" s="85">
        <v>3</v>
      </c>
      <c r="BS54" s="85">
        <v>2</v>
      </c>
      <c r="BT54" s="85">
        <v>142</v>
      </c>
      <c r="BU54" s="85">
        <v>0</v>
      </c>
      <c r="BV54" s="85">
        <v>0</v>
      </c>
      <c r="BW54" s="85">
        <v>43</v>
      </c>
    </row>
    <row r="55" spans="1:75" s="45" customFormat="1" ht="11.1" customHeight="1" x14ac:dyDescent="0.2">
      <c r="A55" s="48"/>
      <c r="B55" s="204"/>
      <c r="C55" s="51" t="s">
        <v>185</v>
      </c>
      <c r="D55" s="86">
        <v>12</v>
      </c>
      <c r="E55" s="87">
        <v>0</v>
      </c>
      <c r="F55" s="87">
        <v>0</v>
      </c>
      <c r="G55" s="87">
        <v>0</v>
      </c>
      <c r="H55" s="87">
        <v>2</v>
      </c>
      <c r="I55" s="87">
        <v>0</v>
      </c>
      <c r="J55" s="87">
        <v>0</v>
      </c>
      <c r="K55" s="87">
        <v>10</v>
      </c>
      <c r="L55" s="87">
        <v>12</v>
      </c>
      <c r="M55" s="87">
        <v>0</v>
      </c>
      <c r="N55" s="87">
        <v>0</v>
      </c>
      <c r="O55" s="87">
        <v>1</v>
      </c>
      <c r="P55" s="87">
        <v>0</v>
      </c>
      <c r="Q55" s="87">
        <v>0</v>
      </c>
      <c r="R55" s="87">
        <v>1</v>
      </c>
      <c r="S55" s="87">
        <v>1</v>
      </c>
      <c r="T55" s="87">
        <v>3</v>
      </c>
      <c r="U55" s="87">
        <v>1</v>
      </c>
      <c r="V55" s="87">
        <v>5</v>
      </c>
      <c r="W55" s="87">
        <v>12</v>
      </c>
      <c r="X55" s="87">
        <v>0</v>
      </c>
      <c r="Y55" s="87">
        <v>0</v>
      </c>
      <c r="Z55" s="87">
        <v>0</v>
      </c>
      <c r="AA55" s="87">
        <v>0</v>
      </c>
      <c r="AB55" s="87">
        <v>1</v>
      </c>
      <c r="AC55" s="87">
        <v>0</v>
      </c>
      <c r="AD55" s="87">
        <v>0</v>
      </c>
      <c r="AE55" s="87">
        <v>1</v>
      </c>
      <c r="AF55" s="87">
        <v>0</v>
      </c>
      <c r="AG55" s="87">
        <v>10</v>
      </c>
      <c r="AH55" s="87">
        <v>12</v>
      </c>
      <c r="AI55" s="87">
        <v>0</v>
      </c>
      <c r="AJ55" s="87">
        <v>0</v>
      </c>
      <c r="AK55" s="87">
        <v>0</v>
      </c>
      <c r="AL55" s="87">
        <v>0</v>
      </c>
      <c r="AM55" s="87">
        <v>0</v>
      </c>
      <c r="AN55" s="87">
        <v>0</v>
      </c>
      <c r="AO55" s="87">
        <v>0</v>
      </c>
      <c r="AP55" s="87">
        <v>0</v>
      </c>
      <c r="AQ55" s="87">
        <v>0</v>
      </c>
      <c r="AR55" s="87">
        <v>0</v>
      </c>
      <c r="AS55" s="87">
        <v>12</v>
      </c>
      <c r="AT55" s="87">
        <v>0</v>
      </c>
      <c r="AU55" s="87">
        <v>2</v>
      </c>
      <c r="AV55" s="87">
        <v>1</v>
      </c>
      <c r="AW55" s="87">
        <v>1</v>
      </c>
      <c r="AX55" s="87">
        <v>0</v>
      </c>
      <c r="AY55" s="87">
        <v>0</v>
      </c>
      <c r="AZ55" s="87">
        <v>0</v>
      </c>
      <c r="BA55" s="87">
        <v>0</v>
      </c>
      <c r="BB55" s="87">
        <v>0</v>
      </c>
      <c r="BC55" s="87">
        <v>0</v>
      </c>
      <c r="BD55" s="87">
        <v>0</v>
      </c>
      <c r="BE55" s="87">
        <v>33</v>
      </c>
      <c r="BF55" s="87">
        <v>0</v>
      </c>
      <c r="BG55" s="87">
        <v>0</v>
      </c>
      <c r="BH55" s="87">
        <v>1</v>
      </c>
      <c r="BI55" s="87">
        <v>0</v>
      </c>
      <c r="BJ55" s="87">
        <v>1</v>
      </c>
      <c r="BK55" s="87">
        <v>4</v>
      </c>
      <c r="BL55" s="87">
        <v>1</v>
      </c>
      <c r="BM55" s="87">
        <v>1</v>
      </c>
      <c r="BN55" s="87">
        <v>1</v>
      </c>
      <c r="BO55" s="87">
        <v>24</v>
      </c>
      <c r="BP55" s="87">
        <v>33</v>
      </c>
      <c r="BQ55" s="87">
        <v>0</v>
      </c>
      <c r="BR55" s="87">
        <v>0</v>
      </c>
      <c r="BS55" s="87">
        <v>0</v>
      </c>
      <c r="BT55" s="87">
        <v>7</v>
      </c>
      <c r="BU55" s="87">
        <v>1</v>
      </c>
      <c r="BV55" s="87">
        <v>0</v>
      </c>
      <c r="BW55" s="87">
        <v>25</v>
      </c>
    </row>
    <row r="56" spans="1:75" s="45" customFormat="1" ht="11.1" customHeight="1" x14ac:dyDescent="0.2">
      <c r="A56" s="49" t="s">
        <v>155</v>
      </c>
      <c r="B56" s="205" t="s">
        <v>160</v>
      </c>
      <c r="C56" s="41" t="s">
        <v>134</v>
      </c>
      <c r="D56" s="80">
        <v>426</v>
      </c>
      <c r="E56" s="81">
        <v>9</v>
      </c>
      <c r="F56" s="81">
        <v>8</v>
      </c>
      <c r="G56" s="81">
        <v>68</v>
      </c>
      <c r="H56" s="81">
        <v>311</v>
      </c>
      <c r="I56" s="81">
        <v>0</v>
      </c>
      <c r="J56" s="81">
        <v>0</v>
      </c>
      <c r="K56" s="81">
        <v>30</v>
      </c>
      <c r="L56" s="81">
        <v>426</v>
      </c>
      <c r="M56" s="81">
        <v>7</v>
      </c>
      <c r="N56" s="81">
        <v>12</v>
      </c>
      <c r="O56" s="81">
        <v>12</v>
      </c>
      <c r="P56" s="81">
        <v>25</v>
      </c>
      <c r="Q56" s="81">
        <v>39</v>
      </c>
      <c r="R56" s="81">
        <v>102</v>
      </c>
      <c r="S56" s="81">
        <v>89</v>
      </c>
      <c r="T56" s="81">
        <v>82</v>
      </c>
      <c r="U56" s="81">
        <v>50</v>
      </c>
      <c r="V56" s="81">
        <v>8</v>
      </c>
      <c r="W56" s="81">
        <v>426</v>
      </c>
      <c r="X56" s="81">
        <v>6</v>
      </c>
      <c r="Y56" s="81">
        <v>1</v>
      </c>
      <c r="Z56" s="81">
        <v>13</v>
      </c>
      <c r="AA56" s="81">
        <v>55</v>
      </c>
      <c r="AB56" s="81">
        <v>98</v>
      </c>
      <c r="AC56" s="81">
        <v>140</v>
      </c>
      <c r="AD56" s="81">
        <v>23</v>
      </c>
      <c r="AE56" s="81">
        <v>35</v>
      </c>
      <c r="AF56" s="81">
        <v>4</v>
      </c>
      <c r="AG56" s="81">
        <v>51</v>
      </c>
      <c r="AH56" s="81">
        <v>426</v>
      </c>
      <c r="AI56" s="81">
        <v>12</v>
      </c>
      <c r="AJ56" s="81">
        <v>21</v>
      </c>
      <c r="AK56" s="81">
        <v>2</v>
      </c>
      <c r="AL56" s="81">
        <v>47</v>
      </c>
      <c r="AM56" s="81">
        <v>7</v>
      </c>
      <c r="AN56" s="81">
        <v>36</v>
      </c>
      <c r="AO56" s="81">
        <v>98</v>
      </c>
      <c r="AP56" s="81">
        <v>53</v>
      </c>
      <c r="AQ56" s="81">
        <v>13</v>
      </c>
      <c r="AR56" s="81">
        <v>39</v>
      </c>
      <c r="AS56" s="81">
        <v>89</v>
      </c>
      <c r="AT56" s="81">
        <v>9</v>
      </c>
      <c r="AU56" s="81">
        <v>376</v>
      </c>
      <c r="AV56" s="81">
        <v>337</v>
      </c>
      <c r="AW56" s="81">
        <v>7</v>
      </c>
      <c r="AX56" s="81">
        <v>3</v>
      </c>
      <c r="AY56" s="81">
        <v>8</v>
      </c>
      <c r="AZ56" s="81">
        <v>1</v>
      </c>
      <c r="BA56" s="81">
        <v>2</v>
      </c>
      <c r="BB56" s="81">
        <v>11</v>
      </c>
      <c r="BC56" s="81">
        <v>1</v>
      </c>
      <c r="BD56" s="81">
        <v>6</v>
      </c>
      <c r="BE56" s="81">
        <v>438</v>
      </c>
      <c r="BF56" s="81">
        <v>0</v>
      </c>
      <c r="BG56" s="81">
        <v>0</v>
      </c>
      <c r="BH56" s="81">
        <v>2</v>
      </c>
      <c r="BI56" s="81">
        <v>14</v>
      </c>
      <c r="BJ56" s="81">
        <v>30</v>
      </c>
      <c r="BK56" s="81">
        <v>104</v>
      </c>
      <c r="BL56" s="81">
        <v>104</v>
      </c>
      <c r="BM56" s="81">
        <v>92</v>
      </c>
      <c r="BN56" s="81">
        <v>25</v>
      </c>
      <c r="BO56" s="81">
        <v>67</v>
      </c>
      <c r="BP56" s="81">
        <v>438</v>
      </c>
      <c r="BQ56" s="81">
        <v>2</v>
      </c>
      <c r="BR56" s="81">
        <v>2</v>
      </c>
      <c r="BS56" s="81">
        <v>39</v>
      </c>
      <c r="BT56" s="81">
        <v>318</v>
      </c>
      <c r="BU56" s="81">
        <v>0</v>
      </c>
      <c r="BV56" s="81">
        <v>1</v>
      </c>
      <c r="BW56" s="81">
        <v>76</v>
      </c>
    </row>
    <row r="57" spans="1:75" s="45" customFormat="1" ht="11.1" customHeight="1" x14ac:dyDescent="0.2">
      <c r="A57" s="47"/>
      <c r="B57" s="205"/>
      <c r="C57" s="42" t="s">
        <v>135</v>
      </c>
      <c r="D57" s="82">
        <v>111</v>
      </c>
      <c r="E57" s="83">
        <v>0</v>
      </c>
      <c r="F57" s="83">
        <v>0</v>
      </c>
      <c r="G57" s="83">
        <v>19</v>
      </c>
      <c r="H57" s="83">
        <v>89</v>
      </c>
      <c r="I57" s="83">
        <v>0</v>
      </c>
      <c r="J57" s="83">
        <v>0</v>
      </c>
      <c r="K57" s="83">
        <v>3</v>
      </c>
      <c r="L57" s="83">
        <v>111</v>
      </c>
      <c r="M57" s="83">
        <v>4</v>
      </c>
      <c r="N57" s="83">
        <v>6</v>
      </c>
      <c r="O57" s="83">
        <v>4</v>
      </c>
      <c r="P57" s="83">
        <v>5</v>
      </c>
      <c r="Q57" s="83">
        <v>8</v>
      </c>
      <c r="R57" s="83">
        <v>13</v>
      </c>
      <c r="S57" s="83">
        <v>19</v>
      </c>
      <c r="T57" s="83">
        <v>29</v>
      </c>
      <c r="U57" s="83">
        <v>22</v>
      </c>
      <c r="V57" s="83">
        <v>1</v>
      </c>
      <c r="W57" s="83">
        <v>111</v>
      </c>
      <c r="X57" s="83">
        <v>4</v>
      </c>
      <c r="Y57" s="83">
        <v>0</v>
      </c>
      <c r="Z57" s="83">
        <v>3</v>
      </c>
      <c r="AA57" s="83">
        <v>22</v>
      </c>
      <c r="AB57" s="83">
        <v>25</v>
      </c>
      <c r="AC57" s="83">
        <v>27</v>
      </c>
      <c r="AD57" s="83">
        <v>7</v>
      </c>
      <c r="AE57" s="83">
        <v>10</v>
      </c>
      <c r="AF57" s="83">
        <v>1</v>
      </c>
      <c r="AG57" s="83">
        <v>12</v>
      </c>
      <c r="AH57" s="83">
        <v>111</v>
      </c>
      <c r="AI57" s="83">
        <v>4</v>
      </c>
      <c r="AJ57" s="83">
        <v>3</v>
      </c>
      <c r="AK57" s="83">
        <v>1</v>
      </c>
      <c r="AL57" s="83">
        <v>0</v>
      </c>
      <c r="AM57" s="83">
        <v>3</v>
      </c>
      <c r="AN57" s="83">
        <v>13</v>
      </c>
      <c r="AO57" s="83">
        <v>13</v>
      </c>
      <c r="AP57" s="83">
        <v>15</v>
      </c>
      <c r="AQ57" s="83">
        <v>10</v>
      </c>
      <c r="AR57" s="83">
        <v>16</v>
      </c>
      <c r="AS57" s="83">
        <v>29</v>
      </c>
      <c r="AT57" s="83">
        <v>4</v>
      </c>
      <c r="AU57" s="83">
        <v>99</v>
      </c>
      <c r="AV57" s="83">
        <v>88</v>
      </c>
      <c r="AW57" s="83">
        <v>1</v>
      </c>
      <c r="AX57" s="83">
        <v>0</v>
      </c>
      <c r="AY57" s="83">
        <v>1</v>
      </c>
      <c r="AZ57" s="83">
        <v>0</v>
      </c>
      <c r="BA57" s="83">
        <v>2</v>
      </c>
      <c r="BB57" s="83">
        <v>4</v>
      </c>
      <c r="BC57" s="83">
        <v>0</v>
      </c>
      <c r="BD57" s="83">
        <v>3</v>
      </c>
      <c r="BE57" s="83">
        <v>348</v>
      </c>
      <c r="BF57" s="83">
        <v>0</v>
      </c>
      <c r="BG57" s="83">
        <v>0</v>
      </c>
      <c r="BH57" s="83">
        <v>2</v>
      </c>
      <c r="BI57" s="83">
        <v>12</v>
      </c>
      <c r="BJ57" s="83">
        <v>24</v>
      </c>
      <c r="BK57" s="83">
        <v>79</v>
      </c>
      <c r="BL57" s="83">
        <v>87</v>
      </c>
      <c r="BM57" s="83">
        <v>78</v>
      </c>
      <c r="BN57" s="83">
        <v>17</v>
      </c>
      <c r="BO57" s="83">
        <v>49</v>
      </c>
      <c r="BP57" s="83">
        <v>348</v>
      </c>
      <c r="BQ57" s="83">
        <v>0</v>
      </c>
      <c r="BR57" s="83">
        <v>0</v>
      </c>
      <c r="BS57" s="83">
        <v>30</v>
      </c>
      <c r="BT57" s="83">
        <v>260</v>
      </c>
      <c r="BU57" s="83">
        <v>0</v>
      </c>
      <c r="BV57" s="83">
        <v>1</v>
      </c>
      <c r="BW57" s="83">
        <v>57</v>
      </c>
    </row>
    <row r="58" spans="1:75" s="45" customFormat="1" ht="11.1" customHeight="1" x14ac:dyDescent="0.2">
      <c r="A58" s="47"/>
      <c r="B58" s="204" t="s">
        <v>161</v>
      </c>
      <c r="C58" s="43" t="s">
        <v>137</v>
      </c>
      <c r="D58" s="84">
        <v>312</v>
      </c>
      <c r="E58" s="85">
        <v>9</v>
      </c>
      <c r="F58" s="85">
        <v>8</v>
      </c>
      <c r="G58" s="85">
        <v>49</v>
      </c>
      <c r="H58" s="85">
        <v>219</v>
      </c>
      <c r="I58" s="85">
        <v>0</v>
      </c>
      <c r="J58" s="85">
        <v>0</v>
      </c>
      <c r="K58" s="85">
        <v>27</v>
      </c>
      <c r="L58" s="85">
        <v>312</v>
      </c>
      <c r="M58" s="85">
        <v>3</v>
      </c>
      <c r="N58" s="85">
        <v>6</v>
      </c>
      <c r="O58" s="85">
        <v>8</v>
      </c>
      <c r="P58" s="85">
        <v>20</v>
      </c>
      <c r="Q58" s="85">
        <v>31</v>
      </c>
      <c r="R58" s="85">
        <v>88</v>
      </c>
      <c r="S58" s="85">
        <v>70</v>
      </c>
      <c r="T58" s="85">
        <v>52</v>
      </c>
      <c r="U58" s="85">
        <v>27</v>
      </c>
      <c r="V58" s="85">
        <v>7</v>
      </c>
      <c r="W58" s="85">
        <v>312</v>
      </c>
      <c r="X58" s="85">
        <v>2</v>
      </c>
      <c r="Y58" s="85">
        <v>1</v>
      </c>
      <c r="Z58" s="85">
        <v>10</v>
      </c>
      <c r="AA58" s="85">
        <v>33</v>
      </c>
      <c r="AB58" s="85">
        <v>72</v>
      </c>
      <c r="AC58" s="85">
        <v>112</v>
      </c>
      <c r="AD58" s="85">
        <v>16</v>
      </c>
      <c r="AE58" s="85">
        <v>25</v>
      </c>
      <c r="AF58" s="85">
        <v>3</v>
      </c>
      <c r="AG58" s="85">
        <v>38</v>
      </c>
      <c r="AH58" s="85">
        <v>312</v>
      </c>
      <c r="AI58" s="85">
        <v>8</v>
      </c>
      <c r="AJ58" s="85">
        <v>18</v>
      </c>
      <c r="AK58" s="85">
        <v>1</v>
      </c>
      <c r="AL58" s="85">
        <v>46</v>
      </c>
      <c r="AM58" s="85">
        <v>4</v>
      </c>
      <c r="AN58" s="85">
        <v>23</v>
      </c>
      <c r="AO58" s="85">
        <v>85</v>
      </c>
      <c r="AP58" s="85">
        <v>38</v>
      </c>
      <c r="AQ58" s="85">
        <v>3</v>
      </c>
      <c r="AR58" s="85">
        <v>22</v>
      </c>
      <c r="AS58" s="85">
        <v>59</v>
      </c>
      <c r="AT58" s="85">
        <v>5</v>
      </c>
      <c r="AU58" s="85">
        <v>275</v>
      </c>
      <c r="AV58" s="85">
        <v>247</v>
      </c>
      <c r="AW58" s="85">
        <v>6</v>
      </c>
      <c r="AX58" s="85">
        <v>3</v>
      </c>
      <c r="AY58" s="85">
        <v>7</v>
      </c>
      <c r="AZ58" s="85">
        <v>1</v>
      </c>
      <c r="BA58" s="85">
        <v>0</v>
      </c>
      <c r="BB58" s="85">
        <v>7</v>
      </c>
      <c r="BC58" s="85">
        <v>1</v>
      </c>
      <c r="BD58" s="85">
        <v>3</v>
      </c>
      <c r="BE58" s="85">
        <v>77</v>
      </c>
      <c r="BF58" s="85">
        <v>0</v>
      </c>
      <c r="BG58" s="85">
        <v>0</v>
      </c>
      <c r="BH58" s="85">
        <v>0</v>
      </c>
      <c r="BI58" s="85">
        <v>2</v>
      </c>
      <c r="BJ58" s="85">
        <v>4</v>
      </c>
      <c r="BK58" s="85">
        <v>22</v>
      </c>
      <c r="BL58" s="85">
        <v>17</v>
      </c>
      <c r="BM58" s="85">
        <v>13</v>
      </c>
      <c r="BN58" s="85">
        <v>8</v>
      </c>
      <c r="BO58" s="85">
        <v>11</v>
      </c>
      <c r="BP58" s="85">
        <v>77</v>
      </c>
      <c r="BQ58" s="85">
        <v>2</v>
      </c>
      <c r="BR58" s="85">
        <v>2</v>
      </c>
      <c r="BS58" s="85">
        <v>7</v>
      </c>
      <c r="BT58" s="85">
        <v>53</v>
      </c>
      <c r="BU58" s="85">
        <v>0</v>
      </c>
      <c r="BV58" s="85">
        <v>0</v>
      </c>
      <c r="BW58" s="85">
        <v>13</v>
      </c>
    </row>
    <row r="59" spans="1:75" s="45" customFormat="1" ht="11.1" customHeight="1" x14ac:dyDescent="0.2">
      <c r="A59" s="48"/>
      <c r="B59" s="204"/>
      <c r="C59" s="51" t="s">
        <v>185</v>
      </c>
      <c r="D59" s="86">
        <v>3</v>
      </c>
      <c r="E59" s="87">
        <v>0</v>
      </c>
      <c r="F59" s="87">
        <v>0</v>
      </c>
      <c r="G59" s="87">
        <v>0</v>
      </c>
      <c r="H59" s="87">
        <v>3</v>
      </c>
      <c r="I59" s="87">
        <v>0</v>
      </c>
      <c r="J59" s="87">
        <v>0</v>
      </c>
      <c r="K59" s="87">
        <v>0</v>
      </c>
      <c r="L59" s="87">
        <v>3</v>
      </c>
      <c r="M59" s="87">
        <v>0</v>
      </c>
      <c r="N59" s="87">
        <v>0</v>
      </c>
      <c r="O59" s="87">
        <v>0</v>
      </c>
      <c r="P59" s="87">
        <v>0</v>
      </c>
      <c r="Q59" s="87">
        <v>0</v>
      </c>
      <c r="R59" s="87">
        <v>1</v>
      </c>
      <c r="S59" s="87">
        <v>0</v>
      </c>
      <c r="T59" s="87">
        <v>1</v>
      </c>
      <c r="U59" s="87">
        <v>1</v>
      </c>
      <c r="V59" s="87">
        <v>0</v>
      </c>
      <c r="W59" s="87">
        <v>3</v>
      </c>
      <c r="X59" s="87">
        <v>0</v>
      </c>
      <c r="Y59" s="87">
        <v>0</v>
      </c>
      <c r="Z59" s="87">
        <v>0</v>
      </c>
      <c r="AA59" s="87">
        <v>0</v>
      </c>
      <c r="AB59" s="87">
        <v>1</v>
      </c>
      <c r="AC59" s="87">
        <v>1</v>
      </c>
      <c r="AD59" s="87">
        <v>0</v>
      </c>
      <c r="AE59" s="87">
        <v>0</v>
      </c>
      <c r="AF59" s="87">
        <v>0</v>
      </c>
      <c r="AG59" s="87">
        <v>1</v>
      </c>
      <c r="AH59" s="87">
        <v>3</v>
      </c>
      <c r="AI59" s="87">
        <v>0</v>
      </c>
      <c r="AJ59" s="87">
        <v>0</v>
      </c>
      <c r="AK59" s="87">
        <v>0</v>
      </c>
      <c r="AL59" s="87">
        <v>1</v>
      </c>
      <c r="AM59" s="87">
        <v>0</v>
      </c>
      <c r="AN59" s="87">
        <v>0</v>
      </c>
      <c r="AO59" s="87">
        <v>0</v>
      </c>
      <c r="AP59" s="87">
        <v>0</v>
      </c>
      <c r="AQ59" s="87">
        <v>0</v>
      </c>
      <c r="AR59" s="87">
        <v>1</v>
      </c>
      <c r="AS59" s="87">
        <v>1</v>
      </c>
      <c r="AT59" s="87">
        <v>0</v>
      </c>
      <c r="AU59" s="87">
        <v>2</v>
      </c>
      <c r="AV59" s="87">
        <v>2</v>
      </c>
      <c r="AW59" s="87">
        <v>0</v>
      </c>
      <c r="AX59" s="87">
        <v>0</v>
      </c>
      <c r="AY59" s="87">
        <v>0</v>
      </c>
      <c r="AZ59" s="87">
        <v>0</v>
      </c>
      <c r="BA59" s="87">
        <v>0</v>
      </c>
      <c r="BB59" s="87">
        <v>0</v>
      </c>
      <c r="BC59" s="87">
        <v>0</v>
      </c>
      <c r="BD59" s="87">
        <v>0</v>
      </c>
      <c r="BE59" s="87">
        <v>13</v>
      </c>
      <c r="BF59" s="87">
        <v>0</v>
      </c>
      <c r="BG59" s="87">
        <v>0</v>
      </c>
      <c r="BH59" s="87">
        <v>0</v>
      </c>
      <c r="BI59" s="87">
        <v>0</v>
      </c>
      <c r="BJ59" s="87">
        <v>2</v>
      </c>
      <c r="BK59" s="87">
        <v>3</v>
      </c>
      <c r="BL59" s="87">
        <v>0</v>
      </c>
      <c r="BM59" s="87">
        <v>1</v>
      </c>
      <c r="BN59" s="87">
        <v>0</v>
      </c>
      <c r="BO59" s="87">
        <v>7</v>
      </c>
      <c r="BP59" s="87">
        <v>13</v>
      </c>
      <c r="BQ59" s="87">
        <v>0</v>
      </c>
      <c r="BR59" s="87">
        <v>0</v>
      </c>
      <c r="BS59" s="87">
        <v>2</v>
      </c>
      <c r="BT59" s="87">
        <v>5</v>
      </c>
      <c r="BU59" s="87">
        <v>0</v>
      </c>
      <c r="BV59" s="87">
        <v>0</v>
      </c>
      <c r="BW59" s="87">
        <v>6</v>
      </c>
    </row>
    <row r="60" spans="1:75" s="45" customFormat="1" ht="11.1" customHeight="1" x14ac:dyDescent="0.2">
      <c r="A60" s="49" t="s">
        <v>155</v>
      </c>
      <c r="B60" s="205" t="s">
        <v>162</v>
      </c>
      <c r="C60" s="41" t="s">
        <v>134</v>
      </c>
      <c r="D60" s="80">
        <v>664</v>
      </c>
      <c r="E60" s="81">
        <v>17</v>
      </c>
      <c r="F60" s="81">
        <v>19</v>
      </c>
      <c r="G60" s="81">
        <v>7</v>
      </c>
      <c r="H60" s="81">
        <v>538</v>
      </c>
      <c r="I60" s="81">
        <v>0</v>
      </c>
      <c r="J60" s="81">
        <v>3</v>
      </c>
      <c r="K60" s="81">
        <v>80</v>
      </c>
      <c r="L60" s="81">
        <v>664</v>
      </c>
      <c r="M60" s="81">
        <v>16</v>
      </c>
      <c r="N60" s="81">
        <v>10</v>
      </c>
      <c r="O60" s="81">
        <v>31</v>
      </c>
      <c r="P60" s="81">
        <v>35</v>
      </c>
      <c r="Q60" s="81">
        <v>60</v>
      </c>
      <c r="R60" s="81">
        <v>156</v>
      </c>
      <c r="S60" s="81">
        <v>112</v>
      </c>
      <c r="T60" s="81">
        <v>143</v>
      </c>
      <c r="U60" s="81">
        <v>82</v>
      </c>
      <c r="V60" s="81">
        <v>19</v>
      </c>
      <c r="W60" s="81">
        <v>664</v>
      </c>
      <c r="X60" s="81">
        <v>15</v>
      </c>
      <c r="Y60" s="81">
        <v>0</v>
      </c>
      <c r="Z60" s="81">
        <v>17</v>
      </c>
      <c r="AA60" s="81">
        <v>68</v>
      </c>
      <c r="AB60" s="81">
        <v>101</v>
      </c>
      <c r="AC60" s="81">
        <v>128</v>
      </c>
      <c r="AD60" s="81">
        <v>20</v>
      </c>
      <c r="AE60" s="81">
        <v>37</v>
      </c>
      <c r="AF60" s="81">
        <v>3</v>
      </c>
      <c r="AG60" s="81">
        <v>275</v>
      </c>
      <c r="AH60" s="81">
        <v>664</v>
      </c>
      <c r="AI60" s="81">
        <v>6</v>
      </c>
      <c r="AJ60" s="81">
        <v>24</v>
      </c>
      <c r="AK60" s="81">
        <v>7</v>
      </c>
      <c r="AL60" s="81">
        <v>47</v>
      </c>
      <c r="AM60" s="81">
        <v>11</v>
      </c>
      <c r="AN60" s="81">
        <v>45</v>
      </c>
      <c r="AO60" s="81">
        <v>68</v>
      </c>
      <c r="AP60" s="81">
        <v>51</v>
      </c>
      <c r="AQ60" s="81">
        <v>15</v>
      </c>
      <c r="AR60" s="81">
        <v>45</v>
      </c>
      <c r="AS60" s="81">
        <v>310</v>
      </c>
      <c r="AT60" s="81">
        <v>35</v>
      </c>
      <c r="AU60" s="81">
        <v>546</v>
      </c>
      <c r="AV60" s="81">
        <v>492</v>
      </c>
      <c r="AW60" s="81">
        <v>5</v>
      </c>
      <c r="AX60" s="81">
        <v>3</v>
      </c>
      <c r="AY60" s="81">
        <v>18</v>
      </c>
      <c r="AZ60" s="81">
        <v>1</v>
      </c>
      <c r="BA60" s="81">
        <v>3</v>
      </c>
      <c r="BB60" s="81">
        <v>14</v>
      </c>
      <c r="BC60" s="81">
        <v>3</v>
      </c>
      <c r="BD60" s="81">
        <v>7</v>
      </c>
      <c r="BE60" s="81">
        <v>670</v>
      </c>
      <c r="BF60" s="81">
        <v>0</v>
      </c>
      <c r="BG60" s="81">
        <v>0</v>
      </c>
      <c r="BH60" s="81">
        <v>7</v>
      </c>
      <c r="BI60" s="81">
        <v>25</v>
      </c>
      <c r="BJ60" s="81">
        <v>51</v>
      </c>
      <c r="BK60" s="81">
        <v>151</v>
      </c>
      <c r="BL60" s="81">
        <v>156</v>
      </c>
      <c r="BM60" s="81">
        <v>150</v>
      </c>
      <c r="BN60" s="81">
        <v>36</v>
      </c>
      <c r="BO60" s="81">
        <v>94</v>
      </c>
      <c r="BP60" s="81">
        <v>670</v>
      </c>
      <c r="BQ60" s="81">
        <v>5</v>
      </c>
      <c r="BR60" s="81">
        <v>4</v>
      </c>
      <c r="BS60" s="81">
        <v>3</v>
      </c>
      <c r="BT60" s="81">
        <v>544</v>
      </c>
      <c r="BU60" s="81">
        <v>0</v>
      </c>
      <c r="BV60" s="81">
        <v>2</v>
      </c>
      <c r="BW60" s="81">
        <v>112</v>
      </c>
    </row>
    <row r="61" spans="1:75" s="45" customFormat="1" ht="11.1" customHeight="1" x14ac:dyDescent="0.2">
      <c r="A61" s="47"/>
      <c r="B61" s="205"/>
      <c r="C61" s="42" t="s">
        <v>135</v>
      </c>
      <c r="D61" s="82">
        <v>231</v>
      </c>
      <c r="E61" s="83">
        <v>2</v>
      </c>
      <c r="F61" s="83">
        <v>0</v>
      </c>
      <c r="G61" s="83">
        <v>1</v>
      </c>
      <c r="H61" s="83">
        <v>204</v>
      </c>
      <c r="I61" s="83">
        <v>0</v>
      </c>
      <c r="J61" s="83">
        <v>0</v>
      </c>
      <c r="K61" s="83">
        <v>24</v>
      </c>
      <c r="L61" s="83">
        <v>231</v>
      </c>
      <c r="M61" s="83">
        <v>7</v>
      </c>
      <c r="N61" s="83">
        <v>5</v>
      </c>
      <c r="O61" s="83">
        <v>13</v>
      </c>
      <c r="P61" s="83">
        <v>11</v>
      </c>
      <c r="Q61" s="83">
        <v>22</v>
      </c>
      <c r="R61" s="83">
        <v>34</v>
      </c>
      <c r="S61" s="83">
        <v>46</v>
      </c>
      <c r="T61" s="83">
        <v>51</v>
      </c>
      <c r="U61" s="83">
        <v>36</v>
      </c>
      <c r="V61" s="83">
        <v>6</v>
      </c>
      <c r="W61" s="83">
        <v>231</v>
      </c>
      <c r="X61" s="83">
        <v>6</v>
      </c>
      <c r="Y61" s="83">
        <v>0</v>
      </c>
      <c r="Z61" s="83">
        <v>2</v>
      </c>
      <c r="AA61" s="83">
        <v>20</v>
      </c>
      <c r="AB61" s="83">
        <v>42</v>
      </c>
      <c r="AC61" s="83">
        <v>44</v>
      </c>
      <c r="AD61" s="83">
        <v>5</v>
      </c>
      <c r="AE61" s="83">
        <v>10</v>
      </c>
      <c r="AF61" s="83">
        <v>0</v>
      </c>
      <c r="AG61" s="83">
        <v>102</v>
      </c>
      <c r="AH61" s="83">
        <v>231</v>
      </c>
      <c r="AI61" s="83">
        <v>1</v>
      </c>
      <c r="AJ61" s="83">
        <v>11</v>
      </c>
      <c r="AK61" s="83">
        <v>4</v>
      </c>
      <c r="AL61" s="83">
        <v>1</v>
      </c>
      <c r="AM61" s="83">
        <v>9</v>
      </c>
      <c r="AN61" s="83">
        <v>25</v>
      </c>
      <c r="AO61" s="83">
        <v>10</v>
      </c>
      <c r="AP61" s="83">
        <v>23</v>
      </c>
      <c r="AQ61" s="83">
        <v>7</v>
      </c>
      <c r="AR61" s="83">
        <v>21</v>
      </c>
      <c r="AS61" s="83">
        <v>102</v>
      </c>
      <c r="AT61" s="83">
        <v>17</v>
      </c>
      <c r="AU61" s="83">
        <v>197</v>
      </c>
      <c r="AV61" s="83">
        <v>174</v>
      </c>
      <c r="AW61" s="83">
        <v>1</v>
      </c>
      <c r="AX61" s="83">
        <v>1</v>
      </c>
      <c r="AY61" s="83">
        <v>9</v>
      </c>
      <c r="AZ61" s="83">
        <v>0</v>
      </c>
      <c r="BA61" s="83">
        <v>1</v>
      </c>
      <c r="BB61" s="83">
        <v>7</v>
      </c>
      <c r="BC61" s="83">
        <v>0</v>
      </c>
      <c r="BD61" s="83">
        <v>4</v>
      </c>
      <c r="BE61" s="83">
        <v>518</v>
      </c>
      <c r="BF61" s="83">
        <v>0</v>
      </c>
      <c r="BG61" s="83">
        <v>0</v>
      </c>
      <c r="BH61" s="83">
        <v>4</v>
      </c>
      <c r="BI61" s="83">
        <v>21</v>
      </c>
      <c r="BJ61" s="83">
        <v>38</v>
      </c>
      <c r="BK61" s="83">
        <v>112</v>
      </c>
      <c r="BL61" s="83">
        <v>128</v>
      </c>
      <c r="BM61" s="83">
        <v>118</v>
      </c>
      <c r="BN61" s="83">
        <v>33</v>
      </c>
      <c r="BO61" s="83">
        <v>64</v>
      </c>
      <c r="BP61" s="83">
        <v>518</v>
      </c>
      <c r="BQ61" s="83">
        <v>3</v>
      </c>
      <c r="BR61" s="83">
        <v>0</v>
      </c>
      <c r="BS61" s="83">
        <v>3</v>
      </c>
      <c r="BT61" s="83">
        <v>430</v>
      </c>
      <c r="BU61" s="83">
        <v>0</v>
      </c>
      <c r="BV61" s="83">
        <v>1</v>
      </c>
      <c r="BW61" s="83">
        <v>81</v>
      </c>
    </row>
    <row r="62" spans="1:75" s="45" customFormat="1" ht="11.1" customHeight="1" x14ac:dyDescent="0.2">
      <c r="A62" s="47"/>
      <c r="B62" s="204" t="s">
        <v>163</v>
      </c>
      <c r="C62" s="43" t="s">
        <v>137</v>
      </c>
      <c r="D62" s="84">
        <v>425</v>
      </c>
      <c r="E62" s="85">
        <v>15</v>
      </c>
      <c r="F62" s="85">
        <v>19</v>
      </c>
      <c r="G62" s="85">
        <v>6</v>
      </c>
      <c r="H62" s="85">
        <v>328</v>
      </c>
      <c r="I62" s="85">
        <v>0</v>
      </c>
      <c r="J62" s="85">
        <v>3</v>
      </c>
      <c r="K62" s="85">
        <v>54</v>
      </c>
      <c r="L62" s="85">
        <v>425</v>
      </c>
      <c r="M62" s="85">
        <v>9</v>
      </c>
      <c r="N62" s="85">
        <v>5</v>
      </c>
      <c r="O62" s="85">
        <v>18</v>
      </c>
      <c r="P62" s="85">
        <v>24</v>
      </c>
      <c r="Q62" s="85">
        <v>38</v>
      </c>
      <c r="R62" s="85">
        <v>121</v>
      </c>
      <c r="S62" s="85">
        <v>63</v>
      </c>
      <c r="T62" s="85">
        <v>90</v>
      </c>
      <c r="U62" s="85">
        <v>45</v>
      </c>
      <c r="V62" s="85">
        <v>12</v>
      </c>
      <c r="W62" s="85">
        <v>425</v>
      </c>
      <c r="X62" s="85">
        <v>9</v>
      </c>
      <c r="Y62" s="85">
        <v>0</v>
      </c>
      <c r="Z62" s="85">
        <v>15</v>
      </c>
      <c r="AA62" s="85">
        <v>47</v>
      </c>
      <c r="AB62" s="85">
        <v>59</v>
      </c>
      <c r="AC62" s="85">
        <v>84</v>
      </c>
      <c r="AD62" s="85">
        <v>15</v>
      </c>
      <c r="AE62" s="85">
        <v>26</v>
      </c>
      <c r="AF62" s="85">
        <v>3</v>
      </c>
      <c r="AG62" s="85">
        <v>167</v>
      </c>
      <c r="AH62" s="85">
        <v>425</v>
      </c>
      <c r="AI62" s="85">
        <v>5</v>
      </c>
      <c r="AJ62" s="85">
        <v>12</v>
      </c>
      <c r="AK62" s="85">
        <v>3</v>
      </c>
      <c r="AL62" s="85">
        <v>46</v>
      </c>
      <c r="AM62" s="85">
        <v>2</v>
      </c>
      <c r="AN62" s="85">
        <v>19</v>
      </c>
      <c r="AO62" s="85">
        <v>58</v>
      </c>
      <c r="AP62" s="85">
        <v>28</v>
      </c>
      <c r="AQ62" s="85">
        <v>8</v>
      </c>
      <c r="AR62" s="85">
        <v>23</v>
      </c>
      <c r="AS62" s="85">
        <v>203</v>
      </c>
      <c r="AT62" s="85">
        <v>18</v>
      </c>
      <c r="AU62" s="85">
        <v>344</v>
      </c>
      <c r="AV62" s="85">
        <v>313</v>
      </c>
      <c r="AW62" s="85">
        <v>4</v>
      </c>
      <c r="AX62" s="85">
        <v>2</v>
      </c>
      <c r="AY62" s="85">
        <v>9</v>
      </c>
      <c r="AZ62" s="85">
        <v>1</v>
      </c>
      <c r="BA62" s="85">
        <v>2</v>
      </c>
      <c r="BB62" s="85">
        <v>7</v>
      </c>
      <c r="BC62" s="85">
        <v>3</v>
      </c>
      <c r="BD62" s="85">
        <v>3</v>
      </c>
      <c r="BE62" s="85">
        <v>128</v>
      </c>
      <c r="BF62" s="85">
        <v>0</v>
      </c>
      <c r="BG62" s="85">
        <v>0</v>
      </c>
      <c r="BH62" s="85">
        <v>3</v>
      </c>
      <c r="BI62" s="85">
        <v>4</v>
      </c>
      <c r="BJ62" s="85">
        <v>13</v>
      </c>
      <c r="BK62" s="85">
        <v>38</v>
      </c>
      <c r="BL62" s="85">
        <v>24</v>
      </c>
      <c r="BM62" s="85">
        <v>29</v>
      </c>
      <c r="BN62" s="85">
        <v>3</v>
      </c>
      <c r="BO62" s="85">
        <v>14</v>
      </c>
      <c r="BP62" s="85">
        <v>128</v>
      </c>
      <c r="BQ62" s="85">
        <v>2</v>
      </c>
      <c r="BR62" s="85">
        <v>4</v>
      </c>
      <c r="BS62" s="85">
        <v>0</v>
      </c>
      <c r="BT62" s="85">
        <v>104</v>
      </c>
      <c r="BU62" s="85">
        <v>0</v>
      </c>
      <c r="BV62" s="85">
        <v>1</v>
      </c>
      <c r="BW62" s="85">
        <v>17</v>
      </c>
    </row>
    <row r="63" spans="1:75" s="45" customFormat="1" ht="11.1" customHeight="1" x14ac:dyDescent="0.2">
      <c r="A63" s="48"/>
      <c r="B63" s="204"/>
      <c r="C63" s="51" t="s">
        <v>185</v>
      </c>
      <c r="D63" s="86">
        <v>8</v>
      </c>
      <c r="E63" s="87">
        <v>0</v>
      </c>
      <c r="F63" s="87">
        <v>0</v>
      </c>
      <c r="G63" s="87">
        <v>0</v>
      </c>
      <c r="H63" s="87">
        <v>6</v>
      </c>
      <c r="I63" s="87">
        <v>0</v>
      </c>
      <c r="J63" s="87">
        <v>0</v>
      </c>
      <c r="K63" s="87">
        <v>2</v>
      </c>
      <c r="L63" s="87">
        <v>8</v>
      </c>
      <c r="M63" s="87">
        <v>0</v>
      </c>
      <c r="N63" s="87">
        <v>0</v>
      </c>
      <c r="O63" s="87">
        <v>0</v>
      </c>
      <c r="P63" s="87">
        <v>0</v>
      </c>
      <c r="Q63" s="87">
        <v>0</v>
      </c>
      <c r="R63" s="87">
        <v>1</v>
      </c>
      <c r="S63" s="87">
        <v>3</v>
      </c>
      <c r="T63" s="87">
        <v>2</v>
      </c>
      <c r="U63" s="87">
        <v>1</v>
      </c>
      <c r="V63" s="87">
        <v>1</v>
      </c>
      <c r="W63" s="87">
        <v>8</v>
      </c>
      <c r="X63" s="87">
        <v>0</v>
      </c>
      <c r="Y63" s="87">
        <v>0</v>
      </c>
      <c r="Z63" s="87">
        <v>0</v>
      </c>
      <c r="AA63" s="87">
        <v>1</v>
      </c>
      <c r="AB63" s="87">
        <v>0</v>
      </c>
      <c r="AC63" s="87">
        <v>0</v>
      </c>
      <c r="AD63" s="87">
        <v>0</v>
      </c>
      <c r="AE63" s="87">
        <v>1</v>
      </c>
      <c r="AF63" s="87">
        <v>0</v>
      </c>
      <c r="AG63" s="87">
        <v>6</v>
      </c>
      <c r="AH63" s="87">
        <v>8</v>
      </c>
      <c r="AI63" s="87">
        <v>0</v>
      </c>
      <c r="AJ63" s="87">
        <v>1</v>
      </c>
      <c r="AK63" s="87">
        <v>0</v>
      </c>
      <c r="AL63" s="87">
        <v>0</v>
      </c>
      <c r="AM63" s="87">
        <v>0</v>
      </c>
      <c r="AN63" s="87">
        <v>1</v>
      </c>
      <c r="AO63" s="87">
        <v>0</v>
      </c>
      <c r="AP63" s="87">
        <v>0</v>
      </c>
      <c r="AQ63" s="87">
        <v>0</v>
      </c>
      <c r="AR63" s="87">
        <v>1</v>
      </c>
      <c r="AS63" s="87">
        <v>5</v>
      </c>
      <c r="AT63" s="87">
        <v>0</v>
      </c>
      <c r="AU63" s="87">
        <v>5</v>
      </c>
      <c r="AV63" s="87">
        <v>5</v>
      </c>
      <c r="AW63" s="87">
        <v>0</v>
      </c>
      <c r="AX63" s="87">
        <v>0</v>
      </c>
      <c r="AY63" s="87">
        <v>0</v>
      </c>
      <c r="AZ63" s="87">
        <v>0</v>
      </c>
      <c r="BA63" s="87">
        <v>0</v>
      </c>
      <c r="BB63" s="87">
        <v>0</v>
      </c>
      <c r="BC63" s="87">
        <v>0</v>
      </c>
      <c r="BD63" s="87">
        <v>0</v>
      </c>
      <c r="BE63" s="87">
        <v>24</v>
      </c>
      <c r="BF63" s="87">
        <v>0</v>
      </c>
      <c r="BG63" s="87">
        <v>0</v>
      </c>
      <c r="BH63" s="87">
        <v>0</v>
      </c>
      <c r="BI63" s="87">
        <v>0</v>
      </c>
      <c r="BJ63" s="87">
        <v>0</v>
      </c>
      <c r="BK63" s="87">
        <v>1</v>
      </c>
      <c r="BL63" s="87">
        <v>4</v>
      </c>
      <c r="BM63" s="87">
        <v>3</v>
      </c>
      <c r="BN63" s="87">
        <v>0</v>
      </c>
      <c r="BO63" s="87">
        <v>16</v>
      </c>
      <c r="BP63" s="87">
        <v>24</v>
      </c>
      <c r="BQ63" s="87">
        <v>0</v>
      </c>
      <c r="BR63" s="87">
        <v>0</v>
      </c>
      <c r="BS63" s="87">
        <v>0</v>
      </c>
      <c r="BT63" s="87">
        <v>10</v>
      </c>
      <c r="BU63" s="87">
        <v>0</v>
      </c>
      <c r="BV63" s="87">
        <v>0</v>
      </c>
      <c r="BW63" s="87">
        <v>14</v>
      </c>
    </row>
    <row r="64" spans="1:75" s="45" customFormat="1" ht="11.1" customHeight="1" x14ac:dyDescent="0.2">
      <c r="A64" s="49" t="s">
        <v>155</v>
      </c>
      <c r="B64" s="205" t="s">
        <v>164</v>
      </c>
      <c r="C64" s="41" t="s">
        <v>134</v>
      </c>
      <c r="D64" s="80">
        <v>427</v>
      </c>
      <c r="E64" s="81">
        <v>19</v>
      </c>
      <c r="F64" s="81">
        <v>9</v>
      </c>
      <c r="G64" s="81">
        <v>7</v>
      </c>
      <c r="H64" s="81">
        <v>333</v>
      </c>
      <c r="I64" s="81">
        <v>0</v>
      </c>
      <c r="J64" s="81">
        <v>0</v>
      </c>
      <c r="K64" s="81">
        <v>59</v>
      </c>
      <c r="L64" s="81">
        <v>427</v>
      </c>
      <c r="M64" s="81">
        <v>10</v>
      </c>
      <c r="N64" s="81">
        <v>8</v>
      </c>
      <c r="O64" s="81">
        <v>21</v>
      </c>
      <c r="P64" s="81">
        <v>22</v>
      </c>
      <c r="Q64" s="81">
        <v>37</v>
      </c>
      <c r="R64" s="81">
        <v>93</v>
      </c>
      <c r="S64" s="81">
        <v>77</v>
      </c>
      <c r="T64" s="81">
        <v>80</v>
      </c>
      <c r="U64" s="81">
        <v>55</v>
      </c>
      <c r="V64" s="81">
        <v>24</v>
      </c>
      <c r="W64" s="81">
        <v>427</v>
      </c>
      <c r="X64" s="81">
        <v>11</v>
      </c>
      <c r="Y64" s="81">
        <v>1</v>
      </c>
      <c r="Z64" s="81">
        <v>11</v>
      </c>
      <c r="AA64" s="81">
        <v>48</v>
      </c>
      <c r="AB64" s="81">
        <v>69</v>
      </c>
      <c r="AC64" s="81">
        <v>88</v>
      </c>
      <c r="AD64" s="81">
        <v>19</v>
      </c>
      <c r="AE64" s="81">
        <v>34</v>
      </c>
      <c r="AF64" s="81">
        <v>2</v>
      </c>
      <c r="AG64" s="81">
        <v>144</v>
      </c>
      <c r="AH64" s="81">
        <v>427</v>
      </c>
      <c r="AI64" s="81">
        <v>7</v>
      </c>
      <c r="AJ64" s="81">
        <v>5</v>
      </c>
      <c r="AK64" s="81">
        <v>5</v>
      </c>
      <c r="AL64" s="81">
        <v>35</v>
      </c>
      <c r="AM64" s="81">
        <v>2</v>
      </c>
      <c r="AN64" s="81">
        <v>19</v>
      </c>
      <c r="AO64" s="81">
        <v>58</v>
      </c>
      <c r="AP64" s="81">
        <v>58</v>
      </c>
      <c r="AQ64" s="81">
        <v>10</v>
      </c>
      <c r="AR64" s="81">
        <v>27</v>
      </c>
      <c r="AS64" s="81">
        <v>178</v>
      </c>
      <c r="AT64" s="81">
        <v>23</v>
      </c>
      <c r="AU64" s="81">
        <v>342</v>
      </c>
      <c r="AV64" s="81">
        <v>304</v>
      </c>
      <c r="AW64" s="81">
        <v>6</v>
      </c>
      <c r="AX64" s="81">
        <v>4</v>
      </c>
      <c r="AY64" s="81">
        <v>10</v>
      </c>
      <c r="AZ64" s="81">
        <v>3</v>
      </c>
      <c r="BA64" s="81">
        <v>3</v>
      </c>
      <c r="BB64" s="81">
        <v>8</v>
      </c>
      <c r="BC64" s="81">
        <v>0</v>
      </c>
      <c r="BD64" s="81">
        <v>4</v>
      </c>
      <c r="BE64" s="81">
        <v>428</v>
      </c>
      <c r="BF64" s="81">
        <v>1</v>
      </c>
      <c r="BG64" s="81">
        <v>0</v>
      </c>
      <c r="BH64" s="81">
        <v>4</v>
      </c>
      <c r="BI64" s="81">
        <v>12</v>
      </c>
      <c r="BJ64" s="81">
        <v>32</v>
      </c>
      <c r="BK64" s="81">
        <v>89</v>
      </c>
      <c r="BL64" s="81">
        <v>91</v>
      </c>
      <c r="BM64" s="81">
        <v>80</v>
      </c>
      <c r="BN64" s="81">
        <v>31</v>
      </c>
      <c r="BO64" s="81">
        <v>88</v>
      </c>
      <c r="BP64" s="81">
        <v>428</v>
      </c>
      <c r="BQ64" s="81">
        <v>4</v>
      </c>
      <c r="BR64" s="81">
        <v>2</v>
      </c>
      <c r="BS64" s="81">
        <v>2</v>
      </c>
      <c r="BT64" s="81">
        <v>332</v>
      </c>
      <c r="BU64" s="81">
        <v>0</v>
      </c>
      <c r="BV64" s="81">
        <v>0</v>
      </c>
      <c r="BW64" s="81">
        <v>88</v>
      </c>
    </row>
    <row r="65" spans="1:75" s="45" customFormat="1" ht="11.1" customHeight="1" x14ac:dyDescent="0.2">
      <c r="A65" s="47"/>
      <c r="B65" s="205"/>
      <c r="C65" s="42" t="s">
        <v>135</v>
      </c>
      <c r="D65" s="82">
        <v>127</v>
      </c>
      <c r="E65" s="83">
        <v>1</v>
      </c>
      <c r="F65" s="83">
        <v>0</v>
      </c>
      <c r="G65" s="83">
        <v>4</v>
      </c>
      <c r="H65" s="83">
        <v>109</v>
      </c>
      <c r="I65" s="83">
        <v>0</v>
      </c>
      <c r="J65" s="83">
        <v>0</v>
      </c>
      <c r="K65" s="83">
        <v>13</v>
      </c>
      <c r="L65" s="83">
        <v>127</v>
      </c>
      <c r="M65" s="83">
        <v>6</v>
      </c>
      <c r="N65" s="83">
        <v>4</v>
      </c>
      <c r="O65" s="83">
        <v>8</v>
      </c>
      <c r="P65" s="83">
        <v>9</v>
      </c>
      <c r="Q65" s="83">
        <v>10</v>
      </c>
      <c r="R65" s="83">
        <v>21</v>
      </c>
      <c r="S65" s="83">
        <v>14</v>
      </c>
      <c r="T65" s="83">
        <v>30</v>
      </c>
      <c r="U65" s="83">
        <v>19</v>
      </c>
      <c r="V65" s="83">
        <v>6</v>
      </c>
      <c r="W65" s="83">
        <v>127</v>
      </c>
      <c r="X65" s="83">
        <v>7</v>
      </c>
      <c r="Y65" s="83">
        <v>0</v>
      </c>
      <c r="Z65" s="83">
        <v>2</v>
      </c>
      <c r="AA65" s="83">
        <v>18</v>
      </c>
      <c r="AB65" s="83">
        <v>19</v>
      </c>
      <c r="AC65" s="83">
        <v>32</v>
      </c>
      <c r="AD65" s="83">
        <v>9</v>
      </c>
      <c r="AE65" s="83">
        <v>6</v>
      </c>
      <c r="AF65" s="83">
        <v>1</v>
      </c>
      <c r="AG65" s="83">
        <v>33</v>
      </c>
      <c r="AH65" s="83">
        <v>127</v>
      </c>
      <c r="AI65" s="83">
        <v>2</v>
      </c>
      <c r="AJ65" s="83">
        <v>2</v>
      </c>
      <c r="AK65" s="83">
        <v>2</v>
      </c>
      <c r="AL65" s="83">
        <v>1</v>
      </c>
      <c r="AM65" s="83">
        <v>2</v>
      </c>
      <c r="AN65" s="83">
        <v>12</v>
      </c>
      <c r="AO65" s="83">
        <v>14</v>
      </c>
      <c r="AP65" s="83">
        <v>22</v>
      </c>
      <c r="AQ65" s="83">
        <v>5</v>
      </c>
      <c r="AR65" s="83">
        <v>10</v>
      </c>
      <c r="AS65" s="83">
        <v>51</v>
      </c>
      <c r="AT65" s="83">
        <v>4</v>
      </c>
      <c r="AU65" s="83">
        <v>109</v>
      </c>
      <c r="AV65" s="83">
        <v>93</v>
      </c>
      <c r="AW65" s="83">
        <v>0</v>
      </c>
      <c r="AX65" s="83">
        <v>1</v>
      </c>
      <c r="AY65" s="83">
        <v>3</v>
      </c>
      <c r="AZ65" s="83">
        <v>1</v>
      </c>
      <c r="BA65" s="83">
        <v>3</v>
      </c>
      <c r="BB65" s="83">
        <v>5</v>
      </c>
      <c r="BC65" s="83">
        <v>0</v>
      </c>
      <c r="BD65" s="83">
        <v>3</v>
      </c>
      <c r="BE65" s="83">
        <v>338</v>
      </c>
      <c r="BF65" s="83">
        <v>0</v>
      </c>
      <c r="BG65" s="83">
        <v>0</v>
      </c>
      <c r="BH65" s="83">
        <v>2</v>
      </c>
      <c r="BI65" s="83">
        <v>10</v>
      </c>
      <c r="BJ65" s="83">
        <v>27</v>
      </c>
      <c r="BK65" s="83">
        <v>74</v>
      </c>
      <c r="BL65" s="83">
        <v>73</v>
      </c>
      <c r="BM65" s="83">
        <v>70</v>
      </c>
      <c r="BN65" s="83">
        <v>24</v>
      </c>
      <c r="BO65" s="83">
        <v>58</v>
      </c>
      <c r="BP65" s="83">
        <v>338</v>
      </c>
      <c r="BQ65" s="83">
        <v>1</v>
      </c>
      <c r="BR65" s="83">
        <v>0</v>
      </c>
      <c r="BS65" s="83">
        <v>1</v>
      </c>
      <c r="BT65" s="83">
        <v>278</v>
      </c>
      <c r="BU65" s="83">
        <v>0</v>
      </c>
      <c r="BV65" s="83">
        <v>0</v>
      </c>
      <c r="BW65" s="83">
        <v>58</v>
      </c>
    </row>
    <row r="66" spans="1:75" s="45" customFormat="1" ht="11.1" customHeight="1" x14ac:dyDescent="0.2">
      <c r="A66" s="47"/>
      <c r="B66" s="204" t="s">
        <v>165</v>
      </c>
      <c r="C66" s="43" t="s">
        <v>137</v>
      </c>
      <c r="D66" s="84">
        <v>298</v>
      </c>
      <c r="E66" s="85">
        <v>18</v>
      </c>
      <c r="F66" s="85">
        <v>9</v>
      </c>
      <c r="G66" s="85">
        <v>3</v>
      </c>
      <c r="H66" s="85">
        <v>224</v>
      </c>
      <c r="I66" s="85">
        <v>0</v>
      </c>
      <c r="J66" s="85">
        <v>0</v>
      </c>
      <c r="K66" s="85">
        <v>44</v>
      </c>
      <c r="L66" s="85">
        <v>298</v>
      </c>
      <c r="M66" s="85">
        <v>4</v>
      </c>
      <c r="N66" s="85">
        <v>4</v>
      </c>
      <c r="O66" s="85">
        <v>13</v>
      </c>
      <c r="P66" s="85">
        <v>13</v>
      </c>
      <c r="Q66" s="85">
        <v>27</v>
      </c>
      <c r="R66" s="85">
        <v>72</v>
      </c>
      <c r="S66" s="85">
        <v>63</v>
      </c>
      <c r="T66" s="85">
        <v>50</v>
      </c>
      <c r="U66" s="85">
        <v>36</v>
      </c>
      <c r="V66" s="85">
        <v>16</v>
      </c>
      <c r="W66" s="85">
        <v>298</v>
      </c>
      <c r="X66" s="85">
        <v>4</v>
      </c>
      <c r="Y66" s="85">
        <v>1</v>
      </c>
      <c r="Z66" s="85">
        <v>9</v>
      </c>
      <c r="AA66" s="85">
        <v>30</v>
      </c>
      <c r="AB66" s="85">
        <v>50</v>
      </c>
      <c r="AC66" s="85">
        <v>56</v>
      </c>
      <c r="AD66" s="85">
        <v>10</v>
      </c>
      <c r="AE66" s="85">
        <v>28</v>
      </c>
      <c r="AF66" s="85">
        <v>1</v>
      </c>
      <c r="AG66" s="85">
        <v>109</v>
      </c>
      <c r="AH66" s="85">
        <v>298</v>
      </c>
      <c r="AI66" s="85">
        <v>5</v>
      </c>
      <c r="AJ66" s="85">
        <v>3</v>
      </c>
      <c r="AK66" s="85">
        <v>3</v>
      </c>
      <c r="AL66" s="85">
        <v>34</v>
      </c>
      <c r="AM66" s="85">
        <v>0</v>
      </c>
      <c r="AN66" s="85">
        <v>7</v>
      </c>
      <c r="AO66" s="85">
        <v>44</v>
      </c>
      <c r="AP66" s="85">
        <v>36</v>
      </c>
      <c r="AQ66" s="85">
        <v>5</v>
      </c>
      <c r="AR66" s="85">
        <v>17</v>
      </c>
      <c r="AS66" s="85">
        <v>125</v>
      </c>
      <c r="AT66" s="85">
        <v>19</v>
      </c>
      <c r="AU66" s="85">
        <v>233</v>
      </c>
      <c r="AV66" s="85">
        <v>211</v>
      </c>
      <c r="AW66" s="85">
        <v>6</v>
      </c>
      <c r="AX66" s="85">
        <v>3</v>
      </c>
      <c r="AY66" s="85">
        <v>7</v>
      </c>
      <c r="AZ66" s="85">
        <v>2</v>
      </c>
      <c r="BA66" s="85">
        <v>0</v>
      </c>
      <c r="BB66" s="85">
        <v>3</v>
      </c>
      <c r="BC66" s="85">
        <v>0</v>
      </c>
      <c r="BD66" s="85">
        <v>1</v>
      </c>
      <c r="BE66" s="85">
        <v>72</v>
      </c>
      <c r="BF66" s="85">
        <v>1</v>
      </c>
      <c r="BG66" s="85">
        <v>0</v>
      </c>
      <c r="BH66" s="85">
        <v>2</v>
      </c>
      <c r="BI66" s="85">
        <v>1</v>
      </c>
      <c r="BJ66" s="85">
        <v>5</v>
      </c>
      <c r="BK66" s="85">
        <v>15</v>
      </c>
      <c r="BL66" s="85">
        <v>18</v>
      </c>
      <c r="BM66" s="85">
        <v>10</v>
      </c>
      <c r="BN66" s="85">
        <v>7</v>
      </c>
      <c r="BO66" s="85">
        <v>13</v>
      </c>
      <c r="BP66" s="85">
        <v>72</v>
      </c>
      <c r="BQ66" s="85">
        <v>3</v>
      </c>
      <c r="BR66" s="85">
        <v>2</v>
      </c>
      <c r="BS66" s="85">
        <v>1</v>
      </c>
      <c r="BT66" s="85">
        <v>52</v>
      </c>
      <c r="BU66" s="85">
        <v>0</v>
      </c>
      <c r="BV66" s="85">
        <v>0</v>
      </c>
      <c r="BW66" s="85">
        <v>14</v>
      </c>
    </row>
    <row r="67" spans="1:75" s="45" customFormat="1" ht="11.1" customHeight="1" x14ac:dyDescent="0.2">
      <c r="A67" s="48"/>
      <c r="B67" s="204"/>
      <c r="C67" s="51" t="s">
        <v>185</v>
      </c>
      <c r="D67" s="86">
        <v>2</v>
      </c>
      <c r="E67" s="87">
        <v>0</v>
      </c>
      <c r="F67" s="87">
        <v>0</v>
      </c>
      <c r="G67" s="87">
        <v>0</v>
      </c>
      <c r="H67" s="87">
        <v>0</v>
      </c>
      <c r="I67" s="87">
        <v>0</v>
      </c>
      <c r="J67" s="87">
        <v>0</v>
      </c>
      <c r="K67" s="87">
        <v>2</v>
      </c>
      <c r="L67" s="87">
        <v>2</v>
      </c>
      <c r="M67" s="87">
        <v>0</v>
      </c>
      <c r="N67" s="87">
        <v>0</v>
      </c>
      <c r="O67" s="87">
        <v>0</v>
      </c>
      <c r="P67" s="87">
        <v>0</v>
      </c>
      <c r="Q67" s="87">
        <v>0</v>
      </c>
      <c r="R67" s="87">
        <v>0</v>
      </c>
      <c r="S67" s="87">
        <v>0</v>
      </c>
      <c r="T67" s="87">
        <v>0</v>
      </c>
      <c r="U67" s="87">
        <v>0</v>
      </c>
      <c r="V67" s="87">
        <v>2</v>
      </c>
      <c r="W67" s="87">
        <v>2</v>
      </c>
      <c r="X67" s="87">
        <v>0</v>
      </c>
      <c r="Y67" s="87">
        <v>0</v>
      </c>
      <c r="Z67" s="87">
        <v>0</v>
      </c>
      <c r="AA67" s="87">
        <v>0</v>
      </c>
      <c r="AB67" s="87">
        <v>0</v>
      </c>
      <c r="AC67" s="87">
        <v>0</v>
      </c>
      <c r="AD67" s="87">
        <v>0</v>
      </c>
      <c r="AE67" s="87">
        <v>0</v>
      </c>
      <c r="AF67" s="87">
        <v>0</v>
      </c>
      <c r="AG67" s="87">
        <v>2</v>
      </c>
      <c r="AH67" s="87">
        <v>2</v>
      </c>
      <c r="AI67" s="87">
        <v>0</v>
      </c>
      <c r="AJ67" s="87">
        <v>0</v>
      </c>
      <c r="AK67" s="87">
        <v>0</v>
      </c>
      <c r="AL67" s="87">
        <v>0</v>
      </c>
      <c r="AM67" s="87">
        <v>0</v>
      </c>
      <c r="AN67" s="87">
        <v>0</v>
      </c>
      <c r="AO67" s="87">
        <v>0</v>
      </c>
      <c r="AP67" s="87">
        <v>0</v>
      </c>
      <c r="AQ67" s="87">
        <v>0</v>
      </c>
      <c r="AR67" s="87">
        <v>0</v>
      </c>
      <c r="AS67" s="87">
        <v>2</v>
      </c>
      <c r="AT67" s="87">
        <v>0</v>
      </c>
      <c r="AU67" s="87">
        <v>0</v>
      </c>
      <c r="AV67" s="87">
        <v>0</v>
      </c>
      <c r="AW67" s="87">
        <v>0</v>
      </c>
      <c r="AX67" s="87">
        <v>0</v>
      </c>
      <c r="AY67" s="87">
        <v>0</v>
      </c>
      <c r="AZ67" s="87">
        <v>0</v>
      </c>
      <c r="BA67" s="87">
        <v>0</v>
      </c>
      <c r="BB67" s="87">
        <v>0</v>
      </c>
      <c r="BC67" s="87">
        <v>0</v>
      </c>
      <c r="BD67" s="87">
        <v>0</v>
      </c>
      <c r="BE67" s="87">
        <v>18</v>
      </c>
      <c r="BF67" s="87">
        <v>0</v>
      </c>
      <c r="BG67" s="87">
        <v>0</v>
      </c>
      <c r="BH67" s="87">
        <v>0</v>
      </c>
      <c r="BI67" s="87">
        <v>1</v>
      </c>
      <c r="BJ67" s="87">
        <v>0</v>
      </c>
      <c r="BK67" s="87">
        <v>0</v>
      </c>
      <c r="BL67" s="87">
        <v>0</v>
      </c>
      <c r="BM67" s="87">
        <v>0</v>
      </c>
      <c r="BN67" s="87">
        <v>0</v>
      </c>
      <c r="BO67" s="87">
        <v>17</v>
      </c>
      <c r="BP67" s="87">
        <v>18</v>
      </c>
      <c r="BQ67" s="87">
        <v>0</v>
      </c>
      <c r="BR67" s="87">
        <v>0</v>
      </c>
      <c r="BS67" s="87">
        <v>0</v>
      </c>
      <c r="BT67" s="87">
        <v>2</v>
      </c>
      <c r="BU67" s="87">
        <v>0</v>
      </c>
      <c r="BV67" s="87">
        <v>0</v>
      </c>
      <c r="BW67" s="87">
        <v>16</v>
      </c>
    </row>
    <row r="68" spans="1:75" s="45" customFormat="1" ht="9.9499999999999993" customHeight="1" x14ac:dyDescent="0.2">
      <c r="A68" s="49" t="s">
        <v>155</v>
      </c>
      <c r="B68" s="205" t="s">
        <v>166</v>
      </c>
      <c r="C68" s="41" t="s">
        <v>134</v>
      </c>
      <c r="D68" s="80">
        <v>696</v>
      </c>
      <c r="E68" s="81">
        <v>22</v>
      </c>
      <c r="F68" s="81">
        <v>5</v>
      </c>
      <c r="G68" s="81">
        <v>78</v>
      </c>
      <c r="H68" s="81">
        <v>586</v>
      </c>
      <c r="I68" s="81">
        <v>0</v>
      </c>
      <c r="J68" s="81">
        <v>1</v>
      </c>
      <c r="K68" s="81">
        <v>4</v>
      </c>
      <c r="L68" s="81">
        <v>696</v>
      </c>
      <c r="M68" s="81">
        <v>38</v>
      </c>
      <c r="N68" s="81">
        <v>43</v>
      </c>
      <c r="O68" s="81">
        <v>39</v>
      </c>
      <c r="P68" s="81">
        <v>41</v>
      </c>
      <c r="Q68" s="81">
        <v>57</v>
      </c>
      <c r="R68" s="81">
        <v>162</v>
      </c>
      <c r="S68" s="81">
        <v>121</v>
      </c>
      <c r="T68" s="81">
        <v>117</v>
      </c>
      <c r="U68" s="81">
        <v>75</v>
      </c>
      <c r="V68" s="81">
        <v>3</v>
      </c>
      <c r="W68" s="81">
        <v>696</v>
      </c>
      <c r="X68" s="81">
        <v>31</v>
      </c>
      <c r="Y68" s="81">
        <v>0</v>
      </c>
      <c r="Z68" s="81">
        <v>18</v>
      </c>
      <c r="AA68" s="81">
        <v>108</v>
      </c>
      <c r="AB68" s="81">
        <v>108</v>
      </c>
      <c r="AC68" s="81">
        <v>197</v>
      </c>
      <c r="AD68" s="81">
        <v>38</v>
      </c>
      <c r="AE68" s="81">
        <v>40</v>
      </c>
      <c r="AF68" s="81">
        <v>3</v>
      </c>
      <c r="AG68" s="81">
        <v>153</v>
      </c>
      <c r="AH68" s="81">
        <v>696</v>
      </c>
      <c r="AI68" s="81">
        <v>16</v>
      </c>
      <c r="AJ68" s="81">
        <v>22</v>
      </c>
      <c r="AK68" s="81">
        <v>8</v>
      </c>
      <c r="AL68" s="81">
        <v>60</v>
      </c>
      <c r="AM68" s="81">
        <v>5</v>
      </c>
      <c r="AN68" s="81">
        <v>38</v>
      </c>
      <c r="AO68" s="81">
        <v>95</v>
      </c>
      <c r="AP68" s="81">
        <v>74</v>
      </c>
      <c r="AQ68" s="81">
        <v>17</v>
      </c>
      <c r="AR68" s="81">
        <v>32</v>
      </c>
      <c r="AS68" s="81">
        <v>281</v>
      </c>
      <c r="AT68" s="81">
        <v>48</v>
      </c>
      <c r="AU68" s="81">
        <v>594</v>
      </c>
      <c r="AV68" s="81">
        <v>535</v>
      </c>
      <c r="AW68" s="81">
        <v>11</v>
      </c>
      <c r="AX68" s="81">
        <v>2</v>
      </c>
      <c r="AY68" s="81">
        <v>21</v>
      </c>
      <c r="AZ68" s="81">
        <v>1</v>
      </c>
      <c r="BA68" s="81">
        <v>4</v>
      </c>
      <c r="BB68" s="81">
        <v>9</v>
      </c>
      <c r="BC68" s="81">
        <v>3</v>
      </c>
      <c r="BD68" s="81">
        <v>8</v>
      </c>
      <c r="BE68" s="81">
        <v>710</v>
      </c>
      <c r="BF68" s="81">
        <v>0</v>
      </c>
      <c r="BG68" s="81">
        <v>0</v>
      </c>
      <c r="BH68" s="81">
        <v>4</v>
      </c>
      <c r="BI68" s="81">
        <v>21</v>
      </c>
      <c r="BJ68" s="81">
        <v>59</v>
      </c>
      <c r="BK68" s="81">
        <v>216</v>
      </c>
      <c r="BL68" s="81">
        <v>178</v>
      </c>
      <c r="BM68" s="81">
        <v>151</v>
      </c>
      <c r="BN68" s="81">
        <v>35</v>
      </c>
      <c r="BO68" s="81">
        <v>46</v>
      </c>
      <c r="BP68" s="81">
        <v>710</v>
      </c>
      <c r="BQ68" s="81">
        <v>9</v>
      </c>
      <c r="BR68" s="81">
        <v>4</v>
      </c>
      <c r="BS68" s="81">
        <v>70</v>
      </c>
      <c r="BT68" s="81">
        <v>588</v>
      </c>
      <c r="BU68" s="81">
        <v>0</v>
      </c>
      <c r="BV68" s="81">
        <v>3</v>
      </c>
      <c r="BW68" s="81">
        <v>36</v>
      </c>
    </row>
    <row r="69" spans="1:75" s="45" customFormat="1" ht="9.9499999999999993" customHeight="1" x14ac:dyDescent="0.2">
      <c r="A69" s="47"/>
      <c r="B69" s="205"/>
      <c r="C69" s="42" t="s">
        <v>135</v>
      </c>
      <c r="D69" s="82">
        <v>194</v>
      </c>
      <c r="E69" s="83">
        <v>0</v>
      </c>
      <c r="F69" s="83">
        <v>0</v>
      </c>
      <c r="G69" s="83">
        <v>15</v>
      </c>
      <c r="H69" s="83">
        <v>177</v>
      </c>
      <c r="I69" s="83">
        <v>0</v>
      </c>
      <c r="J69" s="83">
        <v>0</v>
      </c>
      <c r="K69" s="83">
        <v>2</v>
      </c>
      <c r="L69" s="83">
        <v>194</v>
      </c>
      <c r="M69" s="83">
        <v>21</v>
      </c>
      <c r="N69" s="83">
        <v>24</v>
      </c>
      <c r="O69" s="83">
        <v>18</v>
      </c>
      <c r="P69" s="83">
        <v>9</v>
      </c>
      <c r="Q69" s="83">
        <v>14</v>
      </c>
      <c r="R69" s="83">
        <v>20</v>
      </c>
      <c r="S69" s="83">
        <v>22</v>
      </c>
      <c r="T69" s="83">
        <v>36</v>
      </c>
      <c r="U69" s="83">
        <v>29</v>
      </c>
      <c r="V69" s="83">
        <v>1</v>
      </c>
      <c r="W69" s="83">
        <v>194</v>
      </c>
      <c r="X69" s="83">
        <v>18</v>
      </c>
      <c r="Y69" s="83">
        <v>0</v>
      </c>
      <c r="Z69" s="83">
        <v>3</v>
      </c>
      <c r="AA69" s="83">
        <v>44</v>
      </c>
      <c r="AB69" s="83">
        <v>33</v>
      </c>
      <c r="AC69" s="83">
        <v>37</v>
      </c>
      <c r="AD69" s="83">
        <v>10</v>
      </c>
      <c r="AE69" s="83">
        <v>6</v>
      </c>
      <c r="AF69" s="83">
        <v>1</v>
      </c>
      <c r="AG69" s="83">
        <v>42</v>
      </c>
      <c r="AH69" s="83">
        <v>194</v>
      </c>
      <c r="AI69" s="83">
        <v>5</v>
      </c>
      <c r="AJ69" s="83">
        <v>3</v>
      </c>
      <c r="AK69" s="83">
        <v>1</v>
      </c>
      <c r="AL69" s="83">
        <v>0</v>
      </c>
      <c r="AM69" s="83">
        <v>0</v>
      </c>
      <c r="AN69" s="83">
        <v>20</v>
      </c>
      <c r="AO69" s="83">
        <v>13</v>
      </c>
      <c r="AP69" s="83">
        <v>17</v>
      </c>
      <c r="AQ69" s="83">
        <v>12</v>
      </c>
      <c r="AR69" s="83">
        <v>13</v>
      </c>
      <c r="AS69" s="83">
        <v>99</v>
      </c>
      <c r="AT69" s="83">
        <v>11</v>
      </c>
      <c r="AU69" s="83">
        <v>166</v>
      </c>
      <c r="AV69" s="83">
        <v>148</v>
      </c>
      <c r="AW69" s="83">
        <v>3</v>
      </c>
      <c r="AX69" s="83">
        <v>1</v>
      </c>
      <c r="AY69" s="83">
        <v>5</v>
      </c>
      <c r="AZ69" s="83">
        <v>0</v>
      </c>
      <c r="BA69" s="83">
        <v>2</v>
      </c>
      <c r="BB69" s="83">
        <v>4</v>
      </c>
      <c r="BC69" s="83">
        <v>1</v>
      </c>
      <c r="BD69" s="83">
        <v>2</v>
      </c>
      <c r="BE69" s="83">
        <v>549</v>
      </c>
      <c r="BF69" s="83">
        <v>0</v>
      </c>
      <c r="BG69" s="83">
        <v>0</v>
      </c>
      <c r="BH69" s="83">
        <v>3</v>
      </c>
      <c r="BI69" s="83">
        <v>16</v>
      </c>
      <c r="BJ69" s="83">
        <v>45</v>
      </c>
      <c r="BK69" s="83">
        <v>163</v>
      </c>
      <c r="BL69" s="83">
        <v>139</v>
      </c>
      <c r="BM69" s="83">
        <v>134</v>
      </c>
      <c r="BN69" s="83">
        <v>26</v>
      </c>
      <c r="BO69" s="83">
        <v>23</v>
      </c>
      <c r="BP69" s="83">
        <v>549</v>
      </c>
      <c r="BQ69" s="83">
        <v>3</v>
      </c>
      <c r="BR69" s="83">
        <v>1</v>
      </c>
      <c r="BS69" s="83">
        <v>55</v>
      </c>
      <c r="BT69" s="83">
        <v>468</v>
      </c>
      <c r="BU69" s="83">
        <v>0</v>
      </c>
      <c r="BV69" s="83">
        <v>3</v>
      </c>
      <c r="BW69" s="83">
        <v>19</v>
      </c>
    </row>
    <row r="70" spans="1:75" s="45" customFormat="1" ht="9.9499999999999993" customHeight="1" x14ac:dyDescent="0.2">
      <c r="A70" s="47"/>
      <c r="B70" s="204" t="s">
        <v>167</v>
      </c>
      <c r="C70" s="43" t="s">
        <v>137</v>
      </c>
      <c r="D70" s="84">
        <v>485</v>
      </c>
      <c r="E70" s="85">
        <v>22</v>
      </c>
      <c r="F70" s="85">
        <v>5</v>
      </c>
      <c r="G70" s="85">
        <v>58</v>
      </c>
      <c r="H70" s="85">
        <v>399</v>
      </c>
      <c r="I70" s="85">
        <v>0</v>
      </c>
      <c r="J70" s="85">
        <v>0</v>
      </c>
      <c r="K70" s="85">
        <v>1</v>
      </c>
      <c r="L70" s="85">
        <v>485</v>
      </c>
      <c r="M70" s="85">
        <v>17</v>
      </c>
      <c r="N70" s="85">
        <v>19</v>
      </c>
      <c r="O70" s="85">
        <v>21</v>
      </c>
      <c r="P70" s="85">
        <v>32</v>
      </c>
      <c r="Q70" s="85">
        <v>41</v>
      </c>
      <c r="R70" s="85">
        <v>135</v>
      </c>
      <c r="S70" s="85">
        <v>96</v>
      </c>
      <c r="T70" s="85">
        <v>77</v>
      </c>
      <c r="U70" s="85">
        <v>45</v>
      </c>
      <c r="V70" s="85">
        <v>2</v>
      </c>
      <c r="W70" s="85">
        <v>485</v>
      </c>
      <c r="X70" s="85">
        <v>13</v>
      </c>
      <c r="Y70" s="85">
        <v>0</v>
      </c>
      <c r="Z70" s="85">
        <v>14</v>
      </c>
      <c r="AA70" s="85">
        <v>62</v>
      </c>
      <c r="AB70" s="85">
        <v>74</v>
      </c>
      <c r="AC70" s="85">
        <v>156</v>
      </c>
      <c r="AD70" s="85">
        <v>27</v>
      </c>
      <c r="AE70" s="85">
        <v>32</v>
      </c>
      <c r="AF70" s="85">
        <v>2</v>
      </c>
      <c r="AG70" s="85">
        <v>105</v>
      </c>
      <c r="AH70" s="85">
        <v>485</v>
      </c>
      <c r="AI70" s="85">
        <v>11</v>
      </c>
      <c r="AJ70" s="85">
        <v>18</v>
      </c>
      <c r="AK70" s="85">
        <v>7</v>
      </c>
      <c r="AL70" s="85">
        <v>57</v>
      </c>
      <c r="AM70" s="85">
        <v>4</v>
      </c>
      <c r="AN70" s="85">
        <v>18</v>
      </c>
      <c r="AO70" s="85">
        <v>81</v>
      </c>
      <c r="AP70" s="85">
        <v>53</v>
      </c>
      <c r="AQ70" s="85">
        <v>5</v>
      </c>
      <c r="AR70" s="85">
        <v>19</v>
      </c>
      <c r="AS70" s="85">
        <v>177</v>
      </c>
      <c r="AT70" s="85">
        <v>35</v>
      </c>
      <c r="AU70" s="85">
        <v>417</v>
      </c>
      <c r="AV70" s="85">
        <v>377</v>
      </c>
      <c r="AW70" s="85">
        <v>8</v>
      </c>
      <c r="AX70" s="85">
        <v>1</v>
      </c>
      <c r="AY70" s="85">
        <v>16</v>
      </c>
      <c r="AZ70" s="85">
        <v>1</v>
      </c>
      <c r="BA70" s="85">
        <v>2</v>
      </c>
      <c r="BB70" s="85">
        <v>4</v>
      </c>
      <c r="BC70" s="85">
        <v>2</v>
      </c>
      <c r="BD70" s="85">
        <v>6</v>
      </c>
      <c r="BE70" s="85">
        <v>145</v>
      </c>
      <c r="BF70" s="85">
        <v>0</v>
      </c>
      <c r="BG70" s="85">
        <v>0</v>
      </c>
      <c r="BH70" s="85">
        <v>1</v>
      </c>
      <c r="BI70" s="85">
        <v>5</v>
      </c>
      <c r="BJ70" s="85">
        <v>14</v>
      </c>
      <c r="BK70" s="85">
        <v>50</v>
      </c>
      <c r="BL70" s="85">
        <v>38</v>
      </c>
      <c r="BM70" s="85">
        <v>17</v>
      </c>
      <c r="BN70" s="85">
        <v>8</v>
      </c>
      <c r="BO70" s="85">
        <v>12</v>
      </c>
      <c r="BP70" s="85">
        <v>145</v>
      </c>
      <c r="BQ70" s="85">
        <v>6</v>
      </c>
      <c r="BR70" s="85">
        <v>3</v>
      </c>
      <c r="BS70" s="85">
        <v>15</v>
      </c>
      <c r="BT70" s="85">
        <v>111</v>
      </c>
      <c r="BU70" s="85">
        <v>0</v>
      </c>
      <c r="BV70" s="85">
        <v>0</v>
      </c>
      <c r="BW70" s="85">
        <v>10</v>
      </c>
    </row>
    <row r="71" spans="1:75" s="45" customFormat="1" ht="9.9499999999999993" customHeight="1" x14ac:dyDescent="0.2">
      <c r="A71" s="48"/>
      <c r="B71" s="204"/>
      <c r="C71" s="51" t="s">
        <v>185</v>
      </c>
      <c r="D71" s="86">
        <v>17</v>
      </c>
      <c r="E71" s="87">
        <v>0</v>
      </c>
      <c r="F71" s="87">
        <v>0</v>
      </c>
      <c r="G71" s="87">
        <v>5</v>
      </c>
      <c r="H71" s="87">
        <v>10</v>
      </c>
      <c r="I71" s="87">
        <v>0</v>
      </c>
      <c r="J71" s="87">
        <v>1</v>
      </c>
      <c r="K71" s="87">
        <v>1</v>
      </c>
      <c r="L71" s="87">
        <v>17</v>
      </c>
      <c r="M71" s="87">
        <v>0</v>
      </c>
      <c r="N71" s="87">
        <v>0</v>
      </c>
      <c r="O71" s="87">
        <v>0</v>
      </c>
      <c r="P71" s="87">
        <v>0</v>
      </c>
      <c r="Q71" s="87">
        <v>2</v>
      </c>
      <c r="R71" s="87">
        <v>7</v>
      </c>
      <c r="S71" s="87">
        <v>3</v>
      </c>
      <c r="T71" s="87">
        <v>4</v>
      </c>
      <c r="U71" s="87">
        <v>1</v>
      </c>
      <c r="V71" s="87">
        <v>0</v>
      </c>
      <c r="W71" s="87">
        <v>17</v>
      </c>
      <c r="X71" s="87">
        <v>0</v>
      </c>
      <c r="Y71" s="87">
        <v>0</v>
      </c>
      <c r="Z71" s="87">
        <v>1</v>
      </c>
      <c r="AA71" s="87">
        <v>2</v>
      </c>
      <c r="AB71" s="87">
        <v>1</v>
      </c>
      <c r="AC71" s="87">
        <v>4</v>
      </c>
      <c r="AD71" s="87">
        <v>1</v>
      </c>
      <c r="AE71" s="87">
        <v>2</v>
      </c>
      <c r="AF71" s="87">
        <v>0</v>
      </c>
      <c r="AG71" s="87">
        <v>6</v>
      </c>
      <c r="AH71" s="87">
        <v>17</v>
      </c>
      <c r="AI71" s="87">
        <v>0</v>
      </c>
      <c r="AJ71" s="87">
        <v>1</v>
      </c>
      <c r="AK71" s="87">
        <v>0</v>
      </c>
      <c r="AL71" s="87">
        <v>3</v>
      </c>
      <c r="AM71" s="87">
        <v>1</v>
      </c>
      <c r="AN71" s="87">
        <v>0</v>
      </c>
      <c r="AO71" s="87">
        <v>1</v>
      </c>
      <c r="AP71" s="87">
        <v>4</v>
      </c>
      <c r="AQ71" s="87">
        <v>0</v>
      </c>
      <c r="AR71" s="87">
        <v>0</v>
      </c>
      <c r="AS71" s="87">
        <v>5</v>
      </c>
      <c r="AT71" s="87">
        <v>2</v>
      </c>
      <c r="AU71" s="87">
        <v>11</v>
      </c>
      <c r="AV71" s="87">
        <v>10</v>
      </c>
      <c r="AW71" s="87">
        <v>0</v>
      </c>
      <c r="AX71" s="87">
        <v>0</v>
      </c>
      <c r="AY71" s="87">
        <v>0</v>
      </c>
      <c r="AZ71" s="87">
        <v>0</v>
      </c>
      <c r="BA71" s="87">
        <v>0</v>
      </c>
      <c r="BB71" s="87">
        <v>1</v>
      </c>
      <c r="BC71" s="87">
        <v>0</v>
      </c>
      <c r="BD71" s="87">
        <v>0</v>
      </c>
      <c r="BE71" s="87">
        <v>16</v>
      </c>
      <c r="BF71" s="87">
        <v>0</v>
      </c>
      <c r="BG71" s="87">
        <v>0</v>
      </c>
      <c r="BH71" s="87">
        <v>0</v>
      </c>
      <c r="BI71" s="87">
        <v>0</v>
      </c>
      <c r="BJ71" s="87">
        <v>0</v>
      </c>
      <c r="BK71" s="87">
        <v>3</v>
      </c>
      <c r="BL71" s="87">
        <v>1</v>
      </c>
      <c r="BM71" s="87">
        <v>0</v>
      </c>
      <c r="BN71" s="87">
        <v>1</v>
      </c>
      <c r="BO71" s="87">
        <v>11</v>
      </c>
      <c r="BP71" s="87">
        <v>16</v>
      </c>
      <c r="BQ71" s="87">
        <v>0</v>
      </c>
      <c r="BR71" s="87">
        <v>0</v>
      </c>
      <c r="BS71" s="87">
        <v>0</v>
      </c>
      <c r="BT71" s="87">
        <v>9</v>
      </c>
      <c r="BU71" s="87">
        <v>0</v>
      </c>
      <c r="BV71" s="87">
        <v>0</v>
      </c>
      <c r="BW71" s="87">
        <v>7</v>
      </c>
    </row>
    <row r="72" spans="1:75" s="45" customFormat="1" ht="9.9499999999999993" customHeight="1" x14ac:dyDescent="0.2">
      <c r="A72" s="49" t="s">
        <v>155</v>
      </c>
      <c r="B72" s="205" t="s">
        <v>168</v>
      </c>
      <c r="C72" s="41" t="s">
        <v>134</v>
      </c>
      <c r="D72" s="80">
        <v>287</v>
      </c>
      <c r="E72" s="81">
        <v>0</v>
      </c>
      <c r="F72" s="81">
        <v>5</v>
      </c>
      <c r="G72" s="81">
        <v>113</v>
      </c>
      <c r="H72" s="81">
        <v>156</v>
      </c>
      <c r="I72" s="81">
        <v>0</v>
      </c>
      <c r="J72" s="81">
        <v>0</v>
      </c>
      <c r="K72" s="81">
        <v>13</v>
      </c>
      <c r="L72" s="81">
        <v>287</v>
      </c>
      <c r="M72" s="81">
        <v>14</v>
      </c>
      <c r="N72" s="81">
        <v>13</v>
      </c>
      <c r="O72" s="81">
        <v>7</v>
      </c>
      <c r="P72" s="81">
        <v>22</v>
      </c>
      <c r="Q72" s="81">
        <v>31</v>
      </c>
      <c r="R72" s="81">
        <v>63</v>
      </c>
      <c r="S72" s="81">
        <v>50</v>
      </c>
      <c r="T72" s="81">
        <v>54</v>
      </c>
      <c r="U72" s="81">
        <v>30</v>
      </c>
      <c r="V72" s="81">
        <v>3</v>
      </c>
      <c r="W72" s="81">
        <v>287</v>
      </c>
      <c r="X72" s="81">
        <v>9</v>
      </c>
      <c r="Y72" s="81">
        <v>0</v>
      </c>
      <c r="Z72" s="81">
        <v>7</v>
      </c>
      <c r="AA72" s="81">
        <v>46</v>
      </c>
      <c r="AB72" s="81">
        <v>36</v>
      </c>
      <c r="AC72" s="81">
        <v>65</v>
      </c>
      <c r="AD72" s="81">
        <v>18</v>
      </c>
      <c r="AE72" s="81">
        <v>22</v>
      </c>
      <c r="AF72" s="81">
        <v>1</v>
      </c>
      <c r="AG72" s="81">
        <v>83</v>
      </c>
      <c r="AH72" s="81">
        <v>287</v>
      </c>
      <c r="AI72" s="81">
        <v>8</v>
      </c>
      <c r="AJ72" s="81">
        <v>7</v>
      </c>
      <c r="AK72" s="81">
        <v>3</v>
      </c>
      <c r="AL72" s="81">
        <v>19</v>
      </c>
      <c r="AM72" s="81">
        <v>3</v>
      </c>
      <c r="AN72" s="81">
        <v>9</v>
      </c>
      <c r="AO72" s="81">
        <v>42</v>
      </c>
      <c r="AP72" s="81">
        <v>43</v>
      </c>
      <c r="AQ72" s="81">
        <v>6</v>
      </c>
      <c r="AR72" s="81">
        <v>16</v>
      </c>
      <c r="AS72" s="81">
        <v>113</v>
      </c>
      <c r="AT72" s="81">
        <v>18</v>
      </c>
      <c r="AU72" s="81">
        <v>269</v>
      </c>
      <c r="AV72" s="81">
        <v>247</v>
      </c>
      <c r="AW72" s="81">
        <v>4</v>
      </c>
      <c r="AX72" s="81">
        <v>1</v>
      </c>
      <c r="AY72" s="81">
        <v>3</v>
      </c>
      <c r="AZ72" s="81">
        <v>0</v>
      </c>
      <c r="BA72" s="81">
        <v>2</v>
      </c>
      <c r="BB72" s="81">
        <v>5</v>
      </c>
      <c r="BC72" s="81">
        <v>0</v>
      </c>
      <c r="BD72" s="81">
        <v>7</v>
      </c>
      <c r="BE72" s="81">
        <v>278</v>
      </c>
      <c r="BF72" s="81">
        <v>0</v>
      </c>
      <c r="BG72" s="81">
        <v>0</v>
      </c>
      <c r="BH72" s="81">
        <v>1</v>
      </c>
      <c r="BI72" s="81">
        <v>9</v>
      </c>
      <c r="BJ72" s="81">
        <v>26</v>
      </c>
      <c r="BK72" s="81">
        <v>62</v>
      </c>
      <c r="BL72" s="81">
        <v>75</v>
      </c>
      <c r="BM72" s="81">
        <v>61</v>
      </c>
      <c r="BN72" s="81">
        <v>12</v>
      </c>
      <c r="BO72" s="81">
        <v>32</v>
      </c>
      <c r="BP72" s="81">
        <v>278</v>
      </c>
      <c r="BQ72" s="81">
        <v>1</v>
      </c>
      <c r="BR72" s="81">
        <v>0</v>
      </c>
      <c r="BS72" s="81">
        <v>96</v>
      </c>
      <c r="BT72" s="81">
        <v>152</v>
      </c>
      <c r="BU72" s="81">
        <v>0</v>
      </c>
      <c r="BV72" s="81">
        <v>0</v>
      </c>
      <c r="BW72" s="81">
        <v>29</v>
      </c>
    </row>
    <row r="73" spans="1:75" s="45" customFormat="1" ht="9.9499999999999993" customHeight="1" x14ac:dyDescent="0.2">
      <c r="A73" s="47"/>
      <c r="B73" s="205"/>
      <c r="C73" s="42" t="s">
        <v>135</v>
      </c>
      <c r="D73" s="82">
        <v>86</v>
      </c>
      <c r="E73" s="83">
        <v>0</v>
      </c>
      <c r="F73" s="83">
        <v>0</v>
      </c>
      <c r="G73" s="83">
        <v>27</v>
      </c>
      <c r="H73" s="83">
        <v>49</v>
      </c>
      <c r="I73" s="83">
        <v>0</v>
      </c>
      <c r="J73" s="83">
        <v>0</v>
      </c>
      <c r="K73" s="83">
        <v>10</v>
      </c>
      <c r="L73" s="83">
        <v>86</v>
      </c>
      <c r="M73" s="83">
        <v>8</v>
      </c>
      <c r="N73" s="83">
        <v>10</v>
      </c>
      <c r="O73" s="83">
        <v>2</v>
      </c>
      <c r="P73" s="83">
        <v>5</v>
      </c>
      <c r="Q73" s="83">
        <v>5</v>
      </c>
      <c r="R73" s="83">
        <v>14</v>
      </c>
      <c r="S73" s="83">
        <v>13</v>
      </c>
      <c r="T73" s="83">
        <v>16</v>
      </c>
      <c r="U73" s="83">
        <v>12</v>
      </c>
      <c r="V73" s="83">
        <v>1</v>
      </c>
      <c r="W73" s="83">
        <v>86</v>
      </c>
      <c r="X73" s="83">
        <v>5</v>
      </c>
      <c r="Y73" s="83">
        <v>0</v>
      </c>
      <c r="Z73" s="83">
        <v>2</v>
      </c>
      <c r="AA73" s="83">
        <v>20</v>
      </c>
      <c r="AB73" s="83">
        <v>12</v>
      </c>
      <c r="AC73" s="83">
        <v>13</v>
      </c>
      <c r="AD73" s="83">
        <v>3</v>
      </c>
      <c r="AE73" s="83">
        <v>9</v>
      </c>
      <c r="AF73" s="83">
        <v>1</v>
      </c>
      <c r="AG73" s="83">
        <v>21</v>
      </c>
      <c r="AH73" s="83">
        <v>86</v>
      </c>
      <c r="AI73" s="83">
        <v>5</v>
      </c>
      <c r="AJ73" s="83">
        <v>2</v>
      </c>
      <c r="AK73" s="83">
        <v>0</v>
      </c>
      <c r="AL73" s="83">
        <v>0</v>
      </c>
      <c r="AM73" s="83">
        <v>1</v>
      </c>
      <c r="AN73" s="83">
        <v>7</v>
      </c>
      <c r="AO73" s="83">
        <v>7</v>
      </c>
      <c r="AP73" s="83">
        <v>14</v>
      </c>
      <c r="AQ73" s="83">
        <v>4</v>
      </c>
      <c r="AR73" s="83">
        <v>5</v>
      </c>
      <c r="AS73" s="83">
        <v>36</v>
      </c>
      <c r="AT73" s="83">
        <v>5</v>
      </c>
      <c r="AU73" s="83">
        <v>75</v>
      </c>
      <c r="AV73" s="83">
        <v>67</v>
      </c>
      <c r="AW73" s="83">
        <v>2</v>
      </c>
      <c r="AX73" s="83">
        <v>1</v>
      </c>
      <c r="AY73" s="83">
        <v>0</v>
      </c>
      <c r="AZ73" s="83">
        <v>0</v>
      </c>
      <c r="BA73" s="83">
        <v>1</v>
      </c>
      <c r="BB73" s="83">
        <v>1</v>
      </c>
      <c r="BC73" s="83">
        <v>0</v>
      </c>
      <c r="BD73" s="83">
        <v>3</v>
      </c>
      <c r="BE73" s="83">
        <v>216</v>
      </c>
      <c r="BF73" s="83">
        <v>0</v>
      </c>
      <c r="BG73" s="83">
        <v>0</v>
      </c>
      <c r="BH73" s="83">
        <v>1</v>
      </c>
      <c r="BI73" s="83">
        <v>8</v>
      </c>
      <c r="BJ73" s="83">
        <v>20</v>
      </c>
      <c r="BK73" s="83">
        <v>54</v>
      </c>
      <c r="BL73" s="83">
        <v>59</v>
      </c>
      <c r="BM73" s="83">
        <v>45</v>
      </c>
      <c r="BN73" s="83">
        <v>11</v>
      </c>
      <c r="BO73" s="83">
        <v>18</v>
      </c>
      <c r="BP73" s="83">
        <v>216</v>
      </c>
      <c r="BQ73" s="83">
        <v>0</v>
      </c>
      <c r="BR73" s="83">
        <v>0</v>
      </c>
      <c r="BS73" s="83">
        <v>81</v>
      </c>
      <c r="BT73" s="83">
        <v>119</v>
      </c>
      <c r="BU73" s="83">
        <v>0</v>
      </c>
      <c r="BV73" s="83">
        <v>0</v>
      </c>
      <c r="BW73" s="83">
        <v>16</v>
      </c>
    </row>
    <row r="74" spans="1:75" s="45" customFormat="1" ht="9.9499999999999993" customHeight="1" x14ac:dyDescent="0.2">
      <c r="A74" s="47"/>
      <c r="B74" s="204" t="s">
        <v>169</v>
      </c>
      <c r="C74" s="43" t="s">
        <v>137</v>
      </c>
      <c r="D74" s="84">
        <v>200</v>
      </c>
      <c r="E74" s="85">
        <v>0</v>
      </c>
      <c r="F74" s="85">
        <v>5</v>
      </c>
      <c r="G74" s="85">
        <v>85</v>
      </c>
      <c r="H74" s="85">
        <v>107</v>
      </c>
      <c r="I74" s="85">
        <v>0</v>
      </c>
      <c r="J74" s="85">
        <v>0</v>
      </c>
      <c r="K74" s="85">
        <v>3</v>
      </c>
      <c r="L74" s="85">
        <v>200</v>
      </c>
      <c r="M74" s="85">
        <v>6</v>
      </c>
      <c r="N74" s="85">
        <v>3</v>
      </c>
      <c r="O74" s="85">
        <v>5</v>
      </c>
      <c r="P74" s="85">
        <v>17</v>
      </c>
      <c r="Q74" s="85">
        <v>26</v>
      </c>
      <c r="R74" s="85">
        <v>48</v>
      </c>
      <c r="S74" s="85">
        <v>37</v>
      </c>
      <c r="T74" s="85">
        <v>38</v>
      </c>
      <c r="U74" s="85">
        <v>18</v>
      </c>
      <c r="V74" s="85">
        <v>2</v>
      </c>
      <c r="W74" s="85">
        <v>200</v>
      </c>
      <c r="X74" s="85">
        <v>4</v>
      </c>
      <c r="Y74" s="85">
        <v>0</v>
      </c>
      <c r="Z74" s="85">
        <v>5</v>
      </c>
      <c r="AA74" s="85">
        <v>26</v>
      </c>
      <c r="AB74" s="85">
        <v>24</v>
      </c>
      <c r="AC74" s="85">
        <v>52</v>
      </c>
      <c r="AD74" s="85">
        <v>15</v>
      </c>
      <c r="AE74" s="85">
        <v>13</v>
      </c>
      <c r="AF74" s="85">
        <v>0</v>
      </c>
      <c r="AG74" s="85">
        <v>61</v>
      </c>
      <c r="AH74" s="85">
        <v>200</v>
      </c>
      <c r="AI74" s="85">
        <v>3</v>
      </c>
      <c r="AJ74" s="85">
        <v>5</v>
      </c>
      <c r="AK74" s="85">
        <v>3</v>
      </c>
      <c r="AL74" s="85">
        <v>19</v>
      </c>
      <c r="AM74" s="85">
        <v>2</v>
      </c>
      <c r="AN74" s="85">
        <v>2</v>
      </c>
      <c r="AO74" s="85">
        <v>35</v>
      </c>
      <c r="AP74" s="85">
        <v>29</v>
      </c>
      <c r="AQ74" s="85">
        <v>2</v>
      </c>
      <c r="AR74" s="85">
        <v>11</v>
      </c>
      <c r="AS74" s="85">
        <v>76</v>
      </c>
      <c r="AT74" s="85">
        <v>13</v>
      </c>
      <c r="AU74" s="85">
        <v>193</v>
      </c>
      <c r="AV74" s="85">
        <v>179</v>
      </c>
      <c r="AW74" s="85">
        <v>2</v>
      </c>
      <c r="AX74" s="85">
        <v>0</v>
      </c>
      <c r="AY74" s="85">
        <v>3</v>
      </c>
      <c r="AZ74" s="85">
        <v>0</v>
      </c>
      <c r="BA74" s="85">
        <v>1</v>
      </c>
      <c r="BB74" s="85">
        <v>4</v>
      </c>
      <c r="BC74" s="85">
        <v>0</v>
      </c>
      <c r="BD74" s="85">
        <v>4</v>
      </c>
      <c r="BE74" s="85">
        <v>50</v>
      </c>
      <c r="BF74" s="85">
        <v>0</v>
      </c>
      <c r="BG74" s="85">
        <v>0</v>
      </c>
      <c r="BH74" s="85">
        <v>0</v>
      </c>
      <c r="BI74" s="85">
        <v>1</v>
      </c>
      <c r="BJ74" s="85">
        <v>6</v>
      </c>
      <c r="BK74" s="85">
        <v>8</v>
      </c>
      <c r="BL74" s="85">
        <v>14</v>
      </c>
      <c r="BM74" s="85">
        <v>14</v>
      </c>
      <c r="BN74" s="85">
        <v>0</v>
      </c>
      <c r="BO74" s="85">
        <v>7</v>
      </c>
      <c r="BP74" s="85">
        <v>50</v>
      </c>
      <c r="BQ74" s="85">
        <v>1</v>
      </c>
      <c r="BR74" s="85">
        <v>0</v>
      </c>
      <c r="BS74" s="85">
        <v>14</v>
      </c>
      <c r="BT74" s="85">
        <v>28</v>
      </c>
      <c r="BU74" s="85">
        <v>0</v>
      </c>
      <c r="BV74" s="85">
        <v>0</v>
      </c>
      <c r="BW74" s="85">
        <v>7</v>
      </c>
    </row>
    <row r="75" spans="1:75" s="45" customFormat="1" ht="9.9499999999999993" customHeight="1" x14ac:dyDescent="0.2">
      <c r="A75" s="48"/>
      <c r="B75" s="204"/>
      <c r="C75" s="51" t="s">
        <v>185</v>
      </c>
      <c r="D75" s="86">
        <v>1</v>
      </c>
      <c r="E75" s="87">
        <v>0</v>
      </c>
      <c r="F75" s="87">
        <v>0</v>
      </c>
      <c r="G75" s="87">
        <v>1</v>
      </c>
      <c r="H75" s="87">
        <v>0</v>
      </c>
      <c r="I75" s="87">
        <v>0</v>
      </c>
      <c r="J75" s="87">
        <v>0</v>
      </c>
      <c r="K75" s="87">
        <v>0</v>
      </c>
      <c r="L75" s="87">
        <v>1</v>
      </c>
      <c r="M75" s="87">
        <v>0</v>
      </c>
      <c r="N75" s="87">
        <v>0</v>
      </c>
      <c r="O75" s="87">
        <v>0</v>
      </c>
      <c r="P75" s="87">
        <v>0</v>
      </c>
      <c r="Q75" s="87">
        <v>0</v>
      </c>
      <c r="R75" s="87">
        <v>1</v>
      </c>
      <c r="S75" s="87">
        <v>0</v>
      </c>
      <c r="T75" s="87">
        <v>0</v>
      </c>
      <c r="U75" s="87">
        <v>0</v>
      </c>
      <c r="V75" s="87">
        <v>0</v>
      </c>
      <c r="W75" s="87">
        <v>1</v>
      </c>
      <c r="X75" s="87">
        <v>0</v>
      </c>
      <c r="Y75" s="87">
        <v>0</v>
      </c>
      <c r="Z75" s="87">
        <v>0</v>
      </c>
      <c r="AA75" s="87">
        <v>0</v>
      </c>
      <c r="AB75" s="87">
        <v>0</v>
      </c>
      <c r="AC75" s="87">
        <v>0</v>
      </c>
      <c r="AD75" s="87">
        <v>0</v>
      </c>
      <c r="AE75" s="87">
        <v>0</v>
      </c>
      <c r="AF75" s="87">
        <v>0</v>
      </c>
      <c r="AG75" s="87">
        <v>1</v>
      </c>
      <c r="AH75" s="87">
        <v>1</v>
      </c>
      <c r="AI75" s="87">
        <v>0</v>
      </c>
      <c r="AJ75" s="87">
        <v>0</v>
      </c>
      <c r="AK75" s="87">
        <v>0</v>
      </c>
      <c r="AL75" s="87">
        <v>0</v>
      </c>
      <c r="AM75" s="87">
        <v>0</v>
      </c>
      <c r="AN75" s="87">
        <v>0</v>
      </c>
      <c r="AO75" s="87">
        <v>0</v>
      </c>
      <c r="AP75" s="87">
        <v>0</v>
      </c>
      <c r="AQ75" s="87">
        <v>0</v>
      </c>
      <c r="AR75" s="87">
        <v>0</v>
      </c>
      <c r="AS75" s="87">
        <v>1</v>
      </c>
      <c r="AT75" s="87">
        <v>0</v>
      </c>
      <c r="AU75" s="87">
        <v>1</v>
      </c>
      <c r="AV75" s="87">
        <v>1</v>
      </c>
      <c r="AW75" s="87">
        <v>0</v>
      </c>
      <c r="AX75" s="87">
        <v>0</v>
      </c>
      <c r="AY75" s="87">
        <v>0</v>
      </c>
      <c r="AZ75" s="87">
        <v>0</v>
      </c>
      <c r="BA75" s="87">
        <v>0</v>
      </c>
      <c r="BB75" s="87">
        <v>0</v>
      </c>
      <c r="BC75" s="87">
        <v>0</v>
      </c>
      <c r="BD75" s="87">
        <v>0</v>
      </c>
      <c r="BE75" s="87">
        <v>12</v>
      </c>
      <c r="BF75" s="87">
        <v>0</v>
      </c>
      <c r="BG75" s="87">
        <v>0</v>
      </c>
      <c r="BH75" s="87">
        <v>0</v>
      </c>
      <c r="BI75" s="87">
        <v>0</v>
      </c>
      <c r="BJ75" s="87">
        <v>0</v>
      </c>
      <c r="BK75" s="87">
        <v>0</v>
      </c>
      <c r="BL75" s="87">
        <v>2</v>
      </c>
      <c r="BM75" s="87">
        <v>2</v>
      </c>
      <c r="BN75" s="87">
        <v>1</v>
      </c>
      <c r="BO75" s="87">
        <v>7</v>
      </c>
      <c r="BP75" s="87">
        <v>12</v>
      </c>
      <c r="BQ75" s="87">
        <v>0</v>
      </c>
      <c r="BR75" s="87">
        <v>0</v>
      </c>
      <c r="BS75" s="87">
        <v>1</v>
      </c>
      <c r="BT75" s="87">
        <v>5</v>
      </c>
      <c r="BU75" s="87">
        <v>0</v>
      </c>
      <c r="BV75" s="87">
        <v>0</v>
      </c>
      <c r="BW75" s="87">
        <v>6</v>
      </c>
    </row>
    <row r="76" spans="1:75" s="45" customFormat="1" ht="9.9499999999999993" customHeight="1" x14ac:dyDescent="0.2">
      <c r="A76" s="49" t="s">
        <v>155</v>
      </c>
      <c r="B76" s="205" t="s">
        <v>170</v>
      </c>
      <c r="C76" s="41" t="s">
        <v>134</v>
      </c>
      <c r="D76" s="80">
        <v>368</v>
      </c>
      <c r="E76" s="81">
        <v>6</v>
      </c>
      <c r="F76" s="81">
        <v>3</v>
      </c>
      <c r="G76" s="81">
        <v>174</v>
      </c>
      <c r="H76" s="81">
        <v>157</v>
      </c>
      <c r="I76" s="81">
        <v>0</v>
      </c>
      <c r="J76" s="81">
        <v>0</v>
      </c>
      <c r="K76" s="81">
        <v>28</v>
      </c>
      <c r="L76" s="81">
        <v>368</v>
      </c>
      <c r="M76" s="81">
        <v>11</v>
      </c>
      <c r="N76" s="81">
        <v>18</v>
      </c>
      <c r="O76" s="81">
        <v>19</v>
      </c>
      <c r="P76" s="81">
        <v>19</v>
      </c>
      <c r="Q76" s="81">
        <v>34</v>
      </c>
      <c r="R76" s="81">
        <v>80</v>
      </c>
      <c r="S76" s="81">
        <v>73</v>
      </c>
      <c r="T76" s="81">
        <v>62</v>
      </c>
      <c r="U76" s="81">
        <v>39</v>
      </c>
      <c r="V76" s="81">
        <v>13</v>
      </c>
      <c r="W76" s="81">
        <v>368</v>
      </c>
      <c r="X76" s="81">
        <v>6</v>
      </c>
      <c r="Y76" s="81">
        <v>0</v>
      </c>
      <c r="Z76" s="81">
        <v>3</v>
      </c>
      <c r="AA76" s="81">
        <v>53</v>
      </c>
      <c r="AB76" s="81">
        <v>62</v>
      </c>
      <c r="AC76" s="81">
        <v>100</v>
      </c>
      <c r="AD76" s="81">
        <v>17</v>
      </c>
      <c r="AE76" s="81">
        <v>30</v>
      </c>
      <c r="AF76" s="81">
        <v>4</v>
      </c>
      <c r="AG76" s="81">
        <v>93</v>
      </c>
      <c r="AH76" s="81">
        <v>368</v>
      </c>
      <c r="AI76" s="81">
        <v>7</v>
      </c>
      <c r="AJ76" s="81">
        <v>9</v>
      </c>
      <c r="AK76" s="81">
        <v>9</v>
      </c>
      <c r="AL76" s="81">
        <v>30</v>
      </c>
      <c r="AM76" s="81">
        <v>7</v>
      </c>
      <c r="AN76" s="81">
        <v>7</v>
      </c>
      <c r="AO76" s="81">
        <v>62</v>
      </c>
      <c r="AP76" s="81">
        <v>50</v>
      </c>
      <c r="AQ76" s="81">
        <v>11</v>
      </c>
      <c r="AR76" s="81">
        <v>7</v>
      </c>
      <c r="AS76" s="81">
        <v>140</v>
      </c>
      <c r="AT76" s="81">
        <v>29</v>
      </c>
      <c r="AU76" s="81">
        <v>313</v>
      </c>
      <c r="AV76" s="81">
        <v>266</v>
      </c>
      <c r="AW76" s="81">
        <v>4</v>
      </c>
      <c r="AX76" s="81">
        <v>5</v>
      </c>
      <c r="AY76" s="81">
        <v>13</v>
      </c>
      <c r="AZ76" s="81">
        <v>0</v>
      </c>
      <c r="BA76" s="81">
        <v>2</v>
      </c>
      <c r="BB76" s="81">
        <v>10</v>
      </c>
      <c r="BC76" s="81">
        <v>1</v>
      </c>
      <c r="BD76" s="81">
        <v>12</v>
      </c>
      <c r="BE76" s="81">
        <v>402</v>
      </c>
      <c r="BF76" s="81">
        <v>0</v>
      </c>
      <c r="BG76" s="81">
        <v>0</v>
      </c>
      <c r="BH76" s="81">
        <v>2</v>
      </c>
      <c r="BI76" s="81">
        <v>10</v>
      </c>
      <c r="BJ76" s="81">
        <v>35</v>
      </c>
      <c r="BK76" s="81">
        <v>98</v>
      </c>
      <c r="BL76" s="81">
        <v>86</v>
      </c>
      <c r="BM76" s="81">
        <v>70</v>
      </c>
      <c r="BN76" s="81">
        <v>20</v>
      </c>
      <c r="BO76" s="81">
        <v>81</v>
      </c>
      <c r="BP76" s="81">
        <v>402</v>
      </c>
      <c r="BQ76" s="81">
        <v>3</v>
      </c>
      <c r="BR76" s="81">
        <v>3</v>
      </c>
      <c r="BS76" s="81">
        <v>141</v>
      </c>
      <c r="BT76" s="81">
        <v>179</v>
      </c>
      <c r="BU76" s="81">
        <v>0</v>
      </c>
      <c r="BV76" s="81">
        <v>1</v>
      </c>
      <c r="BW76" s="81">
        <v>75</v>
      </c>
    </row>
    <row r="77" spans="1:75" s="45" customFormat="1" ht="9.9499999999999993" customHeight="1" x14ac:dyDescent="0.2">
      <c r="A77" s="47"/>
      <c r="B77" s="205"/>
      <c r="C77" s="42" t="s">
        <v>135</v>
      </c>
      <c r="D77" s="82">
        <v>92</v>
      </c>
      <c r="E77" s="83">
        <v>1</v>
      </c>
      <c r="F77" s="83">
        <v>0</v>
      </c>
      <c r="G77" s="83">
        <v>37</v>
      </c>
      <c r="H77" s="83">
        <v>47</v>
      </c>
      <c r="I77" s="83">
        <v>0</v>
      </c>
      <c r="J77" s="83">
        <v>0</v>
      </c>
      <c r="K77" s="83">
        <v>7</v>
      </c>
      <c r="L77" s="83">
        <v>92</v>
      </c>
      <c r="M77" s="83">
        <v>7</v>
      </c>
      <c r="N77" s="83">
        <v>10</v>
      </c>
      <c r="O77" s="83">
        <v>8</v>
      </c>
      <c r="P77" s="83">
        <v>1</v>
      </c>
      <c r="Q77" s="83">
        <v>1</v>
      </c>
      <c r="R77" s="83">
        <v>13</v>
      </c>
      <c r="S77" s="83">
        <v>17</v>
      </c>
      <c r="T77" s="83">
        <v>16</v>
      </c>
      <c r="U77" s="83">
        <v>16</v>
      </c>
      <c r="V77" s="83">
        <v>3</v>
      </c>
      <c r="W77" s="83">
        <v>92</v>
      </c>
      <c r="X77" s="83">
        <v>4</v>
      </c>
      <c r="Y77" s="83">
        <v>0</v>
      </c>
      <c r="Z77" s="83">
        <v>0</v>
      </c>
      <c r="AA77" s="83">
        <v>21</v>
      </c>
      <c r="AB77" s="83">
        <v>14</v>
      </c>
      <c r="AC77" s="83">
        <v>20</v>
      </c>
      <c r="AD77" s="83">
        <v>4</v>
      </c>
      <c r="AE77" s="83">
        <v>6</v>
      </c>
      <c r="AF77" s="83">
        <v>3</v>
      </c>
      <c r="AG77" s="83">
        <v>20</v>
      </c>
      <c r="AH77" s="83">
        <v>92</v>
      </c>
      <c r="AI77" s="83">
        <v>1</v>
      </c>
      <c r="AJ77" s="83">
        <v>3</v>
      </c>
      <c r="AK77" s="83">
        <v>1</v>
      </c>
      <c r="AL77" s="83">
        <v>0</v>
      </c>
      <c r="AM77" s="83">
        <v>1</v>
      </c>
      <c r="AN77" s="83">
        <v>5</v>
      </c>
      <c r="AO77" s="83">
        <v>9</v>
      </c>
      <c r="AP77" s="83">
        <v>14</v>
      </c>
      <c r="AQ77" s="83">
        <v>5</v>
      </c>
      <c r="AR77" s="83">
        <v>3</v>
      </c>
      <c r="AS77" s="83">
        <v>45</v>
      </c>
      <c r="AT77" s="83">
        <v>5</v>
      </c>
      <c r="AU77" s="83">
        <v>84</v>
      </c>
      <c r="AV77" s="83">
        <v>63</v>
      </c>
      <c r="AW77" s="83">
        <v>2</v>
      </c>
      <c r="AX77" s="83">
        <v>3</v>
      </c>
      <c r="AY77" s="83">
        <v>3</v>
      </c>
      <c r="AZ77" s="83">
        <v>0</v>
      </c>
      <c r="BA77" s="83">
        <v>2</v>
      </c>
      <c r="BB77" s="83">
        <v>5</v>
      </c>
      <c r="BC77" s="83">
        <v>1</v>
      </c>
      <c r="BD77" s="83">
        <v>5</v>
      </c>
      <c r="BE77" s="83">
        <v>311</v>
      </c>
      <c r="BF77" s="83">
        <v>0</v>
      </c>
      <c r="BG77" s="83">
        <v>0</v>
      </c>
      <c r="BH77" s="83">
        <v>2</v>
      </c>
      <c r="BI77" s="83">
        <v>9</v>
      </c>
      <c r="BJ77" s="83">
        <v>31</v>
      </c>
      <c r="BK77" s="83">
        <v>72</v>
      </c>
      <c r="BL77" s="83">
        <v>71</v>
      </c>
      <c r="BM77" s="83">
        <v>55</v>
      </c>
      <c r="BN77" s="83">
        <v>13</v>
      </c>
      <c r="BO77" s="83">
        <v>58</v>
      </c>
      <c r="BP77" s="83">
        <v>311</v>
      </c>
      <c r="BQ77" s="83">
        <v>1</v>
      </c>
      <c r="BR77" s="83">
        <v>0</v>
      </c>
      <c r="BS77" s="83">
        <v>109</v>
      </c>
      <c r="BT77" s="83">
        <v>144</v>
      </c>
      <c r="BU77" s="83">
        <v>0</v>
      </c>
      <c r="BV77" s="83">
        <v>1</v>
      </c>
      <c r="BW77" s="83">
        <v>56</v>
      </c>
    </row>
    <row r="78" spans="1:75" s="45" customFormat="1" ht="9.9499999999999993" customHeight="1" x14ac:dyDescent="0.2">
      <c r="A78" s="47"/>
      <c r="B78" s="204" t="s">
        <v>171</v>
      </c>
      <c r="C78" s="43" t="s">
        <v>137</v>
      </c>
      <c r="D78" s="84">
        <v>272</v>
      </c>
      <c r="E78" s="85">
        <v>5</v>
      </c>
      <c r="F78" s="85">
        <v>3</v>
      </c>
      <c r="G78" s="85">
        <v>136</v>
      </c>
      <c r="H78" s="85">
        <v>107</v>
      </c>
      <c r="I78" s="85">
        <v>0</v>
      </c>
      <c r="J78" s="85">
        <v>0</v>
      </c>
      <c r="K78" s="85">
        <v>21</v>
      </c>
      <c r="L78" s="85">
        <v>272</v>
      </c>
      <c r="M78" s="85">
        <v>4</v>
      </c>
      <c r="N78" s="85">
        <v>8</v>
      </c>
      <c r="O78" s="85">
        <v>11</v>
      </c>
      <c r="P78" s="85">
        <v>18</v>
      </c>
      <c r="Q78" s="85">
        <v>32</v>
      </c>
      <c r="R78" s="85">
        <v>66</v>
      </c>
      <c r="S78" s="85">
        <v>55</v>
      </c>
      <c r="T78" s="85">
        <v>46</v>
      </c>
      <c r="U78" s="85">
        <v>23</v>
      </c>
      <c r="V78" s="85">
        <v>9</v>
      </c>
      <c r="W78" s="85">
        <v>272</v>
      </c>
      <c r="X78" s="85">
        <v>2</v>
      </c>
      <c r="Y78" s="85">
        <v>0</v>
      </c>
      <c r="Z78" s="85">
        <v>3</v>
      </c>
      <c r="AA78" s="85">
        <v>32</v>
      </c>
      <c r="AB78" s="85">
        <v>47</v>
      </c>
      <c r="AC78" s="85">
        <v>77</v>
      </c>
      <c r="AD78" s="85">
        <v>13</v>
      </c>
      <c r="AE78" s="85">
        <v>24</v>
      </c>
      <c r="AF78" s="85">
        <v>1</v>
      </c>
      <c r="AG78" s="85">
        <v>73</v>
      </c>
      <c r="AH78" s="85">
        <v>272</v>
      </c>
      <c r="AI78" s="85">
        <v>6</v>
      </c>
      <c r="AJ78" s="85">
        <v>6</v>
      </c>
      <c r="AK78" s="85">
        <v>8</v>
      </c>
      <c r="AL78" s="85">
        <v>30</v>
      </c>
      <c r="AM78" s="85">
        <v>6</v>
      </c>
      <c r="AN78" s="85">
        <v>2</v>
      </c>
      <c r="AO78" s="85">
        <v>52</v>
      </c>
      <c r="AP78" s="85">
        <v>36</v>
      </c>
      <c r="AQ78" s="85">
        <v>6</v>
      </c>
      <c r="AR78" s="85">
        <v>4</v>
      </c>
      <c r="AS78" s="85">
        <v>93</v>
      </c>
      <c r="AT78" s="85">
        <v>23</v>
      </c>
      <c r="AU78" s="85">
        <v>224</v>
      </c>
      <c r="AV78" s="85">
        <v>200</v>
      </c>
      <c r="AW78" s="85">
        <v>2</v>
      </c>
      <c r="AX78" s="85">
        <v>2</v>
      </c>
      <c r="AY78" s="85">
        <v>10</v>
      </c>
      <c r="AZ78" s="85">
        <v>0</v>
      </c>
      <c r="BA78" s="85">
        <v>0</v>
      </c>
      <c r="BB78" s="85">
        <v>5</v>
      </c>
      <c r="BC78" s="85">
        <v>0</v>
      </c>
      <c r="BD78" s="85">
        <v>5</v>
      </c>
      <c r="BE78" s="85">
        <v>78</v>
      </c>
      <c r="BF78" s="85">
        <v>0</v>
      </c>
      <c r="BG78" s="85">
        <v>0</v>
      </c>
      <c r="BH78" s="85">
        <v>0</v>
      </c>
      <c r="BI78" s="85">
        <v>1</v>
      </c>
      <c r="BJ78" s="85">
        <v>3</v>
      </c>
      <c r="BK78" s="85">
        <v>24</v>
      </c>
      <c r="BL78" s="85">
        <v>13</v>
      </c>
      <c r="BM78" s="85">
        <v>14</v>
      </c>
      <c r="BN78" s="85">
        <v>6</v>
      </c>
      <c r="BO78" s="85">
        <v>17</v>
      </c>
      <c r="BP78" s="85">
        <v>78</v>
      </c>
      <c r="BQ78" s="85">
        <v>2</v>
      </c>
      <c r="BR78" s="85">
        <v>3</v>
      </c>
      <c r="BS78" s="85">
        <v>30</v>
      </c>
      <c r="BT78" s="85">
        <v>33</v>
      </c>
      <c r="BU78" s="85">
        <v>0</v>
      </c>
      <c r="BV78" s="85">
        <v>0</v>
      </c>
      <c r="BW78" s="85">
        <v>10</v>
      </c>
    </row>
    <row r="79" spans="1:75" s="45" customFormat="1" ht="9.9499999999999993" customHeight="1" x14ac:dyDescent="0.2">
      <c r="A79" s="48"/>
      <c r="B79" s="204"/>
      <c r="C79" s="51" t="s">
        <v>185</v>
      </c>
      <c r="D79" s="86">
        <v>4</v>
      </c>
      <c r="E79" s="87">
        <v>0</v>
      </c>
      <c r="F79" s="87">
        <v>0</v>
      </c>
      <c r="G79" s="87">
        <v>1</v>
      </c>
      <c r="H79" s="87">
        <v>3</v>
      </c>
      <c r="I79" s="87">
        <v>0</v>
      </c>
      <c r="J79" s="87">
        <v>0</v>
      </c>
      <c r="K79" s="87">
        <v>0</v>
      </c>
      <c r="L79" s="87">
        <v>4</v>
      </c>
      <c r="M79" s="87">
        <v>0</v>
      </c>
      <c r="N79" s="87">
        <v>0</v>
      </c>
      <c r="O79" s="87">
        <v>0</v>
      </c>
      <c r="P79" s="87">
        <v>0</v>
      </c>
      <c r="Q79" s="87">
        <v>1</v>
      </c>
      <c r="R79" s="87">
        <v>1</v>
      </c>
      <c r="S79" s="87">
        <v>1</v>
      </c>
      <c r="T79" s="87">
        <v>0</v>
      </c>
      <c r="U79" s="87">
        <v>0</v>
      </c>
      <c r="V79" s="87">
        <v>1</v>
      </c>
      <c r="W79" s="87">
        <v>4</v>
      </c>
      <c r="X79" s="87">
        <v>0</v>
      </c>
      <c r="Y79" s="87">
        <v>0</v>
      </c>
      <c r="Z79" s="87">
        <v>0</v>
      </c>
      <c r="AA79" s="87">
        <v>0</v>
      </c>
      <c r="AB79" s="87">
        <v>1</v>
      </c>
      <c r="AC79" s="87">
        <v>3</v>
      </c>
      <c r="AD79" s="87">
        <v>0</v>
      </c>
      <c r="AE79" s="87">
        <v>0</v>
      </c>
      <c r="AF79" s="87">
        <v>0</v>
      </c>
      <c r="AG79" s="87">
        <v>0</v>
      </c>
      <c r="AH79" s="87">
        <v>4</v>
      </c>
      <c r="AI79" s="87">
        <v>0</v>
      </c>
      <c r="AJ79" s="87">
        <v>0</v>
      </c>
      <c r="AK79" s="87">
        <v>0</v>
      </c>
      <c r="AL79" s="87">
        <v>0</v>
      </c>
      <c r="AM79" s="87">
        <v>0</v>
      </c>
      <c r="AN79" s="87">
        <v>0</v>
      </c>
      <c r="AO79" s="87">
        <v>1</v>
      </c>
      <c r="AP79" s="87">
        <v>0</v>
      </c>
      <c r="AQ79" s="87">
        <v>0</v>
      </c>
      <c r="AR79" s="87">
        <v>0</v>
      </c>
      <c r="AS79" s="87">
        <v>2</v>
      </c>
      <c r="AT79" s="87">
        <v>1</v>
      </c>
      <c r="AU79" s="87">
        <v>5</v>
      </c>
      <c r="AV79" s="87">
        <v>3</v>
      </c>
      <c r="AW79" s="87">
        <v>0</v>
      </c>
      <c r="AX79" s="87">
        <v>0</v>
      </c>
      <c r="AY79" s="87">
        <v>0</v>
      </c>
      <c r="AZ79" s="87">
        <v>0</v>
      </c>
      <c r="BA79" s="87">
        <v>0</v>
      </c>
      <c r="BB79" s="87">
        <v>0</v>
      </c>
      <c r="BC79" s="87">
        <v>0</v>
      </c>
      <c r="BD79" s="87">
        <v>2</v>
      </c>
      <c r="BE79" s="87">
        <v>13</v>
      </c>
      <c r="BF79" s="87">
        <v>0</v>
      </c>
      <c r="BG79" s="87">
        <v>0</v>
      </c>
      <c r="BH79" s="87">
        <v>0</v>
      </c>
      <c r="BI79" s="87">
        <v>0</v>
      </c>
      <c r="BJ79" s="87">
        <v>1</v>
      </c>
      <c r="BK79" s="87">
        <v>2</v>
      </c>
      <c r="BL79" s="87">
        <v>2</v>
      </c>
      <c r="BM79" s="87">
        <v>1</v>
      </c>
      <c r="BN79" s="87">
        <v>1</v>
      </c>
      <c r="BO79" s="87">
        <v>6</v>
      </c>
      <c r="BP79" s="87">
        <v>13</v>
      </c>
      <c r="BQ79" s="87">
        <v>0</v>
      </c>
      <c r="BR79" s="87">
        <v>0</v>
      </c>
      <c r="BS79" s="87">
        <v>2</v>
      </c>
      <c r="BT79" s="87">
        <v>2</v>
      </c>
      <c r="BU79" s="87">
        <v>0</v>
      </c>
      <c r="BV79" s="87">
        <v>0</v>
      </c>
      <c r="BW79" s="87">
        <v>9</v>
      </c>
    </row>
    <row r="80" spans="1:75" s="45" customFormat="1" ht="9.9499999999999993" customHeight="1" x14ac:dyDescent="0.2">
      <c r="A80" s="49" t="s">
        <v>172</v>
      </c>
      <c r="B80" s="205" t="s">
        <v>173</v>
      </c>
      <c r="C80" s="41" t="s">
        <v>134</v>
      </c>
      <c r="D80" s="80">
        <v>53</v>
      </c>
      <c r="E80" s="81">
        <v>1</v>
      </c>
      <c r="F80" s="81">
        <v>0</v>
      </c>
      <c r="G80" s="81">
        <v>0</v>
      </c>
      <c r="H80" s="81">
        <v>50</v>
      </c>
      <c r="I80" s="81">
        <v>0</v>
      </c>
      <c r="J80" s="81">
        <v>0</v>
      </c>
      <c r="K80" s="81">
        <v>2</v>
      </c>
      <c r="L80" s="81">
        <v>53</v>
      </c>
      <c r="M80" s="81">
        <v>2</v>
      </c>
      <c r="N80" s="81">
        <v>0</v>
      </c>
      <c r="O80" s="81">
        <v>3</v>
      </c>
      <c r="P80" s="81">
        <v>0</v>
      </c>
      <c r="Q80" s="81">
        <v>3</v>
      </c>
      <c r="R80" s="81">
        <v>16</v>
      </c>
      <c r="S80" s="81">
        <v>8</v>
      </c>
      <c r="T80" s="81">
        <v>15</v>
      </c>
      <c r="U80" s="81">
        <v>5</v>
      </c>
      <c r="V80" s="81">
        <v>1</v>
      </c>
      <c r="W80" s="81">
        <v>53</v>
      </c>
      <c r="X80" s="81">
        <v>2</v>
      </c>
      <c r="Y80" s="81">
        <v>0</v>
      </c>
      <c r="Z80" s="81">
        <v>1</v>
      </c>
      <c r="AA80" s="81">
        <v>8</v>
      </c>
      <c r="AB80" s="81">
        <v>15</v>
      </c>
      <c r="AC80" s="81">
        <v>16</v>
      </c>
      <c r="AD80" s="81">
        <v>1</v>
      </c>
      <c r="AE80" s="81">
        <v>4</v>
      </c>
      <c r="AF80" s="81">
        <v>0</v>
      </c>
      <c r="AG80" s="81">
        <v>6</v>
      </c>
      <c r="AH80" s="81">
        <v>53</v>
      </c>
      <c r="AI80" s="81">
        <v>4</v>
      </c>
      <c r="AJ80" s="81">
        <v>2</v>
      </c>
      <c r="AK80" s="81">
        <v>0</v>
      </c>
      <c r="AL80" s="81">
        <v>2</v>
      </c>
      <c r="AM80" s="81">
        <v>0</v>
      </c>
      <c r="AN80" s="81">
        <v>3</v>
      </c>
      <c r="AO80" s="81">
        <v>12</v>
      </c>
      <c r="AP80" s="81">
        <v>7</v>
      </c>
      <c r="AQ80" s="81">
        <v>3</v>
      </c>
      <c r="AR80" s="81">
        <v>0</v>
      </c>
      <c r="AS80" s="81">
        <v>14</v>
      </c>
      <c r="AT80" s="81">
        <v>6</v>
      </c>
      <c r="AU80" s="81">
        <v>50</v>
      </c>
      <c r="AV80" s="81">
        <v>44</v>
      </c>
      <c r="AW80" s="81">
        <v>1</v>
      </c>
      <c r="AX80" s="81">
        <v>0</v>
      </c>
      <c r="AY80" s="81">
        <v>1</v>
      </c>
      <c r="AZ80" s="81">
        <v>1</v>
      </c>
      <c r="BA80" s="81">
        <v>0</v>
      </c>
      <c r="BB80" s="81">
        <v>1</v>
      </c>
      <c r="BC80" s="81">
        <v>0</v>
      </c>
      <c r="BD80" s="81">
        <v>2</v>
      </c>
      <c r="BE80" s="81">
        <v>51</v>
      </c>
      <c r="BF80" s="81">
        <v>0</v>
      </c>
      <c r="BG80" s="81">
        <v>0</v>
      </c>
      <c r="BH80" s="81">
        <v>2</v>
      </c>
      <c r="BI80" s="81">
        <v>3</v>
      </c>
      <c r="BJ80" s="81">
        <v>7</v>
      </c>
      <c r="BK80" s="81">
        <v>8</v>
      </c>
      <c r="BL80" s="81">
        <v>11</v>
      </c>
      <c r="BM80" s="81">
        <v>12</v>
      </c>
      <c r="BN80" s="81">
        <v>3</v>
      </c>
      <c r="BO80" s="81">
        <v>5</v>
      </c>
      <c r="BP80" s="81">
        <v>51</v>
      </c>
      <c r="BQ80" s="81">
        <v>3</v>
      </c>
      <c r="BR80" s="81">
        <v>1</v>
      </c>
      <c r="BS80" s="81">
        <v>0</v>
      </c>
      <c r="BT80" s="81">
        <v>42</v>
      </c>
      <c r="BU80" s="81">
        <v>0</v>
      </c>
      <c r="BV80" s="81">
        <v>1</v>
      </c>
      <c r="BW80" s="81">
        <v>4</v>
      </c>
    </row>
    <row r="81" spans="1:75" s="45" customFormat="1" ht="9.9499999999999993" customHeight="1" x14ac:dyDescent="0.2">
      <c r="A81" s="47"/>
      <c r="B81" s="205"/>
      <c r="C81" s="42" t="s">
        <v>135</v>
      </c>
      <c r="D81" s="82">
        <v>16</v>
      </c>
      <c r="E81" s="83">
        <v>0</v>
      </c>
      <c r="F81" s="83">
        <v>0</v>
      </c>
      <c r="G81" s="83">
        <v>0</v>
      </c>
      <c r="H81" s="83">
        <v>15</v>
      </c>
      <c r="I81" s="83">
        <v>0</v>
      </c>
      <c r="J81" s="83">
        <v>0</v>
      </c>
      <c r="K81" s="83">
        <v>1</v>
      </c>
      <c r="L81" s="83">
        <v>16</v>
      </c>
      <c r="M81" s="83">
        <v>2</v>
      </c>
      <c r="N81" s="83">
        <v>0</v>
      </c>
      <c r="O81" s="83">
        <v>2</v>
      </c>
      <c r="P81" s="83">
        <v>0</v>
      </c>
      <c r="Q81" s="83">
        <v>0</v>
      </c>
      <c r="R81" s="83">
        <v>4</v>
      </c>
      <c r="S81" s="83">
        <v>2</v>
      </c>
      <c r="T81" s="83">
        <v>4</v>
      </c>
      <c r="U81" s="83">
        <v>2</v>
      </c>
      <c r="V81" s="83">
        <v>0</v>
      </c>
      <c r="W81" s="83">
        <v>16</v>
      </c>
      <c r="X81" s="83">
        <v>2</v>
      </c>
      <c r="Y81" s="83">
        <v>0</v>
      </c>
      <c r="Z81" s="83">
        <v>0</v>
      </c>
      <c r="AA81" s="83">
        <v>5</v>
      </c>
      <c r="AB81" s="83">
        <v>4</v>
      </c>
      <c r="AC81" s="83">
        <v>4</v>
      </c>
      <c r="AD81" s="83">
        <v>0</v>
      </c>
      <c r="AE81" s="83">
        <v>0</v>
      </c>
      <c r="AF81" s="83">
        <v>0</v>
      </c>
      <c r="AG81" s="83">
        <v>1</v>
      </c>
      <c r="AH81" s="83">
        <v>16</v>
      </c>
      <c r="AI81" s="83">
        <v>1</v>
      </c>
      <c r="AJ81" s="83">
        <v>1</v>
      </c>
      <c r="AK81" s="83">
        <v>0</v>
      </c>
      <c r="AL81" s="83">
        <v>0</v>
      </c>
      <c r="AM81" s="83">
        <v>0</v>
      </c>
      <c r="AN81" s="83">
        <v>2</v>
      </c>
      <c r="AO81" s="83">
        <v>2</v>
      </c>
      <c r="AP81" s="83">
        <v>1</v>
      </c>
      <c r="AQ81" s="83">
        <v>2</v>
      </c>
      <c r="AR81" s="83">
        <v>0</v>
      </c>
      <c r="AS81" s="83">
        <v>6</v>
      </c>
      <c r="AT81" s="83">
        <v>1</v>
      </c>
      <c r="AU81" s="83">
        <v>15</v>
      </c>
      <c r="AV81" s="83">
        <v>13</v>
      </c>
      <c r="AW81" s="83">
        <v>1</v>
      </c>
      <c r="AX81" s="83">
        <v>0</v>
      </c>
      <c r="AY81" s="83">
        <v>0</v>
      </c>
      <c r="AZ81" s="83">
        <v>0</v>
      </c>
      <c r="BA81" s="83">
        <v>0</v>
      </c>
      <c r="BB81" s="83">
        <v>0</v>
      </c>
      <c r="BC81" s="83">
        <v>0</v>
      </c>
      <c r="BD81" s="83">
        <v>1</v>
      </c>
      <c r="BE81" s="83">
        <v>41</v>
      </c>
      <c r="BF81" s="83">
        <v>0</v>
      </c>
      <c r="BG81" s="83">
        <v>0</v>
      </c>
      <c r="BH81" s="83">
        <v>2</v>
      </c>
      <c r="BI81" s="83">
        <v>3</v>
      </c>
      <c r="BJ81" s="83">
        <v>6</v>
      </c>
      <c r="BK81" s="83">
        <v>7</v>
      </c>
      <c r="BL81" s="83">
        <v>9</v>
      </c>
      <c r="BM81" s="83">
        <v>10</v>
      </c>
      <c r="BN81" s="83">
        <v>1</v>
      </c>
      <c r="BO81" s="83">
        <v>3</v>
      </c>
      <c r="BP81" s="83">
        <v>41</v>
      </c>
      <c r="BQ81" s="83">
        <v>2</v>
      </c>
      <c r="BR81" s="83">
        <v>0</v>
      </c>
      <c r="BS81" s="83">
        <v>0</v>
      </c>
      <c r="BT81" s="83">
        <v>36</v>
      </c>
      <c r="BU81" s="83">
        <v>0</v>
      </c>
      <c r="BV81" s="83">
        <v>0</v>
      </c>
      <c r="BW81" s="83">
        <v>3</v>
      </c>
    </row>
    <row r="82" spans="1:75" s="45" customFormat="1" ht="9.9499999999999993" customHeight="1" x14ac:dyDescent="0.2">
      <c r="A82" s="47"/>
      <c r="B82" s="204" t="s">
        <v>174</v>
      </c>
      <c r="C82" s="43" t="s">
        <v>137</v>
      </c>
      <c r="D82" s="84">
        <v>36</v>
      </c>
      <c r="E82" s="85">
        <v>1</v>
      </c>
      <c r="F82" s="85">
        <v>0</v>
      </c>
      <c r="G82" s="85">
        <v>0</v>
      </c>
      <c r="H82" s="85">
        <v>34</v>
      </c>
      <c r="I82" s="85">
        <v>0</v>
      </c>
      <c r="J82" s="85">
        <v>0</v>
      </c>
      <c r="K82" s="85">
        <v>1</v>
      </c>
      <c r="L82" s="85">
        <v>36</v>
      </c>
      <c r="M82" s="85">
        <v>0</v>
      </c>
      <c r="N82" s="85">
        <v>0</v>
      </c>
      <c r="O82" s="85">
        <v>1</v>
      </c>
      <c r="P82" s="85">
        <v>0</v>
      </c>
      <c r="Q82" s="85">
        <v>3</v>
      </c>
      <c r="R82" s="85">
        <v>12</v>
      </c>
      <c r="S82" s="85">
        <v>5</v>
      </c>
      <c r="T82" s="85">
        <v>11</v>
      </c>
      <c r="U82" s="85">
        <v>3</v>
      </c>
      <c r="V82" s="85">
        <v>1</v>
      </c>
      <c r="W82" s="85">
        <v>36</v>
      </c>
      <c r="X82" s="85">
        <v>0</v>
      </c>
      <c r="Y82" s="85">
        <v>0</v>
      </c>
      <c r="Z82" s="85">
        <v>1</v>
      </c>
      <c r="AA82" s="85">
        <v>3</v>
      </c>
      <c r="AB82" s="85">
        <v>11</v>
      </c>
      <c r="AC82" s="85">
        <v>12</v>
      </c>
      <c r="AD82" s="85">
        <v>1</v>
      </c>
      <c r="AE82" s="85">
        <v>3</v>
      </c>
      <c r="AF82" s="85">
        <v>0</v>
      </c>
      <c r="AG82" s="85">
        <v>5</v>
      </c>
      <c r="AH82" s="85">
        <v>36</v>
      </c>
      <c r="AI82" s="85">
        <v>3</v>
      </c>
      <c r="AJ82" s="85">
        <v>1</v>
      </c>
      <c r="AK82" s="85">
        <v>0</v>
      </c>
      <c r="AL82" s="85">
        <v>2</v>
      </c>
      <c r="AM82" s="85">
        <v>0</v>
      </c>
      <c r="AN82" s="85">
        <v>1</v>
      </c>
      <c r="AO82" s="85">
        <v>10</v>
      </c>
      <c r="AP82" s="85">
        <v>6</v>
      </c>
      <c r="AQ82" s="85">
        <v>1</v>
      </c>
      <c r="AR82" s="85">
        <v>0</v>
      </c>
      <c r="AS82" s="85">
        <v>8</v>
      </c>
      <c r="AT82" s="85">
        <v>4</v>
      </c>
      <c r="AU82" s="85">
        <v>34</v>
      </c>
      <c r="AV82" s="85">
        <v>30</v>
      </c>
      <c r="AW82" s="85">
        <v>0</v>
      </c>
      <c r="AX82" s="85">
        <v>0</v>
      </c>
      <c r="AY82" s="85">
        <v>1</v>
      </c>
      <c r="AZ82" s="85">
        <v>1</v>
      </c>
      <c r="BA82" s="85">
        <v>0</v>
      </c>
      <c r="BB82" s="85">
        <v>1</v>
      </c>
      <c r="BC82" s="85">
        <v>0</v>
      </c>
      <c r="BD82" s="85">
        <v>1</v>
      </c>
      <c r="BE82" s="85">
        <v>9</v>
      </c>
      <c r="BF82" s="85">
        <v>0</v>
      </c>
      <c r="BG82" s="85">
        <v>0</v>
      </c>
      <c r="BH82" s="85">
        <v>0</v>
      </c>
      <c r="BI82" s="85">
        <v>0</v>
      </c>
      <c r="BJ82" s="85">
        <v>1</v>
      </c>
      <c r="BK82" s="85">
        <v>1</v>
      </c>
      <c r="BL82" s="85">
        <v>2</v>
      </c>
      <c r="BM82" s="85">
        <v>1</v>
      </c>
      <c r="BN82" s="85">
        <v>2</v>
      </c>
      <c r="BO82" s="85">
        <v>2</v>
      </c>
      <c r="BP82" s="85">
        <v>9</v>
      </c>
      <c r="BQ82" s="85">
        <v>1</v>
      </c>
      <c r="BR82" s="85">
        <v>1</v>
      </c>
      <c r="BS82" s="85">
        <v>0</v>
      </c>
      <c r="BT82" s="85">
        <v>5</v>
      </c>
      <c r="BU82" s="85">
        <v>0</v>
      </c>
      <c r="BV82" s="85">
        <v>1</v>
      </c>
      <c r="BW82" s="85">
        <v>1</v>
      </c>
    </row>
    <row r="83" spans="1:75" s="45" customFormat="1" ht="9.9499999999999993" customHeight="1" x14ac:dyDescent="0.2">
      <c r="A83" s="48"/>
      <c r="B83" s="204"/>
      <c r="C83" s="51" t="s">
        <v>185</v>
      </c>
      <c r="D83" s="86">
        <v>1</v>
      </c>
      <c r="E83" s="87">
        <v>0</v>
      </c>
      <c r="F83" s="87">
        <v>0</v>
      </c>
      <c r="G83" s="87">
        <v>0</v>
      </c>
      <c r="H83" s="87">
        <v>1</v>
      </c>
      <c r="I83" s="87">
        <v>0</v>
      </c>
      <c r="J83" s="87">
        <v>0</v>
      </c>
      <c r="K83" s="87">
        <v>0</v>
      </c>
      <c r="L83" s="87">
        <v>1</v>
      </c>
      <c r="M83" s="87">
        <v>0</v>
      </c>
      <c r="N83" s="87">
        <v>0</v>
      </c>
      <c r="O83" s="87">
        <v>0</v>
      </c>
      <c r="P83" s="87">
        <v>0</v>
      </c>
      <c r="Q83" s="87">
        <v>0</v>
      </c>
      <c r="R83" s="87">
        <v>0</v>
      </c>
      <c r="S83" s="87">
        <v>1</v>
      </c>
      <c r="T83" s="87">
        <v>0</v>
      </c>
      <c r="U83" s="87">
        <v>0</v>
      </c>
      <c r="V83" s="87">
        <v>0</v>
      </c>
      <c r="W83" s="87">
        <v>1</v>
      </c>
      <c r="X83" s="87">
        <v>0</v>
      </c>
      <c r="Y83" s="87">
        <v>0</v>
      </c>
      <c r="Z83" s="87">
        <v>0</v>
      </c>
      <c r="AA83" s="87">
        <v>0</v>
      </c>
      <c r="AB83" s="87">
        <v>0</v>
      </c>
      <c r="AC83" s="87">
        <v>0</v>
      </c>
      <c r="AD83" s="87">
        <v>0</v>
      </c>
      <c r="AE83" s="87">
        <v>1</v>
      </c>
      <c r="AF83" s="87">
        <v>0</v>
      </c>
      <c r="AG83" s="87">
        <v>0</v>
      </c>
      <c r="AH83" s="87">
        <v>1</v>
      </c>
      <c r="AI83" s="87">
        <v>0</v>
      </c>
      <c r="AJ83" s="87">
        <v>0</v>
      </c>
      <c r="AK83" s="87">
        <v>0</v>
      </c>
      <c r="AL83" s="87">
        <v>0</v>
      </c>
      <c r="AM83" s="87">
        <v>0</v>
      </c>
      <c r="AN83" s="87">
        <v>0</v>
      </c>
      <c r="AO83" s="87">
        <v>0</v>
      </c>
      <c r="AP83" s="87">
        <v>0</v>
      </c>
      <c r="AQ83" s="87">
        <v>0</v>
      </c>
      <c r="AR83" s="87">
        <v>0</v>
      </c>
      <c r="AS83" s="87">
        <v>0</v>
      </c>
      <c r="AT83" s="87">
        <v>1</v>
      </c>
      <c r="AU83" s="87">
        <v>1</v>
      </c>
      <c r="AV83" s="87">
        <v>1</v>
      </c>
      <c r="AW83" s="87">
        <v>0</v>
      </c>
      <c r="AX83" s="87">
        <v>0</v>
      </c>
      <c r="AY83" s="87">
        <v>0</v>
      </c>
      <c r="AZ83" s="87">
        <v>0</v>
      </c>
      <c r="BA83" s="87">
        <v>0</v>
      </c>
      <c r="BB83" s="87">
        <v>0</v>
      </c>
      <c r="BC83" s="87">
        <v>0</v>
      </c>
      <c r="BD83" s="87">
        <v>0</v>
      </c>
      <c r="BE83" s="87">
        <v>1</v>
      </c>
      <c r="BF83" s="87">
        <v>0</v>
      </c>
      <c r="BG83" s="87">
        <v>0</v>
      </c>
      <c r="BH83" s="87">
        <v>0</v>
      </c>
      <c r="BI83" s="87">
        <v>0</v>
      </c>
      <c r="BJ83" s="87">
        <v>0</v>
      </c>
      <c r="BK83" s="87">
        <v>0</v>
      </c>
      <c r="BL83" s="87">
        <v>0</v>
      </c>
      <c r="BM83" s="87">
        <v>1</v>
      </c>
      <c r="BN83" s="87">
        <v>0</v>
      </c>
      <c r="BO83" s="87">
        <v>0</v>
      </c>
      <c r="BP83" s="87">
        <v>1</v>
      </c>
      <c r="BQ83" s="87">
        <v>0</v>
      </c>
      <c r="BR83" s="87">
        <v>0</v>
      </c>
      <c r="BS83" s="87">
        <v>0</v>
      </c>
      <c r="BT83" s="87">
        <v>1</v>
      </c>
      <c r="BU83" s="87">
        <v>0</v>
      </c>
      <c r="BV83" s="87">
        <v>0</v>
      </c>
      <c r="BW83" s="87">
        <v>0</v>
      </c>
    </row>
    <row r="84" spans="1:75" s="45" customFormat="1" ht="9.9499999999999993" customHeight="1" x14ac:dyDescent="0.2">
      <c r="A84" s="49" t="s">
        <v>155</v>
      </c>
      <c r="B84" s="205" t="s">
        <v>175</v>
      </c>
      <c r="C84" s="41" t="s">
        <v>134</v>
      </c>
      <c r="D84" s="80">
        <v>337</v>
      </c>
      <c r="E84" s="81">
        <v>1</v>
      </c>
      <c r="F84" s="81">
        <v>8</v>
      </c>
      <c r="G84" s="81">
        <v>11</v>
      </c>
      <c r="H84" s="81">
        <v>273</v>
      </c>
      <c r="I84" s="81">
        <v>0</v>
      </c>
      <c r="J84" s="81">
        <v>0</v>
      </c>
      <c r="K84" s="81">
        <v>44</v>
      </c>
      <c r="L84" s="81">
        <v>337</v>
      </c>
      <c r="M84" s="81">
        <v>9</v>
      </c>
      <c r="N84" s="81">
        <v>18</v>
      </c>
      <c r="O84" s="81">
        <v>18</v>
      </c>
      <c r="P84" s="81">
        <v>24</v>
      </c>
      <c r="Q84" s="81">
        <v>20</v>
      </c>
      <c r="R84" s="81">
        <v>59</v>
      </c>
      <c r="S84" s="81">
        <v>74</v>
      </c>
      <c r="T84" s="81">
        <v>66</v>
      </c>
      <c r="U84" s="81">
        <v>32</v>
      </c>
      <c r="V84" s="81">
        <v>17</v>
      </c>
      <c r="W84" s="81">
        <v>337</v>
      </c>
      <c r="X84" s="81">
        <v>13</v>
      </c>
      <c r="Y84" s="81">
        <v>0</v>
      </c>
      <c r="Z84" s="81">
        <v>4</v>
      </c>
      <c r="AA84" s="81">
        <v>44</v>
      </c>
      <c r="AB84" s="81">
        <v>39</v>
      </c>
      <c r="AC84" s="81">
        <v>65</v>
      </c>
      <c r="AD84" s="81">
        <v>15</v>
      </c>
      <c r="AE84" s="81">
        <v>24</v>
      </c>
      <c r="AF84" s="81">
        <v>2</v>
      </c>
      <c r="AG84" s="81">
        <v>131</v>
      </c>
      <c r="AH84" s="81">
        <v>337</v>
      </c>
      <c r="AI84" s="81">
        <v>9</v>
      </c>
      <c r="AJ84" s="81">
        <v>12</v>
      </c>
      <c r="AK84" s="81">
        <v>8</v>
      </c>
      <c r="AL84" s="81">
        <v>28</v>
      </c>
      <c r="AM84" s="81">
        <v>5</v>
      </c>
      <c r="AN84" s="81">
        <v>15</v>
      </c>
      <c r="AO84" s="81">
        <v>42</v>
      </c>
      <c r="AP84" s="81">
        <v>40</v>
      </c>
      <c r="AQ84" s="81">
        <v>13</v>
      </c>
      <c r="AR84" s="81">
        <v>3</v>
      </c>
      <c r="AS84" s="81">
        <v>151</v>
      </c>
      <c r="AT84" s="81">
        <v>11</v>
      </c>
      <c r="AU84" s="81">
        <v>245</v>
      </c>
      <c r="AV84" s="81">
        <v>204</v>
      </c>
      <c r="AW84" s="81">
        <v>5</v>
      </c>
      <c r="AX84" s="81">
        <v>1</v>
      </c>
      <c r="AY84" s="81">
        <v>21</v>
      </c>
      <c r="AZ84" s="81">
        <v>1</v>
      </c>
      <c r="BA84" s="81">
        <v>0</v>
      </c>
      <c r="BB84" s="81">
        <v>8</v>
      </c>
      <c r="BC84" s="81">
        <v>1</v>
      </c>
      <c r="BD84" s="81">
        <v>4</v>
      </c>
      <c r="BE84" s="81">
        <v>352</v>
      </c>
      <c r="BF84" s="81">
        <v>0</v>
      </c>
      <c r="BG84" s="81">
        <v>0</v>
      </c>
      <c r="BH84" s="81">
        <v>4</v>
      </c>
      <c r="BI84" s="81">
        <v>5</v>
      </c>
      <c r="BJ84" s="81">
        <v>13</v>
      </c>
      <c r="BK84" s="81">
        <v>55</v>
      </c>
      <c r="BL84" s="81">
        <v>82</v>
      </c>
      <c r="BM84" s="81">
        <v>63</v>
      </c>
      <c r="BN84" s="81">
        <v>20</v>
      </c>
      <c r="BO84" s="81">
        <v>110</v>
      </c>
      <c r="BP84" s="81">
        <v>352</v>
      </c>
      <c r="BQ84" s="81">
        <v>0</v>
      </c>
      <c r="BR84" s="81">
        <v>3</v>
      </c>
      <c r="BS84" s="81">
        <v>10</v>
      </c>
      <c r="BT84" s="81">
        <v>231</v>
      </c>
      <c r="BU84" s="81">
        <v>0</v>
      </c>
      <c r="BV84" s="81">
        <v>1</v>
      </c>
      <c r="BW84" s="81">
        <v>107</v>
      </c>
    </row>
    <row r="85" spans="1:75" s="45" customFormat="1" ht="9.9499999999999993" customHeight="1" x14ac:dyDescent="0.2">
      <c r="A85" s="47"/>
      <c r="B85" s="205"/>
      <c r="C85" s="42" t="s">
        <v>135</v>
      </c>
      <c r="D85" s="82">
        <v>107</v>
      </c>
      <c r="E85" s="83">
        <v>0</v>
      </c>
      <c r="F85" s="83">
        <v>0</v>
      </c>
      <c r="G85" s="83">
        <v>7</v>
      </c>
      <c r="H85" s="83">
        <v>86</v>
      </c>
      <c r="I85" s="83">
        <v>0</v>
      </c>
      <c r="J85" s="83">
        <v>0</v>
      </c>
      <c r="K85" s="83">
        <v>14</v>
      </c>
      <c r="L85" s="83">
        <v>107</v>
      </c>
      <c r="M85" s="83">
        <v>7</v>
      </c>
      <c r="N85" s="83">
        <v>15</v>
      </c>
      <c r="O85" s="83">
        <v>11</v>
      </c>
      <c r="P85" s="83">
        <v>6</v>
      </c>
      <c r="Q85" s="83">
        <v>3</v>
      </c>
      <c r="R85" s="83">
        <v>9</v>
      </c>
      <c r="S85" s="83">
        <v>18</v>
      </c>
      <c r="T85" s="83">
        <v>18</v>
      </c>
      <c r="U85" s="83">
        <v>12</v>
      </c>
      <c r="V85" s="83">
        <v>8</v>
      </c>
      <c r="W85" s="83">
        <v>107</v>
      </c>
      <c r="X85" s="83">
        <v>12</v>
      </c>
      <c r="Y85" s="83">
        <v>0</v>
      </c>
      <c r="Z85" s="83">
        <v>1</v>
      </c>
      <c r="AA85" s="83">
        <v>25</v>
      </c>
      <c r="AB85" s="83">
        <v>11</v>
      </c>
      <c r="AC85" s="83">
        <v>20</v>
      </c>
      <c r="AD85" s="83">
        <v>5</v>
      </c>
      <c r="AE85" s="83">
        <v>4</v>
      </c>
      <c r="AF85" s="83">
        <v>2</v>
      </c>
      <c r="AG85" s="83">
        <v>27</v>
      </c>
      <c r="AH85" s="83">
        <v>107</v>
      </c>
      <c r="AI85" s="83">
        <v>2</v>
      </c>
      <c r="AJ85" s="83">
        <v>4</v>
      </c>
      <c r="AK85" s="83">
        <v>2</v>
      </c>
      <c r="AL85" s="83">
        <v>1</v>
      </c>
      <c r="AM85" s="83">
        <v>3</v>
      </c>
      <c r="AN85" s="83">
        <v>10</v>
      </c>
      <c r="AO85" s="83">
        <v>8</v>
      </c>
      <c r="AP85" s="83">
        <v>8</v>
      </c>
      <c r="AQ85" s="83">
        <v>6</v>
      </c>
      <c r="AR85" s="83">
        <v>2</v>
      </c>
      <c r="AS85" s="83">
        <v>60</v>
      </c>
      <c r="AT85" s="83">
        <v>1</v>
      </c>
      <c r="AU85" s="83">
        <v>79</v>
      </c>
      <c r="AV85" s="83">
        <v>61</v>
      </c>
      <c r="AW85" s="83">
        <v>5</v>
      </c>
      <c r="AX85" s="83">
        <v>0</v>
      </c>
      <c r="AY85" s="83">
        <v>4</v>
      </c>
      <c r="AZ85" s="83">
        <v>0</v>
      </c>
      <c r="BA85" s="83">
        <v>0</v>
      </c>
      <c r="BB85" s="83">
        <v>6</v>
      </c>
      <c r="BC85" s="83">
        <v>0</v>
      </c>
      <c r="BD85" s="83">
        <v>3</v>
      </c>
      <c r="BE85" s="83">
        <v>258</v>
      </c>
      <c r="BF85" s="83">
        <v>0</v>
      </c>
      <c r="BG85" s="83">
        <v>0</v>
      </c>
      <c r="BH85" s="83">
        <v>3</v>
      </c>
      <c r="BI85" s="83">
        <v>4</v>
      </c>
      <c r="BJ85" s="83">
        <v>10</v>
      </c>
      <c r="BK85" s="83">
        <v>35</v>
      </c>
      <c r="BL85" s="83">
        <v>65</v>
      </c>
      <c r="BM85" s="83">
        <v>55</v>
      </c>
      <c r="BN85" s="83">
        <v>13</v>
      </c>
      <c r="BO85" s="83">
        <v>73</v>
      </c>
      <c r="BP85" s="83">
        <v>258</v>
      </c>
      <c r="BQ85" s="83">
        <v>0</v>
      </c>
      <c r="BR85" s="83">
        <v>0</v>
      </c>
      <c r="BS85" s="83">
        <v>8</v>
      </c>
      <c r="BT85" s="83">
        <v>180</v>
      </c>
      <c r="BU85" s="83">
        <v>0</v>
      </c>
      <c r="BV85" s="83">
        <v>1</v>
      </c>
      <c r="BW85" s="83">
        <v>69</v>
      </c>
    </row>
    <row r="86" spans="1:75" s="45" customFormat="1" ht="9.9499999999999993" customHeight="1" x14ac:dyDescent="0.2">
      <c r="A86" s="47"/>
      <c r="B86" s="204" t="s">
        <v>176</v>
      </c>
      <c r="C86" s="43" t="s">
        <v>137</v>
      </c>
      <c r="D86" s="84">
        <v>228</v>
      </c>
      <c r="E86" s="85">
        <v>1</v>
      </c>
      <c r="F86" s="85">
        <v>8</v>
      </c>
      <c r="G86" s="85">
        <v>4</v>
      </c>
      <c r="H86" s="85">
        <v>185</v>
      </c>
      <c r="I86" s="85">
        <v>0</v>
      </c>
      <c r="J86" s="85">
        <v>0</v>
      </c>
      <c r="K86" s="85">
        <v>30</v>
      </c>
      <c r="L86" s="85">
        <v>228</v>
      </c>
      <c r="M86" s="85">
        <v>2</v>
      </c>
      <c r="N86" s="85">
        <v>3</v>
      </c>
      <c r="O86" s="85">
        <v>7</v>
      </c>
      <c r="P86" s="85">
        <v>18</v>
      </c>
      <c r="Q86" s="85">
        <v>17</v>
      </c>
      <c r="R86" s="85">
        <v>48</v>
      </c>
      <c r="S86" s="85">
        <v>56</v>
      </c>
      <c r="T86" s="85">
        <v>48</v>
      </c>
      <c r="U86" s="85">
        <v>20</v>
      </c>
      <c r="V86" s="85">
        <v>9</v>
      </c>
      <c r="W86" s="85">
        <v>228</v>
      </c>
      <c r="X86" s="85">
        <v>1</v>
      </c>
      <c r="Y86" s="85">
        <v>0</v>
      </c>
      <c r="Z86" s="85">
        <v>3</v>
      </c>
      <c r="AA86" s="85">
        <v>19</v>
      </c>
      <c r="AB86" s="85">
        <v>28</v>
      </c>
      <c r="AC86" s="85">
        <v>44</v>
      </c>
      <c r="AD86" s="85">
        <v>10</v>
      </c>
      <c r="AE86" s="85">
        <v>19</v>
      </c>
      <c r="AF86" s="85">
        <v>0</v>
      </c>
      <c r="AG86" s="85">
        <v>104</v>
      </c>
      <c r="AH86" s="85">
        <v>228</v>
      </c>
      <c r="AI86" s="85">
        <v>7</v>
      </c>
      <c r="AJ86" s="85">
        <v>8</v>
      </c>
      <c r="AK86" s="85">
        <v>6</v>
      </c>
      <c r="AL86" s="85">
        <v>27</v>
      </c>
      <c r="AM86" s="85">
        <v>2</v>
      </c>
      <c r="AN86" s="85">
        <v>5</v>
      </c>
      <c r="AO86" s="85">
        <v>34</v>
      </c>
      <c r="AP86" s="85">
        <v>32</v>
      </c>
      <c r="AQ86" s="85">
        <v>7</v>
      </c>
      <c r="AR86" s="85">
        <v>1</v>
      </c>
      <c r="AS86" s="85">
        <v>90</v>
      </c>
      <c r="AT86" s="85">
        <v>9</v>
      </c>
      <c r="AU86" s="85">
        <v>164</v>
      </c>
      <c r="AV86" s="85">
        <v>141</v>
      </c>
      <c r="AW86" s="85">
        <v>0</v>
      </c>
      <c r="AX86" s="85">
        <v>1</v>
      </c>
      <c r="AY86" s="85">
        <v>17</v>
      </c>
      <c r="AZ86" s="85">
        <v>1</v>
      </c>
      <c r="BA86" s="85">
        <v>0</v>
      </c>
      <c r="BB86" s="85">
        <v>2</v>
      </c>
      <c r="BC86" s="85">
        <v>1</v>
      </c>
      <c r="BD86" s="85">
        <v>1</v>
      </c>
      <c r="BE86" s="85">
        <v>75</v>
      </c>
      <c r="BF86" s="85">
        <v>0</v>
      </c>
      <c r="BG86" s="85">
        <v>0</v>
      </c>
      <c r="BH86" s="85">
        <v>1</v>
      </c>
      <c r="BI86" s="85">
        <v>1</v>
      </c>
      <c r="BJ86" s="85">
        <v>3</v>
      </c>
      <c r="BK86" s="85">
        <v>18</v>
      </c>
      <c r="BL86" s="85">
        <v>14</v>
      </c>
      <c r="BM86" s="85">
        <v>7</v>
      </c>
      <c r="BN86" s="85">
        <v>7</v>
      </c>
      <c r="BO86" s="85">
        <v>24</v>
      </c>
      <c r="BP86" s="85">
        <v>75</v>
      </c>
      <c r="BQ86" s="85">
        <v>0</v>
      </c>
      <c r="BR86" s="85">
        <v>3</v>
      </c>
      <c r="BS86" s="85">
        <v>1</v>
      </c>
      <c r="BT86" s="85">
        <v>47</v>
      </c>
      <c r="BU86" s="85">
        <v>0</v>
      </c>
      <c r="BV86" s="85">
        <v>0</v>
      </c>
      <c r="BW86" s="85">
        <v>24</v>
      </c>
    </row>
    <row r="87" spans="1:75" s="45" customFormat="1" ht="9.9499999999999993" customHeight="1" x14ac:dyDescent="0.2">
      <c r="A87" s="48"/>
      <c r="B87" s="204"/>
      <c r="C87" s="51" t="s">
        <v>185</v>
      </c>
      <c r="D87" s="86">
        <v>2</v>
      </c>
      <c r="E87" s="87">
        <v>0</v>
      </c>
      <c r="F87" s="87">
        <v>0</v>
      </c>
      <c r="G87" s="87">
        <v>0</v>
      </c>
      <c r="H87" s="87">
        <v>2</v>
      </c>
      <c r="I87" s="87">
        <v>0</v>
      </c>
      <c r="J87" s="87">
        <v>0</v>
      </c>
      <c r="K87" s="87">
        <v>0</v>
      </c>
      <c r="L87" s="87">
        <v>2</v>
      </c>
      <c r="M87" s="87">
        <v>0</v>
      </c>
      <c r="N87" s="87">
        <v>0</v>
      </c>
      <c r="O87" s="87">
        <v>0</v>
      </c>
      <c r="P87" s="87">
        <v>0</v>
      </c>
      <c r="Q87" s="87">
        <v>0</v>
      </c>
      <c r="R87" s="87">
        <v>2</v>
      </c>
      <c r="S87" s="87">
        <v>0</v>
      </c>
      <c r="T87" s="87">
        <v>0</v>
      </c>
      <c r="U87" s="87">
        <v>0</v>
      </c>
      <c r="V87" s="87">
        <v>0</v>
      </c>
      <c r="W87" s="87">
        <v>2</v>
      </c>
      <c r="X87" s="87">
        <v>0</v>
      </c>
      <c r="Y87" s="87">
        <v>0</v>
      </c>
      <c r="Z87" s="87">
        <v>0</v>
      </c>
      <c r="AA87" s="87">
        <v>0</v>
      </c>
      <c r="AB87" s="87">
        <v>0</v>
      </c>
      <c r="AC87" s="87">
        <v>1</v>
      </c>
      <c r="AD87" s="87">
        <v>0</v>
      </c>
      <c r="AE87" s="87">
        <v>1</v>
      </c>
      <c r="AF87" s="87">
        <v>0</v>
      </c>
      <c r="AG87" s="87">
        <v>0</v>
      </c>
      <c r="AH87" s="87">
        <v>2</v>
      </c>
      <c r="AI87" s="87">
        <v>0</v>
      </c>
      <c r="AJ87" s="87">
        <v>0</v>
      </c>
      <c r="AK87" s="87">
        <v>0</v>
      </c>
      <c r="AL87" s="87">
        <v>0</v>
      </c>
      <c r="AM87" s="87">
        <v>0</v>
      </c>
      <c r="AN87" s="87">
        <v>0</v>
      </c>
      <c r="AO87" s="87">
        <v>0</v>
      </c>
      <c r="AP87" s="87">
        <v>0</v>
      </c>
      <c r="AQ87" s="87">
        <v>0</v>
      </c>
      <c r="AR87" s="87">
        <v>0</v>
      </c>
      <c r="AS87" s="87">
        <v>1</v>
      </c>
      <c r="AT87" s="87">
        <v>1</v>
      </c>
      <c r="AU87" s="87">
        <v>2</v>
      </c>
      <c r="AV87" s="87">
        <v>2</v>
      </c>
      <c r="AW87" s="87">
        <v>0</v>
      </c>
      <c r="AX87" s="87">
        <v>0</v>
      </c>
      <c r="AY87" s="87">
        <v>0</v>
      </c>
      <c r="AZ87" s="87">
        <v>0</v>
      </c>
      <c r="BA87" s="87">
        <v>0</v>
      </c>
      <c r="BB87" s="87">
        <v>0</v>
      </c>
      <c r="BC87" s="87">
        <v>0</v>
      </c>
      <c r="BD87" s="87">
        <v>0</v>
      </c>
      <c r="BE87" s="87">
        <v>19</v>
      </c>
      <c r="BF87" s="87">
        <v>0</v>
      </c>
      <c r="BG87" s="87">
        <v>0</v>
      </c>
      <c r="BH87" s="87">
        <v>0</v>
      </c>
      <c r="BI87" s="87">
        <v>0</v>
      </c>
      <c r="BJ87" s="87">
        <v>0</v>
      </c>
      <c r="BK87" s="87">
        <v>2</v>
      </c>
      <c r="BL87" s="87">
        <v>3</v>
      </c>
      <c r="BM87" s="87">
        <v>1</v>
      </c>
      <c r="BN87" s="87">
        <v>0</v>
      </c>
      <c r="BO87" s="87">
        <v>13</v>
      </c>
      <c r="BP87" s="87">
        <v>19</v>
      </c>
      <c r="BQ87" s="87">
        <v>0</v>
      </c>
      <c r="BR87" s="87">
        <v>0</v>
      </c>
      <c r="BS87" s="87">
        <v>1</v>
      </c>
      <c r="BT87" s="87">
        <v>4</v>
      </c>
      <c r="BU87" s="87">
        <v>0</v>
      </c>
      <c r="BV87" s="87">
        <v>0</v>
      </c>
      <c r="BW87" s="87">
        <v>14</v>
      </c>
    </row>
    <row r="88" spans="1:75" s="45" customFormat="1" ht="9.9499999999999993" customHeight="1" x14ac:dyDescent="0.2">
      <c r="A88" s="49" t="s">
        <v>155</v>
      </c>
      <c r="B88" s="205" t="s">
        <v>177</v>
      </c>
      <c r="C88" s="41" t="s">
        <v>134</v>
      </c>
      <c r="D88" s="80">
        <v>371</v>
      </c>
      <c r="E88" s="81">
        <v>5</v>
      </c>
      <c r="F88" s="81">
        <v>4</v>
      </c>
      <c r="G88" s="81">
        <v>11</v>
      </c>
      <c r="H88" s="81">
        <v>290</v>
      </c>
      <c r="I88" s="81">
        <v>0</v>
      </c>
      <c r="J88" s="81">
        <v>0</v>
      </c>
      <c r="K88" s="81">
        <v>61</v>
      </c>
      <c r="L88" s="81">
        <v>371</v>
      </c>
      <c r="M88" s="81">
        <v>15</v>
      </c>
      <c r="N88" s="81">
        <v>21</v>
      </c>
      <c r="O88" s="81">
        <v>23</v>
      </c>
      <c r="P88" s="81">
        <v>21</v>
      </c>
      <c r="Q88" s="81">
        <v>25</v>
      </c>
      <c r="R88" s="81">
        <v>94</v>
      </c>
      <c r="S88" s="81">
        <v>64</v>
      </c>
      <c r="T88" s="81">
        <v>61</v>
      </c>
      <c r="U88" s="81">
        <v>25</v>
      </c>
      <c r="V88" s="81">
        <v>22</v>
      </c>
      <c r="W88" s="81">
        <v>371</v>
      </c>
      <c r="X88" s="81">
        <v>12</v>
      </c>
      <c r="Y88" s="81">
        <v>1</v>
      </c>
      <c r="Z88" s="81">
        <v>3</v>
      </c>
      <c r="AA88" s="81">
        <v>31</v>
      </c>
      <c r="AB88" s="81">
        <v>38</v>
      </c>
      <c r="AC88" s="81">
        <v>98</v>
      </c>
      <c r="AD88" s="81">
        <v>21</v>
      </c>
      <c r="AE88" s="81">
        <v>44</v>
      </c>
      <c r="AF88" s="81">
        <v>16</v>
      </c>
      <c r="AG88" s="81">
        <v>107</v>
      </c>
      <c r="AH88" s="81">
        <v>371</v>
      </c>
      <c r="AI88" s="81">
        <v>7</v>
      </c>
      <c r="AJ88" s="81">
        <v>16</v>
      </c>
      <c r="AK88" s="81">
        <v>3</v>
      </c>
      <c r="AL88" s="81">
        <v>31</v>
      </c>
      <c r="AM88" s="81">
        <v>17</v>
      </c>
      <c r="AN88" s="81">
        <v>12</v>
      </c>
      <c r="AO88" s="81">
        <v>55</v>
      </c>
      <c r="AP88" s="81">
        <v>28</v>
      </c>
      <c r="AQ88" s="81">
        <v>13</v>
      </c>
      <c r="AR88" s="81">
        <v>0</v>
      </c>
      <c r="AS88" s="81">
        <v>161</v>
      </c>
      <c r="AT88" s="81">
        <v>28</v>
      </c>
      <c r="AU88" s="81">
        <v>274</v>
      </c>
      <c r="AV88" s="81">
        <v>251</v>
      </c>
      <c r="AW88" s="81">
        <v>3</v>
      </c>
      <c r="AX88" s="81">
        <v>2</v>
      </c>
      <c r="AY88" s="81">
        <v>6</v>
      </c>
      <c r="AZ88" s="81">
        <v>0</v>
      </c>
      <c r="BA88" s="81">
        <v>2</v>
      </c>
      <c r="BB88" s="81">
        <v>2</v>
      </c>
      <c r="BC88" s="81">
        <v>2</v>
      </c>
      <c r="BD88" s="81">
        <v>6</v>
      </c>
      <c r="BE88" s="81">
        <v>400</v>
      </c>
      <c r="BF88" s="81">
        <v>0</v>
      </c>
      <c r="BG88" s="81">
        <v>0</v>
      </c>
      <c r="BH88" s="81">
        <v>5</v>
      </c>
      <c r="BI88" s="81">
        <v>8</v>
      </c>
      <c r="BJ88" s="81">
        <v>21</v>
      </c>
      <c r="BK88" s="81">
        <v>113</v>
      </c>
      <c r="BL88" s="81">
        <v>94</v>
      </c>
      <c r="BM88" s="81">
        <v>71</v>
      </c>
      <c r="BN88" s="81">
        <v>14</v>
      </c>
      <c r="BO88" s="81">
        <v>74</v>
      </c>
      <c r="BP88" s="81">
        <v>400</v>
      </c>
      <c r="BQ88" s="81">
        <v>3</v>
      </c>
      <c r="BR88" s="81">
        <v>4</v>
      </c>
      <c r="BS88" s="81">
        <v>6</v>
      </c>
      <c r="BT88" s="81">
        <v>292</v>
      </c>
      <c r="BU88" s="81">
        <v>0</v>
      </c>
      <c r="BV88" s="81">
        <v>1</v>
      </c>
      <c r="BW88" s="81">
        <v>94</v>
      </c>
    </row>
    <row r="89" spans="1:75" s="45" customFormat="1" ht="9.9499999999999993" customHeight="1" x14ac:dyDescent="0.2">
      <c r="A89" s="47"/>
      <c r="B89" s="205"/>
      <c r="C89" s="42" t="s">
        <v>135</v>
      </c>
      <c r="D89" s="82">
        <v>97</v>
      </c>
      <c r="E89" s="83">
        <v>0</v>
      </c>
      <c r="F89" s="83">
        <v>0</v>
      </c>
      <c r="G89" s="83">
        <v>3</v>
      </c>
      <c r="H89" s="83">
        <v>78</v>
      </c>
      <c r="I89" s="83">
        <v>0</v>
      </c>
      <c r="J89" s="83">
        <v>0</v>
      </c>
      <c r="K89" s="83">
        <v>16</v>
      </c>
      <c r="L89" s="83">
        <v>97</v>
      </c>
      <c r="M89" s="83">
        <v>5</v>
      </c>
      <c r="N89" s="83">
        <v>13</v>
      </c>
      <c r="O89" s="83">
        <v>7</v>
      </c>
      <c r="P89" s="83">
        <v>5</v>
      </c>
      <c r="Q89" s="83">
        <v>8</v>
      </c>
      <c r="R89" s="83">
        <v>19</v>
      </c>
      <c r="S89" s="83">
        <v>15</v>
      </c>
      <c r="T89" s="83">
        <v>14</v>
      </c>
      <c r="U89" s="83">
        <v>9</v>
      </c>
      <c r="V89" s="83">
        <v>2</v>
      </c>
      <c r="W89" s="83">
        <v>97</v>
      </c>
      <c r="X89" s="83">
        <v>6</v>
      </c>
      <c r="Y89" s="83">
        <v>0</v>
      </c>
      <c r="Z89" s="83">
        <v>0</v>
      </c>
      <c r="AA89" s="83">
        <v>14</v>
      </c>
      <c r="AB89" s="83">
        <v>6</v>
      </c>
      <c r="AC89" s="83">
        <v>14</v>
      </c>
      <c r="AD89" s="83">
        <v>10</v>
      </c>
      <c r="AE89" s="83">
        <v>9</v>
      </c>
      <c r="AF89" s="83">
        <v>11</v>
      </c>
      <c r="AG89" s="83">
        <v>27</v>
      </c>
      <c r="AH89" s="83">
        <v>97</v>
      </c>
      <c r="AI89" s="83">
        <v>2</v>
      </c>
      <c r="AJ89" s="83">
        <v>3</v>
      </c>
      <c r="AK89" s="83">
        <v>1</v>
      </c>
      <c r="AL89" s="83">
        <v>0</v>
      </c>
      <c r="AM89" s="83">
        <v>7</v>
      </c>
      <c r="AN89" s="83">
        <v>5</v>
      </c>
      <c r="AO89" s="83">
        <v>8</v>
      </c>
      <c r="AP89" s="83">
        <v>5</v>
      </c>
      <c r="AQ89" s="83">
        <v>6</v>
      </c>
      <c r="AR89" s="83">
        <v>0</v>
      </c>
      <c r="AS89" s="83">
        <v>50</v>
      </c>
      <c r="AT89" s="83">
        <v>10</v>
      </c>
      <c r="AU89" s="83">
        <v>74</v>
      </c>
      <c r="AV89" s="83">
        <v>69</v>
      </c>
      <c r="AW89" s="83">
        <v>1</v>
      </c>
      <c r="AX89" s="83">
        <v>1</v>
      </c>
      <c r="AY89" s="83">
        <v>0</v>
      </c>
      <c r="AZ89" s="83">
        <v>0</v>
      </c>
      <c r="BA89" s="83">
        <v>0</v>
      </c>
      <c r="BB89" s="83">
        <v>0</v>
      </c>
      <c r="BC89" s="83">
        <v>1</v>
      </c>
      <c r="BD89" s="83">
        <v>2</v>
      </c>
      <c r="BE89" s="83">
        <v>292</v>
      </c>
      <c r="BF89" s="83">
        <v>0</v>
      </c>
      <c r="BG89" s="83">
        <v>0</v>
      </c>
      <c r="BH89" s="83">
        <v>3</v>
      </c>
      <c r="BI89" s="83">
        <v>5</v>
      </c>
      <c r="BJ89" s="83">
        <v>17</v>
      </c>
      <c r="BK89" s="83">
        <v>78</v>
      </c>
      <c r="BL89" s="83">
        <v>76</v>
      </c>
      <c r="BM89" s="83">
        <v>54</v>
      </c>
      <c r="BN89" s="83">
        <v>11</v>
      </c>
      <c r="BO89" s="83">
        <v>48</v>
      </c>
      <c r="BP89" s="83">
        <v>292</v>
      </c>
      <c r="BQ89" s="83">
        <v>3</v>
      </c>
      <c r="BR89" s="83">
        <v>1</v>
      </c>
      <c r="BS89" s="83">
        <v>5</v>
      </c>
      <c r="BT89" s="83">
        <v>218</v>
      </c>
      <c r="BU89" s="83">
        <v>0</v>
      </c>
      <c r="BV89" s="83">
        <v>1</v>
      </c>
      <c r="BW89" s="83">
        <v>64</v>
      </c>
    </row>
    <row r="90" spans="1:75" s="45" customFormat="1" ht="9.9499999999999993" customHeight="1" x14ac:dyDescent="0.2">
      <c r="A90" s="47"/>
      <c r="B90" s="204" t="s">
        <v>178</v>
      </c>
      <c r="C90" s="43" t="s">
        <v>137</v>
      </c>
      <c r="D90" s="84">
        <v>270</v>
      </c>
      <c r="E90" s="85">
        <v>5</v>
      </c>
      <c r="F90" s="85">
        <v>4</v>
      </c>
      <c r="G90" s="85">
        <v>8</v>
      </c>
      <c r="H90" s="85">
        <v>209</v>
      </c>
      <c r="I90" s="85">
        <v>0</v>
      </c>
      <c r="J90" s="85">
        <v>0</v>
      </c>
      <c r="K90" s="85">
        <v>44</v>
      </c>
      <c r="L90" s="85">
        <v>270</v>
      </c>
      <c r="M90" s="85">
        <v>8</v>
      </c>
      <c r="N90" s="85">
        <v>8</v>
      </c>
      <c r="O90" s="85">
        <v>16</v>
      </c>
      <c r="P90" s="85">
        <v>16</v>
      </c>
      <c r="Q90" s="85">
        <v>17</v>
      </c>
      <c r="R90" s="85">
        <v>75</v>
      </c>
      <c r="S90" s="85">
        <v>49</v>
      </c>
      <c r="T90" s="85">
        <v>47</v>
      </c>
      <c r="U90" s="85">
        <v>16</v>
      </c>
      <c r="V90" s="85">
        <v>18</v>
      </c>
      <c r="W90" s="85">
        <v>270</v>
      </c>
      <c r="X90" s="85">
        <v>5</v>
      </c>
      <c r="Y90" s="85">
        <v>1</v>
      </c>
      <c r="Z90" s="85">
        <v>3</v>
      </c>
      <c r="AA90" s="85">
        <v>17</v>
      </c>
      <c r="AB90" s="85">
        <v>32</v>
      </c>
      <c r="AC90" s="85">
        <v>84</v>
      </c>
      <c r="AD90" s="85">
        <v>11</v>
      </c>
      <c r="AE90" s="85">
        <v>35</v>
      </c>
      <c r="AF90" s="85">
        <v>5</v>
      </c>
      <c r="AG90" s="85">
        <v>77</v>
      </c>
      <c r="AH90" s="85">
        <v>270</v>
      </c>
      <c r="AI90" s="85">
        <v>5</v>
      </c>
      <c r="AJ90" s="85">
        <v>13</v>
      </c>
      <c r="AK90" s="85">
        <v>2</v>
      </c>
      <c r="AL90" s="85">
        <v>31</v>
      </c>
      <c r="AM90" s="85">
        <v>10</v>
      </c>
      <c r="AN90" s="85">
        <v>7</v>
      </c>
      <c r="AO90" s="85">
        <v>47</v>
      </c>
      <c r="AP90" s="85">
        <v>23</v>
      </c>
      <c r="AQ90" s="85">
        <v>7</v>
      </c>
      <c r="AR90" s="85">
        <v>0</v>
      </c>
      <c r="AS90" s="85">
        <v>107</v>
      </c>
      <c r="AT90" s="85">
        <v>18</v>
      </c>
      <c r="AU90" s="85">
        <v>198</v>
      </c>
      <c r="AV90" s="85">
        <v>181</v>
      </c>
      <c r="AW90" s="85">
        <v>2</v>
      </c>
      <c r="AX90" s="85">
        <v>1</v>
      </c>
      <c r="AY90" s="85">
        <v>6</v>
      </c>
      <c r="AZ90" s="85">
        <v>0</v>
      </c>
      <c r="BA90" s="85">
        <v>2</v>
      </c>
      <c r="BB90" s="85">
        <v>2</v>
      </c>
      <c r="BC90" s="85">
        <v>1</v>
      </c>
      <c r="BD90" s="85">
        <v>3</v>
      </c>
      <c r="BE90" s="85">
        <v>89</v>
      </c>
      <c r="BF90" s="85">
        <v>0</v>
      </c>
      <c r="BG90" s="85">
        <v>0</v>
      </c>
      <c r="BH90" s="85">
        <v>2</v>
      </c>
      <c r="BI90" s="85">
        <v>3</v>
      </c>
      <c r="BJ90" s="85">
        <v>4</v>
      </c>
      <c r="BK90" s="85">
        <v>33</v>
      </c>
      <c r="BL90" s="85">
        <v>14</v>
      </c>
      <c r="BM90" s="85">
        <v>16</v>
      </c>
      <c r="BN90" s="85">
        <v>3</v>
      </c>
      <c r="BO90" s="85">
        <v>14</v>
      </c>
      <c r="BP90" s="85">
        <v>89</v>
      </c>
      <c r="BQ90" s="85">
        <v>0</v>
      </c>
      <c r="BR90" s="85">
        <v>3</v>
      </c>
      <c r="BS90" s="85">
        <v>1</v>
      </c>
      <c r="BT90" s="85">
        <v>67</v>
      </c>
      <c r="BU90" s="85">
        <v>0</v>
      </c>
      <c r="BV90" s="85">
        <v>0</v>
      </c>
      <c r="BW90" s="85">
        <v>18</v>
      </c>
    </row>
    <row r="91" spans="1:75" s="45" customFormat="1" ht="9.9499999999999993" customHeight="1" x14ac:dyDescent="0.2">
      <c r="A91" s="48"/>
      <c r="B91" s="204"/>
      <c r="C91" s="51" t="s">
        <v>185</v>
      </c>
      <c r="D91" s="86">
        <v>4</v>
      </c>
      <c r="E91" s="87">
        <v>0</v>
      </c>
      <c r="F91" s="87">
        <v>0</v>
      </c>
      <c r="G91" s="87">
        <v>0</v>
      </c>
      <c r="H91" s="87">
        <v>3</v>
      </c>
      <c r="I91" s="87">
        <v>0</v>
      </c>
      <c r="J91" s="87">
        <v>0</v>
      </c>
      <c r="K91" s="87">
        <v>1</v>
      </c>
      <c r="L91" s="87">
        <v>4</v>
      </c>
      <c r="M91" s="87">
        <v>2</v>
      </c>
      <c r="N91" s="87">
        <v>0</v>
      </c>
      <c r="O91" s="87">
        <v>0</v>
      </c>
      <c r="P91" s="87">
        <v>0</v>
      </c>
      <c r="Q91" s="87">
        <v>0</v>
      </c>
      <c r="R91" s="87">
        <v>0</v>
      </c>
      <c r="S91" s="87">
        <v>0</v>
      </c>
      <c r="T91" s="87">
        <v>0</v>
      </c>
      <c r="U91" s="87">
        <v>0</v>
      </c>
      <c r="V91" s="87">
        <v>2</v>
      </c>
      <c r="W91" s="87">
        <v>4</v>
      </c>
      <c r="X91" s="87">
        <v>1</v>
      </c>
      <c r="Y91" s="87">
        <v>0</v>
      </c>
      <c r="Z91" s="87">
        <v>0</v>
      </c>
      <c r="AA91" s="87">
        <v>0</v>
      </c>
      <c r="AB91" s="87">
        <v>0</v>
      </c>
      <c r="AC91" s="87">
        <v>0</v>
      </c>
      <c r="AD91" s="87">
        <v>0</v>
      </c>
      <c r="AE91" s="87">
        <v>0</v>
      </c>
      <c r="AF91" s="87">
        <v>0</v>
      </c>
      <c r="AG91" s="87">
        <v>3</v>
      </c>
      <c r="AH91" s="87">
        <v>4</v>
      </c>
      <c r="AI91" s="87">
        <v>0</v>
      </c>
      <c r="AJ91" s="87">
        <v>0</v>
      </c>
      <c r="AK91" s="87">
        <v>0</v>
      </c>
      <c r="AL91" s="87">
        <v>0</v>
      </c>
      <c r="AM91" s="87">
        <v>0</v>
      </c>
      <c r="AN91" s="87">
        <v>0</v>
      </c>
      <c r="AO91" s="87">
        <v>0</v>
      </c>
      <c r="AP91" s="87">
        <v>0</v>
      </c>
      <c r="AQ91" s="87">
        <v>0</v>
      </c>
      <c r="AR91" s="87">
        <v>0</v>
      </c>
      <c r="AS91" s="87">
        <v>4</v>
      </c>
      <c r="AT91" s="87">
        <v>0</v>
      </c>
      <c r="AU91" s="87">
        <v>2</v>
      </c>
      <c r="AV91" s="87">
        <v>1</v>
      </c>
      <c r="AW91" s="87">
        <v>0</v>
      </c>
      <c r="AX91" s="87">
        <v>0</v>
      </c>
      <c r="AY91" s="87">
        <v>0</v>
      </c>
      <c r="AZ91" s="87">
        <v>0</v>
      </c>
      <c r="BA91" s="87">
        <v>0</v>
      </c>
      <c r="BB91" s="87">
        <v>0</v>
      </c>
      <c r="BC91" s="87">
        <v>0</v>
      </c>
      <c r="BD91" s="87">
        <v>1</v>
      </c>
      <c r="BE91" s="87">
        <v>19</v>
      </c>
      <c r="BF91" s="87">
        <v>0</v>
      </c>
      <c r="BG91" s="87">
        <v>0</v>
      </c>
      <c r="BH91" s="87">
        <v>0</v>
      </c>
      <c r="BI91" s="87">
        <v>0</v>
      </c>
      <c r="BJ91" s="87">
        <v>0</v>
      </c>
      <c r="BK91" s="87">
        <v>2</v>
      </c>
      <c r="BL91" s="87">
        <v>4</v>
      </c>
      <c r="BM91" s="87">
        <v>1</v>
      </c>
      <c r="BN91" s="87">
        <v>0</v>
      </c>
      <c r="BO91" s="87">
        <v>12</v>
      </c>
      <c r="BP91" s="87">
        <v>19</v>
      </c>
      <c r="BQ91" s="87">
        <v>0</v>
      </c>
      <c r="BR91" s="87">
        <v>0</v>
      </c>
      <c r="BS91" s="87">
        <v>0</v>
      </c>
      <c r="BT91" s="87">
        <v>7</v>
      </c>
      <c r="BU91" s="87">
        <v>0</v>
      </c>
      <c r="BV91" s="87">
        <v>0</v>
      </c>
      <c r="BW91" s="87">
        <v>12</v>
      </c>
    </row>
    <row r="92" spans="1:75" s="45" customFormat="1" ht="9.9499999999999993" customHeight="1" x14ac:dyDescent="0.2">
      <c r="A92" s="49" t="s">
        <v>179</v>
      </c>
      <c r="B92" s="205" t="s">
        <v>180</v>
      </c>
      <c r="C92" s="41" t="s">
        <v>134</v>
      </c>
      <c r="D92" s="80">
        <v>241</v>
      </c>
      <c r="E92" s="81">
        <v>0</v>
      </c>
      <c r="F92" s="81">
        <v>5</v>
      </c>
      <c r="G92" s="81">
        <v>2</v>
      </c>
      <c r="H92" s="81">
        <v>209</v>
      </c>
      <c r="I92" s="81">
        <v>0</v>
      </c>
      <c r="J92" s="81">
        <v>0</v>
      </c>
      <c r="K92" s="81">
        <v>25</v>
      </c>
      <c r="L92" s="81">
        <v>241</v>
      </c>
      <c r="M92" s="81">
        <v>10</v>
      </c>
      <c r="N92" s="81">
        <v>12</v>
      </c>
      <c r="O92" s="81">
        <v>13</v>
      </c>
      <c r="P92" s="81">
        <v>11</v>
      </c>
      <c r="Q92" s="81">
        <v>22</v>
      </c>
      <c r="R92" s="81">
        <v>53</v>
      </c>
      <c r="S92" s="81">
        <v>54</v>
      </c>
      <c r="T92" s="81">
        <v>40</v>
      </c>
      <c r="U92" s="81">
        <v>19</v>
      </c>
      <c r="V92" s="81">
        <v>7</v>
      </c>
      <c r="W92" s="81">
        <v>241</v>
      </c>
      <c r="X92" s="81">
        <v>9</v>
      </c>
      <c r="Y92" s="81">
        <v>0</v>
      </c>
      <c r="Z92" s="81">
        <v>1</v>
      </c>
      <c r="AA92" s="81">
        <v>23</v>
      </c>
      <c r="AB92" s="81">
        <v>22</v>
      </c>
      <c r="AC92" s="81">
        <v>73</v>
      </c>
      <c r="AD92" s="81">
        <v>8</v>
      </c>
      <c r="AE92" s="81">
        <v>24</v>
      </c>
      <c r="AF92" s="81">
        <v>1</v>
      </c>
      <c r="AG92" s="81">
        <v>80</v>
      </c>
      <c r="AH92" s="81">
        <v>241</v>
      </c>
      <c r="AI92" s="81">
        <v>2</v>
      </c>
      <c r="AJ92" s="81">
        <v>10</v>
      </c>
      <c r="AK92" s="81">
        <v>2</v>
      </c>
      <c r="AL92" s="81">
        <v>16</v>
      </c>
      <c r="AM92" s="81">
        <v>3</v>
      </c>
      <c r="AN92" s="81">
        <v>6</v>
      </c>
      <c r="AO92" s="81">
        <v>30</v>
      </c>
      <c r="AP92" s="81">
        <v>29</v>
      </c>
      <c r="AQ92" s="81">
        <v>6</v>
      </c>
      <c r="AR92" s="81">
        <v>1</v>
      </c>
      <c r="AS92" s="81">
        <v>122</v>
      </c>
      <c r="AT92" s="81">
        <v>14</v>
      </c>
      <c r="AU92" s="81">
        <v>171</v>
      </c>
      <c r="AV92" s="81">
        <v>149</v>
      </c>
      <c r="AW92" s="81">
        <v>3</v>
      </c>
      <c r="AX92" s="81">
        <v>2</v>
      </c>
      <c r="AY92" s="81">
        <v>8</v>
      </c>
      <c r="AZ92" s="81">
        <v>0</v>
      </c>
      <c r="BA92" s="81">
        <v>2</v>
      </c>
      <c r="BB92" s="81">
        <v>4</v>
      </c>
      <c r="BC92" s="81">
        <v>0</v>
      </c>
      <c r="BD92" s="81">
        <v>3</v>
      </c>
      <c r="BE92" s="81">
        <v>260</v>
      </c>
      <c r="BF92" s="81">
        <v>0</v>
      </c>
      <c r="BG92" s="81">
        <v>0</v>
      </c>
      <c r="BH92" s="81">
        <v>1</v>
      </c>
      <c r="BI92" s="81">
        <v>8</v>
      </c>
      <c r="BJ92" s="81">
        <v>20</v>
      </c>
      <c r="BK92" s="81">
        <v>59</v>
      </c>
      <c r="BL92" s="81">
        <v>47</v>
      </c>
      <c r="BM92" s="81">
        <v>38</v>
      </c>
      <c r="BN92" s="81">
        <v>17</v>
      </c>
      <c r="BO92" s="81">
        <v>70</v>
      </c>
      <c r="BP92" s="81">
        <v>260</v>
      </c>
      <c r="BQ92" s="81">
        <v>1</v>
      </c>
      <c r="BR92" s="81">
        <v>0</v>
      </c>
      <c r="BS92" s="81">
        <v>0</v>
      </c>
      <c r="BT92" s="81">
        <v>189</v>
      </c>
      <c r="BU92" s="81">
        <v>0</v>
      </c>
      <c r="BV92" s="81">
        <v>0</v>
      </c>
      <c r="BW92" s="81">
        <v>70</v>
      </c>
    </row>
    <row r="93" spans="1:75" s="45" customFormat="1" ht="9.9499999999999993" customHeight="1" x14ac:dyDescent="0.2">
      <c r="A93" s="47"/>
      <c r="B93" s="205"/>
      <c r="C93" s="42" t="s">
        <v>135</v>
      </c>
      <c r="D93" s="82">
        <v>52</v>
      </c>
      <c r="E93" s="83">
        <v>0</v>
      </c>
      <c r="F93" s="83">
        <v>0</v>
      </c>
      <c r="G93" s="83">
        <v>0</v>
      </c>
      <c r="H93" s="83">
        <v>41</v>
      </c>
      <c r="I93" s="83">
        <v>0</v>
      </c>
      <c r="J93" s="83">
        <v>0</v>
      </c>
      <c r="K93" s="83">
        <v>11</v>
      </c>
      <c r="L93" s="83">
        <v>52</v>
      </c>
      <c r="M93" s="83">
        <v>5</v>
      </c>
      <c r="N93" s="83">
        <v>8</v>
      </c>
      <c r="O93" s="83">
        <v>6</v>
      </c>
      <c r="P93" s="83">
        <v>2</v>
      </c>
      <c r="Q93" s="83">
        <v>1</v>
      </c>
      <c r="R93" s="83">
        <v>2</v>
      </c>
      <c r="S93" s="83">
        <v>7</v>
      </c>
      <c r="T93" s="83">
        <v>10</v>
      </c>
      <c r="U93" s="83">
        <v>9</v>
      </c>
      <c r="V93" s="83">
        <v>2</v>
      </c>
      <c r="W93" s="83">
        <v>52</v>
      </c>
      <c r="X93" s="83">
        <v>4</v>
      </c>
      <c r="Y93" s="83">
        <v>0</v>
      </c>
      <c r="Z93" s="83">
        <v>1</v>
      </c>
      <c r="AA93" s="83">
        <v>12</v>
      </c>
      <c r="AB93" s="83">
        <v>5</v>
      </c>
      <c r="AC93" s="83">
        <v>14</v>
      </c>
      <c r="AD93" s="83">
        <v>0</v>
      </c>
      <c r="AE93" s="83">
        <v>1</v>
      </c>
      <c r="AF93" s="83">
        <v>1</v>
      </c>
      <c r="AG93" s="83">
        <v>14</v>
      </c>
      <c r="AH93" s="83">
        <v>52</v>
      </c>
      <c r="AI93" s="83">
        <v>1</v>
      </c>
      <c r="AJ93" s="83">
        <v>2</v>
      </c>
      <c r="AK93" s="83">
        <v>0</v>
      </c>
      <c r="AL93" s="83">
        <v>0</v>
      </c>
      <c r="AM93" s="83">
        <v>0</v>
      </c>
      <c r="AN93" s="83">
        <v>2</v>
      </c>
      <c r="AO93" s="83">
        <v>1</v>
      </c>
      <c r="AP93" s="83">
        <v>6</v>
      </c>
      <c r="AQ93" s="83">
        <v>4</v>
      </c>
      <c r="AR93" s="83">
        <v>1</v>
      </c>
      <c r="AS93" s="83">
        <v>34</v>
      </c>
      <c r="AT93" s="83">
        <v>1</v>
      </c>
      <c r="AU93" s="83">
        <v>35</v>
      </c>
      <c r="AV93" s="83">
        <v>28</v>
      </c>
      <c r="AW93" s="83">
        <v>1</v>
      </c>
      <c r="AX93" s="83">
        <v>0</v>
      </c>
      <c r="AY93" s="83">
        <v>1</v>
      </c>
      <c r="AZ93" s="83">
        <v>0</v>
      </c>
      <c r="BA93" s="83">
        <v>1</v>
      </c>
      <c r="BB93" s="83">
        <v>2</v>
      </c>
      <c r="BC93" s="83">
        <v>0</v>
      </c>
      <c r="BD93" s="83">
        <v>2</v>
      </c>
      <c r="BE93" s="83">
        <v>196</v>
      </c>
      <c r="BF93" s="83">
        <v>0</v>
      </c>
      <c r="BG93" s="83">
        <v>0</v>
      </c>
      <c r="BH93" s="83">
        <v>0</v>
      </c>
      <c r="BI93" s="83">
        <v>6</v>
      </c>
      <c r="BJ93" s="83">
        <v>17</v>
      </c>
      <c r="BK93" s="83">
        <v>50</v>
      </c>
      <c r="BL93" s="83">
        <v>35</v>
      </c>
      <c r="BM93" s="83">
        <v>33</v>
      </c>
      <c r="BN93" s="83">
        <v>14</v>
      </c>
      <c r="BO93" s="83">
        <v>41</v>
      </c>
      <c r="BP93" s="83">
        <v>196</v>
      </c>
      <c r="BQ93" s="83">
        <v>1</v>
      </c>
      <c r="BR93" s="83">
        <v>0</v>
      </c>
      <c r="BS93" s="83">
        <v>0</v>
      </c>
      <c r="BT93" s="83">
        <v>153</v>
      </c>
      <c r="BU93" s="83">
        <v>0</v>
      </c>
      <c r="BV93" s="83">
        <v>0</v>
      </c>
      <c r="BW93" s="83">
        <v>42</v>
      </c>
    </row>
    <row r="94" spans="1:75" s="45" customFormat="1" ht="9.9499999999999993" customHeight="1" x14ac:dyDescent="0.2">
      <c r="A94" s="47"/>
      <c r="B94" s="204" t="s">
        <v>181</v>
      </c>
      <c r="C94" s="43" t="s">
        <v>137</v>
      </c>
      <c r="D94" s="84">
        <v>187</v>
      </c>
      <c r="E94" s="85">
        <v>0</v>
      </c>
      <c r="F94" s="85">
        <v>5</v>
      </c>
      <c r="G94" s="85">
        <v>2</v>
      </c>
      <c r="H94" s="85">
        <v>166</v>
      </c>
      <c r="I94" s="85">
        <v>0</v>
      </c>
      <c r="J94" s="85">
        <v>0</v>
      </c>
      <c r="K94" s="85">
        <v>14</v>
      </c>
      <c r="L94" s="85">
        <v>187</v>
      </c>
      <c r="M94" s="85">
        <v>5</v>
      </c>
      <c r="N94" s="85">
        <v>4</v>
      </c>
      <c r="O94" s="85">
        <v>7</v>
      </c>
      <c r="P94" s="85">
        <v>9</v>
      </c>
      <c r="Q94" s="85">
        <v>20</v>
      </c>
      <c r="R94" s="85">
        <v>50</v>
      </c>
      <c r="S94" s="85">
        <v>47</v>
      </c>
      <c r="T94" s="85">
        <v>30</v>
      </c>
      <c r="U94" s="85">
        <v>10</v>
      </c>
      <c r="V94" s="85">
        <v>5</v>
      </c>
      <c r="W94" s="85">
        <v>187</v>
      </c>
      <c r="X94" s="85">
        <v>5</v>
      </c>
      <c r="Y94" s="85">
        <v>0</v>
      </c>
      <c r="Z94" s="85">
        <v>0</v>
      </c>
      <c r="AA94" s="85">
        <v>11</v>
      </c>
      <c r="AB94" s="85">
        <v>16</v>
      </c>
      <c r="AC94" s="85">
        <v>59</v>
      </c>
      <c r="AD94" s="85">
        <v>8</v>
      </c>
      <c r="AE94" s="85">
        <v>22</v>
      </c>
      <c r="AF94" s="85">
        <v>0</v>
      </c>
      <c r="AG94" s="85">
        <v>66</v>
      </c>
      <c r="AH94" s="85">
        <v>187</v>
      </c>
      <c r="AI94" s="85">
        <v>1</v>
      </c>
      <c r="AJ94" s="85">
        <v>8</v>
      </c>
      <c r="AK94" s="85">
        <v>2</v>
      </c>
      <c r="AL94" s="85">
        <v>16</v>
      </c>
      <c r="AM94" s="85">
        <v>3</v>
      </c>
      <c r="AN94" s="85">
        <v>4</v>
      </c>
      <c r="AO94" s="85">
        <v>29</v>
      </c>
      <c r="AP94" s="85">
        <v>23</v>
      </c>
      <c r="AQ94" s="85">
        <v>2</v>
      </c>
      <c r="AR94" s="85">
        <v>0</v>
      </c>
      <c r="AS94" s="85">
        <v>86</v>
      </c>
      <c r="AT94" s="85">
        <v>13</v>
      </c>
      <c r="AU94" s="85">
        <v>135</v>
      </c>
      <c r="AV94" s="85">
        <v>120</v>
      </c>
      <c r="AW94" s="85">
        <v>2</v>
      </c>
      <c r="AX94" s="85">
        <v>2</v>
      </c>
      <c r="AY94" s="85">
        <v>7</v>
      </c>
      <c r="AZ94" s="85">
        <v>0</v>
      </c>
      <c r="BA94" s="85">
        <v>1</v>
      </c>
      <c r="BB94" s="85">
        <v>2</v>
      </c>
      <c r="BC94" s="85">
        <v>0</v>
      </c>
      <c r="BD94" s="85">
        <v>1</v>
      </c>
      <c r="BE94" s="85">
        <v>48</v>
      </c>
      <c r="BF94" s="85">
        <v>0</v>
      </c>
      <c r="BG94" s="85">
        <v>0</v>
      </c>
      <c r="BH94" s="85">
        <v>1</v>
      </c>
      <c r="BI94" s="85">
        <v>2</v>
      </c>
      <c r="BJ94" s="85">
        <v>3</v>
      </c>
      <c r="BK94" s="85">
        <v>8</v>
      </c>
      <c r="BL94" s="85">
        <v>12</v>
      </c>
      <c r="BM94" s="85">
        <v>4</v>
      </c>
      <c r="BN94" s="85">
        <v>3</v>
      </c>
      <c r="BO94" s="85">
        <v>15</v>
      </c>
      <c r="BP94" s="85">
        <v>48</v>
      </c>
      <c r="BQ94" s="85">
        <v>0</v>
      </c>
      <c r="BR94" s="85">
        <v>0</v>
      </c>
      <c r="BS94" s="85">
        <v>0</v>
      </c>
      <c r="BT94" s="85">
        <v>33</v>
      </c>
      <c r="BU94" s="85">
        <v>0</v>
      </c>
      <c r="BV94" s="85">
        <v>0</v>
      </c>
      <c r="BW94" s="85">
        <v>15</v>
      </c>
    </row>
    <row r="95" spans="1:75" s="45" customFormat="1" ht="9.9499999999999993" customHeight="1" x14ac:dyDescent="0.2">
      <c r="A95" s="48"/>
      <c r="B95" s="204"/>
      <c r="C95" s="51" t="s">
        <v>185</v>
      </c>
      <c r="D95" s="86">
        <v>2</v>
      </c>
      <c r="E95" s="87">
        <v>0</v>
      </c>
      <c r="F95" s="87">
        <v>0</v>
      </c>
      <c r="G95" s="87">
        <v>0</v>
      </c>
      <c r="H95" s="87">
        <v>2</v>
      </c>
      <c r="I95" s="87">
        <v>0</v>
      </c>
      <c r="J95" s="87">
        <v>0</v>
      </c>
      <c r="K95" s="87">
        <v>0</v>
      </c>
      <c r="L95" s="87">
        <v>2</v>
      </c>
      <c r="M95" s="87">
        <v>0</v>
      </c>
      <c r="N95" s="87">
        <v>0</v>
      </c>
      <c r="O95" s="87">
        <v>0</v>
      </c>
      <c r="P95" s="87">
        <v>0</v>
      </c>
      <c r="Q95" s="87">
        <v>1</v>
      </c>
      <c r="R95" s="87">
        <v>1</v>
      </c>
      <c r="S95" s="87">
        <v>0</v>
      </c>
      <c r="T95" s="87">
        <v>0</v>
      </c>
      <c r="U95" s="87">
        <v>0</v>
      </c>
      <c r="V95" s="87">
        <v>0</v>
      </c>
      <c r="W95" s="87">
        <v>2</v>
      </c>
      <c r="X95" s="87">
        <v>0</v>
      </c>
      <c r="Y95" s="87">
        <v>0</v>
      </c>
      <c r="Z95" s="87">
        <v>0</v>
      </c>
      <c r="AA95" s="87">
        <v>0</v>
      </c>
      <c r="AB95" s="87">
        <v>1</v>
      </c>
      <c r="AC95" s="87">
        <v>0</v>
      </c>
      <c r="AD95" s="87">
        <v>0</v>
      </c>
      <c r="AE95" s="87">
        <v>1</v>
      </c>
      <c r="AF95" s="87">
        <v>0</v>
      </c>
      <c r="AG95" s="87">
        <v>0</v>
      </c>
      <c r="AH95" s="87">
        <v>2</v>
      </c>
      <c r="AI95" s="87">
        <v>0</v>
      </c>
      <c r="AJ95" s="87">
        <v>0</v>
      </c>
      <c r="AK95" s="87">
        <v>0</v>
      </c>
      <c r="AL95" s="87">
        <v>0</v>
      </c>
      <c r="AM95" s="87">
        <v>0</v>
      </c>
      <c r="AN95" s="87">
        <v>0</v>
      </c>
      <c r="AO95" s="87">
        <v>0</v>
      </c>
      <c r="AP95" s="87">
        <v>0</v>
      </c>
      <c r="AQ95" s="87">
        <v>0</v>
      </c>
      <c r="AR95" s="87">
        <v>0</v>
      </c>
      <c r="AS95" s="87">
        <v>2</v>
      </c>
      <c r="AT95" s="87">
        <v>0</v>
      </c>
      <c r="AU95" s="87">
        <v>1</v>
      </c>
      <c r="AV95" s="87">
        <v>1</v>
      </c>
      <c r="AW95" s="87">
        <v>0</v>
      </c>
      <c r="AX95" s="87">
        <v>0</v>
      </c>
      <c r="AY95" s="87">
        <v>0</v>
      </c>
      <c r="AZ95" s="87">
        <v>0</v>
      </c>
      <c r="BA95" s="87">
        <v>0</v>
      </c>
      <c r="BB95" s="87">
        <v>0</v>
      </c>
      <c r="BC95" s="87">
        <v>0</v>
      </c>
      <c r="BD95" s="87">
        <v>0</v>
      </c>
      <c r="BE95" s="87">
        <v>16</v>
      </c>
      <c r="BF95" s="87">
        <v>0</v>
      </c>
      <c r="BG95" s="87">
        <v>0</v>
      </c>
      <c r="BH95" s="87">
        <v>0</v>
      </c>
      <c r="BI95" s="87">
        <v>0</v>
      </c>
      <c r="BJ95" s="87">
        <v>0</v>
      </c>
      <c r="BK95" s="87">
        <v>1</v>
      </c>
      <c r="BL95" s="87">
        <v>0</v>
      </c>
      <c r="BM95" s="87">
        <v>1</v>
      </c>
      <c r="BN95" s="87">
        <v>0</v>
      </c>
      <c r="BO95" s="87">
        <v>14</v>
      </c>
      <c r="BP95" s="87">
        <v>16</v>
      </c>
      <c r="BQ95" s="87">
        <v>0</v>
      </c>
      <c r="BR95" s="87">
        <v>0</v>
      </c>
      <c r="BS95" s="87">
        <v>0</v>
      </c>
      <c r="BT95" s="87">
        <v>3</v>
      </c>
      <c r="BU95" s="87">
        <v>0</v>
      </c>
      <c r="BV95" s="87">
        <v>0</v>
      </c>
      <c r="BW95" s="87">
        <v>13</v>
      </c>
    </row>
    <row r="96" spans="1:75" s="94" customFormat="1" ht="9.9499999999999993" customHeight="1" x14ac:dyDescent="0.15">
      <c r="A96" s="257" t="s">
        <v>228</v>
      </c>
      <c r="B96" s="257"/>
      <c r="C96" s="16" t="s">
        <v>122</v>
      </c>
      <c r="D96" s="61">
        <v>60</v>
      </c>
      <c r="E96" s="32">
        <v>3</v>
      </c>
      <c r="F96" s="32">
        <v>3</v>
      </c>
      <c r="G96" s="32">
        <v>2</v>
      </c>
      <c r="H96" s="32">
        <v>45</v>
      </c>
      <c r="I96" s="32">
        <v>0</v>
      </c>
      <c r="J96" s="32">
        <v>2</v>
      </c>
      <c r="K96" s="32">
        <v>5</v>
      </c>
      <c r="L96" s="32">
        <v>60</v>
      </c>
      <c r="M96" s="32">
        <v>0</v>
      </c>
      <c r="N96" s="32">
        <v>4</v>
      </c>
      <c r="O96" s="32">
        <v>0</v>
      </c>
      <c r="P96" s="32">
        <v>4</v>
      </c>
      <c r="Q96" s="32">
        <v>9</v>
      </c>
      <c r="R96" s="32">
        <v>14</v>
      </c>
      <c r="S96" s="32">
        <v>17</v>
      </c>
      <c r="T96" s="32">
        <v>6</v>
      </c>
      <c r="U96" s="32">
        <v>3</v>
      </c>
      <c r="V96" s="32">
        <v>3</v>
      </c>
      <c r="W96" s="32">
        <v>60</v>
      </c>
      <c r="X96" s="32">
        <v>1</v>
      </c>
      <c r="Y96" s="32">
        <v>0</v>
      </c>
      <c r="Z96" s="32">
        <v>0</v>
      </c>
      <c r="AA96" s="32">
        <v>7</v>
      </c>
      <c r="AB96" s="32">
        <v>11</v>
      </c>
      <c r="AC96" s="32">
        <v>12</v>
      </c>
      <c r="AD96" s="32">
        <v>1</v>
      </c>
      <c r="AE96" s="32">
        <v>7</v>
      </c>
      <c r="AF96" s="32">
        <v>1</v>
      </c>
      <c r="AG96" s="32">
        <v>20</v>
      </c>
      <c r="AH96" s="32">
        <v>60</v>
      </c>
      <c r="AI96" s="32">
        <v>2</v>
      </c>
      <c r="AJ96" s="32">
        <v>3</v>
      </c>
      <c r="AK96" s="32">
        <v>3</v>
      </c>
      <c r="AL96" s="32">
        <v>7</v>
      </c>
      <c r="AM96" s="32">
        <v>0</v>
      </c>
      <c r="AN96" s="32">
        <v>2</v>
      </c>
      <c r="AO96" s="32">
        <v>9</v>
      </c>
      <c r="AP96" s="32">
        <v>4</v>
      </c>
      <c r="AQ96" s="32">
        <v>1</v>
      </c>
      <c r="AR96" s="32">
        <v>3</v>
      </c>
      <c r="AS96" s="32">
        <v>21</v>
      </c>
      <c r="AT96" s="32">
        <v>5</v>
      </c>
      <c r="AU96" s="32">
        <v>53</v>
      </c>
      <c r="AV96" s="32">
        <v>50</v>
      </c>
      <c r="AW96" s="32">
        <v>1</v>
      </c>
      <c r="AX96" s="32">
        <v>0</v>
      </c>
      <c r="AY96" s="32">
        <v>2</v>
      </c>
      <c r="AZ96" s="32">
        <v>0</v>
      </c>
      <c r="BA96" s="32">
        <v>0</v>
      </c>
      <c r="BB96" s="32">
        <v>0</v>
      </c>
      <c r="BC96" s="32">
        <v>0</v>
      </c>
      <c r="BD96" s="32">
        <v>0</v>
      </c>
      <c r="BE96" s="32">
        <v>64</v>
      </c>
      <c r="BF96" s="32">
        <v>0</v>
      </c>
      <c r="BG96" s="32">
        <v>0</v>
      </c>
      <c r="BH96" s="32">
        <v>0</v>
      </c>
      <c r="BI96" s="32">
        <v>2</v>
      </c>
      <c r="BJ96" s="32">
        <v>4</v>
      </c>
      <c r="BK96" s="32">
        <v>10</v>
      </c>
      <c r="BL96" s="32">
        <v>17</v>
      </c>
      <c r="BM96" s="32">
        <v>10</v>
      </c>
      <c r="BN96" s="32">
        <v>2</v>
      </c>
      <c r="BO96" s="32">
        <v>19</v>
      </c>
      <c r="BP96" s="32">
        <v>64</v>
      </c>
      <c r="BQ96" s="32">
        <v>0</v>
      </c>
      <c r="BR96" s="32">
        <v>1</v>
      </c>
      <c r="BS96" s="32">
        <v>1</v>
      </c>
      <c r="BT96" s="32">
        <v>39</v>
      </c>
      <c r="BU96" s="32">
        <v>0</v>
      </c>
      <c r="BV96" s="32">
        <v>1</v>
      </c>
      <c r="BW96" s="32">
        <v>22</v>
      </c>
    </row>
    <row r="97" spans="1:75" s="34" customFormat="1" ht="9.9499999999999993" customHeight="1" x14ac:dyDescent="0.15">
      <c r="A97" s="257"/>
      <c r="B97" s="257"/>
      <c r="C97" s="19" t="s">
        <v>123</v>
      </c>
      <c r="D97" s="77">
        <v>13</v>
      </c>
      <c r="E97" s="35">
        <v>0</v>
      </c>
      <c r="F97" s="35">
        <v>0</v>
      </c>
      <c r="G97" s="35">
        <v>0</v>
      </c>
      <c r="H97" s="35">
        <v>12</v>
      </c>
      <c r="I97" s="35">
        <v>0</v>
      </c>
      <c r="J97" s="35">
        <v>0</v>
      </c>
      <c r="K97" s="35">
        <v>1</v>
      </c>
      <c r="L97" s="35">
        <v>13</v>
      </c>
      <c r="M97" s="35">
        <v>0</v>
      </c>
      <c r="N97" s="35">
        <v>3</v>
      </c>
      <c r="O97" s="35">
        <v>0</v>
      </c>
      <c r="P97" s="35">
        <v>0</v>
      </c>
      <c r="Q97" s="35">
        <v>2</v>
      </c>
      <c r="R97" s="35">
        <v>2</v>
      </c>
      <c r="S97" s="35">
        <v>3</v>
      </c>
      <c r="T97" s="35">
        <v>1</v>
      </c>
      <c r="U97" s="35">
        <v>1</v>
      </c>
      <c r="V97" s="35">
        <v>1</v>
      </c>
      <c r="W97" s="35">
        <v>13</v>
      </c>
      <c r="X97" s="35">
        <v>0</v>
      </c>
      <c r="Y97" s="35">
        <v>0</v>
      </c>
      <c r="Z97" s="35">
        <v>0</v>
      </c>
      <c r="AA97" s="35">
        <v>3</v>
      </c>
      <c r="AB97" s="35">
        <v>1</v>
      </c>
      <c r="AC97" s="35">
        <v>1</v>
      </c>
      <c r="AD97" s="35">
        <v>0</v>
      </c>
      <c r="AE97" s="35">
        <v>4</v>
      </c>
      <c r="AF97" s="35">
        <v>0</v>
      </c>
      <c r="AG97" s="35">
        <v>4</v>
      </c>
      <c r="AH97" s="35">
        <v>13</v>
      </c>
      <c r="AI97" s="35">
        <v>1</v>
      </c>
      <c r="AJ97" s="35">
        <v>0</v>
      </c>
      <c r="AK97" s="35">
        <v>1</v>
      </c>
      <c r="AL97" s="35">
        <v>0</v>
      </c>
      <c r="AM97" s="35">
        <v>0</v>
      </c>
      <c r="AN97" s="35">
        <v>0</v>
      </c>
      <c r="AO97" s="35">
        <v>2</v>
      </c>
      <c r="AP97" s="35">
        <v>1</v>
      </c>
      <c r="AQ97" s="35">
        <v>0</v>
      </c>
      <c r="AR97" s="35">
        <v>2</v>
      </c>
      <c r="AS97" s="35">
        <v>6</v>
      </c>
      <c r="AT97" s="35">
        <v>0</v>
      </c>
      <c r="AU97" s="35">
        <v>11</v>
      </c>
      <c r="AV97" s="35">
        <v>8</v>
      </c>
      <c r="AW97" s="35">
        <v>1</v>
      </c>
      <c r="AX97" s="35">
        <v>0</v>
      </c>
      <c r="AY97" s="35">
        <v>2</v>
      </c>
      <c r="AZ97" s="35">
        <v>0</v>
      </c>
      <c r="BA97" s="35">
        <v>0</v>
      </c>
      <c r="BB97" s="35">
        <v>0</v>
      </c>
      <c r="BC97" s="35">
        <v>0</v>
      </c>
      <c r="BD97" s="35">
        <v>0</v>
      </c>
      <c r="BE97" s="35">
        <v>48</v>
      </c>
      <c r="BF97" s="35">
        <v>0</v>
      </c>
      <c r="BG97" s="35">
        <v>0</v>
      </c>
      <c r="BH97" s="35">
        <v>0</v>
      </c>
      <c r="BI97" s="35">
        <v>0</v>
      </c>
      <c r="BJ97" s="35">
        <v>4</v>
      </c>
      <c r="BK97" s="35">
        <v>8</v>
      </c>
      <c r="BL97" s="35">
        <v>14</v>
      </c>
      <c r="BM97" s="35">
        <v>9</v>
      </c>
      <c r="BN97" s="35">
        <v>2</v>
      </c>
      <c r="BO97" s="35">
        <v>11</v>
      </c>
      <c r="BP97" s="35">
        <v>48</v>
      </c>
      <c r="BQ97" s="35">
        <v>0</v>
      </c>
      <c r="BR97" s="35">
        <v>0</v>
      </c>
      <c r="BS97" s="35">
        <v>1</v>
      </c>
      <c r="BT97" s="35">
        <v>33</v>
      </c>
      <c r="BU97" s="35">
        <v>0</v>
      </c>
      <c r="BV97" s="35">
        <v>1</v>
      </c>
      <c r="BW97" s="35">
        <v>13</v>
      </c>
    </row>
    <row r="98" spans="1:75" s="34" customFormat="1" ht="9.9499999999999993" customHeight="1" x14ac:dyDescent="0.15">
      <c r="A98" s="255" t="s">
        <v>229</v>
      </c>
      <c r="B98" s="255"/>
      <c r="C98" s="21" t="s">
        <v>124</v>
      </c>
      <c r="D98" s="78">
        <v>47</v>
      </c>
      <c r="E98" s="37">
        <v>3</v>
      </c>
      <c r="F98" s="37">
        <v>3</v>
      </c>
      <c r="G98" s="37">
        <v>2</v>
      </c>
      <c r="H98" s="37">
        <v>33</v>
      </c>
      <c r="I98" s="37">
        <v>0</v>
      </c>
      <c r="J98" s="37">
        <v>2</v>
      </c>
      <c r="K98" s="37">
        <v>4</v>
      </c>
      <c r="L98" s="37">
        <v>47</v>
      </c>
      <c r="M98" s="37">
        <v>0</v>
      </c>
      <c r="N98" s="37">
        <v>1</v>
      </c>
      <c r="O98" s="37">
        <v>0</v>
      </c>
      <c r="P98" s="37">
        <v>4</v>
      </c>
      <c r="Q98" s="37">
        <v>7</v>
      </c>
      <c r="R98" s="37">
        <v>12</v>
      </c>
      <c r="S98" s="37">
        <v>14</v>
      </c>
      <c r="T98" s="37">
        <v>5</v>
      </c>
      <c r="U98" s="37">
        <v>2</v>
      </c>
      <c r="V98" s="37">
        <v>2</v>
      </c>
      <c r="W98" s="37">
        <v>47</v>
      </c>
      <c r="X98" s="37">
        <v>1</v>
      </c>
      <c r="Y98" s="37">
        <v>0</v>
      </c>
      <c r="Z98" s="37">
        <v>0</v>
      </c>
      <c r="AA98" s="37">
        <v>4</v>
      </c>
      <c r="AB98" s="37">
        <v>10</v>
      </c>
      <c r="AC98" s="37">
        <v>11</v>
      </c>
      <c r="AD98" s="37">
        <v>1</v>
      </c>
      <c r="AE98" s="37">
        <v>3</v>
      </c>
      <c r="AF98" s="37">
        <v>1</v>
      </c>
      <c r="AG98" s="37">
        <v>16</v>
      </c>
      <c r="AH98" s="37">
        <v>47</v>
      </c>
      <c r="AI98" s="37">
        <v>1</v>
      </c>
      <c r="AJ98" s="37">
        <v>3</v>
      </c>
      <c r="AK98" s="37">
        <v>2</v>
      </c>
      <c r="AL98" s="37">
        <v>7</v>
      </c>
      <c r="AM98" s="37">
        <v>0</v>
      </c>
      <c r="AN98" s="37">
        <v>2</v>
      </c>
      <c r="AO98" s="37">
        <v>7</v>
      </c>
      <c r="AP98" s="37">
        <v>3</v>
      </c>
      <c r="AQ98" s="37">
        <v>1</v>
      </c>
      <c r="AR98" s="37">
        <v>1</v>
      </c>
      <c r="AS98" s="37">
        <v>15</v>
      </c>
      <c r="AT98" s="37">
        <v>5</v>
      </c>
      <c r="AU98" s="37">
        <v>42</v>
      </c>
      <c r="AV98" s="37">
        <v>42</v>
      </c>
      <c r="AW98" s="37">
        <v>0</v>
      </c>
      <c r="AX98" s="37">
        <v>0</v>
      </c>
      <c r="AY98" s="37">
        <v>0</v>
      </c>
      <c r="AZ98" s="37">
        <v>0</v>
      </c>
      <c r="BA98" s="37">
        <v>0</v>
      </c>
      <c r="BB98" s="37">
        <v>0</v>
      </c>
      <c r="BC98" s="37">
        <v>0</v>
      </c>
      <c r="BD98" s="37">
        <v>0</v>
      </c>
      <c r="BE98" s="37">
        <v>9</v>
      </c>
      <c r="BF98" s="37">
        <v>0</v>
      </c>
      <c r="BG98" s="37">
        <v>0</v>
      </c>
      <c r="BH98" s="37">
        <v>0</v>
      </c>
      <c r="BI98" s="37">
        <v>1</v>
      </c>
      <c r="BJ98" s="37">
        <v>0</v>
      </c>
      <c r="BK98" s="37">
        <v>2</v>
      </c>
      <c r="BL98" s="37">
        <v>3</v>
      </c>
      <c r="BM98" s="37">
        <v>0</v>
      </c>
      <c r="BN98" s="37">
        <v>0</v>
      </c>
      <c r="BO98" s="37">
        <v>3</v>
      </c>
      <c r="BP98" s="37">
        <v>9</v>
      </c>
      <c r="BQ98" s="37">
        <v>0</v>
      </c>
      <c r="BR98" s="37">
        <v>1</v>
      </c>
      <c r="BS98" s="37">
        <v>0</v>
      </c>
      <c r="BT98" s="37">
        <v>5</v>
      </c>
      <c r="BU98" s="37">
        <v>0</v>
      </c>
      <c r="BV98" s="37">
        <v>0</v>
      </c>
      <c r="BW98" s="37">
        <v>3</v>
      </c>
    </row>
    <row r="99" spans="1:75" s="34" customFormat="1" ht="9.9499999999999993" customHeight="1" x14ac:dyDescent="0.15">
      <c r="A99" s="255"/>
      <c r="B99" s="255"/>
      <c r="C99" s="91" t="s">
        <v>209</v>
      </c>
      <c r="D99" s="67">
        <v>0</v>
      </c>
      <c r="E99" s="39">
        <v>0</v>
      </c>
      <c r="F99" s="39">
        <v>0</v>
      </c>
      <c r="G99" s="39">
        <v>0</v>
      </c>
      <c r="H99" s="39">
        <v>0</v>
      </c>
      <c r="I99" s="39">
        <v>0</v>
      </c>
      <c r="J99" s="39">
        <v>0</v>
      </c>
      <c r="K99" s="39">
        <v>0</v>
      </c>
      <c r="L99" s="39">
        <v>0</v>
      </c>
      <c r="M99" s="39">
        <v>0</v>
      </c>
      <c r="N99" s="39">
        <v>0</v>
      </c>
      <c r="O99" s="39">
        <v>0</v>
      </c>
      <c r="P99" s="39">
        <v>0</v>
      </c>
      <c r="Q99" s="39">
        <v>0</v>
      </c>
      <c r="R99" s="39">
        <v>0</v>
      </c>
      <c r="S99" s="39">
        <v>0</v>
      </c>
      <c r="T99" s="39">
        <v>0</v>
      </c>
      <c r="U99" s="39">
        <v>0</v>
      </c>
      <c r="V99" s="39">
        <v>0</v>
      </c>
      <c r="W99" s="39">
        <v>0</v>
      </c>
      <c r="X99" s="39">
        <v>0</v>
      </c>
      <c r="Y99" s="39">
        <v>0</v>
      </c>
      <c r="Z99" s="39">
        <v>0</v>
      </c>
      <c r="AA99" s="39">
        <v>0</v>
      </c>
      <c r="AB99" s="39">
        <v>0</v>
      </c>
      <c r="AC99" s="39">
        <v>0</v>
      </c>
      <c r="AD99" s="39">
        <v>0</v>
      </c>
      <c r="AE99" s="39">
        <v>0</v>
      </c>
      <c r="AF99" s="39">
        <v>0</v>
      </c>
      <c r="AG99" s="39">
        <v>0</v>
      </c>
      <c r="AH99" s="39">
        <v>0</v>
      </c>
      <c r="AI99" s="39">
        <v>0</v>
      </c>
      <c r="AJ99" s="39">
        <v>0</v>
      </c>
      <c r="AK99" s="39">
        <v>0</v>
      </c>
      <c r="AL99" s="39">
        <v>0</v>
      </c>
      <c r="AM99" s="39">
        <v>0</v>
      </c>
      <c r="AN99" s="39">
        <v>0</v>
      </c>
      <c r="AO99" s="39">
        <v>0</v>
      </c>
      <c r="AP99" s="39">
        <v>0</v>
      </c>
      <c r="AQ99" s="39">
        <v>0</v>
      </c>
      <c r="AR99" s="39">
        <v>0</v>
      </c>
      <c r="AS99" s="39">
        <v>0</v>
      </c>
      <c r="AT99" s="39">
        <v>0</v>
      </c>
      <c r="AU99" s="39">
        <v>0</v>
      </c>
      <c r="AV99" s="39">
        <v>0</v>
      </c>
      <c r="AW99" s="39">
        <v>0</v>
      </c>
      <c r="AX99" s="39">
        <v>0</v>
      </c>
      <c r="AY99" s="39">
        <v>0</v>
      </c>
      <c r="AZ99" s="39">
        <v>0</v>
      </c>
      <c r="BA99" s="39">
        <v>0</v>
      </c>
      <c r="BB99" s="39">
        <v>0</v>
      </c>
      <c r="BC99" s="39">
        <v>0</v>
      </c>
      <c r="BD99" s="39">
        <v>0</v>
      </c>
      <c r="BE99" s="39">
        <v>7</v>
      </c>
      <c r="BF99" s="39">
        <v>0</v>
      </c>
      <c r="BG99" s="39">
        <v>0</v>
      </c>
      <c r="BH99" s="39">
        <v>0</v>
      </c>
      <c r="BI99" s="39">
        <v>1</v>
      </c>
      <c r="BJ99" s="39">
        <v>0</v>
      </c>
      <c r="BK99" s="39">
        <v>0</v>
      </c>
      <c r="BL99" s="39">
        <v>0</v>
      </c>
      <c r="BM99" s="39">
        <v>1</v>
      </c>
      <c r="BN99" s="39">
        <v>0</v>
      </c>
      <c r="BO99" s="39">
        <v>5</v>
      </c>
      <c r="BP99" s="39">
        <v>7</v>
      </c>
      <c r="BQ99" s="39">
        <v>0</v>
      </c>
      <c r="BR99" s="39">
        <v>0</v>
      </c>
      <c r="BS99" s="39">
        <v>0</v>
      </c>
      <c r="BT99" s="39">
        <v>1</v>
      </c>
      <c r="BU99" s="39">
        <v>0</v>
      </c>
      <c r="BV99" s="39">
        <v>0</v>
      </c>
      <c r="BW99" s="39">
        <v>6</v>
      </c>
    </row>
    <row r="100" spans="1:75" s="50" customFormat="1" ht="9.9499999999999993" customHeight="1" x14ac:dyDescent="0.2">
      <c r="A100" s="49" t="s">
        <v>182</v>
      </c>
      <c r="B100" s="205" t="s">
        <v>183</v>
      </c>
      <c r="C100" s="41" t="s">
        <v>134</v>
      </c>
      <c r="D100" s="80">
        <v>55</v>
      </c>
      <c r="E100" s="81">
        <v>3</v>
      </c>
      <c r="F100" s="81">
        <v>2</v>
      </c>
      <c r="G100" s="81">
        <v>2</v>
      </c>
      <c r="H100" s="81">
        <v>41</v>
      </c>
      <c r="I100" s="81">
        <v>0</v>
      </c>
      <c r="J100" s="81">
        <v>2</v>
      </c>
      <c r="K100" s="81">
        <v>5</v>
      </c>
      <c r="L100" s="81">
        <v>55</v>
      </c>
      <c r="M100" s="81">
        <v>0</v>
      </c>
      <c r="N100" s="81">
        <v>3</v>
      </c>
      <c r="O100" s="81">
        <v>0</v>
      </c>
      <c r="P100" s="81">
        <v>4</v>
      </c>
      <c r="Q100" s="81">
        <v>7</v>
      </c>
      <c r="R100" s="81">
        <v>13</v>
      </c>
      <c r="S100" s="81">
        <v>16</v>
      </c>
      <c r="T100" s="81">
        <v>6</v>
      </c>
      <c r="U100" s="81">
        <v>3</v>
      </c>
      <c r="V100" s="81">
        <v>3</v>
      </c>
      <c r="W100" s="81">
        <v>55</v>
      </c>
      <c r="X100" s="81">
        <v>1</v>
      </c>
      <c r="Y100" s="81">
        <v>0</v>
      </c>
      <c r="Z100" s="81">
        <v>0</v>
      </c>
      <c r="AA100" s="81">
        <v>6</v>
      </c>
      <c r="AB100" s="81">
        <v>9</v>
      </c>
      <c r="AC100" s="81">
        <v>10</v>
      </c>
      <c r="AD100" s="81">
        <v>1</v>
      </c>
      <c r="AE100" s="81">
        <v>7</v>
      </c>
      <c r="AF100" s="81">
        <v>1</v>
      </c>
      <c r="AG100" s="81">
        <v>20</v>
      </c>
      <c r="AH100" s="81">
        <v>55</v>
      </c>
      <c r="AI100" s="81">
        <v>2</v>
      </c>
      <c r="AJ100" s="81">
        <v>2</v>
      </c>
      <c r="AK100" s="81">
        <v>3</v>
      </c>
      <c r="AL100" s="81">
        <v>7</v>
      </c>
      <c r="AM100" s="81">
        <v>0</v>
      </c>
      <c r="AN100" s="81">
        <v>2</v>
      </c>
      <c r="AO100" s="81">
        <v>9</v>
      </c>
      <c r="AP100" s="81">
        <v>4</v>
      </c>
      <c r="AQ100" s="81">
        <v>1</v>
      </c>
      <c r="AR100" s="81">
        <v>3</v>
      </c>
      <c r="AS100" s="81">
        <v>19</v>
      </c>
      <c r="AT100" s="81">
        <v>3</v>
      </c>
      <c r="AU100" s="81">
        <v>48</v>
      </c>
      <c r="AV100" s="81">
        <v>46</v>
      </c>
      <c r="AW100" s="81">
        <v>0</v>
      </c>
      <c r="AX100" s="81">
        <v>0</v>
      </c>
      <c r="AY100" s="81">
        <v>2</v>
      </c>
      <c r="AZ100" s="81">
        <v>0</v>
      </c>
      <c r="BA100" s="81">
        <v>0</v>
      </c>
      <c r="BB100" s="81">
        <v>0</v>
      </c>
      <c r="BC100" s="81">
        <v>0</v>
      </c>
      <c r="BD100" s="81">
        <v>0</v>
      </c>
      <c r="BE100" s="81">
        <v>59</v>
      </c>
      <c r="BF100" s="81">
        <v>0</v>
      </c>
      <c r="BG100" s="81">
        <v>0</v>
      </c>
      <c r="BH100" s="81">
        <v>0</v>
      </c>
      <c r="BI100" s="81">
        <v>2</v>
      </c>
      <c r="BJ100" s="81">
        <v>4</v>
      </c>
      <c r="BK100" s="81">
        <v>8</v>
      </c>
      <c r="BL100" s="81">
        <v>16</v>
      </c>
      <c r="BM100" s="81">
        <v>9</v>
      </c>
      <c r="BN100" s="81">
        <v>2</v>
      </c>
      <c r="BO100" s="81">
        <v>18</v>
      </c>
      <c r="BP100" s="81">
        <v>59</v>
      </c>
      <c r="BQ100" s="81">
        <v>0</v>
      </c>
      <c r="BR100" s="81">
        <v>1</v>
      </c>
      <c r="BS100" s="81">
        <v>1</v>
      </c>
      <c r="BT100" s="81">
        <v>35</v>
      </c>
      <c r="BU100" s="81">
        <v>0</v>
      </c>
      <c r="BV100" s="81">
        <v>1</v>
      </c>
      <c r="BW100" s="81">
        <v>21</v>
      </c>
    </row>
    <row r="101" spans="1:75" s="50" customFormat="1" ht="9.9499999999999993" customHeight="1" x14ac:dyDescent="0.2">
      <c r="A101" s="47"/>
      <c r="B101" s="205"/>
      <c r="C101" s="42" t="s">
        <v>135</v>
      </c>
      <c r="D101" s="82">
        <v>12</v>
      </c>
      <c r="E101" s="83">
        <v>0</v>
      </c>
      <c r="F101" s="83">
        <v>0</v>
      </c>
      <c r="G101" s="83">
        <v>0</v>
      </c>
      <c r="H101" s="83">
        <v>11</v>
      </c>
      <c r="I101" s="83">
        <v>0</v>
      </c>
      <c r="J101" s="83">
        <v>0</v>
      </c>
      <c r="K101" s="83">
        <v>1</v>
      </c>
      <c r="L101" s="83">
        <v>12</v>
      </c>
      <c r="M101" s="83">
        <v>0</v>
      </c>
      <c r="N101" s="83">
        <v>2</v>
      </c>
      <c r="O101" s="83">
        <v>0</v>
      </c>
      <c r="P101" s="83">
        <v>0</v>
      </c>
      <c r="Q101" s="83">
        <v>2</v>
      </c>
      <c r="R101" s="83">
        <v>2</v>
      </c>
      <c r="S101" s="83">
        <v>3</v>
      </c>
      <c r="T101" s="83">
        <v>1</v>
      </c>
      <c r="U101" s="83">
        <v>1</v>
      </c>
      <c r="V101" s="83">
        <v>1</v>
      </c>
      <c r="W101" s="83">
        <v>12</v>
      </c>
      <c r="X101" s="83">
        <v>0</v>
      </c>
      <c r="Y101" s="83">
        <v>0</v>
      </c>
      <c r="Z101" s="83">
        <v>0</v>
      </c>
      <c r="AA101" s="83">
        <v>2</v>
      </c>
      <c r="AB101" s="83">
        <v>1</v>
      </c>
      <c r="AC101" s="83">
        <v>1</v>
      </c>
      <c r="AD101" s="83">
        <v>0</v>
      </c>
      <c r="AE101" s="83">
        <v>4</v>
      </c>
      <c r="AF101" s="83">
        <v>0</v>
      </c>
      <c r="AG101" s="83">
        <v>4</v>
      </c>
      <c r="AH101" s="83">
        <v>12</v>
      </c>
      <c r="AI101" s="83">
        <v>1</v>
      </c>
      <c r="AJ101" s="83">
        <v>0</v>
      </c>
      <c r="AK101" s="83">
        <v>1</v>
      </c>
      <c r="AL101" s="83">
        <v>0</v>
      </c>
      <c r="AM101" s="83">
        <v>0</v>
      </c>
      <c r="AN101" s="83">
        <v>0</v>
      </c>
      <c r="AO101" s="83">
        <v>2</v>
      </c>
      <c r="AP101" s="83">
        <v>1</v>
      </c>
      <c r="AQ101" s="83">
        <v>0</v>
      </c>
      <c r="AR101" s="83">
        <v>2</v>
      </c>
      <c r="AS101" s="83">
        <v>5</v>
      </c>
      <c r="AT101" s="83">
        <v>0</v>
      </c>
      <c r="AU101" s="83">
        <v>10</v>
      </c>
      <c r="AV101" s="83">
        <v>8</v>
      </c>
      <c r="AW101" s="83">
        <v>0</v>
      </c>
      <c r="AX101" s="83">
        <v>0</v>
      </c>
      <c r="AY101" s="83">
        <v>2</v>
      </c>
      <c r="AZ101" s="83">
        <v>0</v>
      </c>
      <c r="BA101" s="83">
        <v>0</v>
      </c>
      <c r="BB101" s="83">
        <v>0</v>
      </c>
      <c r="BC101" s="83">
        <v>0</v>
      </c>
      <c r="BD101" s="83">
        <v>0</v>
      </c>
      <c r="BE101" s="83">
        <v>44</v>
      </c>
      <c r="BF101" s="83">
        <v>0</v>
      </c>
      <c r="BG101" s="83">
        <v>0</v>
      </c>
      <c r="BH101" s="83">
        <v>0</v>
      </c>
      <c r="BI101" s="83">
        <v>0</v>
      </c>
      <c r="BJ101" s="83">
        <v>4</v>
      </c>
      <c r="BK101" s="83">
        <v>6</v>
      </c>
      <c r="BL101" s="83">
        <v>13</v>
      </c>
      <c r="BM101" s="83">
        <v>8</v>
      </c>
      <c r="BN101" s="83">
        <v>2</v>
      </c>
      <c r="BO101" s="83">
        <v>11</v>
      </c>
      <c r="BP101" s="83">
        <v>44</v>
      </c>
      <c r="BQ101" s="83">
        <v>0</v>
      </c>
      <c r="BR101" s="83">
        <v>0</v>
      </c>
      <c r="BS101" s="83">
        <v>1</v>
      </c>
      <c r="BT101" s="83">
        <v>29</v>
      </c>
      <c r="BU101" s="83">
        <v>0</v>
      </c>
      <c r="BV101" s="83">
        <v>1</v>
      </c>
      <c r="BW101" s="83">
        <v>13</v>
      </c>
    </row>
    <row r="102" spans="1:75" s="45" customFormat="1" ht="9.9499999999999993" customHeight="1" x14ac:dyDescent="0.2">
      <c r="A102" s="47"/>
      <c r="B102" s="204" t="s">
        <v>184</v>
      </c>
      <c r="C102" s="43" t="s">
        <v>137</v>
      </c>
      <c r="D102" s="84">
        <v>43</v>
      </c>
      <c r="E102" s="85">
        <v>3</v>
      </c>
      <c r="F102" s="85">
        <v>2</v>
      </c>
      <c r="G102" s="85">
        <v>2</v>
      </c>
      <c r="H102" s="85">
        <v>30</v>
      </c>
      <c r="I102" s="85">
        <v>0</v>
      </c>
      <c r="J102" s="85">
        <v>2</v>
      </c>
      <c r="K102" s="85">
        <v>4</v>
      </c>
      <c r="L102" s="85">
        <v>43</v>
      </c>
      <c r="M102" s="85">
        <v>0</v>
      </c>
      <c r="N102" s="85">
        <v>1</v>
      </c>
      <c r="O102" s="85">
        <v>0</v>
      </c>
      <c r="P102" s="85">
        <v>4</v>
      </c>
      <c r="Q102" s="85">
        <v>5</v>
      </c>
      <c r="R102" s="85">
        <v>11</v>
      </c>
      <c r="S102" s="85">
        <v>13</v>
      </c>
      <c r="T102" s="85">
        <v>5</v>
      </c>
      <c r="U102" s="85">
        <v>2</v>
      </c>
      <c r="V102" s="85">
        <v>2</v>
      </c>
      <c r="W102" s="85">
        <v>43</v>
      </c>
      <c r="X102" s="85">
        <v>1</v>
      </c>
      <c r="Y102" s="85">
        <v>0</v>
      </c>
      <c r="Z102" s="85">
        <v>0</v>
      </c>
      <c r="AA102" s="85">
        <v>4</v>
      </c>
      <c r="AB102" s="85">
        <v>8</v>
      </c>
      <c r="AC102" s="85">
        <v>9</v>
      </c>
      <c r="AD102" s="85">
        <v>1</v>
      </c>
      <c r="AE102" s="85">
        <v>3</v>
      </c>
      <c r="AF102" s="85">
        <v>1</v>
      </c>
      <c r="AG102" s="85">
        <v>16</v>
      </c>
      <c r="AH102" s="85">
        <v>43</v>
      </c>
      <c r="AI102" s="85">
        <v>1</v>
      </c>
      <c r="AJ102" s="85">
        <v>2</v>
      </c>
      <c r="AK102" s="85">
        <v>2</v>
      </c>
      <c r="AL102" s="85">
        <v>7</v>
      </c>
      <c r="AM102" s="85">
        <v>0</v>
      </c>
      <c r="AN102" s="85">
        <v>2</v>
      </c>
      <c r="AO102" s="85">
        <v>7</v>
      </c>
      <c r="AP102" s="85">
        <v>3</v>
      </c>
      <c r="AQ102" s="85">
        <v>1</v>
      </c>
      <c r="AR102" s="85">
        <v>1</v>
      </c>
      <c r="AS102" s="85">
        <v>14</v>
      </c>
      <c r="AT102" s="85">
        <v>3</v>
      </c>
      <c r="AU102" s="85">
        <v>38</v>
      </c>
      <c r="AV102" s="85">
        <v>38</v>
      </c>
      <c r="AW102" s="85">
        <v>0</v>
      </c>
      <c r="AX102" s="85">
        <v>0</v>
      </c>
      <c r="AY102" s="85">
        <v>0</v>
      </c>
      <c r="AZ102" s="85">
        <v>0</v>
      </c>
      <c r="BA102" s="85">
        <v>0</v>
      </c>
      <c r="BB102" s="85">
        <v>0</v>
      </c>
      <c r="BC102" s="85">
        <v>0</v>
      </c>
      <c r="BD102" s="85">
        <v>0</v>
      </c>
      <c r="BE102" s="85">
        <v>9</v>
      </c>
      <c r="BF102" s="85">
        <v>0</v>
      </c>
      <c r="BG102" s="85">
        <v>0</v>
      </c>
      <c r="BH102" s="85">
        <v>0</v>
      </c>
      <c r="BI102" s="85">
        <v>1</v>
      </c>
      <c r="BJ102" s="85">
        <v>0</v>
      </c>
      <c r="BK102" s="85">
        <v>2</v>
      </c>
      <c r="BL102" s="85">
        <v>3</v>
      </c>
      <c r="BM102" s="85">
        <v>0</v>
      </c>
      <c r="BN102" s="85">
        <v>0</v>
      </c>
      <c r="BO102" s="85">
        <v>3</v>
      </c>
      <c r="BP102" s="85">
        <v>9</v>
      </c>
      <c r="BQ102" s="85">
        <v>0</v>
      </c>
      <c r="BR102" s="85">
        <v>1</v>
      </c>
      <c r="BS102" s="85">
        <v>0</v>
      </c>
      <c r="BT102" s="85">
        <v>5</v>
      </c>
      <c r="BU102" s="85">
        <v>0</v>
      </c>
      <c r="BV102" s="85">
        <v>0</v>
      </c>
      <c r="BW102" s="85">
        <v>3</v>
      </c>
    </row>
    <row r="103" spans="1:75" s="45" customFormat="1" ht="9.9499999999999993" customHeight="1" x14ac:dyDescent="0.2">
      <c r="A103" s="48"/>
      <c r="B103" s="204"/>
      <c r="C103" s="51" t="s">
        <v>185</v>
      </c>
      <c r="D103" s="86">
        <v>0</v>
      </c>
      <c r="E103" s="87">
        <v>0</v>
      </c>
      <c r="F103" s="87">
        <v>0</v>
      </c>
      <c r="G103" s="87">
        <v>0</v>
      </c>
      <c r="H103" s="87">
        <v>0</v>
      </c>
      <c r="I103" s="87">
        <v>0</v>
      </c>
      <c r="J103" s="87">
        <v>0</v>
      </c>
      <c r="K103" s="87">
        <v>0</v>
      </c>
      <c r="L103" s="87">
        <v>0</v>
      </c>
      <c r="M103" s="87">
        <v>0</v>
      </c>
      <c r="N103" s="87">
        <v>0</v>
      </c>
      <c r="O103" s="87">
        <v>0</v>
      </c>
      <c r="P103" s="87">
        <v>0</v>
      </c>
      <c r="Q103" s="87">
        <v>0</v>
      </c>
      <c r="R103" s="87">
        <v>0</v>
      </c>
      <c r="S103" s="87">
        <v>0</v>
      </c>
      <c r="T103" s="87">
        <v>0</v>
      </c>
      <c r="U103" s="87">
        <v>0</v>
      </c>
      <c r="V103" s="87">
        <v>0</v>
      </c>
      <c r="W103" s="87">
        <v>0</v>
      </c>
      <c r="X103" s="87">
        <v>0</v>
      </c>
      <c r="Y103" s="87">
        <v>0</v>
      </c>
      <c r="Z103" s="87">
        <v>0</v>
      </c>
      <c r="AA103" s="87">
        <v>0</v>
      </c>
      <c r="AB103" s="87">
        <v>0</v>
      </c>
      <c r="AC103" s="87">
        <v>0</v>
      </c>
      <c r="AD103" s="87">
        <v>0</v>
      </c>
      <c r="AE103" s="87">
        <v>0</v>
      </c>
      <c r="AF103" s="87">
        <v>0</v>
      </c>
      <c r="AG103" s="87">
        <v>0</v>
      </c>
      <c r="AH103" s="87">
        <v>0</v>
      </c>
      <c r="AI103" s="87">
        <v>0</v>
      </c>
      <c r="AJ103" s="87">
        <v>0</v>
      </c>
      <c r="AK103" s="87">
        <v>0</v>
      </c>
      <c r="AL103" s="87">
        <v>0</v>
      </c>
      <c r="AM103" s="87">
        <v>0</v>
      </c>
      <c r="AN103" s="87">
        <v>0</v>
      </c>
      <c r="AO103" s="87">
        <v>0</v>
      </c>
      <c r="AP103" s="87">
        <v>0</v>
      </c>
      <c r="AQ103" s="87">
        <v>0</v>
      </c>
      <c r="AR103" s="87">
        <v>0</v>
      </c>
      <c r="AS103" s="87">
        <v>0</v>
      </c>
      <c r="AT103" s="87">
        <v>0</v>
      </c>
      <c r="AU103" s="87">
        <v>0</v>
      </c>
      <c r="AV103" s="87">
        <v>0</v>
      </c>
      <c r="AW103" s="87">
        <v>0</v>
      </c>
      <c r="AX103" s="87">
        <v>0</v>
      </c>
      <c r="AY103" s="87">
        <v>0</v>
      </c>
      <c r="AZ103" s="87">
        <v>0</v>
      </c>
      <c r="BA103" s="87">
        <v>0</v>
      </c>
      <c r="BB103" s="87">
        <v>0</v>
      </c>
      <c r="BC103" s="87">
        <v>0</v>
      </c>
      <c r="BD103" s="87">
        <v>0</v>
      </c>
      <c r="BE103" s="87">
        <v>6</v>
      </c>
      <c r="BF103" s="87">
        <v>0</v>
      </c>
      <c r="BG103" s="87">
        <v>0</v>
      </c>
      <c r="BH103" s="87">
        <v>0</v>
      </c>
      <c r="BI103" s="87">
        <v>1</v>
      </c>
      <c r="BJ103" s="87">
        <v>0</v>
      </c>
      <c r="BK103" s="87">
        <v>0</v>
      </c>
      <c r="BL103" s="87">
        <v>0</v>
      </c>
      <c r="BM103" s="87">
        <v>1</v>
      </c>
      <c r="BN103" s="87">
        <v>0</v>
      </c>
      <c r="BO103" s="87">
        <v>4</v>
      </c>
      <c r="BP103" s="87">
        <v>6</v>
      </c>
      <c r="BQ103" s="87">
        <v>0</v>
      </c>
      <c r="BR103" s="87">
        <v>0</v>
      </c>
      <c r="BS103" s="87">
        <v>0</v>
      </c>
      <c r="BT103" s="87">
        <v>1</v>
      </c>
      <c r="BU103" s="87">
        <v>0</v>
      </c>
      <c r="BV103" s="87">
        <v>0</v>
      </c>
      <c r="BW103" s="87">
        <v>5</v>
      </c>
    </row>
    <row r="104" spans="1:75" s="50" customFormat="1" ht="9.9499999999999993" customHeight="1" x14ac:dyDescent="0.2">
      <c r="A104" s="49" t="s">
        <v>155</v>
      </c>
      <c r="B104" s="205" t="s">
        <v>186</v>
      </c>
      <c r="C104" s="41" t="s">
        <v>134</v>
      </c>
      <c r="D104" s="80">
        <v>5</v>
      </c>
      <c r="E104" s="81">
        <v>0</v>
      </c>
      <c r="F104" s="81">
        <v>1</v>
      </c>
      <c r="G104" s="81">
        <v>0</v>
      </c>
      <c r="H104" s="81">
        <v>4</v>
      </c>
      <c r="I104" s="81">
        <v>0</v>
      </c>
      <c r="J104" s="81">
        <v>0</v>
      </c>
      <c r="K104" s="81">
        <v>0</v>
      </c>
      <c r="L104" s="81">
        <v>5</v>
      </c>
      <c r="M104" s="81">
        <v>0</v>
      </c>
      <c r="N104" s="81">
        <v>1</v>
      </c>
      <c r="O104" s="81">
        <v>0</v>
      </c>
      <c r="P104" s="81">
        <v>0</v>
      </c>
      <c r="Q104" s="81">
        <v>2</v>
      </c>
      <c r="R104" s="81">
        <v>1</v>
      </c>
      <c r="S104" s="81">
        <v>1</v>
      </c>
      <c r="T104" s="81">
        <v>0</v>
      </c>
      <c r="U104" s="81">
        <v>0</v>
      </c>
      <c r="V104" s="81">
        <v>0</v>
      </c>
      <c r="W104" s="81">
        <v>5</v>
      </c>
      <c r="X104" s="81">
        <v>0</v>
      </c>
      <c r="Y104" s="81">
        <v>0</v>
      </c>
      <c r="Z104" s="81">
        <v>0</v>
      </c>
      <c r="AA104" s="81">
        <v>1</v>
      </c>
      <c r="AB104" s="81">
        <v>2</v>
      </c>
      <c r="AC104" s="81">
        <v>2</v>
      </c>
      <c r="AD104" s="81">
        <v>0</v>
      </c>
      <c r="AE104" s="81">
        <v>0</v>
      </c>
      <c r="AF104" s="81">
        <v>0</v>
      </c>
      <c r="AG104" s="81">
        <v>0</v>
      </c>
      <c r="AH104" s="81">
        <v>5</v>
      </c>
      <c r="AI104" s="81">
        <v>0</v>
      </c>
      <c r="AJ104" s="81">
        <v>1</v>
      </c>
      <c r="AK104" s="81">
        <v>0</v>
      </c>
      <c r="AL104" s="81">
        <v>0</v>
      </c>
      <c r="AM104" s="81">
        <v>0</v>
      </c>
      <c r="AN104" s="81">
        <v>0</v>
      </c>
      <c r="AO104" s="81">
        <v>0</v>
      </c>
      <c r="AP104" s="81">
        <v>0</v>
      </c>
      <c r="AQ104" s="81">
        <v>0</v>
      </c>
      <c r="AR104" s="81">
        <v>0</v>
      </c>
      <c r="AS104" s="81">
        <v>2</v>
      </c>
      <c r="AT104" s="81">
        <v>2</v>
      </c>
      <c r="AU104" s="81">
        <v>5</v>
      </c>
      <c r="AV104" s="81">
        <v>4</v>
      </c>
      <c r="AW104" s="81">
        <v>1</v>
      </c>
      <c r="AX104" s="81">
        <v>0</v>
      </c>
      <c r="AY104" s="81">
        <v>0</v>
      </c>
      <c r="AZ104" s="81">
        <v>0</v>
      </c>
      <c r="BA104" s="81">
        <v>0</v>
      </c>
      <c r="BB104" s="81">
        <v>0</v>
      </c>
      <c r="BC104" s="81">
        <v>0</v>
      </c>
      <c r="BD104" s="81">
        <v>0</v>
      </c>
      <c r="BE104" s="81">
        <v>5</v>
      </c>
      <c r="BF104" s="81">
        <v>0</v>
      </c>
      <c r="BG104" s="81">
        <v>0</v>
      </c>
      <c r="BH104" s="81">
        <v>0</v>
      </c>
      <c r="BI104" s="81">
        <v>0</v>
      </c>
      <c r="BJ104" s="81">
        <v>0</v>
      </c>
      <c r="BK104" s="81">
        <v>2</v>
      </c>
      <c r="BL104" s="81">
        <v>1</v>
      </c>
      <c r="BM104" s="81">
        <v>1</v>
      </c>
      <c r="BN104" s="81">
        <v>0</v>
      </c>
      <c r="BO104" s="81">
        <v>1</v>
      </c>
      <c r="BP104" s="81">
        <v>5</v>
      </c>
      <c r="BQ104" s="81">
        <v>0</v>
      </c>
      <c r="BR104" s="81">
        <v>0</v>
      </c>
      <c r="BS104" s="81">
        <v>0</v>
      </c>
      <c r="BT104" s="81">
        <v>4</v>
      </c>
      <c r="BU104" s="81">
        <v>0</v>
      </c>
      <c r="BV104" s="81">
        <v>0</v>
      </c>
      <c r="BW104" s="81">
        <v>1</v>
      </c>
    </row>
    <row r="105" spans="1:75" s="50" customFormat="1" ht="9.9499999999999993" customHeight="1" x14ac:dyDescent="0.2">
      <c r="A105" s="47"/>
      <c r="B105" s="205"/>
      <c r="C105" s="42" t="s">
        <v>135</v>
      </c>
      <c r="D105" s="82">
        <v>1</v>
      </c>
      <c r="E105" s="83">
        <v>0</v>
      </c>
      <c r="F105" s="83">
        <v>0</v>
      </c>
      <c r="G105" s="83">
        <v>0</v>
      </c>
      <c r="H105" s="83">
        <v>1</v>
      </c>
      <c r="I105" s="83">
        <v>0</v>
      </c>
      <c r="J105" s="83">
        <v>0</v>
      </c>
      <c r="K105" s="83">
        <v>0</v>
      </c>
      <c r="L105" s="83">
        <v>1</v>
      </c>
      <c r="M105" s="83">
        <v>0</v>
      </c>
      <c r="N105" s="83">
        <v>1</v>
      </c>
      <c r="O105" s="83">
        <v>0</v>
      </c>
      <c r="P105" s="83">
        <v>0</v>
      </c>
      <c r="Q105" s="83">
        <v>0</v>
      </c>
      <c r="R105" s="83">
        <v>0</v>
      </c>
      <c r="S105" s="83">
        <v>0</v>
      </c>
      <c r="T105" s="83">
        <v>0</v>
      </c>
      <c r="U105" s="83">
        <v>0</v>
      </c>
      <c r="V105" s="83">
        <v>0</v>
      </c>
      <c r="W105" s="83">
        <v>1</v>
      </c>
      <c r="X105" s="83">
        <v>0</v>
      </c>
      <c r="Y105" s="83">
        <v>0</v>
      </c>
      <c r="Z105" s="83">
        <v>0</v>
      </c>
      <c r="AA105" s="83">
        <v>1</v>
      </c>
      <c r="AB105" s="83">
        <v>0</v>
      </c>
      <c r="AC105" s="83">
        <v>0</v>
      </c>
      <c r="AD105" s="83">
        <v>0</v>
      </c>
      <c r="AE105" s="83">
        <v>0</v>
      </c>
      <c r="AF105" s="83">
        <v>0</v>
      </c>
      <c r="AG105" s="83">
        <v>0</v>
      </c>
      <c r="AH105" s="83">
        <v>1</v>
      </c>
      <c r="AI105" s="83">
        <v>0</v>
      </c>
      <c r="AJ105" s="83">
        <v>0</v>
      </c>
      <c r="AK105" s="83">
        <v>0</v>
      </c>
      <c r="AL105" s="83">
        <v>0</v>
      </c>
      <c r="AM105" s="83">
        <v>0</v>
      </c>
      <c r="AN105" s="83">
        <v>0</v>
      </c>
      <c r="AO105" s="83">
        <v>0</v>
      </c>
      <c r="AP105" s="83">
        <v>0</v>
      </c>
      <c r="AQ105" s="83">
        <v>0</v>
      </c>
      <c r="AR105" s="83">
        <v>0</v>
      </c>
      <c r="AS105" s="83">
        <v>1</v>
      </c>
      <c r="AT105" s="83">
        <v>0</v>
      </c>
      <c r="AU105" s="83">
        <v>1</v>
      </c>
      <c r="AV105" s="83">
        <v>0</v>
      </c>
      <c r="AW105" s="83">
        <v>1</v>
      </c>
      <c r="AX105" s="83">
        <v>0</v>
      </c>
      <c r="AY105" s="83">
        <v>0</v>
      </c>
      <c r="AZ105" s="83">
        <v>0</v>
      </c>
      <c r="BA105" s="83">
        <v>0</v>
      </c>
      <c r="BB105" s="83">
        <v>0</v>
      </c>
      <c r="BC105" s="83">
        <v>0</v>
      </c>
      <c r="BD105" s="83">
        <v>0</v>
      </c>
      <c r="BE105" s="83">
        <v>4</v>
      </c>
      <c r="BF105" s="83">
        <v>0</v>
      </c>
      <c r="BG105" s="83">
        <v>0</v>
      </c>
      <c r="BH105" s="83">
        <v>0</v>
      </c>
      <c r="BI105" s="83">
        <v>0</v>
      </c>
      <c r="BJ105" s="83">
        <v>0</v>
      </c>
      <c r="BK105" s="83">
        <v>2</v>
      </c>
      <c r="BL105" s="83">
        <v>1</v>
      </c>
      <c r="BM105" s="83">
        <v>1</v>
      </c>
      <c r="BN105" s="83">
        <v>0</v>
      </c>
      <c r="BO105" s="83">
        <v>0</v>
      </c>
      <c r="BP105" s="83">
        <v>4</v>
      </c>
      <c r="BQ105" s="83">
        <v>0</v>
      </c>
      <c r="BR105" s="83">
        <v>0</v>
      </c>
      <c r="BS105" s="83">
        <v>0</v>
      </c>
      <c r="BT105" s="83">
        <v>4</v>
      </c>
      <c r="BU105" s="83">
        <v>0</v>
      </c>
      <c r="BV105" s="83">
        <v>0</v>
      </c>
      <c r="BW105" s="83">
        <v>0</v>
      </c>
    </row>
    <row r="106" spans="1:75" s="45" customFormat="1" ht="9.9499999999999993" customHeight="1" x14ac:dyDescent="0.2">
      <c r="A106" s="47"/>
      <c r="B106" s="207" t="s">
        <v>187</v>
      </c>
      <c r="C106" s="43" t="s">
        <v>137</v>
      </c>
      <c r="D106" s="84">
        <v>4</v>
      </c>
      <c r="E106" s="85">
        <v>0</v>
      </c>
      <c r="F106" s="85">
        <v>1</v>
      </c>
      <c r="G106" s="85">
        <v>0</v>
      </c>
      <c r="H106" s="85">
        <v>3</v>
      </c>
      <c r="I106" s="85">
        <v>0</v>
      </c>
      <c r="J106" s="85">
        <v>0</v>
      </c>
      <c r="K106" s="85">
        <v>0</v>
      </c>
      <c r="L106" s="85">
        <v>4</v>
      </c>
      <c r="M106" s="85">
        <v>0</v>
      </c>
      <c r="N106" s="85">
        <v>0</v>
      </c>
      <c r="O106" s="85">
        <v>0</v>
      </c>
      <c r="P106" s="85">
        <v>0</v>
      </c>
      <c r="Q106" s="85">
        <v>2</v>
      </c>
      <c r="R106" s="85">
        <v>1</v>
      </c>
      <c r="S106" s="85">
        <v>1</v>
      </c>
      <c r="T106" s="85">
        <v>0</v>
      </c>
      <c r="U106" s="85">
        <v>0</v>
      </c>
      <c r="V106" s="85">
        <v>0</v>
      </c>
      <c r="W106" s="85">
        <v>4</v>
      </c>
      <c r="X106" s="85">
        <v>0</v>
      </c>
      <c r="Y106" s="85">
        <v>0</v>
      </c>
      <c r="Z106" s="85">
        <v>0</v>
      </c>
      <c r="AA106" s="85">
        <v>0</v>
      </c>
      <c r="AB106" s="85">
        <v>2</v>
      </c>
      <c r="AC106" s="85">
        <v>2</v>
      </c>
      <c r="AD106" s="85">
        <v>0</v>
      </c>
      <c r="AE106" s="85">
        <v>0</v>
      </c>
      <c r="AF106" s="85">
        <v>0</v>
      </c>
      <c r="AG106" s="85">
        <v>0</v>
      </c>
      <c r="AH106" s="85">
        <v>4</v>
      </c>
      <c r="AI106" s="85">
        <v>0</v>
      </c>
      <c r="AJ106" s="85">
        <v>1</v>
      </c>
      <c r="AK106" s="85">
        <v>0</v>
      </c>
      <c r="AL106" s="85">
        <v>0</v>
      </c>
      <c r="AM106" s="85">
        <v>0</v>
      </c>
      <c r="AN106" s="85">
        <v>0</v>
      </c>
      <c r="AO106" s="85">
        <v>0</v>
      </c>
      <c r="AP106" s="85">
        <v>0</v>
      </c>
      <c r="AQ106" s="85">
        <v>0</v>
      </c>
      <c r="AR106" s="85">
        <v>0</v>
      </c>
      <c r="AS106" s="85">
        <v>1</v>
      </c>
      <c r="AT106" s="85">
        <v>2</v>
      </c>
      <c r="AU106" s="85">
        <v>4</v>
      </c>
      <c r="AV106" s="85">
        <v>4</v>
      </c>
      <c r="AW106" s="85">
        <v>0</v>
      </c>
      <c r="AX106" s="85">
        <v>0</v>
      </c>
      <c r="AY106" s="85">
        <v>0</v>
      </c>
      <c r="AZ106" s="85">
        <v>0</v>
      </c>
      <c r="BA106" s="85">
        <v>0</v>
      </c>
      <c r="BB106" s="85">
        <v>0</v>
      </c>
      <c r="BC106" s="85">
        <v>0</v>
      </c>
      <c r="BD106" s="85">
        <v>0</v>
      </c>
      <c r="BE106" s="85">
        <v>0</v>
      </c>
      <c r="BF106" s="85">
        <v>0</v>
      </c>
      <c r="BG106" s="85">
        <v>0</v>
      </c>
      <c r="BH106" s="85">
        <v>0</v>
      </c>
      <c r="BI106" s="85">
        <v>0</v>
      </c>
      <c r="BJ106" s="85">
        <v>0</v>
      </c>
      <c r="BK106" s="85">
        <v>0</v>
      </c>
      <c r="BL106" s="85">
        <v>0</v>
      </c>
      <c r="BM106" s="85">
        <v>0</v>
      </c>
      <c r="BN106" s="85">
        <v>0</v>
      </c>
      <c r="BO106" s="85">
        <v>0</v>
      </c>
      <c r="BP106" s="85">
        <v>0</v>
      </c>
      <c r="BQ106" s="85">
        <v>0</v>
      </c>
      <c r="BR106" s="85">
        <v>0</v>
      </c>
      <c r="BS106" s="85">
        <v>0</v>
      </c>
      <c r="BT106" s="85">
        <v>0</v>
      </c>
      <c r="BU106" s="85">
        <v>0</v>
      </c>
      <c r="BV106" s="85">
        <v>0</v>
      </c>
      <c r="BW106" s="85">
        <v>0</v>
      </c>
    </row>
    <row r="107" spans="1:75" s="45" customFormat="1" ht="9.9499999999999993" customHeight="1" x14ac:dyDescent="0.2">
      <c r="A107" s="48"/>
      <c r="B107" s="207"/>
      <c r="C107" s="51" t="s">
        <v>185</v>
      </c>
      <c r="D107" s="86">
        <v>0</v>
      </c>
      <c r="E107" s="87">
        <v>0</v>
      </c>
      <c r="F107" s="87">
        <v>0</v>
      </c>
      <c r="G107" s="87">
        <v>0</v>
      </c>
      <c r="H107" s="87">
        <v>0</v>
      </c>
      <c r="I107" s="87">
        <v>0</v>
      </c>
      <c r="J107" s="87">
        <v>0</v>
      </c>
      <c r="K107" s="87">
        <v>0</v>
      </c>
      <c r="L107" s="87">
        <v>0</v>
      </c>
      <c r="M107" s="87">
        <v>0</v>
      </c>
      <c r="N107" s="87">
        <v>0</v>
      </c>
      <c r="O107" s="87">
        <v>0</v>
      </c>
      <c r="P107" s="87">
        <v>0</v>
      </c>
      <c r="Q107" s="87">
        <v>0</v>
      </c>
      <c r="R107" s="87">
        <v>0</v>
      </c>
      <c r="S107" s="87">
        <v>0</v>
      </c>
      <c r="T107" s="87">
        <v>0</v>
      </c>
      <c r="U107" s="87">
        <v>0</v>
      </c>
      <c r="V107" s="87">
        <v>0</v>
      </c>
      <c r="W107" s="87">
        <v>0</v>
      </c>
      <c r="X107" s="87">
        <v>0</v>
      </c>
      <c r="Y107" s="87">
        <v>0</v>
      </c>
      <c r="Z107" s="87">
        <v>0</v>
      </c>
      <c r="AA107" s="87">
        <v>0</v>
      </c>
      <c r="AB107" s="87">
        <v>0</v>
      </c>
      <c r="AC107" s="87">
        <v>0</v>
      </c>
      <c r="AD107" s="87">
        <v>0</v>
      </c>
      <c r="AE107" s="87">
        <v>0</v>
      </c>
      <c r="AF107" s="87">
        <v>0</v>
      </c>
      <c r="AG107" s="87">
        <v>0</v>
      </c>
      <c r="AH107" s="87">
        <v>0</v>
      </c>
      <c r="AI107" s="87">
        <v>0</v>
      </c>
      <c r="AJ107" s="87">
        <v>0</v>
      </c>
      <c r="AK107" s="87">
        <v>0</v>
      </c>
      <c r="AL107" s="87">
        <v>0</v>
      </c>
      <c r="AM107" s="87">
        <v>0</v>
      </c>
      <c r="AN107" s="87">
        <v>0</v>
      </c>
      <c r="AO107" s="87">
        <v>0</v>
      </c>
      <c r="AP107" s="87">
        <v>0</v>
      </c>
      <c r="AQ107" s="87">
        <v>0</v>
      </c>
      <c r="AR107" s="87">
        <v>0</v>
      </c>
      <c r="AS107" s="87">
        <v>0</v>
      </c>
      <c r="AT107" s="87">
        <v>0</v>
      </c>
      <c r="AU107" s="87">
        <v>0</v>
      </c>
      <c r="AV107" s="87">
        <v>0</v>
      </c>
      <c r="AW107" s="87">
        <v>0</v>
      </c>
      <c r="AX107" s="87">
        <v>0</v>
      </c>
      <c r="AY107" s="87">
        <v>0</v>
      </c>
      <c r="AZ107" s="87">
        <v>0</v>
      </c>
      <c r="BA107" s="87">
        <v>0</v>
      </c>
      <c r="BB107" s="87">
        <v>0</v>
      </c>
      <c r="BC107" s="87">
        <v>0</v>
      </c>
      <c r="BD107" s="87">
        <v>0</v>
      </c>
      <c r="BE107" s="87">
        <v>1</v>
      </c>
      <c r="BF107" s="87">
        <v>0</v>
      </c>
      <c r="BG107" s="87">
        <v>0</v>
      </c>
      <c r="BH107" s="87">
        <v>0</v>
      </c>
      <c r="BI107" s="87">
        <v>0</v>
      </c>
      <c r="BJ107" s="87">
        <v>0</v>
      </c>
      <c r="BK107" s="87">
        <v>0</v>
      </c>
      <c r="BL107" s="87">
        <v>0</v>
      </c>
      <c r="BM107" s="87">
        <v>0</v>
      </c>
      <c r="BN107" s="87">
        <v>0</v>
      </c>
      <c r="BO107" s="87">
        <v>1</v>
      </c>
      <c r="BP107" s="87">
        <v>1</v>
      </c>
      <c r="BQ107" s="87">
        <v>0</v>
      </c>
      <c r="BR107" s="87">
        <v>0</v>
      </c>
      <c r="BS107" s="87">
        <v>0</v>
      </c>
      <c r="BT107" s="87">
        <v>0</v>
      </c>
      <c r="BU107" s="87">
        <v>0</v>
      </c>
      <c r="BV107" s="87">
        <v>0</v>
      </c>
      <c r="BW107" s="87">
        <v>1</v>
      </c>
    </row>
    <row r="108" spans="1:75" ht="12" customHeight="1" x14ac:dyDescent="0.25">
      <c r="A108" s="52" t="s">
        <v>188</v>
      </c>
      <c r="B108" s="53"/>
      <c r="C108" s="53"/>
      <c r="D108" s="53"/>
      <c r="E108" s="53"/>
      <c r="F108" s="53"/>
      <c r="G108" s="53"/>
      <c r="H108" s="53"/>
      <c r="I108" s="53"/>
      <c r="J108" s="53"/>
      <c r="K108" s="53"/>
      <c r="M108" s="206"/>
      <c r="N108" s="206"/>
      <c r="O108" s="206"/>
      <c r="P108" s="206"/>
      <c r="AS108" s="54"/>
      <c r="AT108" s="54"/>
      <c r="AU108" s="54"/>
      <c r="AV108" s="54"/>
      <c r="AW108" s="54"/>
      <c r="AX108" s="54"/>
      <c r="AY108" s="54"/>
      <c r="AZ108" s="54"/>
      <c r="BA108" s="54"/>
      <c r="BB108" s="54"/>
      <c r="BC108" s="54"/>
      <c r="BD108" s="54"/>
      <c r="BE108" s="54"/>
    </row>
    <row r="109" spans="1:75" x14ac:dyDescent="0.25">
      <c r="A109" s="55" t="s">
        <v>189</v>
      </c>
      <c r="AH109" s="56"/>
      <c r="AI109" s="56"/>
      <c r="AJ109" s="56"/>
      <c r="AK109" s="56"/>
      <c r="AL109" s="56"/>
      <c r="AM109" s="56"/>
      <c r="AN109" s="56"/>
      <c r="AO109" s="56"/>
      <c r="AP109" s="56"/>
      <c r="AQ109" s="56"/>
      <c r="AR109" s="56"/>
      <c r="AS109" s="56"/>
      <c r="AT109" s="56"/>
      <c r="AU109" s="56"/>
      <c r="AV109" s="56"/>
      <c r="AW109" s="56"/>
      <c r="AX109" s="56"/>
      <c r="AY109" s="56"/>
      <c r="AZ109" s="56"/>
      <c r="BA109" s="56"/>
      <c r="BB109" s="56"/>
      <c r="BC109" s="56"/>
      <c r="BD109" s="56"/>
    </row>
    <row r="113" spans="8:8" x14ac:dyDescent="0.25">
      <c r="H113" s="57"/>
    </row>
  </sheetData>
  <mergeCells count="65">
    <mergeCell ref="M108:P108"/>
    <mergeCell ref="A96:B97"/>
    <mergeCell ref="A98:B99"/>
    <mergeCell ref="B100:B101"/>
    <mergeCell ref="B102:B103"/>
    <mergeCell ref="B104:B105"/>
    <mergeCell ref="B106:B107"/>
    <mergeCell ref="B94:B95"/>
    <mergeCell ref="B72:B73"/>
    <mergeCell ref="B74:B75"/>
    <mergeCell ref="B76:B77"/>
    <mergeCell ref="B78:B79"/>
    <mergeCell ref="B80:B81"/>
    <mergeCell ref="B82:B83"/>
    <mergeCell ref="B84:B85"/>
    <mergeCell ref="B86:B87"/>
    <mergeCell ref="B88:B89"/>
    <mergeCell ref="B90:B91"/>
    <mergeCell ref="B92:B93"/>
    <mergeCell ref="B70:B71"/>
    <mergeCell ref="B48:B49"/>
    <mergeCell ref="B50:B51"/>
    <mergeCell ref="B52:B53"/>
    <mergeCell ref="B54:B55"/>
    <mergeCell ref="B56:B57"/>
    <mergeCell ref="B58:B59"/>
    <mergeCell ref="B60:B61"/>
    <mergeCell ref="B62:B63"/>
    <mergeCell ref="B64:B65"/>
    <mergeCell ref="B66:B67"/>
    <mergeCell ref="B68:B69"/>
    <mergeCell ref="B46:B47"/>
    <mergeCell ref="A26:B27"/>
    <mergeCell ref="A28:B29"/>
    <mergeCell ref="A30:B31"/>
    <mergeCell ref="A32:B33"/>
    <mergeCell ref="A34:B35"/>
    <mergeCell ref="A36:B37"/>
    <mergeCell ref="A38:B39"/>
    <mergeCell ref="A40:A43"/>
    <mergeCell ref="B40:B41"/>
    <mergeCell ref="B42:B43"/>
    <mergeCell ref="B44:B45"/>
    <mergeCell ref="A24:B25"/>
    <mergeCell ref="AU5:BD5"/>
    <mergeCell ref="BE5:BO5"/>
    <mergeCell ref="BP5:BW5"/>
    <mergeCell ref="A8:B9"/>
    <mergeCell ref="A10:B11"/>
    <mergeCell ref="A12:B13"/>
    <mergeCell ref="A14:B15"/>
    <mergeCell ref="A16:B17"/>
    <mergeCell ref="A18:B19"/>
    <mergeCell ref="A20:B21"/>
    <mergeCell ref="A22:B23"/>
    <mergeCell ref="A2:C2"/>
    <mergeCell ref="A3:C3"/>
    <mergeCell ref="A4:B7"/>
    <mergeCell ref="C4:C6"/>
    <mergeCell ref="D4:BD4"/>
    <mergeCell ref="BE4:BW4"/>
    <mergeCell ref="D5:K5"/>
    <mergeCell ref="L5:V5"/>
    <mergeCell ref="W5:AG5"/>
    <mergeCell ref="AH5:AT5"/>
  </mergeCells>
  <phoneticPr fontId="22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40" man="1"/>
  </colBreaks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W113"/>
  <sheetViews>
    <sheetView workbookViewId="0"/>
  </sheetViews>
  <sheetFormatPr defaultRowHeight="15.75" x14ac:dyDescent="0.25"/>
  <cols>
    <col min="1" max="1" width="2" style="27" customWidth="1"/>
    <col min="2" max="2" width="11.75" style="27" customWidth="1"/>
    <col min="3" max="3" width="10.5" style="27" customWidth="1"/>
    <col min="4" max="57" width="6.5" style="27" customWidth="1"/>
    <col min="58" max="58" width="7.625" style="27" customWidth="1"/>
    <col min="59" max="70" width="6.5" style="27" customWidth="1"/>
    <col min="71" max="71" width="8.75" style="27" customWidth="1"/>
    <col min="72" max="74" width="6.5" style="27" customWidth="1"/>
    <col min="75" max="75" width="9.75" style="27" customWidth="1"/>
    <col min="76" max="76" width="9" style="27" customWidth="1"/>
    <col min="77" max="16384" width="9" style="27"/>
  </cols>
  <sheetData>
    <row r="1" spans="1:75" ht="19.5" x14ac:dyDescent="0.3">
      <c r="A1" s="74" t="s">
        <v>193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75" ht="16.5" x14ac:dyDescent="0.25">
      <c r="A2" s="185" t="s">
        <v>230</v>
      </c>
      <c r="B2" s="185"/>
      <c r="C2" s="185"/>
      <c r="D2" s="26"/>
      <c r="E2" s="26"/>
      <c r="F2" s="26"/>
      <c r="G2" s="26"/>
      <c r="H2" s="26"/>
      <c r="I2" s="26"/>
      <c r="J2" s="26"/>
      <c r="K2" s="26"/>
      <c r="L2" s="26"/>
    </row>
    <row r="3" spans="1:75" x14ac:dyDescent="0.25">
      <c r="A3" s="186" t="s">
        <v>130</v>
      </c>
      <c r="B3" s="186"/>
      <c r="C3" s="186"/>
      <c r="D3" s="26"/>
      <c r="E3" s="26"/>
      <c r="F3" s="26"/>
      <c r="G3" s="26"/>
      <c r="H3" s="26"/>
      <c r="I3" s="26"/>
      <c r="J3" s="26"/>
      <c r="K3" s="26"/>
      <c r="L3" s="26"/>
    </row>
    <row r="4" spans="1:75" s="28" customFormat="1" ht="21" customHeight="1" x14ac:dyDescent="0.25">
      <c r="A4" s="187" t="s">
        <v>131</v>
      </c>
      <c r="B4" s="187"/>
      <c r="C4" s="188" t="s">
        <v>3</v>
      </c>
      <c r="D4" s="179" t="s">
        <v>4</v>
      </c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  <c r="AB4" s="179"/>
      <c r="AC4" s="179"/>
      <c r="AD4" s="179"/>
      <c r="AE4" s="179"/>
      <c r="AF4" s="179"/>
      <c r="AG4" s="179"/>
      <c r="AH4" s="179"/>
      <c r="AI4" s="179"/>
      <c r="AJ4" s="179"/>
      <c r="AK4" s="179"/>
      <c r="AL4" s="179"/>
      <c r="AM4" s="179"/>
      <c r="AN4" s="179"/>
      <c r="AO4" s="179"/>
      <c r="AP4" s="179"/>
      <c r="AQ4" s="179"/>
      <c r="AR4" s="179"/>
      <c r="AS4" s="179"/>
      <c r="AT4" s="179"/>
      <c r="AU4" s="179"/>
      <c r="AV4" s="179"/>
      <c r="AW4" s="179"/>
      <c r="AX4" s="179"/>
      <c r="AY4" s="179"/>
      <c r="AZ4" s="179"/>
      <c r="BA4" s="179"/>
      <c r="BB4" s="179"/>
      <c r="BC4" s="179"/>
      <c r="BD4" s="179"/>
      <c r="BE4" s="180" t="s">
        <v>5</v>
      </c>
      <c r="BF4" s="180"/>
      <c r="BG4" s="180"/>
      <c r="BH4" s="180"/>
      <c r="BI4" s="180"/>
      <c r="BJ4" s="180"/>
      <c r="BK4" s="180"/>
      <c r="BL4" s="180"/>
      <c r="BM4" s="180"/>
      <c r="BN4" s="180"/>
      <c r="BO4" s="180"/>
      <c r="BP4" s="180"/>
      <c r="BQ4" s="180"/>
      <c r="BR4" s="180"/>
      <c r="BS4" s="180"/>
      <c r="BT4" s="180"/>
      <c r="BU4" s="180"/>
      <c r="BV4" s="180"/>
      <c r="BW4" s="180"/>
    </row>
    <row r="5" spans="1:75" s="29" customFormat="1" ht="15.95" customHeight="1" x14ac:dyDescent="0.25">
      <c r="A5" s="187"/>
      <c r="B5" s="187"/>
      <c r="C5" s="188"/>
      <c r="D5" s="182" t="s">
        <v>6</v>
      </c>
      <c r="E5" s="182"/>
      <c r="F5" s="182"/>
      <c r="G5" s="182"/>
      <c r="H5" s="182"/>
      <c r="I5" s="182"/>
      <c r="J5" s="182"/>
      <c r="K5" s="182"/>
      <c r="L5" s="182" t="s">
        <v>7</v>
      </c>
      <c r="M5" s="182"/>
      <c r="N5" s="182"/>
      <c r="O5" s="182"/>
      <c r="P5" s="182"/>
      <c r="Q5" s="182"/>
      <c r="R5" s="182"/>
      <c r="S5" s="182"/>
      <c r="T5" s="182"/>
      <c r="U5" s="182"/>
      <c r="V5" s="182"/>
      <c r="W5" s="182" t="s">
        <v>8</v>
      </c>
      <c r="X5" s="182"/>
      <c r="Y5" s="182"/>
      <c r="Z5" s="182"/>
      <c r="AA5" s="182"/>
      <c r="AB5" s="182"/>
      <c r="AC5" s="182"/>
      <c r="AD5" s="182"/>
      <c r="AE5" s="182"/>
      <c r="AF5" s="182"/>
      <c r="AG5" s="182"/>
      <c r="AH5" s="182" t="s">
        <v>9</v>
      </c>
      <c r="AI5" s="182"/>
      <c r="AJ5" s="182"/>
      <c r="AK5" s="182"/>
      <c r="AL5" s="182"/>
      <c r="AM5" s="182"/>
      <c r="AN5" s="182"/>
      <c r="AO5" s="182"/>
      <c r="AP5" s="182"/>
      <c r="AQ5" s="182"/>
      <c r="AR5" s="182"/>
      <c r="AS5" s="182"/>
      <c r="AT5" s="182"/>
      <c r="AU5" s="182" t="s">
        <v>10</v>
      </c>
      <c r="AV5" s="182"/>
      <c r="AW5" s="182"/>
      <c r="AX5" s="182"/>
      <c r="AY5" s="182"/>
      <c r="AZ5" s="182"/>
      <c r="BA5" s="182"/>
      <c r="BB5" s="182"/>
      <c r="BC5" s="182"/>
      <c r="BD5" s="182"/>
      <c r="BE5" s="179" t="s">
        <v>11</v>
      </c>
      <c r="BF5" s="179"/>
      <c r="BG5" s="179"/>
      <c r="BH5" s="179"/>
      <c r="BI5" s="179"/>
      <c r="BJ5" s="179"/>
      <c r="BK5" s="179"/>
      <c r="BL5" s="179"/>
      <c r="BM5" s="179"/>
      <c r="BN5" s="179"/>
      <c r="BO5" s="179"/>
      <c r="BP5" s="189" t="s">
        <v>12</v>
      </c>
      <c r="BQ5" s="189"/>
      <c r="BR5" s="189"/>
      <c r="BS5" s="189"/>
      <c r="BT5" s="189"/>
      <c r="BU5" s="189"/>
      <c r="BV5" s="189"/>
      <c r="BW5" s="189"/>
    </row>
    <row r="6" spans="1:75" s="31" customFormat="1" ht="43.5" customHeight="1" x14ac:dyDescent="0.25">
      <c r="A6" s="187"/>
      <c r="B6" s="187"/>
      <c r="C6" s="188"/>
      <c r="D6" s="3" t="s">
        <v>13</v>
      </c>
      <c r="E6" s="3" t="s">
        <v>17</v>
      </c>
      <c r="F6" s="3" t="s">
        <v>195</v>
      </c>
      <c r="G6" s="3" t="s">
        <v>74</v>
      </c>
      <c r="H6" s="3" t="s">
        <v>73</v>
      </c>
      <c r="I6" s="3" t="s">
        <v>196</v>
      </c>
      <c r="J6" s="3" t="s">
        <v>18</v>
      </c>
      <c r="K6" s="3" t="s">
        <v>29</v>
      </c>
      <c r="L6" s="7" t="s">
        <v>13</v>
      </c>
      <c r="M6" s="3" t="s">
        <v>20</v>
      </c>
      <c r="N6" s="3" t="s">
        <v>21</v>
      </c>
      <c r="O6" s="3" t="s">
        <v>22</v>
      </c>
      <c r="P6" s="3" t="s">
        <v>23</v>
      </c>
      <c r="Q6" s="3" t="s">
        <v>24</v>
      </c>
      <c r="R6" s="3" t="s">
        <v>25</v>
      </c>
      <c r="S6" s="3" t="s">
        <v>26</v>
      </c>
      <c r="T6" s="3" t="s">
        <v>27</v>
      </c>
      <c r="U6" s="3" t="s">
        <v>28</v>
      </c>
      <c r="V6" s="3" t="s">
        <v>29</v>
      </c>
      <c r="W6" s="3" t="s">
        <v>13</v>
      </c>
      <c r="X6" s="5" t="s">
        <v>30</v>
      </c>
      <c r="Y6" s="5" t="s">
        <v>38</v>
      </c>
      <c r="Z6" s="5" t="s">
        <v>37</v>
      </c>
      <c r="AA6" s="5" t="s">
        <v>31</v>
      </c>
      <c r="AB6" s="6" t="s">
        <v>32</v>
      </c>
      <c r="AC6" s="6" t="s">
        <v>33</v>
      </c>
      <c r="AD6" s="3" t="s">
        <v>34</v>
      </c>
      <c r="AE6" s="3" t="s">
        <v>35</v>
      </c>
      <c r="AF6" s="3" t="s">
        <v>36</v>
      </c>
      <c r="AG6" s="3" t="s">
        <v>29</v>
      </c>
      <c r="AH6" s="3" t="s">
        <v>13</v>
      </c>
      <c r="AI6" s="3" t="s">
        <v>197</v>
      </c>
      <c r="AJ6" s="3" t="s">
        <v>44</v>
      </c>
      <c r="AK6" s="3" t="s">
        <v>39</v>
      </c>
      <c r="AL6" s="3" t="s">
        <v>49</v>
      </c>
      <c r="AM6" s="3" t="s">
        <v>41</v>
      </c>
      <c r="AN6" s="3" t="s">
        <v>43</v>
      </c>
      <c r="AO6" s="3" t="s">
        <v>40</v>
      </c>
      <c r="AP6" s="3" t="s">
        <v>198</v>
      </c>
      <c r="AQ6" s="3" t="s">
        <v>50</v>
      </c>
      <c r="AR6" s="3" t="s">
        <v>42</v>
      </c>
      <c r="AS6" s="3" t="s">
        <v>29</v>
      </c>
      <c r="AT6" s="7" t="s">
        <v>52</v>
      </c>
      <c r="AU6" s="3" t="s">
        <v>13</v>
      </c>
      <c r="AV6" s="3" t="s">
        <v>53</v>
      </c>
      <c r="AW6" s="3" t="s">
        <v>54</v>
      </c>
      <c r="AX6" s="3" t="s">
        <v>55</v>
      </c>
      <c r="AY6" s="3" t="s">
        <v>56</v>
      </c>
      <c r="AZ6" s="3" t="s">
        <v>57</v>
      </c>
      <c r="BA6" s="3" t="s">
        <v>58</v>
      </c>
      <c r="BB6" s="3" t="s">
        <v>59</v>
      </c>
      <c r="BC6" s="3" t="s">
        <v>60</v>
      </c>
      <c r="BD6" s="3" t="s">
        <v>61</v>
      </c>
      <c r="BE6" s="30" t="s">
        <v>62</v>
      </c>
      <c r="BF6" s="9" t="s">
        <v>63</v>
      </c>
      <c r="BG6" s="9" t="s">
        <v>64</v>
      </c>
      <c r="BH6" s="9" t="s">
        <v>65</v>
      </c>
      <c r="BI6" s="9" t="s">
        <v>66</v>
      </c>
      <c r="BJ6" s="9" t="s">
        <v>67</v>
      </c>
      <c r="BK6" s="9" t="s">
        <v>68</v>
      </c>
      <c r="BL6" s="9" t="s">
        <v>69</v>
      </c>
      <c r="BM6" s="9" t="s">
        <v>70</v>
      </c>
      <c r="BN6" s="9" t="s">
        <v>71</v>
      </c>
      <c r="BO6" s="9" t="s">
        <v>72</v>
      </c>
      <c r="BP6" s="9" t="s">
        <v>62</v>
      </c>
      <c r="BQ6" s="9" t="s">
        <v>199</v>
      </c>
      <c r="BR6" s="9" t="s">
        <v>200</v>
      </c>
      <c r="BS6" s="9" t="s">
        <v>201</v>
      </c>
      <c r="BT6" s="9" t="s">
        <v>202</v>
      </c>
      <c r="BU6" s="9" t="s">
        <v>203</v>
      </c>
      <c r="BV6" s="9" t="s">
        <v>204</v>
      </c>
      <c r="BW6" s="75" t="s">
        <v>72</v>
      </c>
    </row>
    <row r="7" spans="1:75" s="31" customFormat="1" ht="26.25" customHeight="1" x14ac:dyDescent="0.25">
      <c r="A7" s="187"/>
      <c r="B7" s="187"/>
      <c r="C7" s="10" t="s">
        <v>75</v>
      </c>
      <c r="D7" s="12" t="s">
        <v>76</v>
      </c>
      <c r="E7" s="12" t="s">
        <v>80</v>
      </c>
      <c r="F7" s="12" t="s">
        <v>205</v>
      </c>
      <c r="G7" s="12" t="s">
        <v>78</v>
      </c>
      <c r="H7" s="12" t="s">
        <v>77</v>
      </c>
      <c r="I7" s="12" t="s">
        <v>206</v>
      </c>
      <c r="J7" s="12" t="s">
        <v>81</v>
      </c>
      <c r="K7" s="12" t="s">
        <v>92</v>
      </c>
      <c r="L7" s="14" t="s">
        <v>76</v>
      </c>
      <c r="M7" s="12" t="s">
        <v>83</v>
      </c>
      <c r="N7" s="12" t="s">
        <v>84</v>
      </c>
      <c r="O7" s="12" t="s">
        <v>85</v>
      </c>
      <c r="P7" s="12" t="s">
        <v>86</v>
      </c>
      <c r="Q7" s="12" t="s">
        <v>87</v>
      </c>
      <c r="R7" s="12" t="s">
        <v>88</v>
      </c>
      <c r="S7" s="12" t="s">
        <v>89</v>
      </c>
      <c r="T7" s="12" t="s">
        <v>90</v>
      </c>
      <c r="U7" s="12" t="s">
        <v>91</v>
      </c>
      <c r="V7" s="12" t="s">
        <v>92</v>
      </c>
      <c r="W7" s="12" t="s">
        <v>76</v>
      </c>
      <c r="X7" s="12" t="s">
        <v>93</v>
      </c>
      <c r="Y7" s="12" t="s">
        <v>101</v>
      </c>
      <c r="Z7" s="12" t="s">
        <v>100</v>
      </c>
      <c r="AA7" s="12" t="s">
        <v>94</v>
      </c>
      <c r="AB7" s="12" t="s">
        <v>95</v>
      </c>
      <c r="AC7" s="12" t="s">
        <v>96</v>
      </c>
      <c r="AD7" s="12" t="s">
        <v>97</v>
      </c>
      <c r="AE7" s="12" t="s">
        <v>98</v>
      </c>
      <c r="AF7" s="12" t="s">
        <v>99</v>
      </c>
      <c r="AG7" s="12" t="s">
        <v>92</v>
      </c>
      <c r="AH7" s="12" t="s">
        <v>76</v>
      </c>
      <c r="AI7" s="76" t="s">
        <v>207</v>
      </c>
      <c r="AJ7" s="12" t="s">
        <v>107</v>
      </c>
      <c r="AK7" s="12" t="s">
        <v>102</v>
      </c>
      <c r="AL7" s="12" t="s">
        <v>108</v>
      </c>
      <c r="AM7" s="12" t="s">
        <v>104</v>
      </c>
      <c r="AN7" s="12" t="s">
        <v>106</v>
      </c>
      <c r="AO7" s="12" t="s">
        <v>103</v>
      </c>
      <c r="AP7" s="12" t="s">
        <v>208</v>
      </c>
      <c r="AQ7" s="12" t="s">
        <v>109</v>
      </c>
      <c r="AR7" s="12" t="s">
        <v>105</v>
      </c>
      <c r="AS7" s="12" t="s">
        <v>92</v>
      </c>
      <c r="AT7" s="14" t="s">
        <v>111</v>
      </c>
      <c r="AU7" s="12" t="s">
        <v>76</v>
      </c>
      <c r="AV7" s="12" t="s">
        <v>112</v>
      </c>
      <c r="AW7" s="12" t="s">
        <v>113</v>
      </c>
      <c r="AX7" s="12" t="s">
        <v>114</v>
      </c>
      <c r="AY7" s="12" t="s">
        <v>115</v>
      </c>
      <c r="AZ7" s="12" t="s">
        <v>116</v>
      </c>
      <c r="BA7" s="12" t="s">
        <v>117</v>
      </c>
      <c r="BB7" s="12" t="s">
        <v>118</v>
      </c>
      <c r="BC7" s="12" t="s">
        <v>119</v>
      </c>
      <c r="BD7" s="12" t="s">
        <v>120</v>
      </c>
      <c r="BE7" s="10" t="s">
        <v>76</v>
      </c>
      <c r="BF7" s="12" t="s">
        <v>83</v>
      </c>
      <c r="BG7" s="12" t="s">
        <v>84</v>
      </c>
      <c r="BH7" s="12" t="s">
        <v>85</v>
      </c>
      <c r="BI7" s="12" t="s">
        <v>86</v>
      </c>
      <c r="BJ7" s="12" t="s">
        <v>87</v>
      </c>
      <c r="BK7" s="12" t="s">
        <v>88</v>
      </c>
      <c r="BL7" s="12" t="s">
        <v>89</v>
      </c>
      <c r="BM7" s="12" t="s">
        <v>90</v>
      </c>
      <c r="BN7" s="12" t="s">
        <v>91</v>
      </c>
      <c r="BO7" s="12" t="s">
        <v>92</v>
      </c>
      <c r="BP7" s="12" t="s">
        <v>76</v>
      </c>
      <c r="BQ7" s="12" t="s">
        <v>80</v>
      </c>
      <c r="BR7" s="12" t="s">
        <v>205</v>
      </c>
      <c r="BS7" s="12" t="s">
        <v>78</v>
      </c>
      <c r="BT7" s="12" t="s">
        <v>77</v>
      </c>
      <c r="BU7" s="12" t="s">
        <v>206</v>
      </c>
      <c r="BV7" s="12" t="s">
        <v>81</v>
      </c>
      <c r="BW7" s="59" t="s">
        <v>92</v>
      </c>
    </row>
    <row r="8" spans="1:75" s="34" customFormat="1" ht="11.1" customHeight="1" x14ac:dyDescent="0.15">
      <c r="A8" s="191" t="s">
        <v>132</v>
      </c>
      <c r="B8" s="191"/>
      <c r="C8" s="16" t="s">
        <v>122</v>
      </c>
      <c r="D8" s="61">
        <v>23980</v>
      </c>
      <c r="E8" s="32">
        <v>460</v>
      </c>
      <c r="F8" s="32">
        <v>386</v>
      </c>
      <c r="G8" s="32">
        <v>1018</v>
      </c>
      <c r="H8" s="32">
        <v>19420</v>
      </c>
      <c r="I8" s="32">
        <v>13</v>
      </c>
      <c r="J8" s="32">
        <v>31</v>
      </c>
      <c r="K8" s="32">
        <v>2652</v>
      </c>
      <c r="L8" s="32">
        <v>23980</v>
      </c>
      <c r="M8" s="32">
        <v>880</v>
      </c>
      <c r="N8" s="32">
        <v>817</v>
      </c>
      <c r="O8" s="32">
        <v>1107</v>
      </c>
      <c r="P8" s="32">
        <v>1518</v>
      </c>
      <c r="Q8" s="32">
        <v>2096</v>
      </c>
      <c r="R8" s="32">
        <v>5569</v>
      </c>
      <c r="S8" s="32">
        <v>4566</v>
      </c>
      <c r="T8" s="32">
        <v>4237</v>
      </c>
      <c r="U8" s="32">
        <v>2235</v>
      </c>
      <c r="V8" s="32">
        <v>955</v>
      </c>
      <c r="W8" s="32">
        <v>23980</v>
      </c>
      <c r="X8" s="32">
        <v>706</v>
      </c>
      <c r="Y8" s="32">
        <v>30</v>
      </c>
      <c r="Z8" s="32">
        <v>257</v>
      </c>
      <c r="AA8" s="32">
        <v>2286</v>
      </c>
      <c r="AB8" s="32">
        <v>2704</v>
      </c>
      <c r="AC8" s="32">
        <v>5307</v>
      </c>
      <c r="AD8" s="32">
        <v>1242</v>
      </c>
      <c r="AE8" s="32">
        <v>2431</v>
      </c>
      <c r="AF8" s="32">
        <v>391</v>
      </c>
      <c r="AG8" s="32">
        <v>8626</v>
      </c>
      <c r="AH8" s="32">
        <v>23980</v>
      </c>
      <c r="AI8" s="32">
        <v>426</v>
      </c>
      <c r="AJ8" s="32">
        <v>864</v>
      </c>
      <c r="AK8" s="32">
        <v>444</v>
      </c>
      <c r="AL8" s="32">
        <v>1938</v>
      </c>
      <c r="AM8" s="32">
        <v>494</v>
      </c>
      <c r="AN8" s="32">
        <v>885</v>
      </c>
      <c r="AO8" s="32">
        <v>3106</v>
      </c>
      <c r="AP8" s="32">
        <v>2378</v>
      </c>
      <c r="AQ8" s="32">
        <v>662</v>
      </c>
      <c r="AR8" s="32">
        <v>390</v>
      </c>
      <c r="AS8" s="32">
        <v>11031</v>
      </c>
      <c r="AT8" s="32">
        <v>1362</v>
      </c>
      <c r="AU8" s="32">
        <v>18945</v>
      </c>
      <c r="AV8" s="32">
        <v>17078</v>
      </c>
      <c r="AW8" s="32">
        <v>243</v>
      </c>
      <c r="AX8" s="32">
        <v>129</v>
      </c>
      <c r="AY8" s="32">
        <v>632</v>
      </c>
      <c r="AZ8" s="32">
        <v>44</v>
      </c>
      <c r="BA8" s="32">
        <v>111</v>
      </c>
      <c r="BB8" s="32">
        <v>339</v>
      </c>
      <c r="BC8" s="32">
        <v>70</v>
      </c>
      <c r="BD8" s="32">
        <v>299</v>
      </c>
      <c r="BE8" s="32">
        <v>24599</v>
      </c>
      <c r="BF8" s="32">
        <v>2</v>
      </c>
      <c r="BG8" s="32">
        <v>21</v>
      </c>
      <c r="BH8" s="32">
        <v>334</v>
      </c>
      <c r="BI8" s="32">
        <v>911</v>
      </c>
      <c r="BJ8" s="32">
        <v>1831</v>
      </c>
      <c r="BK8" s="32">
        <v>5879</v>
      </c>
      <c r="BL8" s="32">
        <v>5676</v>
      </c>
      <c r="BM8" s="32">
        <v>4558</v>
      </c>
      <c r="BN8" s="32">
        <v>1335</v>
      </c>
      <c r="BO8" s="32">
        <v>4052</v>
      </c>
      <c r="BP8" s="32">
        <v>24599</v>
      </c>
      <c r="BQ8" s="32">
        <v>209</v>
      </c>
      <c r="BR8" s="32">
        <v>171</v>
      </c>
      <c r="BS8" s="32">
        <v>893</v>
      </c>
      <c r="BT8" s="32">
        <v>18682</v>
      </c>
      <c r="BU8" s="32">
        <v>11</v>
      </c>
      <c r="BV8" s="32">
        <v>34</v>
      </c>
      <c r="BW8" s="32">
        <v>4599</v>
      </c>
    </row>
    <row r="9" spans="1:75" s="34" customFormat="1" ht="11.1" customHeight="1" x14ac:dyDescent="0.15">
      <c r="A9" s="191"/>
      <c r="B9" s="191"/>
      <c r="C9" s="19" t="s">
        <v>123</v>
      </c>
      <c r="D9" s="77">
        <v>7050</v>
      </c>
      <c r="E9" s="35">
        <v>22</v>
      </c>
      <c r="F9" s="35">
        <v>11</v>
      </c>
      <c r="G9" s="35">
        <v>236</v>
      </c>
      <c r="H9" s="35">
        <v>6023</v>
      </c>
      <c r="I9" s="35">
        <v>1</v>
      </c>
      <c r="J9" s="35">
        <v>15</v>
      </c>
      <c r="K9" s="35">
        <v>742</v>
      </c>
      <c r="L9" s="35">
        <v>7050</v>
      </c>
      <c r="M9" s="35">
        <v>488</v>
      </c>
      <c r="N9" s="35">
        <v>485</v>
      </c>
      <c r="O9" s="35">
        <v>528</v>
      </c>
      <c r="P9" s="35">
        <v>486</v>
      </c>
      <c r="Q9" s="35">
        <v>460</v>
      </c>
      <c r="R9" s="35">
        <v>1116</v>
      </c>
      <c r="S9" s="35">
        <v>1096</v>
      </c>
      <c r="T9" s="35">
        <v>1302</v>
      </c>
      <c r="U9" s="35">
        <v>858</v>
      </c>
      <c r="V9" s="35">
        <v>231</v>
      </c>
      <c r="W9" s="35">
        <v>7050</v>
      </c>
      <c r="X9" s="35">
        <v>399</v>
      </c>
      <c r="Y9" s="35">
        <v>7</v>
      </c>
      <c r="Z9" s="35">
        <v>46</v>
      </c>
      <c r="AA9" s="35">
        <v>881</v>
      </c>
      <c r="AB9" s="35">
        <v>851</v>
      </c>
      <c r="AC9" s="35">
        <v>1379</v>
      </c>
      <c r="AD9" s="35">
        <v>358</v>
      </c>
      <c r="AE9" s="35">
        <v>635</v>
      </c>
      <c r="AF9" s="35">
        <v>152</v>
      </c>
      <c r="AG9" s="35">
        <v>2342</v>
      </c>
      <c r="AH9" s="35">
        <v>7050</v>
      </c>
      <c r="AI9" s="35">
        <v>129</v>
      </c>
      <c r="AJ9" s="35">
        <v>254</v>
      </c>
      <c r="AK9" s="35">
        <v>157</v>
      </c>
      <c r="AL9" s="35">
        <v>26</v>
      </c>
      <c r="AM9" s="35">
        <v>200</v>
      </c>
      <c r="AN9" s="35">
        <v>440</v>
      </c>
      <c r="AO9" s="35">
        <v>508</v>
      </c>
      <c r="AP9" s="35">
        <v>628</v>
      </c>
      <c r="AQ9" s="35">
        <v>346</v>
      </c>
      <c r="AR9" s="35">
        <v>179</v>
      </c>
      <c r="AS9" s="35">
        <v>3805</v>
      </c>
      <c r="AT9" s="35">
        <v>378</v>
      </c>
      <c r="AU9" s="35">
        <v>5727</v>
      </c>
      <c r="AV9" s="35">
        <v>5060</v>
      </c>
      <c r="AW9" s="35">
        <v>88</v>
      </c>
      <c r="AX9" s="35">
        <v>32</v>
      </c>
      <c r="AY9" s="35">
        <v>168</v>
      </c>
      <c r="AZ9" s="35">
        <v>12</v>
      </c>
      <c r="BA9" s="35">
        <v>42</v>
      </c>
      <c r="BB9" s="35">
        <v>164</v>
      </c>
      <c r="BC9" s="35">
        <v>30</v>
      </c>
      <c r="BD9" s="35">
        <v>131</v>
      </c>
      <c r="BE9" s="35">
        <v>18653</v>
      </c>
      <c r="BF9" s="35">
        <v>2</v>
      </c>
      <c r="BG9" s="35">
        <v>15</v>
      </c>
      <c r="BH9" s="35">
        <v>265</v>
      </c>
      <c r="BI9" s="35">
        <v>672</v>
      </c>
      <c r="BJ9" s="35">
        <v>1365</v>
      </c>
      <c r="BK9" s="35">
        <v>4436</v>
      </c>
      <c r="BL9" s="35">
        <v>4548</v>
      </c>
      <c r="BM9" s="35">
        <v>3673</v>
      </c>
      <c r="BN9" s="35">
        <v>1043</v>
      </c>
      <c r="BO9" s="35">
        <v>2634</v>
      </c>
      <c r="BP9" s="35">
        <v>18653</v>
      </c>
      <c r="BQ9" s="35">
        <v>97</v>
      </c>
      <c r="BR9" s="35">
        <v>29</v>
      </c>
      <c r="BS9" s="35">
        <v>688</v>
      </c>
      <c r="BT9" s="35">
        <v>14659</v>
      </c>
      <c r="BU9" s="35">
        <v>9</v>
      </c>
      <c r="BV9" s="35">
        <v>28</v>
      </c>
      <c r="BW9" s="35">
        <v>3143</v>
      </c>
    </row>
    <row r="10" spans="1:75" s="34" customFormat="1" ht="11.1" customHeight="1" x14ac:dyDescent="0.15">
      <c r="A10" s="192" t="s">
        <v>76</v>
      </c>
      <c r="B10" s="192"/>
      <c r="C10" s="21" t="s">
        <v>124</v>
      </c>
      <c r="D10" s="78">
        <v>16605</v>
      </c>
      <c r="E10" s="37">
        <v>432</v>
      </c>
      <c r="F10" s="37">
        <v>365</v>
      </c>
      <c r="G10" s="37">
        <v>770</v>
      </c>
      <c r="H10" s="37">
        <v>13186</v>
      </c>
      <c r="I10" s="37">
        <v>12</v>
      </c>
      <c r="J10" s="37">
        <v>16</v>
      </c>
      <c r="K10" s="37">
        <v>1824</v>
      </c>
      <c r="L10" s="37">
        <v>16605</v>
      </c>
      <c r="M10" s="37">
        <v>390</v>
      </c>
      <c r="N10" s="37">
        <v>327</v>
      </c>
      <c r="O10" s="37">
        <v>571</v>
      </c>
      <c r="P10" s="37">
        <v>1015</v>
      </c>
      <c r="Q10" s="37">
        <v>1606</v>
      </c>
      <c r="R10" s="37">
        <v>4394</v>
      </c>
      <c r="S10" s="37">
        <v>3419</v>
      </c>
      <c r="T10" s="37">
        <v>2891</v>
      </c>
      <c r="U10" s="37">
        <v>1359</v>
      </c>
      <c r="V10" s="37">
        <v>633</v>
      </c>
      <c r="W10" s="37">
        <v>16605</v>
      </c>
      <c r="X10" s="37">
        <v>303</v>
      </c>
      <c r="Y10" s="37">
        <v>23</v>
      </c>
      <c r="Z10" s="37">
        <v>210</v>
      </c>
      <c r="AA10" s="37">
        <v>1382</v>
      </c>
      <c r="AB10" s="37">
        <v>1831</v>
      </c>
      <c r="AC10" s="37">
        <v>3875</v>
      </c>
      <c r="AD10" s="37">
        <v>874</v>
      </c>
      <c r="AE10" s="37">
        <v>1774</v>
      </c>
      <c r="AF10" s="37">
        <v>232</v>
      </c>
      <c r="AG10" s="37">
        <v>6101</v>
      </c>
      <c r="AH10" s="37">
        <v>16605</v>
      </c>
      <c r="AI10" s="37">
        <v>293</v>
      </c>
      <c r="AJ10" s="37">
        <v>600</v>
      </c>
      <c r="AK10" s="37">
        <v>280</v>
      </c>
      <c r="AL10" s="37">
        <v>1896</v>
      </c>
      <c r="AM10" s="37">
        <v>287</v>
      </c>
      <c r="AN10" s="37">
        <v>437</v>
      </c>
      <c r="AO10" s="37">
        <v>2570</v>
      </c>
      <c r="AP10" s="37">
        <v>1724</v>
      </c>
      <c r="AQ10" s="37">
        <v>311</v>
      </c>
      <c r="AR10" s="37">
        <v>207</v>
      </c>
      <c r="AS10" s="37">
        <v>7029</v>
      </c>
      <c r="AT10" s="37">
        <v>971</v>
      </c>
      <c r="AU10" s="37">
        <v>13056</v>
      </c>
      <c r="AV10" s="37">
        <v>11879</v>
      </c>
      <c r="AW10" s="37">
        <v>153</v>
      </c>
      <c r="AX10" s="37">
        <v>95</v>
      </c>
      <c r="AY10" s="37">
        <v>456</v>
      </c>
      <c r="AZ10" s="37">
        <v>32</v>
      </c>
      <c r="BA10" s="37">
        <v>66</v>
      </c>
      <c r="BB10" s="37">
        <v>169</v>
      </c>
      <c r="BC10" s="37">
        <v>40</v>
      </c>
      <c r="BD10" s="37">
        <v>166</v>
      </c>
      <c r="BE10" s="37">
        <v>5106</v>
      </c>
      <c r="BF10" s="37">
        <v>0</v>
      </c>
      <c r="BG10" s="37">
        <v>6</v>
      </c>
      <c r="BH10" s="37">
        <v>62</v>
      </c>
      <c r="BI10" s="37">
        <v>224</v>
      </c>
      <c r="BJ10" s="37">
        <v>436</v>
      </c>
      <c r="BK10" s="37">
        <v>1364</v>
      </c>
      <c r="BL10" s="37">
        <v>1051</v>
      </c>
      <c r="BM10" s="37">
        <v>827</v>
      </c>
      <c r="BN10" s="37">
        <v>287</v>
      </c>
      <c r="BO10" s="37">
        <v>849</v>
      </c>
      <c r="BP10" s="37">
        <v>5106</v>
      </c>
      <c r="BQ10" s="37">
        <v>106</v>
      </c>
      <c r="BR10" s="37">
        <v>141</v>
      </c>
      <c r="BS10" s="37">
        <v>191</v>
      </c>
      <c r="BT10" s="37">
        <v>3777</v>
      </c>
      <c r="BU10" s="37">
        <v>2</v>
      </c>
      <c r="BV10" s="37">
        <v>5</v>
      </c>
      <c r="BW10" s="37">
        <v>884</v>
      </c>
    </row>
    <row r="11" spans="1:75" s="34" customFormat="1" ht="11.1" customHeight="1" x14ac:dyDescent="0.15">
      <c r="A11" s="192"/>
      <c r="B11" s="192"/>
      <c r="C11" s="79" t="s">
        <v>209</v>
      </c>
      <c r="D11" s="67">
        <v>325</v>
      </c>
      <c r="E11" s="39">
        <v>6</v>
      </c>
      <c r="F11" s="39">
        <v>10</v>
      </c>
      <c r="G11" s="39">
        <v>12</v>
      </c>
      <c r="H11" s="39">
        <v>211</v>
      </c>
      <c r="I11" s="39">
        <v>0</v>
      </c>
      <c r="J11" s="39">
        <v>0</v>
      </c>
      <c r="K11" s="39">
        <v>86</v>
      </c>
      <c r="L11" s="39">
        <v>325</v>
      </c>
      <c r="M11" s="39">
        <v>2</v>
      </c>
      <c r="N11" s="39">
        <v>5</v>
      </c>
      <c r="O11" s="39">
        <v>8</v>
      </c>
      <c r="P11" s="39">
        <v>17</v>
      </c>
      <c r="Q11" s="39">
        <v>30</v>
      </c>
      <c r="R11" s="39">
        <v>59</v>
      </c>
      <c r="S11" s="39">
        <v>51</v>
      </c>
      <c r="T11" s="39">
        <v>44</v>
      </c>
      <c r="U11" s="39">
        <v>18</v>
      </c>
      <c r="V11" s="39">
        <v>91</v>
      </c>
      <c r="W11" s="39">
        <v>325</v>
      </c>
      <c r="X11" s="39">
        <v>4</v>
      </c>
      <c r="Y11" s="39">
        <v>0</v>
      </c>
      <c r="Z11" s="39">
        <v>1</v>
      </c>
      <c r="AA11" s="39">
        <v>23</v>
      </c>
      <c r="AB11" s="39">
        <v>22</v>
      </c>
      <c r="AC11" s="39">
        <v>53</v>
      </c>
      <c r="AD11" s="39">
        <v>10</v>
      </c>
      <c r="AE11" s="39">
        <v>22</v>
      </c>
      <c r="AF11" s="39">
        <v>7</v>
      </c>
      <c r="AG11" s="39">
        <v>183</v>
      </c>
      <c r="AH11" s="39">
        <v>325</v>
      </c>
      <c r="AI11" s="39">
        <v>4</v>
      </c>
      <c r="AJ11" s="39">
        <v>10</v>
      </c>
      <c r="AK11" s="39">
        <v>7</v>
      </c>
      <c r="AL11" s="39">
        <v>16</v>
      </c>
      <c r="AM11" s="39">
        <v>7</v>
      </c>
      <c r="AN11" s="39">
        <v>8</v>
      </c>
      <c r="AO11" s="39">
        <v>28</v>
      </c>
      <c r="AP11" s="39">
        <v>26</v>
      </c>
      <c r="AQ11" s="39">
        <v>5</v>
      </c>
      <c r="AR11" s="39">
        <v>4</v>
      </c>
      <c r="AS11" s="39">
        <v>197</v>
      </c>
      <c r="AT11" s="39">
        <v>13</v>
      </c>
      <c r="AU11" s="39">
        <v>162</v>
      </c>
      <c r="AV11" s="39">
        <v>139</v>
      </c>
      <c r="AW11" s="39">
        <v>2</v>
      </c>
      <c r="AX11" s="39">
        <v>2</v>
      </c>
      <c r="AY11" s="39">
        <v>8</v>
      </c>
      <c r="AZ11" s="39">
        <v>0</v>
      </c>
      <c r="BA11" s="39">
        <v>3</v>
      </c>
      <c r="BB11" s="39">
        <v>6</v>
      </c>
      <c r="BC11" s="39">
        <v>0</v>
      </c>
      <c r="BD11" s="39">
        <v>2</v>
      </c>
      <c r="BE11" s="39">
        <v>840</v>
      </c>
      <c r="BF11" s="39">
        <v>0</v>
      </c>
      <c r="BG11" s="39">
        <v>0</v>
      </c>
      <c r="BH11" s="39">
        <v>7</v>
      </c>
      <c r="BI11" s="39">
        <v>15</v>
      </c>
      <c r="BJ11" s="39">
        <v>30</v>
      </c>
      <c r="BK11" s="39">
        <v>79</v>
      </c>
      <c r="BL11" s="39">
        <v>77</v>
      </c>
      <c r="BM11" s="39">
        <v>58</v>
      </c>
      <c r="BN11" s="39">
        <v>5</v>
      </c>
      <c r="BO11" s="39">
        <v>569</v>
      </c>
      <c r="BP11" s="39">
        <v>840</v>
      </c>
      <c r="BQ11" s="39">
        <v>6</v>
      </c>
      <c r="BR11" s="39">
        <v>1</v>
      </c>
      <c r="BS11" s="39">
        <v>14</v>
      </c>
      <c r="BT11" s="39">
        <v>246</v>
      </c>
      <c r="BU11" s="39">
        <v>0</v>
      </c>
      <c r="BV11" s="39">
        <v>1</v>
      </c>
      <c r="BW11" s="39">
        <v>572</v>
      </c>
    </row>
    <row r="12" spans="1:75" s="34" customFormat="1" ht="11.1" customHeight="1" x14ac:dyDescent="0.15">
      <c r="A12" s="254" t="s">
        <v>214</v>
      </c>
      <c r="B12" s="254"/>
      <c r="C12" s="16" t="s">
        <v>122</v>
      </c>
      <c r="D12" s="61">
        <v>3997</v>
      </c>
      <c r="E12" s="32">
        <v>93</v>
      </c>
      <c r="F12" s="32">
        <v>81</v>
      </c>
      <c r="G12" s="32">
        <v>72</v>
      </c>
      <c r="H12" s="32">
        <v>2786</v>
      </c>
      <c r="I12" s="32">
        <v>0</v>
      </c>
      <c r="J12" s="32">
        <v>9</v>
      </c>
      <c r="K12" s="32">
        <v>956</v>
      </c>
      <c r="L12" s="32">
        <v>3997</v>
      </c>
      <c r="M12" s="32">
        <v>99</v>
      </c>
      <c r="N12" s="32">
        <v>128</v>
      </c>
      <c r="O12" s="32">
        <v>165</v>
      </c>
      <c r="P12" s="32">
        <v>279</v>
      </c>
      <c r="Q12" s="32">
        <v>365</v>
      </c>
      <c r="R12" s="32">
        <v>910</v>
      </c>
      <c r="S12" s="32">
        <v>777</v>
      </c>
      <c r="T12" s="32">
        <v>659</v>
      </c>
      <c r="U12" s="32">
        <v>297</v>
      </c>
      <c r="V12" s="32">
        <v>318</v>
      </c>
      <c r="W12" s="32">
        <v>3997</v>
      </c>
      <c r="X12" s="32">
        <v>81</v>
      </c>
      <c r="Y12" s="32">
        <v>1</v>
      </c>
      <c r="Z12" s="32">
        <v>24</v>
      </c>
      <c r="AA12" s="32">
        <v>314</v>
      </c>
      <c r="AB12" s="32">
        <v>337</v>
      </c>
      <c r="AC12" s="32">
        <v>718</v>
      </c>
      <c r="AD12" s="32">
        <v>234</v>
      </c>
      <c r="AE12" s="32">
        <v>421</v>
      </c>
      <c r="AF12" s="32">
        <v>67</v>
      </c>
      <c r="AG12" s="32">
        <v>1800</v>
      </c>
      <c r="AH12" s="32">
        <v>3997</v>
      </c>
      <c r="AI12" s="32">
        <v>75</v>
      </c>
      <c r="AJ12" s="32">
        <v>160</v>
      </c>
      <c r="AK12" s="32">
        <v>87</v>
      </c>
      <c r="AL12" s="32">
        <v>263</v>
      </c>
      <c r="AM12" s="32">
        <v>85</v>
      </c>
      <c r="AN12" s="32">
        <v>71</v>
      </c>
      <c r="AO12" s="32">
        <v>466</v>
      </c>
      <c r="AP12" s="32">
        <v>323</v>
      </c>
      <c r="AQ12" s="32">
        <v>85</v>
      </c>
      <c r="AR12" s="32">
        <v>6</v>
      </c>
      <c r="AS12" s="32">
        <v>2166</v>
      </c>
      <c r="AT12" s="32">
        <v>210</v>
      </c>
      <c r="AU12" s="32">
        <v>2474</v>
      </c>
      <c r="AV12" s="32">
        <v>2210</v>
      </c>
      <c r="AW12" s="32">
        <v>30</v>
      </c>
      <c r="AX12" s="32">
        <v>22</v>
      </c>
      <c r="AY12" s="32">
        <v>97</v>
      </c>
      <c r="AZ12" s="32">
        <v>4</v>
      </c>
      <c r="BA12" s="32">
        <v>18</v>
      </c>
      <c r="BB12" s="32">
        <v>36</v>
      </c>
      <c r="BC12" s="32">
        <v>8</v>
      </c>
      <c r="BD12" s="32">
        <v>49</v>
      </c>
      <c r="BE12" s="32">
        <v>4151</v>
      </c>
      <c r="BF12" s="32">
        <v>0</v>
      </c>
      <c r="BG12" s="32">
        <v>1</v>
      </c>
      <c r="BH12" s="32">
        <v>62</v>
      </c>
      <c r="BI12" s="32">
        <v>143</v>
      </c>
      <c r="BJ12" s="32">
        <v>272</v>
      </c>
      <c r="BK12" s="32">
        <v>858</v>
      </c>
      <c r="BL12" s="32">
        <v>855</v>
      </c>
      <c r="BM12" s="32">
        <v>647</v>
      </c>
      <c r="BN12" s="32">
        <v>172</v>
      </c>
      <c r="BO12" s="32">
        <v>1141</v>
      </c>
      <c r="BP12" s="32">
        <v>4151</v>
      </c>
      <c r="BQ12" s="32">
        <v>35</v>
      </c>
      <c r="BR12" s="32">
        <v>30</v>
      </c>
      <c r="BS12" s="32">
        <v>44</v>
      </c>
      <c r="BT12" s="32">
        <v>2589</v>
      </c>
      <c r="BU12" s="32">
        <v>0</v>
      </c>
      <c r="BV12" s="32">
        <v>12</v>
      </c>
      <c r="BW12" s="32">
        <v>1441</v>
      </c>
    </row>
    <row r="13" spans="1:75" s="34" customFormat="1" ht="11.1" customHeight="1" x14ac:dyDescent="0.15">
      <c r="A13" s="254"/>
      <c r="B13" s="254"/>
      <c r="C13" s="19" t="s">
        <v>123</v>
      </c>
      <c r="D13" s="77">
        <v>1026</v>
      </c>
      <c r="E13" s="35">
        <v>7</v>
      </c>
      <c r="F13" s="35">
        <v>2</v>
      </c>
      <c r="G13" s="35">
        <v>14</v>
      </c>
      <c r="H13" s="35">
        <v>742</v>
      </c>
      <c r="I13" s="35">
        <v>0</v>
      </c>
      <c r="J13" s="35">
        <v>4</v>
      </c>
      <c r="K13" s="35">
        <v>257</v>
      </c>
      <c r="L13" s="35">
        <v>1026</v>
      </c>
      <c r="M13" s="35">
        <v>55</v>
      </c>
      <c r="N13" s="35">
        <v>72</v>
      </c>
      <c r="O13" s="35">
        <v>79</v>
      </c>
      <c r="P13" s="35">
        <v>68</v>
      </c>
      <c r="Q13" s="35">
        <v>72</v>
      </c>
      <c r="R13" s="35">
        <v>156</v>
      </c>
      <c r="S13" s="35">
        <v>163</v>
      </c>
      <c r="T13" s="35">
        <v>182</v>
      </c>
      <c r="U13" s="35">
        <v>107</v>
      </c>
      <c r="V13" s="35">
        <v>72</v>
      </c>
      <c r="W13" s="35">
        <v>1026</v>
      </c>
      <c r="X13" s="35">
        <v>49</v>
      </c>
      <c r="Y13" s="35">
        <v>0</v>
      </c>
      <c r="Z13" s="35">
        <v>5</v>
      </c>
      <c r="AA13" s="35">
        <v>119</v>
      </c>
      <c r="AB13" s="35">
        <v>92</v>
      </c>
      <c r="AC13" s="35">
        <v>151</v>
      </c>
      <c r="AD13" s="35">
        <v>58</v>
      </c>
      <c r="AE13" s="35">
        <v>89</v>
      </c>
      <c r="AF13" s="35">
        <v>22</v>
      </c>
      <c r="AG13" s="35">
        <v>441</v>
      </c>
      <c r="AH13" s="35">
        <v>1026</v>
      </c>
      <c r="AI13" s="35">
        <v>22</v>
      </c>
      <c r="AJ13" s="35">
        <v>41</v>
      </c>
      <c r="AK13" s="35">
        <v>21</v>
      </c>
      <c r="AL13" s="35">
        <v>5</v>
      </c>
      <c r="AM13" s="35">
        <v>30</v>
      </c>
      <c r="AN13" s="35">
        <v>32</v>
      </c>
      <c r="AO13" s="35">
        <v>67</v>
      </c>
      <c r="AP13" s="35">
        <v>71</v>
      </c>
      <c r="AQ13" s="35">
        <v>33</v>
      </c>
      <c r="AR13" s="35">
        <v>5</v>
      </c>
      <c r="AS13" s="35">
        <v>645</v>
      </c>
      <c r="AT13" s="35">
        <v>54</v>
      </c>
      <c r="AU13" s="35">
        <v>628</v>
      </c>
      <c r="AV13" s="35">
        <v>544</v>
      </c>
      <c r="AW13" s="35">
        <v>11</v>
      </c>
      <c r="AX13" s="35">
        <v>4</v>
      </c>
      <c r="AY13" s="35">
        <v>18</v>
      </c>
      <c r="AZ13" s="35">
        <v>1</v>
      </c>
      <c r="BA13" s="35">
        <v>8</v>
      </c>
      <c r="BB13" s="35">
        <v>16</v>
      </c>
      <c r="BC13" s="35">
        <v>3</v>
      </c>
      <c r="BD13" s="35">
        <v>23</v>
      </c>
      <c r="BE13" s="35">
        <v>3099</v>
      </c>
      <c r="BF13" s="35">
        <v>0</v>
      </c>
      <c r="BG13" s="35">
        <v>1</v>
      </c>
      <c r="BH13" s="35">
        <v>47</v>
      </c>
      <c r="BI13" s="35">
        <v>104</v>
      </c>
      <c r="BJ13" s="35">
        <v>204</v>
      </c>
      <c r="BK13" s="35">
        <v>682</v>
      </c>
      <c r="BL13" s="35">
        <v>675</v>
      </c>
      <c r="BM13" s="35">
        <v>524</v>
      </c>
      <c r="BN13" s="35">
        <v>132</v>
      </c>
      <c r="BO13" s="35">
        <v>730</v>
      </c>
      <c r="BP13" s="35">
        <v>3099</v>
      </c>
      <c r="BQ13" s="35">
        <v>17</v>
      </c>
      <c r="BR13" s="35">
        <v>8</v>
      </c>
      <c r="BS13" s="35">
        <v>35</v>
      </c>
      <c r="BT13" s="35">
        <v>2055</v>
      </c>
      <c r="BU13" s="35">
        <v>0</v>
      </c>
      <c r="BV13" s="35">
        <v>9</v>
      </c>
      <c r="BW13" s="35">
        <v>975</v>
      </c>
    </row>
    <row r="14" spans="1:75" s="34" customFormat="1" ht="11.1" customHeight="1" x14ac:dyDescent="0.15">
      <c r="A14" s="255" t="s">
        <v>215</v>
      </c>
      <c r="B14" s="255"/>
      <c r="C14" s="21" t="s">
        <v>124</v>
      </c>
      <c r="D14" s="78">
        <v>2861</v>
      </c>
      <c r="E14" s="37">
        <v>85</v>
      </c>
      <c r="F14" s="37">
        <v>73</v>
      </c>
      <c r="G14" s="37">
        <v>57</v>
      </c>
      <c r="H14" s="37">
        <v>1981</v>
      </c>
      <c r="I14" s="37">
        <v>0</v>
      </c>
      <c r="J14" s="37">
        <v>5</v>
      </c>
      <c r="K14" s="37">
        <v>660</v>
      </c>
      <c r="L14" s="37">
        <v>2861</v>
      </c>
      <c r="M14" s="37">
        <v>44</v>
      </c>
      <c r="N14" s="37">
        <v>54</v>
      </c>
      <c r="O14" s="37">
        <v>84</v>
      </c>
      <c r="P14" s="37">
        <v>204</v>
      </c>
      <c r="Q14" s="37">
        <v>283</v>
      </c>
      <c r="R14" s="37">
        <v>733</v>
      </c>
      <c r="S14" s="37">
        <v>598</v>
      </c>
      <c r="T14" s="37">
        <v>463</v>
      </c>
      <c r="U14" s="37">
        <v>185</v>
      </c>
      <c r="V14" s="37">
        <v>213</v>
      </c>
      <c r="W14" s="37">
        <v>2861</v>
      </c>
      <c r="X14" s="37">
        <v>31</v>
      </c>
      <c r="Y14" s="37">
        <v>1</v>
      </c>
      <c r="Z14" s="37">
        <v>18</v>
      </c>
      <c r="AA14" s="37">
        <v>188</v>
      </c>
      <c r="AB14" s="37">
        <v>240</v>
      </c>
      <c r="AC14" s="37">
        <v>544</v>
      </c>
      <c r="AD14" s="37">
        <v>172</v>
      </c>
      <c r="AE14" s="37">
        <v>327</v>
      </c>
      <c r="AF14" s="37">
        <v>42</v>
      </c>
      <c r="AG14" s="37">
        <v>1298</v>
      </c>
      <c r="AH14" s="37">
        <v>2861</v>
      </c>
      <c r="AI14" s="37">
        <v>52</v>
      </c>
      <c r="AJ14" s="37">
        <v>117</v>
      </c>
      <c r="AK14" s="37">
        <v>64</v>
      </c>
      <c r="AL14" s="37">
        <v>253</v>
      </c>
      <c r="AM14" s="37">
        <v>55</v>
      </c>
      <c r="AN14" s="37">
        <v>37</v>
      </c>
      <c r="AO14" s="37">
        <v>390</v>
      </c>
      <c r="AP14" s="37">
        <v>244</v>
      </c>
      <c r="AQ14" s="37">
        <v>50</v>
      </c>
      <c r="AR14" s="37">
        <v>1</v>
      </c>
      <c r="AS14" s="37">
        <v>1447</v>
      </c>
      <c r="AT14" s="37">
        <v>151</v>
      </c>
      <c r="AU14" s="37">
        <v>1803</v>
      </c>
      <c r="AV14" s="37">
        <v>1630</v>
      </c>
      <c r="AW14" s="37">
        <v>19</v>
      </c>
      <c r="AX14" s="37">
        <v>17</v>
      </c>
      <c r="AY14" s="37">
        <v>77</v>
      </c>
      <c r="AZ14" s="37">
        <v>3</v>
      </c>
      <c r="BA14" s="37">
        <v>7</v>
      </c>
      <c r="BB14" s="37">
        <v>19</v>
      </c>
      <c r="BC14" s="37">
        <v>5</v>
      </c>
      <c r="BD14" s="37">
        <v>26</v>
      </c>
      <c r="BE14" s="37">
        <v>801</v>
      </c>
      <c r="BF14" s="37">
        <v>0</v>
      </c>
      <c r="BG14" s="37">
        <v>0</v>
      </c>
      <c r="BH14" s="37">
        <v>9</v>
      </c>
      <c r="BI14" s="37">
        <v>35</v>
      </c>
      <c r="BJ14" s="37">
        <v>59</v>
      </c>
      <c r="BK14" s="37">
        <v>158</v>
      </c>
      <c r="BL14" s="37">
        <v>160</v>
      </c>
      <c r="BM14" s="37">
        <v>109</v>
      </c>
      <c r="BN14" s="37">
        <v>39</v>
      </c>
      <c r="BO14" s="37">
        <v>232</v>
      </c>
      <c r="BP14" s="37">
        <v>801</v>
      </c>
      <c r="BQ14" s="37">
        <v>17</v>
      </c>
      <c r="BR14" s="37">
        <v>21</v>
      </c>
      <c r="BS14" s="37">
        <v>9</v>
      </c>
      <c r="BT14" s="37">
        <v>481</v>
      </c>
      <c r="BU14" s="37">
        <v>0</v>
      </c>
      <c r="BV14" s="37">
        <v>2</v>
      </c>
      <c r="BW14" s="37">
        <v>271</v>
      </c>
    </row>
    <row r="15" spans="1:75" s="34" customFormat="1" ht="11.1" customHeight="1" x14ac:dyDescent="0.15">
      <c r="A15" s="255"/>
      <c r="B15" s="255"/>
      <c r="C15" s="91" t="s">
        <v>209</v>
      </c>
      <c r="D15" s="67">
        <v>110</v>
      </c>
      <c r="E15" s="39">
        <v>1</v>
      </c>
      <c r="F15" s="39">
        <v>6</v>
      </c>
      <c r="G15" s="39">
        <v>1</v>
      </c>
      <c r="H15" s="39">
        <v>63</v>
      </c>
      <c r="I15" s="39">
        <v>0</v>
      </c>
      <c r="J15" s="39">
        <v>0</v>
      </c>
      <c r="K15" s="39">
        <v>39</v>
      </c>
      <c r="L15" s="39">
        <v>110</v>
      </c>
      <c r="M15" s="39">
        <v>0</v>
      </c>
      <c r="N15" s="39">
        <v>2</v>
      </c>
      <c r="O15" s="39">
        <v>2</v>
      </c>
      <c r="P15" s="39">
        <v>7</v>
      </c>
      <c r="Q15" s="39">
        <v>10</v>
      </c>
      <c r="R15" s="39">
        <v>21</v>
      </c>
      <c r="S15" s="39">
        <v>16</v>
      </c>
      <c r="T15" s="39">
        <v>14</v>
      </c>
      <c r="U15" s="39">
        <v>5</v>
      </c>
      <c r="V15" s="39">
        <v>33</v>
      </c>
      <c r="W15" s="39">
        <v>110</v>
      </c>
      <c r="X15" s="39">
        <v>1</v>
      </c>
      <c r="Y15" s="39">
        <v>0</v>
      </c>
      <c r="Z15" s="39">
        <v>1</v>
      </c>
      <c r="AA15" s="39">
        <v>7</v>
      </c>
      <c r="AB15" s="39">
        <v>5</v>
      </c>
      <c r="AC15" s="39">
        <v>23</v>
      </c>
      <c r="AD15" s="39">
        <v>4</v>
      </c>
      <c r="AE15" s="39">
        <v>5</v>
      </c>
      <c r="AF15" s="39">
        <v>3</v>
      </c>
      <c r="AG15" s="39">
        <v>61</v>
      </c>
      <c r="AH15" s="39">
        <v>110</v>
      </c>
      <c r="AI15" s="39">
        <v>1</v>
      </c>
      <c r="AJ15" s="39">
        <v>2</v>
      </c>
      <c r="AK15" s="39">
        <v>2</v>
      </c>
      <c r="AL15" s="39">
        <v>5</v>
      </c>
      <c r="AM15" s="39">
        <v>0</v>
      </c>
      <c r="AN15" s="39">
        <v>2</v>
      </c>
      <c r="AO15" s="39">
        <v>9</v>
      </c>
      <c r="AP15" s="39">
        <v>8</v>
      </c>
      <c r="AQ15" s="39">
        <v>2</v>
      </c>
      <c r="AR15" s="39">
        <v>0</v>
      </c>
      <c r="AS15" s="39">
        <v>74</v>
      </c>
      <c r="AT15" s="39">
        <v>5</v>
      </c>
      <c r="AU15" s="39">
        <v>43</v>
      </c>
      <c r="AV15" s="39">
        <v>36</v>
      </c>
      <c r="AW15" s="39">
        <v>0</v>
      </c>
      <c r="AX15" s="39">
        <v>1</v>
      </c>
      <c r="AY15" s="39">
        <v>2</v>
      </c>
      <c r="AZ15" s="39">
        <v>0</v>
      </c>
      <c r="BA15" s="39">
        <v>3</v>
      </c>
      <c r="BB15" s="39">
        <v>1</v>
      </c>
      <c r="BC15" s="39">
        <v>0</v>
      </c>
      <c r="BD15" s="39">
        <v>0</v>
      </c>
      <c r="BE15" s="39">
        <v>251</v>
      </c>
      <c r="BF15" s="39">
        <v>0</v>
      </c>
      <c r="BG15" s="39">
        <v>0</v>
      </c>
      <c r="BH15" s="39">
        <v>6</v>
      </c>
      <c r="BI15" s="39">
        <v>4</v>
      </c>
      <c r="BJ15" s="39">
        <v>9</v>
      </c>
      <c r="BK15" s="39">
        <v>18</v>
      </c>
      <c r="BL15" s="39">
        <v>20</v>
      </c>
      <c r="BM15" s="39">
        <v>14</v>
      </c>
      <c r="BN15" s="39">
        <v>1</v>
      </c>
      <c r="BO15" s="39">
        <v>179</v>
      </c>
      <c r="BP15" s="39">
        <v>251</v>
      </c>
      <c r="BQ15" s="39">
        <v>1</v>
      </c>
      <c r="BR15" s="39">
        <v>1</v>
      </c>
      <c r="BS15" s="39">
        <v>0</v>
      </c>
      <c r="BT15" s="39">
        <v>53</v>
      </c>
      <c r="BU15" s="39">
        <v>0</v>
      </c>
      <c r="BV15" s="39">
        <v>1</v>
      </c>
      <c r="BW15" s="39">
        <v>195</v>
      </c>
    </row>
    <row r="16" spans="1:75" s="34" customFormat="1" ht="11.1" customHeight="1" x14ac:dyDescent="0.15">
      <c r="A16" s="256" t="s">
        <v>216</v>
      </c>
      <c r="B16" s="256"/>
      <c r="C16" s="16" t="s">
        <v>122</v>
      </c>
      <c r="D16" s="61">
        <v>2607</v>
      </c>
      <c r="E16" s="32">
        <v>41</v>
      </c>
      <c r="F16" s="32">
        <v>40</v>
      </c>
      <c r="G16" s="32">
        <v>16</v>
      </c>
      <c r="H16" s="32">
        <v>2105</v>
      </c>
      <c r="I16" s="32">
        <v>2</v>
      </c>
      <c r="J16" s="32">
        <v>6</v>
      </c>
      <c r="K16" s="32">
        <v>397</v>
      </c>
      <c r="L16" s="32">
        <v>2607</v>
      </c>
      <c r="M16" s="32">
        <v>54</v>
      </c>
      <c r="N16" s="32">
        <v>78</v>
      </c>
      <c r="O16" s="32">
        <v>82</v>
      </c>
      <c r="P16" s="32">
        <v>167</v>
      </c>
      <c r="Q16" s="32">
        <v>208</v>
      </c>
      <c r="R16" s="32">
        <v>547</v>
      </c>
      <c r="S16" s="32">
        <v>483</v>
      </c>
      <c r="T16" s="32">
        <v>536</v>
      </c>
      <c r="U16" s="32">
        <v>302</v>
      </c>
      <c r="V16" s="32">
        <v>150</v>
      </c>
      <c r="W16" s="32">
        <v>2607</v>
      </c>
      <c r="X16" s="32">
        <v>52</v>
      </c>
      <c r="Y16" s="32">
        <v>2</v>
      </c>
      <c r="Z16" s="32">
        <v>11</v>
      </c>
      <c r="AA16" s="32">
        <v>153</v>
      </c>
      <c r="AB16" s="32">
        <v>109</v>
      </c>
      <c r="AC16" s="32">
        <v>335</v>
      </c>
      <c r="AD16" s="32">
        <v>130</v>
      </c>
      <c r="AE16" s="32">
        <v>354</v>
      </c>
      <c r="AF16" s="32">
        <v>77</v>
      </c>
      <c r="AG16" s="32">
        <v>1384</v>
      </c>
      <c r="AH16" s="32">
        <v>2607</v>
      </c>
      <c r="AI16" s="32">
        <v>48</v>
      </c>
      <c r="AJ16" s="32">
        <v>134</v>
      </c>
      <c r="AK16" s="32">
        <v>80</v>
      </c>
      <c r="AL16" s="32">
        <v>152</v>
      </c>
      <c r="AM16" s="32">
        <v>39</v>
      </c>
      <c r="AN16" s="32">
        <v>20</v>
      </c>
      <c r="AO16" s="32">
        <v>289</v>
      </c>
      <c r="AP16" s="32">
        <v>195</v>
      </c>
      <c r="AQ16" s="32">
        <v>116</v>
      </c>
      <c r="AR16" s="32">
        <v>1</v>
      </c>
      <c r="AS16" s="32">
        <v>1396</v>
      </c>
      <c r="AT16" s="32">
        <v>137</v>
      </c>
      <c r="AU16" s="32">
        <v>1822</v>
      </c>
      <c r="AV16" s="32">
        <v>1615</v>
      </c>
      <c r="AW16" s="32">
        <v>15</v>
      </c>
      <c r="AX16" s="32">
        <v>23</v>
      </c>
      <c r="AY16" s="32">
        <v>69</v>
      </c>
      <c r="AZ16" s="32">
        <v>4</v>
      </c>
      <c r="BA16" s="32">
        <v>15</v>
      </c>
      <c r="BB16" s="32">
        <v>24</v>
      </c>
      <c r="BC16" s="32">
        <v>10</v>
      </c>
      <c r="BD16" s="32">
        <v>47</v>
      </c>
      <c r="BE16" s="32">
        <v>2648</v>
      </c>
      <c r="BF16" s="32">
        <v>1</v>
      </c>
      <c r="BG16" s="32">
        <v>2</v>
      </c>
      <c r="BH16" s="32">
        <v>42</v>
      </c>
      <c r="BI16" s="32">
        <v>109</v>
      </c>
      <c r="BJ16" s="32">
        <v>172</v>
      </c>
      <c r="BK16" s="32">
        <v>525</v>
      </c>
      <c r="BL16" s="32">
        <v>530</v>
      </c>
      <c r="BM16" s="32">
        <v>556</v>
      </c>
      <c r="BN16" s="32">
        <v>198</v>
      </c>
      <c r="BO16" s="32">
        <v>513</v>
      </c>
      <c r="BP16" s="32">
        <v>2648</v>
      </c>
      <c r="BQ16" s="32">
        <v>41</v>
      </c>
      <c r="BR16" s="32">
        <v>14</v>
      </c>
      <c r="BS16" s="32">
        <v>18</v>
      </c>
      <c r="BT16" s="32">
        <v>1972</v>
      </c>
      <c r="BU16" s="32">
        <v>3</v>
      </c>
      <c r="BV16" s="32">
        <v>8</v>
      </c>
      <c r="BW16" s="32">
        <v>592</v>
      </c>
    </row>
    <row r="17" spans="1:75" s="34" customFormat="1" ht="11.1" customHeight="1" x14ac:dyDescent="0.15">
      <c r="A17" s="256"/>
      <c r="B17" s="256"/>
      <c r="C17" s="19" t="s">
        <v>123</v>
      </c>
      <c r="D17" s="77">
        <v>839</v>
      </c>
      <c r="E17" s="35">
        <v>7</v>
      </c>
      <c r="F17" s="35">
        <v>2</v>
      </c>
      <c r="G17" s="35">
        <v>5</v>
      </c>
      <c r="H17" s="35">
        <v>720</v>
      </c>
      <c r="I17" s="35">
        <v>1</v>
      </c>
      <c r="J17" s="35">
        <v>3</v>
      </c>
      <c r="K17" s="35">
        <v>101</v>
      </c>
      <c r="L17" s="35">
        <v>839</v>
      </c>
      <c r="M17" s="35">
        <v>24</v>
      </c>
      <c r="N17" s="35">
        <v>52</v>
      </c>
      <c r="O17" s="35">
        <v>45</v>
      </c>
      <c r="P17" s="35">
        <v>59</v>
      </c>
      <c r="Q17" s="35">
        <v>63</v>
      </c>
      <c r="R17" s="35">
        <v>145</v>
      </c>
      <c r="S17" s="35">
        <v>130</v>
      </c>
      <c r="T17" s="35">
        <v>168</v>
      </c>
      <c r="U17" s="35">
        <v>116</v>
      </c>
      <c r="V17" s="35">
        <v>37</v>
      </c>
      <c r="W17" s="35">
        <v>839</v>
      </c>
      <c r="X17" s="35">
        <v>27</v>
      </c>
      <c r="Y17" s="35">
        <v>0</v>
      </c>
      <c r="Z17" s="35">
        <v>3</v>
      </c>
      <c r="AA17" s="35">
        <v>65</v>
      </c>
      <c r="AB17" s="35">
        <v>41</v>
      </c>
      <c r="AC17" s="35">
        <v>109</v>
      </c>
      <c r="AD17" s="35">
        <v>39</v>
      </c>
      <c r="AE17" s="35">
        <v>107</v>
      </c>
      <c r="AF17" s="35">
        <v>36</v>
      </c>
      <c r="AG17" s="35">
        <v>412</v>
      </c>
      <c r="AH17" s="35">
        <v>839</v>
      </c>
      <c r="AI17" s="35">
        <v>15</v>
      </c>
      <c r="AJ17" s="35">
        <v>52</v>
      </c>
      <c r="AK17" s="35">
        <v>38</v>
      </c>
      <c r="AL17" s="35">
        <v>0</v>
      </c>
      <c r="AM17" s="35">
        <v>19</v>
      </c>
      <c r="AN17" s="35">
        <v>14</v>
      </c>
      <c r="AO17" s="35">
        <v>68</v>
      </c>
      <c r="AP17" s="35">
        <v>52</v>
      </c>
      <c r="AQ17" s="35">
        <v>58</v>
      </c>
      <c r="AR17" s="35">
        <v>0</v>
      </c>
      <c r="AS17" s="35">
        <v>481</v>
      </c>
      <c r="AT17" s="35">
        <v>42</v>
      </c>
      <c r="AU17" s="35">
        <v>616</v>
      </c>
      <c r="AV17" s="35">
        <v>531</v>
      </c>
      <c r="AW17" s="35">
        <v>6</v>
      </c>
      <c r="AX17" s="35">
        <v>8</v>
      </c>
      <c r="AY17" s="35">
        <v>22</v>
      </c>
      <c r="AZ17" s="35">
        <v>0</v>
      </c>
      <c r="BA17" s="35">
        <v>10</v>
      </c>
      <c r="BB17" s="35">
        <v>11</v>
      </c>
      <c r="BC17" s="35">
        <v>5</v>
      </c>
      <c r="BD17" s="35">
        <v>23</v>
      </c>
      <c r="BE17" s="35">
        <v>1848</v>
      </c>
      <c r="BF17" s="35">
        <v>1</v>
      </c>
      <c r="BG17" s="35">
        <v>2</v>
      </c>
      <c r="BH17" s="35">
        <v>36</v>
      </c>
      <c r="BI17" s="35">
        <v>77</v>
      </c>
      <c r="BJ17" s="35">
        <v>112</v>
      </c>
      <c r="BK17" s="35">
        <v>355</v>
      </c>
      <c r="BL17" s="35">
        <v>392</v>
      </c>
      <c r="BM17" s="35">
        <v>420</v>
      </c>
      <c r="BN17" s="35">
        <v>151</v>
      </c>
      <c r="BO17" s="35">
        <v>302</v>
      </c>
      <c r="BP17" s="35">
        <v>1848</v>
      </c>
      <c r="BQ17" s="35">
        <v>24</v>
      </c>
      <c r="BR17" s="35">
        <v>1</v>
      </c>
      <c r="BS17" s="35">
        <v>8</v>
      </c>
      <c r="BT17" s="35">
        <v>1437</v>
      </c>
      <c r="BU17" s="35">
        <v>3</v>
      </c>
      <c r="BV17" s="35">
        <v>8</v>
      </c>
      <c r="BW17" s="35">
        <v>367</v>
      </c>
    </row>
    <row r="18" spans="1:75" s="34" customFormat="1" ht="11.1" customHeight="1" x14ac:dyDescent="0.15">
      <c r="A18" s="255" t="s">
        <v>217</v>
      </c>
      <c r="B18" s="255"/>
      <c r="C18" s="21" t="s">
        <v>124</v>
      </c>
      <c r="D18" s="78">
        <v>1720</v>
      </c>
      <c r="E18" s="37">
        <v>34</v>
      </c>
      <c r="F18" s="37">
        <v>38</v>
      </c>
      <c r="G18" s="37">
        <v>11</v>
      </c>
      <c r="H18" s="37">
        <v>1354</v>
      </c>
      <c r="I18" s="37">
        <v>1</v>
      </c>
      <c r="J18" s="37">
        <v>3</v>
      </c>
      <c r="K18" s="37">
        <v>279</v>
      </c>
      <c r="L18" s="37">
        <v>1720</v>
      </c>
      <c r="M18" s="37">
        <v>30</v>
      </c>
      <c r="N18" s="37">
        <v>26</v>
      </c>
      <c r="O18" s="37">
        <v>37</v>
      </c>
      <c r="P18" s="37">
        <v>104</v>
      </c>
      <c r="Q18" s="37">
        <v>144</v>
      </c>
      <c r="R18" s="37">
        <v>398</v>
      </c>
      <c r="S18" s="37">
        <v>348</v>
      </c>
      <c r="T18" s="37">
        <v>362</v>
      </c>
      <c r="U18" s="37">
        <v>182</v>
      </c>
      <c r="V18" s="37">
        <v>89</v>
      </c>
      <c r="W18" s="37">
        <v>1720</v>
      </c>
      <c r="X18" s="37">
        <v>25</v>
      </c>
      <c r="Y18" s="37">
        <v>2</v>
      </c>
      <c r="Z18" s="37">
        <v>8</v>
      </c>
      <c r="AA18" s="37">
        <v>85</v>
      </c>
      <c r="AB18" s="37">
        <v>68</v>
      </c>
      <c r="AC18" s="37">
        <v>222</v>
      </c>
      <c r="AD18" s="37">
        <v>88</v>
      </c>
      <c r="AE18" s="37">
        <v>243</v>
      </c>
      <c r="AF18" s="37">
        <v>39</v>
      </c>
      <c r="AG18" s="37">
        <v>940</v>
      </c>
      <c r="AH18" s="37">
        <v>1720</v>
      </c>
      <c r="AI18" s="37">
        <v>33</v>
      </c>
      <c r="AJ18" s="37">
        <v>81</v>
      </c>
      <c r="AK18" s="37">
        <v>39</v>
      </c>
      <c r="AL18" s="37">
        <v>150</v>
      </c>
      <c r="AM18" s="37">
        <v>20</v>
      </c>
      <c r="AN18" s="37">
        <v>4</v>
      </c>
      <c r="AO18" s="37">
        <v>219</v>
      </c>
      <c r="AP18" s="37">
        <v>140</v>
      </c>
      <c r="AQ18" s="37">
        <v>56</v>
      </c>
      <c r="AR18" s="37">
        <v>1</v>
      </c>
      <c r="AS18" s="37">
        <v>882</v>
      </c>
      <c r="AT18" s="37">
        <v>95</v>
      </c>
      <c r="AU18" s="37">
        <v>1190</v>
      </c>
      <c r="AV18" s="37">
        <v>1072</v>
      </c>
      <c r="AW18" s="37">
        <v>9</v>
      </c>
      <c r="AX18" s="37">
        <v>14</v>
      </c>
      <c r="AY18" s="37">
        <v>46</v>
      </c>
      <c r="AZ18" s="37">
        <v>4</v>
      </c>
      <c r="BA18" s="37">
        <v>5</v>
      </c>
      <c r="BB18" s="37">
        <v>11</v>
      </c>
      <c r="BC18" s="37">
        <v>5</v>
      </c>
      <c r="BD18" s="37">
        <v>24</v>
      </c>
      <c r="BE18" s="37">
        <v>656</v>
      </c>
      <c r="BF18" s="37">
        <v>0</v>
      </c>
      <c r="BG18" s="37">
        <v>0</v>
      </c>
      <c r="BH18" s="37">
        <v>5</v>
      </c>
      <c r="BI18" s="37">
        <v>29</v>
      </c>
      <c r="BJ18" s="37">
        <v>53</v>
      </c>
      <c r="BK18" s="37">
        <v>151</v>
      </c>
      <c r="BL18" s="37">
        <v>128</v>
      </c>
      <c r="BM18" s="37">
        <v>124</v>
      </c>
      <c r="BN18" s="37">
        <v>45</v>
      </c>
      <c r="BO18" s="37">
        <v>121</v>
      </c>
      <c r="BP18" s="37">
        <v>656</v>
      </c>
      <c r="BQ18" s="37">
        <v>15</v>
      </c>
      <c r="BR18" s="37">
        <v>13</v>
      </c>
      <c r="BS18" s="37">
        <v>7</v>
      </c>
      <c r="BT18" s="37">
        <v>490</v>
      </c>
      <c r="BU18" s="37">
        <v>0</v>
      </c>
      <c r="BV18" s="37">
        <v>0</v>
      </c>
      <c r="BW18" s="37">
        <v>131</v>
      </c>
    </row>
    <row r="19" spans="1:75" s="34" customFormat="1" ht="11.1" customHeight="1" x14ac:dyDescent="0.15">
      <c r="A19" s="255"/>
      <c r="B19" s="255"/>
      <c r="C19" s="91" t="s">
        <v>209</v>
      </c>
      <c r="D19" s="67">
        <v>48</v>
      </c>
      <c r="E19" s="39">
        <v>0</v>
      </c>
      <c r="F19" s="39">
        <v>0</v>
      </c>
      <c r="G19" s="39">
        <v>0</v>
      </c>
      <c r="H19" s="39">
        <v>31</v>
      </c>
      <c r="I19" s="39">
        <v>0</v>
      </c>
      <c r="J19" s="39">
        <v>0</v>
      </c>
      <c r="K19" s="39">
        <v>17</v>
      </c>
      <c r="L19" s="39">
        <v>48</v>
      </c>
      <c r="M19" s="39">
        <v>0</v>
      </c>
      <c r="N19" s="39">
        <v>0</v>
      </c>
      <c r="O19" s="39">
        <v>0</v>
      </c>
      <c r="P19" s="39">
        <v>4</v>
      </c>
      <c r="Q19" s="39">
        <v>1</v>
      </c>
      <c r="R19" s="39">
        <v>4</v>
      </c>
      <c r="S19" s="39">
        <v>5</v>
      </c>
      <c r="T19" s="39">
        <v>6</v>
      </c>
      <c r="U19" s="39">
        <v>4</v>
      </c>
      <c r="V19" s="39">
        <v>24</v>
      </c>
      <c r="W19" s="39">
        <v>48</v>
      </c>
      <c r="X19" s="39">
        <v>0</v>
      </c>
      <c r="Y19" s="39">
        <v>0</v>
      </c>
      <c r="Z19" s="39">
        <v>0</v>
      </c>
      <c r="AA19" s="39">
        <v>3</v>
      </c>
      <c r="AB19" s="39">
        <v>0</v>
      </c>
      <c r="AC19" s="39">
        <v>4</v>
      </c>
      <c r="AD19" s="39">
        <v>3</v>
      </c>
      <c r="AE19" s="39">
        <v>4</v>
      </c>
      <c r="AF19" s="39">
        <v>2</v>
      </c>
      <c r="AG19" s="39">
        <v>32</v>
      </c>
      <c r="AH19" s="39">
        <v>48</v>
      </c>
      <c r="AI19" s="39">
        <v>0</v>
      </c>
      <c r="AJ19" s="39">
        <v>1</v>
      </c>
      <c r="AK19" s="39">
        <v>3</v>
      </c>
      <c r="AL19" s="39">
        <v>2</v>
      </c>
      <c r="AM19" s="39">
        <v>0</v>
      </c>
      <c r="AN19" s="39">
        <v>2</v>
      </c>
      <c r="AO19" s="39">
        <v>2</v>
      </c>
      <c r="AP19" s="39">
        <v>3</v>
      </c>
      <c r="AQ19" s="39">
        <v>2</v>
      </c>
      <c r="AR19" s="39">
        <v>0</v>
      </c>
      <c r="AS19" s="39">
        <v>33</v>
      </c>
      <c r="AT19" s="39">
        <v>0</v>
      </c>
      <c r="AU19" s="39">
        <v>16</v>
      </c>
      <c r="AV19" s="39">
        <v>12</v>
      </c>
      <c r="AW19" s="39">
        <v>0</v>
      </c>
      <c r="AX19" s="39">
        <v>1</v>
      </c>
      <c r="AY19" s="39">
        <v>1</v>
      </c>
      <c r="AZ19" s="39">
        <v>0</v>
      </c>
      <c r="BA19" s="39">
        <v>0</v>
      </c>
      <c r="BB19" s="39">
        <v>2</v>
      </c>
      <c r="BC19" s="39">
        <v>0</v>
      </c>
      <c r="BD19" s="39">
        <v>0</v>
      </c>
      <c r="BE19" s="39">
        <v>144</v>
      </c>
      <c r="BF19" s="39">
        <v>0</v>
      </c>
      <c r="BG19" s="39">
        <v>0</v>
      </c>
      <c r="BH19" s="39">
        <v>1</v>
      </c>
      <c r="BI19" s="39">
        <v>3</v>
      </c>
      <c r="BJ19" s="39">
        <v>7</v>
      </c>
      <c r="BK19" s="39">
        <v>19</v>
      </c>
      <c r="BL19" s="39">
        <v>10</v>
      </c>
      <c r="BM19" s="39">
        <v>12</v>
      </c>
      <c r="BN19" s="39">
        <v>2</v>
      </c>
      <c r="BO19" s="39">
        <v>90</v>
      </c>
      <c r="BP19" s="39">
        <v>144</v>
      </c>
      <c r="BQ19" s="39">
        <v>2</v>
      </c>
      <c r="BR19" s="39">
        <v>0</v>
      </c>
      <c r="BS19" s="39">
        <v>3</v>
      </c>
      <c r="BT19" s="39">
        <v>45</v>
      </c>
      <c r="BU19" s="39">
        <v>0</v>
      </c>
      <c r="BV19" s="39">
        <v>0</v>
      </c>
      <c r="BW19" s="39">
        <v>94</v>
      </c>
    </row>
    <row r="20" spans="1:75" s="34" customFormat="1" ht="11.1" customHeight="1" x14ac:dyDescent="0.15">
      <c r="A20" s="254" t="s">
        <v>218</v>
      </c>
      <c r="B20" s="254"/>
      <c r="C20" s="16" t="s">
        <v>122</v>
      </c>
      <c r="D20" s="92">
        <v>2247</v>
      </c>
      <c r="E20" s="93">
        <v>51</v>
      </c>
      <c r="F20" s="93">
        <v>49</v>
      </c>
      <c r="G20" s="93">
        <v>151</v>
      </c>
      <c r="H20" s="93">
        <v>1763</v>
      </c>
      <c r="I20" s="93">
        <v>2</v>
      </c>
      <c r="J20" s="93">
        <v>0</v>
      </c>
      <c r="K20" s="93">
        <v>231</v>
      </c>
      <c r="L20" s="93">
        <v>2247</v>
      </c>
      <c r="M20" s="93">
        <v>89</v>
      </c>
      <c r="N20" s="93">
        <v>106</v>
      </c>
      <c r="O20" s="93">
        <v>106</v>
      </c>
      <c r="P20" s="93">
        <v>150</v>
      </c>
      <c r="Q20" s="93">
        <v>232</v>
      </c>
      <c r="R20" s="93">
        <v>573</v>
      </c>
      <c r="S20" s="93">
        <v>407</v>
      </c>
      <c r="T20" s="93">
        <v>345</v>
      </c>
      <c r="U20" s="93">
        <v>161</v>
      </c>
      <c r="V20" s="93">
        <v>78</v>
      </c>
      <c r="W20" s="93">
        <v>2247</v>
      </c>
      <c r="X20" s="93">
        <v>78</v>
      </c>
      <c r="Y20" s="93">
        <v>2</v>
      </c>
      <c r="Z20" s="93">
        <v>22</v>
      </c>
      <c r="AA20" s="93">
        <v>231</v>
      </c>
      <c r="AB20" s="93">
        <v>272</v>
      </c>
      <c r="AC20" s="93">
        <v>636</v>
      </c>
      <c r="AD20" s="93">
        <v>124</v>
      </c>
      <c r="AE20" s="93">
        <v>241</v>
      </c>
      <c r="AF20" s="93">
        <v>34</v>
      </c>
      <c r="AG20" s="93">
        <v>607</v>
      </c>
      <c r="AH20" s="93">
        <v>2247</v>
      </c>
      <c r="AI20" s="93">
        <v>43</v>
      </c>
      <c r="AJ20" s="93">
        <v>64</v>
      </c>
      <c r="AK20" s="93">
        <v>40</v>
      </c>
      <c r="AL20" s="93">
        <v>193</v>
      </c>
      <c r="AM20" s="93">
        <v>48</v>
      </c>
      <c r="AN20" s="93">
        <v>103</v>
      </c>
      <c r="AO20" s="93">
        <v>314</v>
      </c>
      <c r="AP20" s="93">
        <v>224</v>
      </c>
      <c r="AQ20" s="93">
        <v>70</v>
      </c>
      <c r="AR20" s="93">
        <v>10</v>
      </c>
      <c r="AS20" s="93">
        <v>976</v>
      </c>
      <c r="AT20" s="93">
        <v>162</v>
      </c>
      <c r="AU20" s="93">
        <v>1749</v>
      </c>
      <c r="AV20" s="93">
        <v>1598</v>
      </c>
      <c r="AW20" s="93">
        <v>31</v>
      </c>
      <c r="AX20" s="93">
        <v>8</v>
      </c>
      <c r="AY20" s="93">
        <v>52</v>
      </c>
      <c r="AZ20" s="93">
        <v>5</v>
      </c>
      <c r="BA20" s="93">
        <v>7</v>
      </c>
      <c r="BB20" s="93">
        <v>26</v>
      </c>
      <c r="BC20" s="93">
        <v>2</v>
      </c>
      <c r="BD20" s="93">
        <v>20</v>
      </c>
      <c r="BE20" s="93">
        <v>2411</v>
      </c>
      <c r="BF20" s="93">
        <v>0</v>
      </c>
      <c r="BG20" s="93">
        <v>0</v>
      </c>
      <c r="BH20" s="93">
        <v>20</v>
      </c>
      <c r="BI20" s="93">
        <v>92</v>
      </c>
      <c r="BJ20" s="93">
        <v>209</v>
      </c>
      <c r="BK20" s="93">
        <v>614</v>
      </c>
      <c r="BL20" s="93">
        <v>546</v>
      </c>
      <c r="BM20" s="93">
        <v>394</v>
      </c>
      <c r="BN20" s="93">
        <v>105</v>
      </c>
      <c r="BO20" s="93">
        <v>431</v>
      </c>
      <c r="BP20" s="93">
        <v>2411</v>
      </c>
      <c r="BQ20" s="93">
        <v>28</v>
      </c>
      <c r="BR20" s="93">
        <v>16</v>
      </c>
      <c r="BS20" s="93">
        <v>143</v>
      </c>
      <c r="BT20" s="93">
        <v>1716</v>
      </c>
      <c r="BU20" s="93">
        <v>0</v>
      </c>
      <c r="BV20" s="93">
        <v>1</v>
      </c>
      <c r="BW20" s="93">
        <v>507</v>
      </c>
    </row>
    <row r="21" spans="1:75" s="34" customFormat="1" ht="11.1" customHeight="1" x14ac:dyDescent="0.15">
      <c r="A21" s="254"/>
      <c r="B21" s="254"/>
      <c r="C21" s="19" t="s">
        <v>123</v>
      </c>
      <c r="D21" s="92">
        <v>601</v>
      </c>
      <c r="E21" s="93">
        <v>1</v>
      </c>
      <c r="F21" s="93">
        <v>1</v>
      </c>
      <c r="G21" s="93">
        <v>42</v>
      </c>
      <c r="H21" s="93">
        <v>499</v>
      </c>
      <c r="I21" s="93">
        <v>0</v>
      </c>
      <c r="J21" s="93">
        <v>0</v>
      </c>
      <c r="K21" s="93">
        <v>58</v>
      </c>
      <c r="L21" s="93">
        <v>601</v>
      </c>
      <c r="M21" s="93">
        <v>53</v>
      </c>
      <c r="N21" s="93">
        <v>66</v>
      </c>
      <c r="O21" s="93">
        <v>42</v>
      </c>
      <c r="P21" s="93">
        <v>47</v>
      </c>
      <c r="Q21" s="93">
        <v>40</v>
      </c>
      <c r="R21" s="93">
        <v>92</v>
      </c>
      <c r="S21" s="93">
        <v>83</v>
      </c>
      <c r="T21" s="93">
        <v>95</v>
      </c>
      <c r="U21" s="93">
        <v>69</v>
      </c>
      <c r="V21" s="93">
        <v>14</v>
      </c>
      <c r="W21" s="93">
        <v>601</v>
      </c>
      <c r="X21" s="93">
        <v>49</v>
      </c>
      <c r="Y21" s="93">
        <v>0</v>
      </c>
      <c r="Z21" s="93">
        <v>6</v>
      </c>
      <c r="AA21" s="93">
        <v>96</v>
      </c>
      <c r="AB21" s="93">
        <v>79</v>
      </c>
      <c r="AC21" s="93">
        <v>144</v>
      </c>
      <c r="AD21" s="93">
        <v>30</v>
      </c>
      <c r="AE21" s="93">
        <v>48</v>
      </c>
      <c r="AF21" s="93">
        <v>14</v>
      </c>
      <c r="AG21" s="93">
        <v>135</v>
      </c>
      <c r="AH21" s="93">
        <v>601</v>
      </c>
      <c r="AI21" s="93">
        <v>7</v>
      </c>
      <c r="AJ21" s="93">
        <v>14</v>
      </c>
      <c r="AK21" s="93">
        <v>12</v>
      </c>
      <c r="AL21" s="93">
        <v>5</v>
      </c>
      <c r="AM21" s="93">
        <v>20</v>
      </c>
      <c r="AN21" s="93">
        <v>39</v>
      </c>
      <c r="AO21" s="93">
        <v>53</v>
      </c>
      <c r="AP21" s="93">
        <v>52</v>
      </c>
      <c r="AQ21" s="93">
        <v>37</v>
      </c>
      <c r="AR21" s="93">
        <v>9</v>
      </c>
      <c r="AS21" s="93">
        <v>311</v>
      </c>
      <c r="AT21" s="93">
        <v>42</v>
      </c>
      <c r="AU21" s="93">
        <v>504</v>
      </c>
      <c r="AV21" s="93">
        <v>455</v>
      </c>
      <c r="AW21" s="93">
        <v>10</v>
      </c>
      <c r="AX21" s="93">
        <v>3</v>
      </c>
      <c r="AY21" s="93">
        <v>17</v>
      </c>
      <c r="AZ21" s="93">
        <v>1</v>
      </c>
      <c r="BA21" s="93">
        <v>1</v>
      </c>
      <c r="BB21" s="93">
        <v>12</v>
      </c>
      <c r="BC21" s="93">
        <v>0</v>
      </c>
      <c r="BD21" s="93">
        <v>5</v>
      </c>
      <c r="BE21" s="93">
        <v>1893</v>
      </c>
      <c r="BF21" s="93">
        <v>0</v>
      </c>
      <c r="BG21" s="93">
        <v>0</v>
      </c>
      <c r="BH21" s="93">
        <v>15</v>
      </c>
      <c r="BI21" s="93">
        <v>70</v>
      </c>
      <c r="BJ21" s="93">
        <v>164</v>
      </c>
      <c r="BK21" s="93">
        <v>478</v>
      </c>
      <c r="BL21" s="93">
        <v>464</v>
      </c>
      <c r="BM21" s="93">
        <v>336</v>
      </c>
      <c r="BN21" s="93">
        <v>82</v>
      </c>
      <c r="BO21" s="93">
        <v>284</v>
      </c>
      <c r="BP21" s="93">
        <v>1893</v>
      </c>
      <c r="BQ21" s="93">
        <v>16</v>
      </c>
      <c r="BR21" s="93">
        <v>2</v>
      </c>
      <c r="BS21" s="93">
        <v>114</v>
      </c>
      <c r="BT21" s="93">
        <v>1394</v>
      </c>
      <c r="BU21" s="93">
        <v>0</v>
      </c>
      <c r="BV21" s="93">
        <v>0</v>
      </c>
      <c r="BW21" s="93">
        <v>367</v>
      </c>
    </row>
    <row r="22" spans="1:75" s="34" customFormat="1" ht="11.1" customHeight="1" x14ac:dyDescent="0.15">
      <c r="A22" s="255" t="s">
        <v>219</v>
      </c>
      <c r="B22" s="255"/>
      <c r="C22" s="21" t="s">
        <v>124</v>
      </c>
      <c r="D22" s="92">
        <v>1625</v>
      </c>
      <c r="E22" s="93">
        <v>49</v>
      </c>
      <c r="F22" s="93">
        <v>47</v>
      </c>
      <c r="G22" s="93">
        <v>108</v>
      </c>
      <c r="H22" s="93">
        <v>1252</v>
      </c>
      <c r="I22" s="93">
        <v>2</v>
      </c>
      <c r="J22" s="93">
        <v>0</v>
      </c>
      <c r="K22" s="93">
        <v>167</v>
      </c>
      <c r="L22" s="93">
        <v>1625</v>
      </c>
      <c r="M22" s="93">
        <v>36</v>
      </c>
      <c r="N22" s="93">
        <v>40</v>
      </c>
      <c r="O22" s="93">
        <v>63</v>
      </c>
      <c r="P22" s="93">
        <v>101</v>
      </c>
      <c r="Q22" s="93">
        <v>190</v>
      </c>
      <c r="R22" s="93">
        <v>476</v>
      </c>
      <c r="S22" s="93">
        <v>321</v>
      </c>
      <c r="T22" s="93">
        <v>249</v>
      </c>
      <c r="U22" s="93">
        <v>92</v>
      </c>
      <c r="V22" s="93">
        <v>57</v>
      </c>
      <c r="W22" s="93">
        <v>1625</v>
      </c>
      <c r="X22" s="93">
        <v>29</v>
      </c>
      <c r="Y22" s="93">
        <v>2</v>
      </c>
      <c r="Z22" s="93">
        <v>16</v>
      </c>
      <c r="AA22" s="93">
        <v>135</v>
      </c>
      <c r="AB22" s="93">
        <v>192</v>
      </c>
      <c r="AC22" s="93">
        <v>487</v>
      </c>
      <c r="AD22" s="93">
        <v>93</v>
      </c>
      <c r="AE22" s="93">
        <v>191</v>
      </c>
      <c r="AF22" s="93">
        <v>20</v>
      </c>
      <c r="AG22" s="93">
        <v>460</v>
      </c>
      <c r="AH22" s="93">
        <v>1625</v>
      </c>
      <c r="AI22" s="93">
        <v>36</v>
      </c>
      <c r="AJ22" s="93">
        <v>50</v>
      </c>
      <c r="AK22" s="93">
        <v>26</v>
      </c>
      <c r="AL22" s="93">
        <v>186</v>
      </c>
      <c r="AM22" s="93">
        <v>28</v>
      </c>
      <c r="AN22" s="93">
        <v>64</v>
      </c>
      <c r="AO22" s="93">
        <v>256</v>
      </c>
      <c r="AP22" s="93">
        <v>172</v>
      </c>
      <c r="AQ22" s="93">
        <v>33</v>
      </c>
      <c r="AR22" s="93">
        <v>1</v>
      </c>
      <c r="AS22" s="93">
        <v>654</v>
      </c>
      <c r="AT22" s="93">
        <v>119</v>
      </c>
      <c r="AU22" s="93">
        <v>1235</v>
      </c>
      <c r="AV22" s="93">
        <v>1133</v>
      </c>
      <c r="AW22" s="93">
        <v>21</v>
      </c>
      <c r="AX22" s="93">
        <v>5</v>
      </c>
      <c r="AY22" s="93">
        <v>35</v>
      </c>
      <c r="AZ22" s="93">
        <v>4</v>
      </c>
      <c r="BA22" s="93">
        <v>6</v>
      </c>
      <c r="BB22" s="93">
        <v>14</v>
      </c>
      <c r="BC22" s="93">
        <v>2</v>
      </c>
      <c r="BD22" s="93">
        <v>15</v>
      </c>
      <c r="BE22" s="93">
        <v>417</v>
      </c>
      <c r="BF22" s="93">
        <v>0</v>
      </c>
      <c r="BG22" s="93">
        <v>0</v>
      </c>
      <c r="BH22" s="93">
        <v>5</v>
      </c>
      <c r="BI22" s="93">
        <v>21</v>
      </c>
      <c r="BJ22" s="93">
        <v>44</v>
      </c>
      <c r="BK22" s="93">
        <v>120</v>
      </c>
      <c r="BL22" s="93">
        <v>70</v>
      </c>
      <c r="BM22" s="93">
        <v>51</v>
      </c>
      <c r="BN22" s="93">
        <v>22</v>
      </c>
      <c r="BO22" s="93">
        <v>84</v>
      </c>
      <c r="BP22" s="93">
        <v>417</v>
      </c>
      <c r="BQ22" s="93">
        <v>11</v>
      </c>
      <c r="BR22" s="93">
        <v>14</v>
      </c>
      <c r="BS22" s="93">
        <v>27</v>
      </c>
      <c r="BT22" s="93">
        <v>289</v>
      </c>
      <c r="BU22" s="93">
        <v>0</v>
      </c>
      <c r="BV22" s="93">
        <v>1</v>
      </c>
      <c r="BW22" s="93">
        <v>75</v>
      </c>
    </row>
    <row r="23" spans="1:75" s="34" customFormat="1" ht="11.1" customHeight="1" x14ac:dyDescent="0.15">
      <c r="A23" s="255"/>
      <c r="B23" s="255"/>
      <c r="C23" s="91" t="s">
        <v>209</v>
      </c>
      <c r="D23" s="92">
        <v>21</v>
      </c>
      <c r="E23" s="93">
        <v>1</v>
      </c>
      <c r="F23" s="93">
        <v>1</v>
      </c>
      <c r="G23" s="93">
        <v>1</v>
      </c>
      <c r="H23" s="93">
        <v>12</v>
      </c>
      <c r="I23" s="93">
        <v>0</v>
      </c>
      <c r="J23" s="93">
        <v>0</v>
      </c>
      <c r="K23" s="93">
        <v>6</v>
      </c>
      <c r="L23" s="93">
        <v>21</v>
      </c>
      <c r="M23" s="93">
        <v>0</v>
      </c>
      <c r="N23" s="93">
        <v>0</v>
      </c>
      <c r="O23" s="93">
        <v>1</v>
      </c>
      <c r="P23" s="93">
        <v>2</v>
      </c>
      <c r="Q23" s="93">
        <v>2</v>
      </c>
      <c r="R23" s="93">
        <v>5</v>
      </c>
      <c r="S23" s="93">
        <v>3</v>
      </c>
      <c r="T23" s="93">
        <v>1</v>
      </c>
      <c r="U23" s="93">
        <v>0</v>
      </c>
      <c r="V23" s="93">
        <v>7</v>
      </c>
      <c r="W23" s="93">
        <v>21</v>
      </c>
      <c r="X23" s="93">
        <v>0</v>
      </c>
      <c r="Y23" s="93">
        <v>0</v>
      </c>
      <c r="Z23" s="93">
        <v>0</v>
      </c>
      <c r="AA23" s="93">
        <v>0</v>
      </c>
      <c r="AB23" s="93">
        <v>1</v>
      </c>
      <c r="AC23" s="93">
        <v>5</v>
      </c>
      <c r="AD23" s="93">
        <v>1</v>
      </c>
      <c r="AE23" s="93">
        <v>2</v>
      </c>
      <c r="AF23" s="93">
        <v>0</v>
      </c>
      <c r="AG23" s="93">
        <v>12</v>
      </c>
      <c r="AH23" s="93">
        <v>21</v>
      </c>
      <c r="AI23" s="93">
        <v>0</v>
      </c>
      <c r="AJ23" s="93">
        <v>0</v>
      </c>
      <c r="AK23" s="93">
        <v>2</v>
      </c>
      <c r="AL23" s="93">
        <v>2</v>
      </c>
      <c r="AM23" s="93">
        <v>0</v>
      </c>
      <c r="AN23" s="93">
        <v>0</v>
      </c>
      <c r="AO23" s="93">
        <v>5</v>
      </c>
      <c r="AP23" s="93">
        <v>0</v>
      </c>
      <c r="AQ23" s="93">
        <v>0</v>
      </c>
      <c r="AR23" s="93">
        <v>0</v>
      </c>
      <c r="AS23" s="93">
        <v>11</v>
      </c>
      <c r="AT23" s="93">
        <v>1</v>
      </c>
      <c r="AU23" s="93">
        <v>10</v>
      </c>
      <c r="AV23" s="93">
        <v>10</v>
      </c>
      <c r="AW23" s="93">
        <v>0</v>
      </c>
      <c r="AX23" s="93">
        <v>0</v>
      </c>
      <c r="AY23" s="93">
        <v>0</v>
      </c>
      <c r="AZ23" s="93">
        <v>0</v>
      </c>
      <c r="BA23" s="93">
        <v>0</v>
      </c>
      <c r="BB23" s="93">
        <v>0</v>
      </c>
      <c r="BC23" s="93">
        <v>0</v>
      </c>
      <c r="BD23" s="93">
        <v>0</v>
      </c>
      <c r="BE23" s="93">
        <v>101</v>
      </c>
      <c r="BF23" s="93">
        <v>0</v>
      </c>
      <c r="BG23" s="93">
        <v>0</v>
      </c>
      <c r="BH23" s="93">
        <v>0</v>
      </c>
      <c r="BI23" s="93">
        <v>1</v>
      </c>
      <c r="BJ23" s="93">
        <v>1</v>
      </c>
      <c r="BK23" s="93">
        <v>16</v>
      </c>
      <c r="BL23" s="93">
        <v>12</v>
      </c>
      <c r="BM23" s="93">
        <v>7</v>
      </c>
      <c r="BN23" s="93">
        <v>1</v>
      </c>
      <c r="BO23" s="93">
        <v>63</v>
      </c>
      <c r="BP23" s="93">
        <v>101</v>
      </c>
      <c r="BQ23" s="93">
        <v>1</v>
      </c>
      <c r="BR23" s="93">
        <v>0</v>
      </c>
      <c r="BS23" s="93">
        <v>2</v>
      </c>
      <c r="BT23" s="93">
        <v>33</v>
      </c>
      <c r="BU23" s="93">
        <v>0</v>
      </c>
      <c r="BV23" s="93">
        <v>0</v>
      </c>
      <c r="BW23" s="93">
        <v>65</v>
      </c>
    </row>
    <row r="24" spans="1:75" s="34" customFormat="1" ht="11.1" customHeight="1" x14ac:dyDescent="0.15">
      <c r="A24" s="254" t="s">
        <v>220</v>
      </c>
      <c r="B24" s="254"/>
      <c r="C24" s="16" t="s">
        <v>122</v>
      </c>
      <c r="D24" s="61">
        <v>3260</v>
      </c>
      <c r="E24" s="32">
        <v>73</v>
      </c>
      <c r="F24" s="32">
        <v>63</v>
      </c>
      <c r="G24" s="32">
        <v>82</v>
      </c>
      <c r="H24" s="32">
        <v>2663</v>
      </c>
      <c r="I24" s="32">
        <v>4</v>
      </c>
      <c r="J24" s="32">
        <v>6</v>
      </c>
      <c r="K24" s="32">
        <v>369</v>
      </c>
      <c r="L24" s="32">
        <v>3260</v>
      </c>
      <c r="M24" s="32">
        <v>103</v>
      </c>
      <c r="N24" s="32">
        <v>99</v>
      </c>
      <c r="O24" s="32">
        <v>154</v>
      </c>
      <c r="P24" s="32">
        <v>225</v>
      </c>
      <c r="Q24" s="32">
        <v>312</v>
      </c>
      <c r="R24" s="32">
        <v>790</v>
      </c>
      <c r="S24" s="32">
        <v>606</v>
      </c>
      <c r="T24" s="32">
        <v>536</v>
      </c>
      <c r="U24" s="32">
        <v>280</v>
      </c>
      <c r="V24" s="32">
        <v>155</v>
      </c>
      <c r="W24" s="32">
        <v>3260</v>
      </c>
      <c r="X24" s="32">
        <v>85</v>
      </c>
      <c r="Y24" s="32">
        <v>4</v>
      </c>
      <c r="Z24" s="32">
        <v>20</v>
      </c>
      <c r="AA24" s="32">
        <v>273</v>
      </c>
      <c r="AB24" s="32">
        <v>372</v>
      </c>
      <c r="AC24" s="32">
        <v>842</v>
      </c>
      <c r="AD24" s="32">
        <v>177</v>
      </c>
      <c r="AE24" s="32">
        <v>367</v>
      </c>
      <c r="AF24" s="32">
        <v>48</v>
      </c>
      <c r="AG24" s="32">
        <v>1072</v>
      </c>
      <c r="AH24" s="32">
        <v>3260</v>
      </c>
      <c r="AI24" s="32">
        <v>39</v>
      </c>
      <c r="AJ24" s="32">
        <v>124</v>
      </c>
      <c r="AK24" s="32">
        <v>54</v>
      </c>
      <c r="AL24" s="32">
        <v>308</v>
      </c>
      <c r="AM24" s="32">
        <v>71</v>
      </c>
      <c r="AN24" s="32">
        <v>157</v>
      </c>
      <c r="AO24" s="32">
        <v>423</v>
      </c>
      <c r="AP24" s="32">
        <v>279</v>
      </c>
      <c r="AQ24" s="32">
        <v>76</v>
      </c>
      <c r="AR24" s="32">
        <v>30</v>
      </c>
      <c r="AS24" s="32">
        <v>1547</v>
      </c>
      <c r="AT24" s="32">
        <v>152</v>
      </c>
      <c r="AU24" s="32">
        <v>2497</v>
      </c>
      <c r="AV24" s="32">
        <v>2292</v>
      </c>
      <c r="AW24" s="32">
        <v>27</v>
      </c>
      <c r="AX24" s="32">
        <v>16</v>
      </c>
      <c r="AY24" s="32">
        <v>77</v>
      </c>
      <c r="AZ24" s="32">
        <v>7</v>
      </c>
      <c r="BA24" s="32">
        <v>9</v>
      </c>
      <c r="BB24" s="32">
        <v>29</v>
      </c>
      <c r="BC24" s="32">
        <v>8</v>
      </c>
      <c r="BD24" s="32">
        <v>32</v>
      </c>
      <c r="BE24" s="32">
        <v>3413</v>
      </c>
      <c r="BF24" s="32">
        <v>0</v>
      </c>
      <c r="BG24" s="32">
        <v>2</v>
      </c>
      <c r="BH24" s="32">
        <v>47</v>
      </c>
      <c r="BI24" s="32">
        <v>119</v>
      </c>
      <c r="BJ24" s="32">
        <v>276</v>
      </c>
      <c r="BK24" s="32">
        <v>811</v>
      </c>
      <c r="BL24" s="32">
        <v>728</v>
      </c>
      <c r="BM24" s="32">
        <v>602</v>
      </c>
      <c r="BN24" s="32">
        <v>153</v>
      </c>
      <c r="BO24" s="32">
        <v>675</v>
      </c>
      <c r="BP24" s="32">
        <v>3413</v>
      </c>
      <c r="BQ24" s="32">
        <v>25</v>
      </c>
      <c r="BR24" s="32">
        <v>28</v>
      </c>
      <c r="BS24" s="32">
        <v>76</v>
      </c>
      <c r="BT24" s="32">
        <v>2536</v>
      </c>
      <c r="BU24" s="32">
        <v>2</v>
      </c>
      <c r="BV24" s="32">
        <v>1</v>
      </c>
      <c r="BW24" s="32">
        <v>745</v>
      </c>
    </row>
    <row r="25" spans="1:75" s="34" customFormat="1" ht="11.1" customHeight="1" x14ac:dyDescent="0.15">
      <c r="A25" s="254"/>
      <c r="B25" s="254"/>
      <c r="C25" s="19" t="s">
        <v>123</v>
      </c>
      <c r="D25" s="77">
        <v>1024</v>
      </c>
      <c r="E25" s="35">
        <v>3</v>
      </c>
      <c r="F25" s="35">
        <v>1</v>
      </c>
      <c r="G25" s="35">
        <v>17</v>
      </c>
      <c r="H25" s="35">
        <v>883</v>
      </c>
      <c r="I25" s="35">
        <v>0</v>
      </c>
      <c r="J25" s="35">
        <v>4</v>
      </c>
      <c r="K25" s="35">
        <v>116</v>
      </c>
      <c r="L25" s="35">
        <v>1024</v>
      </c>
      <c r="M25" s="35">
        <v>57</v>
      </c>
      <c r="N25" s="35">
        <v>54</v>
      </c>
      <c r="O25" s="35">
        <v>76</v>
      </c>
      <c r="P25" s="35">
        <v>89</v>
      </c>
      <c r="Q25" s="35">
        <v>85</v>
      </c>
      <c r="R25" s="35">
        <v>185</v>
      </c>
      <c r="S25" s="35">
        <v>156</v>
      </c>
      <c r="T25" s="35">
        <v>180</v>
      </c>
      <c r="U25" s="35">
        <v>105</v>
      </c>
      <c r="V25" s="35">
        <v>37</v>
      </c>
      <c r="W25" s="35">
        <v>1024</v>
      </c>
      <c r="X25" s="35">
        <v>50</v>
      </c>
      <c r="Y25" s="35">
        <v>1</v>
      </c>
      <c r="Z25" s="35">
        <v>2</v>
      </c>
      <c r="AA25" s="35">
        <v>112</v>
      </c>
      <c r="AB25" s="35">
        <v>121</v>
      </c>
      <c r="AC25" s="35">
        <v>267</v>
      </c>
      <c r="AD25" s="35">
        <v>53</v>
      </c>
      <c r="AE25" s="35">
        <v>106</v>
      </c>
      <c r="AF25" s="35">
        <v>17</v>
      </c>
      <c r="AG25" s="35">
        <v>295</v>
      </c>
      <c r="AH25" s="35">
        <v>1024</v>
      </c>
      <c r="AI25" s="35">
        <v>8</v>
      </c>
      <c r="AJ25" s="35">
        <v>42</v>
      </c>
      <c r="AK25" s="35">
        <v>22</v>
      </c>
      <c r="AL25" s="35">
        <v>2</v>
      </c>
      <c r="AM25" s="35">
        <v>30</v>
      </c>
      <c r="AN25" s="35">
        <v>88</v>
      </c>
      <c r="AO25" s="35">
        <v>88</v>
      </c>
      <c r="AP25" s="35">
        <v>77</v>
      </c>
      <c r="AQ25" s="35">
        <v>44</v>
      </c>
      <c r="AR25" s="35">
        <v>18</v>
      </c>
      <c r="AS25" s="35">
        <v>559</v>
      </c>
      <c r="AT25" s="35">
        <v>46</v>
      </c>
      <c r="AU25" s="35">
        <v>809</v>
      </c>
      <c r="AV25" s="35">
        <v>733</v>
      </c>
      <c r="AW25" s="35">
        <v>9</v>
      </c>
      <c r="AX25" s="35">
        <v>4</v>
      </c>
      <c r="AY25" s="35">
        <v>27</v>
      </c>
      <c r="AZ25" s="35">
        <v>1</v>
      </c>
      <c r="BA25" s="35">
        <v>7</v>
      </c>
      <c r="BB25" s="35">
        <v>12</v>
      </c>
      <c r="BC25" s="35">
        <v>2</v>
      </c>
      <c r="BD25" s="35">
        <v>14</v>
      </c>
      <c r="BE25" s="35">
        <v>2540</v>
      </c>
      <c r="BF25" s="35">
        <v>0</v>
      </c>
      <c r="BG25" s="35">
        <v>2</v>
      </c>
      <c r="BH25" s="35">
        <v>36</v>
      </c>
      <c r="BI25" s="35">
        <v>80</v>
      </c>
      <c r="BJ25" s="35">
        <v>210</v>
      </c>
      <c r="BK25" s="35">
        <v>613</v>
      </c>
      <c r="BL25" s="35">
        <v>560</v>
      </c>
      <c r="BM25" s="35">
        <v>466</v>
      </c>
      <c r="BN25" s="35">
        <v>124</v>
      </c>
      <c r="BO25" s="35">
        <v>449</v>
      </c>
      <c r="BP25" s="35">
        <v>2540</v>
      </c>
      <c r="BQ25" s="35">
        <v>7</v>
      </c>
      <c r="BR25" s="35">
        <v>4</v>
      </c>
      <c r="BS25" s="35">
        <v>53</v>
      </c>
      <c r="BT25" s="35">
        <v>1963</v>
      </c>
      <c r="BU25" s="35">
        <v>2</v>
      </c>
      <c r="BV25" s="35">
        <v>1</v>
      </c>
      <c r="BW25" s="35">
        <v>510</v>
      </c>
    </row>
    <row r="26" spans="1:75" s="34" customFormat="1" ht="11.1" customHeight="1" x14ac:dyDescent="0.15">
      <c r="A26" s="255" t="s">
        <v>221</v>
      </c>
      <c r="B26" s="255"/>
      <c r="C26" s="21" t="s">
        <v>124</v>
      </c>
      <c r="D26" s="78">
        <v>2196</v>
      </c>
      <c r="E26" s="37">
        <v>70</v>
      </c>
      <c r="F26" s="37">
        <v>60</v>
      </c>
      <c r="G26" s="37">
        <v>63</v>
      </c>
      <c r="H26" s="37">
        <v>1752</v>
      </c>
      <c r="I26" s="37">
        <v>4</v>
      </c>
      <c r="J26" s="37">
        <v>2</v>
      </c>
      <c r="K26" s="37">
        <v>245</v>
      </c>
      <c r="L26" s="37">
        <v>2196</v>
      </c>
      <c r="M26" s="37">
        <v>46</v>
      </c>
      <c r="N26" s="37">
        <v>45</v>
      </c>
      <c r="O26" s="37">
        <v>77</v>
      </c>
      <c r="P26" s="37">
        <v>136</v>
      </c>
      <c r="Q26" s="37">
        <v>222</v>
      </c>
      <c r="R26" s="37">
        <v>596</v>
      </c>
      <c r="S26" s="37">
        <v>446</v>
      </c>
      <c r="T26" s="37">
        <v>350</v>
      </c>
      <c r="U26" s="37">
        <v>173</v>
      </c>
      <c r="V26" s="37">
        <v>105</v>
      </c>
      <c r="W26" s="37">
        <v>2196</v>
      </c>
      <c r="X26" s="37">
        <v>35</v>
      </c>
      <c r="Y26" s="37">
        <v>3</v>
      </c>
      <c r="Z26" s="37">
        <v>18</v>
      </c>
      <c r="AA26" s="37">
        <v>158</v>
      </c>
      <c r="AB26" s="37">
        <v>247</v>
      </c>
      <c r="AC26" s="37">
        <v>571</v>
      </c>
      <c r="AD26" s="37">
        <v>122</v>
      </c>
      <c r="AE26" s="37">
        <v>256</v>
      </c>
      <c r="AF26" s="37">
        <v>29</v>
      </c>
      <c r="AG26" s="37">
        <v>757</v>
      </c>
      <c r="AH26" s="37">
        <v>2196</v>
      </c>
      <c r="AI26" s="37">
        <v>29</v>
      </c>
      <c r="AJ26" s="37">
        <v>80</v>
      </c>
      <c r="AK26" s="37">
        <v>32</v>
      </c>
      <c r="AL26" s="37">
        <v>305</v>
      </c>
      <c r="AM26" s="37">
        <v>39</v>
      </c>
      <c r="AN26" s="37">
        <v>67</v>
      </c>
      <c r="AO26" s="37">
        <v>332</v>
      </c>
      <c r="AP26" s="37">
        <v>202</v>
      </c>
      <c r="AQ26" s="37">
        <v>31</v>
      </c>
      <c r="AR26" s="37">
        <v>11</v>
      </c>
      <c r="AS26" s="37">
        <v>964</v>
      </c>
      <c r="AT26" s="37">
        <v>104</v>
      </c>
      <c r="AU26" s="37">
        <v>1665</v>
      </c>
      <c r="AV26" s="37">
        <v>1537</v>
      </c>
      <c r="AW26" s="37">
        <v>18</v>
      </c>
      <c r="AX26" s="37">
        <v>12</v>
      </c>
      <c r="AY26" s="37">
        <v>49</v>
      </c>
      <c r="AZ26" s="37">
        <v>6</v>
      </c>
      <c r="BA26" s="37">
        <v>2</v>
      </c>
      <c r="BB26" s="37">
        <v>17</v>
      </c>
      <c r="BC26" s="37">
        <v>6</v>
      </c>
      <c r="BD26" s="37">
        <v>18</v>
      </c>
      <c r="BE26" s="37">
        <v>750</v>
      </c>
      <c r="BF26" s="37">
        <v>0</v>
      </c>
      <c r="BG26" s="37">
        <v>0</v>
      </c>
      <c r="BH26" s="37">
        <v>11</v>
      </c>
      <c r="BI26" s="37">
        <v>35</v>
      </c>
      <c r="BJ26" s="37">
        <v>58</v>
      </c>
      <c r="BK26" s="37">
        <v>190</v>
      </c>
      <c r="BL26" s="37">
        <v>158</v>
      </c>
      <c r="BM26" s="37">
        <v>125</v>
      </c>
      <c r="BN26" s="37">
        <v>29</v>
      </c>
      <c r="BO26" s="37">
        <v>144</v>
      </c>
      <c r="BP26" s="37">
        <v>750</v>
      </c>
      <c r="BQ26" s="37">
        <v>17</v>
      </c>
      <c r="BR26" s="37">
        <v>24</v>
      </c>
      <c r="BS26" s="37">
        <v>21</v>
      </c>
      <c r="BT26" s="37">
        <v>535</v>
      </c>
      <c r="BU26" s="37">
        <v>0</v>
      </c>
      <c r="BV26" s="37">
        <v>0</v>
      </c>
      <c r="BW26" s="37">
        <v>153</v>
      </c>
    </row>
    <row r="27" spans="1:75" s="34" customFormat="1" ht="11.1" customHeight="1" x14ac:dyDescent="0.15">
      <c r="A27" s="255"/>
      <c r="B27" s="255"/>
      <c r="C27" s="91" t="s">
        <v>209</v>
      </c>
      <c r="D27" s="67">
        <v>40</v>
      </c>
      <c r="E27" s="39">
        <v>0</v>
      </c>
      <c r="F27" s="39">
        <v>2</v>
      </c>
      <c r="G27" s="39">
        <v>2</v>
      </c>
      <c r="H27" s="39">
        <v>28</v>
      </c>
      <c r="I27" s="39">
        <v>0</v>
      </c>
      <c r="J27" s="39">
        <v>0</v>
      </c>
      <c r="K27" s="39">
        <v>8</v>
      </c>
      <c r="L27" s="39">
        <v>40</v>
      </c>
      <c r="M27" s="39">
        <v>0</v>
      </c>
      <c r="N27" s="39">
        <v>0</v>
      </c>
      <c r="O27" s="39">
        <v>1</v>
      </c>
      <c r="P27" s="39">
        <v>0</v>
      </c>
      <c r="Q27" s="39">
        <v>5</v>
      </c>
      <c r="R27" s="39">
        <v>9</v>
      </c>
      <c r="S27" s="39">
        <v>4</v>
      </c>
      <c r="T27" s="39">
        <v>6</v>
      </c>
      <c r="U27" s="39">
        <v>2</v>
      </c>
      <c r="V27" s="39">
        <v>13</v>
      </c>
      <c r="W27" s="39">
        <v>40</v>
      </c>
      <c r="X27" s="39">
        <v>0</v>
      </c>
      <c r="Y27" s="39">
        <v>0</v>
      </c>
      <c r="Z27" s="39">
        <v>0</v>
      </c>
      <c r="AA27" s="39">
        <v>3</v>
      </c>
      <c r="AB27" s="39">
        <v>4</v>
      </c>
      <c r="AC27" s="39">
        <v>4</v>
      </c>
      <c r="AD27" s="39">
        <v>2</v>
      </c>
      <c r="AE27" s="39">
        <v>5</v>
      </c>
      <c r="AF27" s="39">
        <v>2</v>
      </c>
      <c r="AG27" s="39">
        <v>20</v>
      </c>
      <c r="AH27" s="39">
        <v>40</v>
      </c>
      <c r="AI27" s="39">
        <v>2</v>
      </c>
      <c r="AJ27" s="39">
        <v>2</v>
      </c>
      <c r="AK27" s="39">
        <v>0</v>
      </c>
      <c r="AL27" s="39">
        <v>1</v>
      </c>
      <c r="AM27" s="39">
        <v>2</v>
      </c>
      <c r="AN27" s="39">
        <v>2</v>
      </c>
      <c r="AO27" s="39">
        <v>3</v>
      </c>
      <c r="AP27" s="39">
        <v>0</v>
      </c>
      <c r="AQ27" s="39">
        <v>1</v>
      </c>
      <c r="AR27" s="39">
        <v>1</v>
      </c>
      <c r="AS27" s="39">
        <v>24</v>
      </c>
      <c r="AT27" s="39">
        <v>2</v>
      </c>
      <c r="AU27" s="39">
        <v>23</v>
      </c>
      <c r="AV27" s="39">
        <v>22</v>
      </c>
      <c r="AW27" s="39">
        <v>0</v>
      </c>
      <c r="AX27" s="39">
        <v>0</v>
      </c>
      <c r="AY27" s="39">
        <v>1</v>
      </c>
      <c r="AZ27" s="39">
        <v>0</v>
      </c>
      <c r="BA27" s="39">
        <v>0</v>
      </c>
      <c r="BB27" s="39">
        <v>0</v>
      </c>
      <c r="BC27" s="39">
        <v>0</v>
      </c>
      <c r="BD27" s="39">
        <v>0</v>
      </c>
      <c r="BE27" s="39">
        <v>123</v>
      </c>
      <c r="BF27" s="39">
        <v>0</v>
      </c>
      <c r="BG27" s="39">
        <v>0</v>
      </c>
      <c r="BH27" s="39">
        <v>0</v>
      </c>
      <c r="BI27" s="39">
        <v>4</v>
      </c>
      <c r="BJ27" s="39">
        <v>8</v>
      </c>
      <c r="BK27" s="39">
        <v>8</v>
      </c>
      <c r="BL27" s="39">
        <v>10</v>
      </c>
      <c r="BM27" s="39">
        <v>11</v>
      </c>
      <c r="BN27" s="39">
        <v>0</v>
      </c>
      <c r="BO27" s="39">
        <v>82</v>
      </c>
      <c r="BP27" s="39">
        <v>123</v>
      </c>
      <c r="BQ27" s="39">
        <v>1</v>
      </c>
      <c r="BR27" s="39">
        <v>0</v>
      </c>
      <c r="BS27" s="39">
        <v>2</v>
      </c>
      <c r="BT27" s="39">
        <v>38</v>
      </c>
      <c r="BU27" s="39">
        <v>0</v>
      </c>
      <c r="BV27" s="39">
        <v>0</v>
      </c>
      <c r="BW27" s="39">
        <v>82</v>
      </c>
    </row>
    <row r="28" spans="1:75" s="34" customFormat="1" ht="11.1" customHeight="1" x14ac:dyDescent="0.15">
      <c r="A28" s="254" t="s">
        <v>222</v>
      </c>
      <c r="B28" s="254"/>
      <c r="C28" s="16" t="s">
        <v>122</v>
      </c>
      <c r="D28" s="61">
        <v>1563</v>
      </c>
      <c r="E28" s="32">
        <v>10</v>
      </c>
      <c r="F28" s="32">
        <v>10</v>
      </c>
      <c r="G28" s="32">
        <v>20</v>
      </c>
      <c r="H28" s="32">
        <v>1513</v>
      </c>
      <c r="I28" s="32">
        <v>1</v>
      </c>
      <c r="J28" s="32">
        <v>0</v>
      </c>
      <c r="K28" s="32">
        <v>9</v>
      </c>
      <c r="L28" s="32">
        <v>1563</v>
      </c>
      <c r="M28" s="32">
        <v>65</v>
      </c>
      <c r="N28" s="32">
        <v>58</v>
      </c>
      <c r="O28" s="32">
        <v>104</v>
      </c>
      <c r="P28" s="32">
        <v>90</v>
      </c>
      <c r="Q28" s="32">
        <v>144</v>
      </c>
      <c r="R28" s="32">
        <v>358</v>
      </c>
      <c r="S28" s="32">
        <v>290</v>
      </c>
      <c r="T28" s="32">
        <v>289</v>
      </c>
      <c r="U28" s="32">
        <v>158</v>
      </c>
      <c r="V28" s="32">
        <v>7</v>
      </c>
      <c r="W28" s="32">
        <v>1563</v>
      </c>
      <c r="X28" s="32">
        <v>49</v>
      </c>
      <c r="Y28" s="32">
        <v>2</v>
      </c>
      <c r="Z28" s="32">
        <v>26</v>
      </c>
      <c r="AA28" s="32">
        <v>171</v>
      </c>
      <c r="AB28" s="32">
        <v>194</v>
      </c>
      <c r="AC28" s="32">
        <v>380</v>
      </c>
      <c r="AD28" s="32">
        <v>81</v>
      </c>
      <c r="AE28" s="32">
        <v>168</v>
      </c>
      <c r="AF28" s="32">
        <v>28</v>
      </c>
      <c r="AG28" s="32">
        <v>464</v>
      </c>
      <c r="AH28" s="32">
        <v>1563</v>
      </c>
      <c r="AI28" s="32">
        <v>31</v>
      </c>
      <c r="AJ28" s="32">
        <v>61</v>
      </c>
      <c r="AK28" s="32">
        <v>29</v>
      </c>
      <c r="AL28" s="32">
        <v>155</v>
      </c>
      <c r="AM28" s="32">
        <v>28</v>
      </c>
      <c r="AN28" s="32">
        <v>72</v>
      </c>
      <c r="AO28" s="32">
        <v>231</v>
      </c>
      <c r="AP28" s="32">
        <v>175</v>
      </c>
      <c r="AQ28" s="32">
        <v>37</v>
      </c>
      <c r="AR28" s="32">
        <v>33</v>
      </c>
      <c r="AS28" s="32">
        <v>609</v>
      </c>
      <c r="AT28" s="32">
        <v>102</v>
      </c>
      <c r="AU28" s="32">
        <v>1550</v>
      </c>
      <c r="AV28" s="32">
        <v>1420</v>
      </c>
      <c r="AW28" s="32">
        <v>27</v>
      </c>
      <c r="AX28" s="32">
        <v>4</v>
      </c>
      <c r="AY28" s="32">
        <v>25</v>
      </c>
      <c r="AZ28" s="32">
        <v>1</v>
      </c>
      <c r="BA28" s="32">
        <v>5</v>
      </c>
      <c r="BB28" s="32">
        <v>42</v>
      </c>
      <c r="BC28" s="32">
        <v>8</v>
      </c>
      <c r="BD28" s="32">
        <v>18</v>
      </c>
      <c r="BE28" s="32">
        <v>1571</v>
      </c>
      <c r="BF28" s="32">
        <v>0</v>
      </c>
      <c r="BG28" s="32">
        <v>1</v>
      </c>
      <c r="BH28" s="32">
        <v>24</v>
      </c>
      <c r="BI28" s="32">
        <v>74</v>
      </c>
      <c r="BJ28" s="32">
        <v>125</v>
      </c>
      <c r="BK28" s="32">
        <v>427</v>
      </c>
      <c r="BL28" s="32">
        <v>434</v>
      </c>
      <c r="BM28" s="32">
        <v>346</v>
      </c>
      <c r="BN28" s="32">
        <v>101</v>
      </c>
      <c r="BO28" s="32">
        <v>39</v>
      </c>
      <c r="BP28" s="32">
        <v>1571</v>
      </c>
      <c r="BQ28" s="32">
        <v>9</v>
      </c>
      <c r="BR28" s="32">
        <v>7</v>
      </c>
      <c r="BS28" s="32">
        <v>15</v>
      </c>
      <c r="BT28" s="32">
        <v>1512</v>
      </c>
      <c r="BU28" s="32">
        <v>0</v>
      </c>
      <c r="BV28" s="32">
        <v>0</v>
      </c>
      <c r="BW28" s="32">
        <v>28</v>
      </c>
    </row>
    <row r="29" spans="1:75" s="34" customFormat="1" ht="11.1" customHeight="1" x14ac:dyDescent="0.15">
      <c r="A29" s="254"/>
      <c r="B29" s="254"/>
      <c r="C29" s="19" t="s">
        <v>123</v>
      </c>
      <c r="D29" s="77">
        <v>451</v>
      </c>
      <c r="E29" s="35">
        <v>1</v>
      </c>
      <c r="F29" s="35">
        <v>0</v>
      </c>
      <c r="G29" s="35">
        <v>2</v>
      </c>
      <c r="H29" s="35">
        <v>446</v>
      </c>
      <c r="I29" s="35">
        <v>0</v>
      </c>
      <c r="J29" s="35">
        <v>0</v>
      </c>
      <c r="K29" s="35">
        <v>2</v>
      </c>
      <c r="L29" s="35">
        <v>451</v>
      </c>
      <c r="M29" s="35">
        <v>30</v>
      </c>
      <c r="N29" s="35">
        <v>34</v>
      </c>
      <c r="O29" s="35">
        <v>54</v>
      </c>
      <c r="P29" s="35">
        <v>31</v>
      </c>
      <c r="Q29" s="35">
        <v>25</v>
      </c>
      <c r="R29" s="35">
        <v>65</v>
      </c>
      <c r="S29" s="35">
        <v>57</v>
      </c>
      <c r="T29" s="35">
        <v>89</v>
      </c>
      <c r="U29" s="35">
        <v>64</v>
      </c>
      <c r="V29" s="35">
        <v>2</v>
      </c>
      <c r="W29" s="35">
        <v>451</v>
      </c>
      <c r="X29" s="35">
        <v>20</v>
      </c>
      <c r="Y29" s="35">
        <v>1</v>
      </c>
      <c r="Z29" s="35">
        <v>1</v>
      </c>
      <c r="AA29" s="35">
        <v>65</v>
      </c>
      <c r="AB29" s="35">
        <v>65</v>
      </c>
      <c r="AC29" s="35">
        <v>86</v>
      </c>
      <c r="AD29" s="35">
        <v>24</v>
      </c>
      <c r="AE29" s="35">
        <v>48</v>
      </c>
      <c r="AF29" s="35">
        <v>13</v>
      </c>
      <c r="AG29" s="35">
        <v>128</v>
      </c>
      <c r="AH29" s="35">
        <v>451</v>
      </c>
      <c r="AI29" s="35">
        <v>10</v>
      </c>
      <c r="AJ29" s="35">
        <v>13</v>
      </c>
      <c r="AK29" s="35">
        <v>12</v>
      </c>
      <c r="AL29" s="35">
        <v>4</v>
      </c>
      <c r="AM29" s="35">
        <v>15</v>
      </c>
      <c r="AN29" s="35">
        <v>29</v>
      </c>
      <c r="AO29" s="35">
        <v>29</v>
      </c>
      <c r="AP29" s="35">
        <v>51</v>
      </c>
      <c r="AQ29" s="35">
        <v>19</v>
      </c>
      <c r="AR29" s="35">
        <v>17</v>
      </c>
      <c r="AS29" s="35">
        <v>220</v>
      </c>
      <c r="AT29" s="35">
        <v>32</v>
      </c>
      <c r="AU29" s="35">
        <v>448</v>
      </c>
      <c r="AV29" s="35">
        <v>394</v>
      </c>
      <c r="AW29" s="35">
        <v>8</v>
      </c>
      <c r="AX29" s="35">
        <v>1</v>
      </c>
      <c r="AY29" s="35">
        <v>10</v>
      </c>
      <c r="AZ29" s="35">
        <v>0</v>
      </c>
      <c r="BA29" s="35">
        <v>2</v>
      </c>
      <c r="BB29" s="35">
        <v>22</v>
      </c>
      <c r="BC29" s="35">
        <v>4</v>
      </c>
      <c r="BD29" s="35">
        <v>7</v>
      </c>
      <c r="BE29" s="35">
        <v>1229</v>
      </c>
      <c r="BF29" s="35">
        <v>0</v>
      </c>
      <c r="BG29" s="35">
        <v>1</v>
      </c>
      <c r="BH29" s="35">
        <v>21</v>
      </c>
      <c r="BI29" s="35">
        <v>57</v>
      </c>
      <c r="BJ29" s="35">
        <v>98</v>
      </c>
      <c r="BK29" s="35">
        <v>318</v>
      </c>
      <c r="BL29" s="35">
        <v>353</v>
      </c>
      <c r="BM29" s="35">
        <v>277</v>
      </c>
      <c r="BN29" s="35">
        <v>76</v>
      </c>
      <c r="BO29" s="35">
        <v>28</v>
      </c>
      <c r="BP29" s="35">
        <v>1229</v>
      </c>
      <c r="BQ29" s="35">
        <v>4</v>
      </c>
      <c r="BR29" s="35">
        <v>1</v>
      </c>
      <c r="BS29" s="35">
        <v>13</v>
      </c>
      <c r="BT29" s="35">
        <v>1191</v>
      </c>
      <c r="BU29" s="35">
        <v>0</v>
      </c>
      <c r="BV29" s="35">
        <v>0</v>
      </c>
      <c r="BW29" s="35">
        <v>20</v>
      </c>
    </row>
    <row r="30" spans="1:75" s="34" customFormat="1" ht="11.1" customHeight="1" x14ac:dyDescent="0.15">
      <c r="A30" s="255" t="s">
        <v>223</v>
      </c>
      <c r="B30" s="255"/>
      <c r="C30" s="21" t="s">
        <v>124</v>
      </c>
      <c r="D30" s="78">
        <v>1108</v>
      </c>
      <c r="E30" s="37">
        <v>9</v>
      </c>
      <c r="F30" s="37">
        <v>10</v>
      </c>
      <c r="G30" s="37">
        <v>18</v>
      </c>
      <c r="H30" s="37">
        <v>1064</v>
      </c>
      <c r="I30" s="37">
        <v>1</v>
      </c>
      <c r="J30" s="37">
        <v>0</v>
      </c>
      <c r="K30" s="37">
        <v>6</v>
      </c>
      <c r="L30" s="37">
        <v>1108</v>
      </c>
      <c r="M30" s="37">
        <v>34</v>
      </c>
      <c r="N30" s="37">
        <v>24</v>
      </c>
      <c r="O30" s="37">
        <v>50</v>
      </c>
      <c r="P30" s="37">
        <v>59</v>
      </c>
      <c r="Q30" s="37">
        <v>118</v>
      </c>
      <c r="R30" s="37">
        <v>293</v>
      </c>
      <c r="S30" s="37">
        <v>232</v>
      </c>
      <c r="T30" s="37">
        <v>200</v>
      </c>
      <c r="U30" s="37">
        <v>94</v>
      </c>
      <c r="V30" s="37">
        <v>4</v>
      </c>
      <c r="W30" s="37">
        <v>1108</v>
      </c>
      <c r="X30" s="37">
        <v>27</v>
      </c>
      <c r="Y30" s="37">
        <v>1</v>
      </c>
      <c r="Z30" s="37">
        <v>25</v>
      </c>
      <c r="AA30" s="37">
        <v>106</v>
      </c>
      <c r="AB30" s="37">
        <v>129</v>
      </c>
      <c r="AC30" s="37">
        <v>294</v>
      </c>
      <c r="AD30" s="37">
        <v>57</v>
      </c>
      <c r="AE30" s="37">
        <v>120</v>
      </c>
      <c r="AF30" s="37">
        <v>15</v>
      </c>
      <c r="AG30" s="37">
        <v>334</v>
      </c>
      <c r="AH30" s="37">
        <v>1108</v>
      </c>
      <c r="AI30" s="37">
        <v>21</v>
      </c>
      <c r="AJ30" s="37">
        <v>48</v>
      </c>
      <c r="AK30" s="37">
        <v>17</v>
      </c>
      <c r="AL30" s="37">
        <v>151</v>
      </c>
      <c r="AM30" s="37">
        <v>13</v>
      </c>
      <c r="AN30" s="37">
        <v>43</v>
      </c>
      <c r="AO30" s="37">
        <v>202</v>
      </c>
      <c r="AP30" s="37">
        <v>123</v>
      </c>
      <c r="AQ30" s="37">
        <v>18</v>
      </c>
      <c r="AR30" s="37">
        <v>16</v>
      </c>
      <c r="AS30" s="37">
        <v>386</v>
      </c>
      <c r="AT30" s="37">
        <v>70</v>
      </c>
      <c r="AU30" s="37">
        <v>1099</v>
      </c>
      <c r="AV30" s="37">
        <v>1023</v>
      </c>
      <c r="AW30" s="37">
        <v>19</v>
      </c>
      <c r="AX30" s="37">
        <v>3</v>
      </c>
      <c r="AY30" s="37">
        <v>15</v>
      </c>
      <c r="AZ30" s="37">
        <v>1</v>
      </c>
      <c r="BA30" s="37">
        <v>3</v>
      </c>
      <c r="BB30" s="37">
        <v>20</v>
      </c>
      <c r="BC30" s="37">
        <v>4</v>
      </c>
      <c r="BD30" s="37">
        <v>11</v>
      </c>
      <c r="BE30" s="37">
        <v>335</v>
      </c>
      <c r="BF30" s="37">
        <v>0</v>
      </c>
      <c r="BG30" s="37">
        <v>0</v>
      </c>
      <c r="BH30" s="37">
        <v>3</v>
      </c>
      <c r="BI30" s="37">
        <v>17</v>
      </c>
      <c r="BJ30" s="37">
        <v>26</v>
      </c>
      <c r="BK30" s="37">
        <v>109</v>
      </c>
      <c r="BL30" s="37">
        <v>80</v>
      </c>
      <c r="BM30" s="37">
        <v>68</v>
      </c>
      <c r="BN30" s="37">
        <v>25</v>
      </c>
      <c r="BO30" s="37">
        <v>7</v>
      </c>
      <c r="BP30" s="37">
        <v>335</v>
      </c>
      <c r="BQ30" s="37">
        <v>5</v>
      </c>
      <c r="BR30" s="37">
        <v>6</v>
      </c>
      <c r="BS30" s="37">
        <v>2</v>
      </c>
      <c r="BT30" s="37">
        <v>317</v>
      </c>
      <c r="BU30" s="37">
        <v>0</v>
      </c>
      <c r="BV30" s="37">
        <v>0</v>
      </c>
      <c r="BW30" s="37">
        <v>5</v>
      </c>
    </row>
    <row r="31" spans="1:75" s="34" customFormat="1" ht="11.1" customHeight="1" x14ac:dyDescent="0.15">
      <c r="A31" s="255"/>
      <c r="B31" s="255"/>
      <c r="C31" s="91" t="s">
        <v>209</v>
      </c>
      <c r="D31" s="67">
        <v>4</v>
      </c>
      <c r="E31" s="39">
        <v>0</v>
      </c>
      <c r="F31" s="39">
        <v>0</v>
      </c>
      <c r="G31" s="39">
        <v>0</v>
      </c>
      <c r="H31" s="39">
        <v>3</v>
      </c>
      <c r="I31" s="39">
        <v>0</v>
      </c>
      <c r="J31" s="39">
        <v>0</v>
      </c>
      <c r="K31" s="39">
        <v>1</v>
      </c>
      <c r="L31" s="39">
        <v>4</v>
      </c>
      <c r="M31" s="39">
        <v>1</v>
      </c>
      <c r="N31" s="39">
        <v>0</v>
      </c>
      <c r="O31" s="39">
        <v>0</v>
      </c>
      <c r="P31" s="39">
        <v>0</v>
      </c>
      <c r="Q31" s="39">
        <v>1</v>
      </c>
      <c r="R31" s="39">
        <v>0</v>
      </c>
      <c r="S31" s="39">
        <v>1</v>
      </c>
      <c r="T31" s="39">
        <v>0</v>
      </c>
      <c r="U31" s="39">
        <v>0</v>
      </c>
      <c r="V31" s="39">
        <v>1</v>
      </c>
      <c r="W31" s="39">
        <v>4</v>
      </c>
      <c r="X31" s="39">
        <v>2</v>
      </c>
      <c r="Y31" s="39">
        <v>0</v>
      </c>
      <c r="Z31" s="39">
        <v>0</v>
      </c>
      <c r="AA31" s="39">
        <v>0</v>
      </c>
      <c r="AB31" s="39">
        <v>0</v>
      </c>
      <c r="AC31" s="39">
        <v>0</v>
      </c>
      <c r="AD31" s="39">
        <v>0</v>
      </c>
      <c r="AE31" s="39">
        <v>0</v>
      </c>
      <c r="AF31" s="39">
        <v>0</v>
      </c>
      <c r="AG31" s="39">
        <v>2</v>
      </c>
      <c r="AH31" s="39">
        <v>4</v>
      </c>
      <c r="AI31" s="39">
        <v>0</v>
      </c>
      <c r="AJ31" s="39">
        <v>0</v>
      </c>
      <c r="AK31" s="39">
        <v>0</v>
      </c>
      <c r="AL31" s="39">
        <v>0</v>
      </c>
      <c r="AM31" s="39">
        <v>0</v>
      </c>
      <c r="AN31" s="39">
        <v>0</v>
      </c>
      <c r="AO31" s="39">
        <v>0</v>
      </c>
      <c r="AP31" s="39">
        <v>1</v>
      </c>
      <c r="AQ31" s="39">
        <v>0</v>
      </c>
      <c r="AR31" s="39">
        <v>0</v>
      </c>
      <c r="AS31" s="39">
        <v>3</v>
      </c>
      <c r="AT31" s="39">
        <v>0</v>
      </c>
      <c r="AU31" s="39">
        <v>3</v>
      </c>
      <c r="AV31" s="39">
        <v>3</v>
      </c>
      <c r="AW31" s="39">
        <v>0</v>
      </c>
      <c r="AX31" s="39">
        <v>0</v>
      </c>
      <c r="AY31" s="39">
        <v>0</v>
      </c>
      <c r="AZ31" s="39">
        <v>0</v>
      </c>
      <c r="BA31" s="39">
        <v>0</v>
      </c>
      <c r="BB31" s="39">
        <v>0</v>
      </c>
      <c r="BC31" s="39">
        <v>0</v>
      </c>
      <c r="BD31" s="39">
        <v>0</v>
      </c>
      <c r="BE31" s="39">
        <v>7</v>
      </c>
      <c r="BF31" s="39">
        <v>0</v>
      </c>
      <c r="BG31" s="39">
        <v>0</v>
      </c>
      <c r="BH31" s="39">
        <v>0</v>
      </c>
      <c r="BI31" s="39">
        <v>0</v>
      </c>
      <c r="BJ31" s="39">
        <v>1</v>
      </c>
      <c r="BK31" s="39">
        <v>0</v>
      </c>
      <c r="BL31" s="39">
        <v>1</v>
      </c>
      <c r="BM31" s="39">
        <v>1</v>
      </c>
      <c r="BN31" s="39">
        <v>0</v>
      </c>
      <c r="BO31" s="39">
        <v>4</v>
      </c>
      <c r="BP31" s="39">
        <v>7</v>
      </c>
      <c r="BQ31" s="39">
        <v>0</v>
      </c>
      <c r="BR31" s="39">
        <v>0</v>
      </c>
      <c r="BS31" s="39">
        <v>0</v>
      </c>
      <c r="BT31" s="39">
        <v>4</v>
      </c>
      <c r="BU31" s="39">
        <v>0</v>
      </c>
      <c r="BV31" s="39">
        <v>0</v>
      </c>
      <c r="BW31" s="39">
        <v>3</v>
      </c>
    </row>
    <row r="32" spans="1:75" s="34" customFormat="1" ht="11.1" customHeight="1" x14ac:dyDescent="0.15">
      <c r="A32" s="254" t="s">
        <v>224</v>
      </c>
      <c r="B32" s="254"/>
      <c r="C32" s="16" t="s">
        <v>122</v>
      </c>
      <c r="D32" s="61">
        <v>3227</v>
      </c>
      <c r="E32" s="32">
        <v>25</v>
      </c>
      <c r="F32" s="32">
        <v>25</v>
      </c>
      <c r="G32" s="32">
        <v>87</v>
      </c>
      <c r="H32" s="32">
        <v>3075</v>
      </c>
      <c r="I32" s="32">
        <v>3</v>
      </c>
      <c r="J32" s="32">
        <v>0</v>
      </c>
      <c r="K32" s="32">
        <v>12</v>
      </c>
      <c r="L32" s="32">
        <v>3227</v>
      </c>
      <c r="M32" s="32">
        <v>250</v>
      </c>
      <c r="N32" s="32">
        <v>135</v>
      </c>
      <c r="O32" s="32">
        <v>187</v>
      </c>
      <c r="P32" s="32">
        <v>204</v>
      </c>
      <c r="Q32" s="32">
        <v>248</v>
      </c>
      <c r="R32" s="32">
        <v>682</v>
      </c>
      <c r="S32" s="32">
        <v>634</v>
      </c>
      <c r="T32" s="32">
        <v>571</v>
      </c>
      <c r="U32" s="32">
        <v>305</v>
      </c>
      <c r="V32" s="32">
        <v>11</v>
      </c>
      <c r="W32" s="32">
        <v>3227</v>
      </c>
      <c r="X32" s="32">
        <v>176</v>
      </c>
      <c r="Y32" s="32">
        <v>6</v>
      </c>
      <c r="Z32" s="32">
        <v>42</v>
      </c>
      <c r="AA32" s="32">
        <v>298</v>
      </c>
      <c r="AB32" s="32">
        <v>353</v>
      </c>
      <c r="AC32" s="32">
        <v>655</v>
      </c>
      <c r="AD32" s="32">
        <v>170</v>
      </c>
      <c r="AE32" s="32">
        <v>327</v>
      </c>
      <c r="AF32" s="32">
        <v>56</v>
      </c>
      <c r="AG32" s="32">
        <v>1144</v>
      </c>
      <c r="AH32" s="32">
        <v>3227</v>
      </c>
      <c r="AI32" s="32">
        <v>44</v>
      </c>
      <c r="AJ32" s="32">
        <v>101</v>
      </c>
      <c r="AK32" s="32">
        <v>56</v>
      </c>
      <c r="AL32" s="32">
        <v>217</v>
      </c>
      <c r="AM32" s="32">
        <v>76</v>
      </c>
      <c r="AN32" s="32">
        <v>128</v>
      </c>
      <c r="AO32" s="32">
        <v>379</v>
      </c>
      <c r="AP32" s="32">
        <v>335</v>
      </c>
      <c r="AQ32" s="32">
        <v>79</v>
      </c>
      <c r="AR32" s="32">
        <v>30</v>
      </c>
      <c r="AS32" s="32">
        <v>1631</v>
      </c>
      <c r="AT32" s="32">
        <v>151</v>
      </c>
      <c r="AU32" s="32">
        <v>3121</v>
      </c>
      <c r="AV32" s="32">
        <v>2832</v>
      </c>
      <c r="AW32" s="32">
        <v>38</v>
      </c>
      <c r="AX32" s="32">
        <v>9</v>
      </c>
      <c r="AY32" s="32">
        <v>116</v>
      </c>
      <c r="AZ32" s="32">
        <v>1</v>
      </c>
      <c r="BA32" s="32">
        <v>14</v>
      </c>
      <c r="BB32" s="32">
        <v>54</v>
      </c>
      <c r="BC32" s="32">
        <v>20</v>
      </c>
      <c r="BD32" s="32">
        <v>37</v>
      </c>
      <c r="BE32" s="32">
        <v>3213</v>
      </c>
      <c r="BF32" s="32">
        <v>1</v>
      </c>
      <c r="BG32" s="32">
        <v>5</v>
      </c>
      <c r="BH32" s="32">
        <v>51</v>
      </c>
      <c r="BI32" s="32">
        <v>147</v>
      </c>
      <c r="BJ32" s="32">
        <v>253</v>
      </c>
      <c r="BK32" s="32">
        <v>878</v>
      </c>
      <c r="BL32" s="32">
        <v>891</v>
      </c>
      <c r="BM32" s="32">
        <v>715</v>
      </c>
      <c r="BN32" s="32">
        <v>213</v>
      </c>
      <c r="BO32" s="32">
        <v>59</v>
      </c>
      <c r="BP32" s="32">
        <v>3213</v>
      </c>
      <c r="BQ32" s="32">
        <v>18</v>
      </c>
      <c r="BR32" s="32">
        <v>23</v>
      </c>
      <c r="BS32" s="32">
        <v>80</v>
      </c>
      <c r="BT32" s="32">
        <v>3032</v>
      </c>
      <c r="BU32" s="32">
        <v>2</v>
      </c>
      <c r="BV32" s="32">
        <v>1</v>
      </c>
      <c r="BW32" s="32">
        <v>57</v>
      </c>
    </row>
    <row r="33" spans="1:75" s="34" customFormat="1" ht="11.1" customHeight="1" x14ac:dyDescent="0.15">
      <c r="A33" s="254"/>
      <c r="B33" s="254"/>
      <c r="C33" s="19" t="s">
        <v>123</v>
      </c>
      <c r="D33" s="77">
        <v>1096</v>
      </c>
      <c r="E33" s="35">
        <v>0</v>
      </c>
      <c r="F33" s="35">
        <v>3</v>
      </c>
      <c r="G33" s="35">
        <v>21</v>
      </c>
      <c r="H33" s="35">
        <v>1070</v>
      </c>
      <c r="I33" s="35">
        <v>0</v>
      </c>
      <c r="J33" s="35">
        <v>0</v>
      </c>
      <c r="K33" s="35">
        <v>2</v>
      </c>
      <c r="L33" s="35">
        <v>1096</v>
      </c>
      <c r="M33" s="35">
        <v>142</v>
      </c>
      <c r="N33" s="35">
        <v>78</v>
      </c>
      <c r="O33" s="35">
        <v>90</v>
      </c>
      <c r="P33" s="35">
        <v>71</v>
      </c>
      <c r="Q33" s="35">
        <v>57</v>
      </c>
      <c r="R33" s="35">
        <v>176</v>
      </c>
      <c r="S33" s="35">
        <v>176</v>
      </c>
      <c r="T33" s="35">
        <v>195</v>
      </c>
      <c r="U33" s="35">
        <v>108</v>
      </c>
      <c r="V33" s="35">
        <v>3</v>
      </c>
      <c r="W33" s="35">
        <v>1096</v>
      </c>
      <c r="X33" s="35">
        <v>97</v>
      </c>
      <c r="Y33" s="35">
        <v>2</v>
      </c>
      <c r="Z33" s="35">
        <v>6</v>
      </c>
      <c r="AA33" s="35">
        <v>119</v>
      </c>
      <c r="AB33" s="35">
        <v>131</v>
      </c>
      <c r="AC33" s="35">
        <v>207</v>
      </c>
      <c r="AD33" s="35">
        <v>52</v>
      </c>
      <c r="AE33" s="35">
        <v>96</v>
      </c>
      <c r="AF33" s="35">
        <v>21</v>
      </c>
      <c r="AG33" s="35">
        <v>365</v>
      </c>
      <c r="AH33" s="35">
        <v>1096</v>
      </c>
      <c r="AI33" s="35">
        <v>18</v>
      </c>
      <c r="AJ33" s="35">
        <v>36</v>
      </c>
      <c r="AK33" s="35">
        <v>14</v>
      </c>
      <c r="AL33" s="35">
        <v>4</v>
      </c>
      <c r="AM33" s="35">
        <v>33</v>
      </c>
      <c r="AN33" s="35">
        <v>73</v>
      </c>
      <c r="AO33" s="35">
        <v>65</v>
      </c>
      <c r="AP33" s="35">
        <v>87</v>
      </c>
      <c r="AQ33" s="35">
        <v>50</v>
      </c>
      <c r="AR33" s="35">
        <v>15</v>
      </c>
      <c r="AS33" s="35">
        <v>656</v>
      </c>
      <c r="AT33" s="35">
        <v>45</v>
      </c>
      <c r="AU33" s="35">
        <v>1064</v>
      </c>
      <c r="AV33" s="35">
        <v>970</v>
      </c>
      <c r="AW33" s="35">
        <v>15</v>
      </c>
      <c r="AX33" s="35">
        <v>1</v>
      </c>
      <c r="AY33" s="35">
        <v>24</v>
      </c>
      <c r="AZ33" s="35">
        <v>0</v>
      </c>
      <c r="BA33" s="35">
        <v>4</v>
      </c>
      <c r="BB33" s="35">
        <v>28</v>
      </c>
      <c r="BC33" s="35">
        <v>11</v>
      </c>
      <c r="BD33" s="35">
        <v>11</v>
      </c>
      <c r="BE33" s="35">
        <v>2305</v>
      </c>
      <c r="BF33" s="35">
        <v>1</v>
      </c>
      <c r="BG33" s="35">
        <v>4</v>
      </c>
      <c r="BH33" s="35">
        <v>39</v>
      </c>
      <c r="BI33" s="35">
        <v>99</v>
      </c>
      <c r="BJ33" s="35">
        <v>168</v>
      </c>
      <c r="BK33" s="35">
        <v>577</v>
      </c>
      <c r="BL33" s="35">
        <v>678</v>
      </c>
      <c r="BM33" s="35">
        <v>543</v>
      </c>
      <c r="BN33" s="35">
        <v>158</v>
      </c>
      <c r="BO33" s="35">
        <v>38</v>
      </c>
      <c r="BP33" s="35">
        <v>2305</v>
      </c>
      <c r="BQ33" s="35">
        <v>9</v>
      </c>
      <c r="BR33" s="35">
        <v>4</v>
      </c>
      <c r="BS33" s="35">
        <v>45</v>
      </c>
      <c r="BT33" s="35">
        <v>2210</v>
      </c>
      <c r="BU33" s="35">
        <v>1</v>
      </c>
      <c r="BV33" s="35">
        <v>1</v>
      </c>
      <c r="BW33" s="35">
        <v>35</v>
      </c>
    </row>
    <row r="34" spans="1:75" s="34" customFormat="1" ht="11.1" customHeight="1" x14ac:dyDescent="0.15">
      <c r="A34" s="255" t="s">
        <v>225</v>
      </c>
      <c r="B34" s="255"/>
      <c r="C34" s="21" t="s">
        <v>124</v>
      </c>
      <c r="D34" s="78">
        <v>2099</v>
      </c>
      <c r="E34" s="37">
        <v>25</v>
      </c>
      <c r="F34" s="37">
        <v>22</v>
      </c>
      <c r="G34" s="37">
        <v>64</v>
      </c>
      <c r="H34" s="37">
        <v>1975</v>
      </c>
      <c r="I34" s="37">
        <v>3</v>
      </c>
      <c r="J34" s="37">
        <v>0</v>
      </c>
      <c r="K34" s="37">
        <v>10</v>
      </c>
      <c r="L34" s="37">
        <v>2099</v>
      </c>
      <c r="M34" s="37">
        <v>108</v>
      </c>
      <c r="N34" s="37">
        <v>55</v>
      </c>
      <c r="O34" s="37">
        <v>95</v>
      </c>
      <c r="P34" s="37">
        <v>130</v>
      </c>
      <c r="Q34" s="37">
        <v>186</v>
      </c>
      <c r="R34" s="37">
        <v>501</v>
      </c>
      <c r="S34" s="37">
        <v>453</v>
      </c>
      <c r="T34" s="37">
        <v>368</v>
      </c>
      <c r="U34" s="37">
        <v>195</v>
      </c>
      <c r="V34" s="37">
        <v>8</v>
      </c>
      <c r="W34" s="37">
        <v>2099</v>
      </c>
      <c r="X34" s="37">
        <v>79</v>
      </c>
      <c r="Y34" s="37">
        <v>4</v>
      </c>
      <c r="Z34" s="37">
        <v>36</v>
      </c>
      <c r="AA34" s="37">
        <v>175</v>
      </c>
      <c r="AB34" s="37">
        <v>218</v>
      </c>
      <c r="AC34" s="37">
        <v>443</v>
      </c>
      <c r="AD34" s="37">
        <v>118</v>
      </c>
      <c r="AE34" s="37">
        <v>230</v>
      </c>
      <c r="AF34" s="37">
        <v>35</v>
      </c>
      <c r="AG34" s="37">
        <v>761</v>
      </c>
      <c r="AH34" s="37">
        <v>2099</v>
      </c>
      <c r="AI34" s="37">
        <v>26</v>
      </c>
      <c r="AJ34" s="37">
        <v>62</v>
      </c>
      <c r="AK34" s="37">
        <v>42</v>
      </c>
      <c r="AL34" s="37">
        <v>211</v>
      </c>
      <c r="AM34" s="37">
        <v>42</v>
      </c>
      <c r="AN34" s="37">
        <v>55</v>
      </c>
      <c r="AO34" s="37">
        <v>311</v>
      </c>
      <c r="AP34" s="37">
        <v>245</v>
      </c>
      <c r="AQ34" s="37">
        <v>29</v>
      </c>
      <c r="AR34" s="37">
        <v>15</v>
      </c>
      <c r="AS34" s="37">
        <v>956</v>
      </c>
      <c r="AT34" s="37">
        <v>105</v>
      </c>
      <c r="AU34" s="37">
        <v>2029</v>
      </c>
      <c r="AV34" s="37">
        <v>1841</v>
      </c>
      <c r="AW34" s="37">
        <v>21</v>
      </c>
      <c r="AX34" s="37">
        <v>8</v>
      </c>
      <c r="AY34" s="37">
        <v>89</v>
      </c>
      <c r="AZ34" s="37">
        <v>1</v>
      </c>
      <c r="BA34" s="37">
        <v>10</v>
      </c>
      <c r="BB34" s="37">
        <v>26</v>
      </c>
      <c r="BC34" s="37">
        <v>9</v>
      </c>
      <c r="BD34" s="37">
        <v>24</v>
      </c>
      <c r="BE34" s="37">
        <v>882</v>
      </c>
      <c r="BF34" s="37">
        <v>0</v>
      </c>
      <c r="BG34" s="37">
        <v>1</v>
      </c>
      <c r="BH34" s="37">
        <v>12</v>
      </c>
      <c r="BI34" s="37">
        <v>48</v>
      </c>
      <c r="BJ34" s="37">
        <v>83</v>
      </c>
      <c r="BK34" s="37">
        <v>294</v>
      </c>
      <c r="BL34" s="37">
        <v>210</v>
      </c>
      <c r="BM34" s="37">
        <v>170</v>
      </c>
      <c r="BN34" s="37">
        <v>54</v>
      </c>
      <c r="BO34" s="37">
        <v>10</v>
      </c>
      <c r="BP34" s="37">
        <v>882</v>
      </c>
      <c r="BQ34" s="37">
        <v>9</v>
      </c>
      <c r="BR34" s="37">
        <v>19</v>
      </c>
      <c r="BS34" s="37">
        <v>35</v>
      </c>
      <c r="BT34" s="37">
        <v>807</v>
      </c>
      <c r="BU34" s="37">
        <v>1</v>
      </c>
      <c r="BV34" s="37">
        <v>0</v>
      </c>
      <c r="BW34" s="37">
        <v>11</v>
      </c>
    </row>
    <row r="35" spans="1:75" s="34" customFormat="1" ht="11.1" customHeight="1" x14ac:dyDescent="0.15">
      <c r="A35" s="255"/>
      <c r="B35" s="255"/>
      <c r="C35" s="91" t="s">
        <v>209</v>
      </c>
      <c r="D35" s="67">
        <v>32</v>
      </c>
      <c r="E35" s="39">
        <v>0</v>
      </c>
      <c r="F35" s="39">
        <v>0</v>
      </c>
      <c r="G35" s="39">
        <v>2</v>
      </c>
      <c r="H35" s="39">
        <v>30</v>
      </c>
      <c r="I35" s="39">
        <v>0</v>
      </c>
      <c r="J35" s="39">
        <v>0</v>
      </c>
      <c r="K35" s="39">
        <v>0</v>
      </c>
      <c r="L35" s="39">
        <v>32</v>
      </c>
      <c r="M35" s="39">
        <v>0</v>
      </c>
      <c r="N35" s="39">
        <v>2</v>
      </c>
      <c r="O35" s="39">
        <v>2</v>
      </c>
      <c r="P35" s="39">
        <v>3</v>
      </c>
      <c r="Q35" s="39">
        <v>5</v>
      </c>
      <c r="R35" s="39">
        <v>5</v>
      </c>
      <c r="S35" s="39">
        <v>5</v>
      </c>
      <c r="T35" s="39">
        <v>8</v>
      </c>
      <c r="U35" s="39">
        <v>2</v>
      </c>
      <c r="V35" s="39">
        <v>0</v>
      </c>
      <c r="W35" s="39">
        <v>32</v>
      </c>
      <c r="X35" s="39">
        <v>0</v>
      </c>
      <c r="Y35" s="39">
        <v>0</v>
      </c>
      <c r="Z35" s="39">
        <v>0</v>
      </c>
      <c r="AA35" s="39">
        <v>4</v>
      </c>
      <c r="AB35" s="39">
        <v>4</v>
      </c>
      <c r="AC35" s="39">
        <v>5</v>
      </c>
      <c r="AD35" s="39">
        <v>0</v>
      </c>
      <c r="AE35" s="39">
        <v>1</v>
      </c>
      <c r="AF35" s="39">
        <v>0</v>
      </c>
      <c r="AG35" s="39">
        <v>18</v>
      </c>
      <c r="AH35" s="39">
        <v>32</v>
      </c>
      <c r="AI35" s="39">
        <v>0</v>
      </c>
      <c r="AJ35" s="39">
        <v>3</v>
      </c>
      <c r="AK35" s="39">
        <v>0</v>
      </c>
      <c r="AL35" s="39">
        <v>2</v>
      </c>
      <c r="AM35" s="39">
        <v>1</v>
      </c>
      <c r="AN35" s="39">
        <v>0</v>
      </c>
      <c r="AO35" s="39">
        <v>3</v>
      </c>
      <c r="AP35" s="39">
        <v>3</v>
      </c>
      <c r="AQ35" s="39">
        <v>0</v>
      </c>
      <c r="AR35" s="39">
        <v>0</v>
      </c>
      <c r="AS35" s="39">
        <v>19</v>
      </c>
      <c r="AT35" s="39">
        <v>1</v>
      </c>
      <c r="AU35" s="39">
        <v>28</v>
      </c>
      <c r="AV35" s="39">
        <v>21</v>
      </c>
      <c r="AW35" s="39">
        <v>2</v>
      </c>
      <c r="AX35" s="39">
        <v>0</v>
      </c>
      <c r="AY35" s="39">
        <v>3</v>
      </c>
      <c r="AZ35" s="39">
        <v>0</v>
      </c>
      <c r="BA35" s="39">
        <v>0</v>
      </c>
      <c r="BB35" s="39">
        <v>0</v>
      </c>
      <c r="BC35" s="39">
        <v>0</v>
      </c>
      <c r="BD35" s="39">
        <v>2</v>
      </c>
      <c r="BE35" s="39">
        <v>26</v>
      </c>
      <c r="BF35" s="39">
        <v>0</v>
      </c>
      <c r="BG35" s="39">
        <v>0</v>
      </c>
      <c r="BH35" s="39">
        <v>0</v>
      </c>
      <c r="BI35" s="39">
        <v>0</v>
      </c>
      <c r="BJ35" s="39">
        <v>2</v>
      </c>
      <c r="BK35" s="39">
        <v>7</v>
      </c>
      <c r="BL35" s="39">
        <v>3</v>
      </c>
      <c r="BM35" s="39">
        <v>2</v>
      </c>
      <c r="BN35" s="39">
        <v>1</v>
      </c>
      <c r="BO35" s="39">
        <v>11</v>
      </c>
      <c r="BP35" s="39">
        <v>26</v>
      </c>
      <c r="BQ35" s="39">
        <v>0</v>
      </c>
      <c r="BR35" s="39">
        <v>0</v>
      </c>
      <c r="BS35" s="39">
        <v>0</v>
      </c>
      <c r="BT35" s="39">
        <v>15</v>
      </c>
      <c r="BU35" s="39">
        <v>0</v>
      </c>
      <c r="BV35" s="39">
        <v>0</v>
      </c>
      <c r="BW35" s="39">
        <v>11</v>
      </c>
    </row>
    <row r="36" spans="1:75" s="34" customFormat="1" ht="11.1" customHeight="1" x14ac:dyDescent="0.15">
      <c r="A36" s="254" t="s">
        <v>226</v>
      </c>
      <c r="B36" s="254"/>
      <c r="C36" s="16" t="s">
        <v>122</v>
      </c>
      <c r="D36" s="61">
        <v>7033</v>
      </c>
      <c r="E36" s="32">
        <v>166</v>
      </c>
      <c r="F36" s="32">
        <v>114</v>
      </c>
      <c r="G36" s="32">
        <v>589</v>
      </c>
      <c r="H36" s="32">
        <v>5482</v>
      </c>
      <c r="I36" s="32">
        <v>1</v>
      </c>
      <c r="J36" s="32">
        <v>10</v>
      </c>
      <c r="K36" s="32">
        <v>671</v>
      </c>
      <c r="L36" s="32">
        <v>7033</v>
      </c>
      <c r="M36" s="32">
        <v>216</v>
      </c>
      <c r="N36" s="32">
        <v>211</v>
      </c>
      <c r="O36" s="32">
        <v>306</v>
      </c>
      <c r="P36" s="32">
        <v>402</v>
      </c>
      <c r="Q36" s="32">
        <v>586</v>
      </c>
      <c r="R36" s="32">
        <v>1697</v>
      </c>
      <c r="S36" s="32">
        <v>1356</v>
      </c>
      <c r="T36" s="32">
        <v>1297</v>
      </c>
      <c r="U36" s="32">
        <v>728</v>
      </c>
      <c r="V36" s="32">
        <v>234</v>
      </c>
      <c r="W36" s="32">
        <v>7033</v>
      </c>
      <c r="X36" s="32">
        <v>183</v>
      </c>
      <c r="Y36" s="32">
        <v>13</v>
      </c>
      <c r="Z36" s="32">
        <v>112</v>
      </c>
      <c r="AA36" s="32">
        <v>842</v>
      </c>
      <c r="AB36" s="32">
        <v>1065</v>
      </c>
      <c r="AC36" s="32">
        <v>1732</v>
      </c>
      <c r="AD36" s="32">
        <v>325</v>
      </c>
      <c r="AE36" s="32">
        <v>547</v>
      </c>
      <c r="AF36" s="32">
        <v>81</v>
      </c>
      <c r="AG36" s="32">
        <v>2133</v>
      </c>
      <c r="AH36" s="32">
        <v>7033</v>
      </c>
      <c r="AI36" s="32">
        <v>142</v>
      </c>
      <c r="AJ36" s="32">
        <v>220</v>
      </c>
      <c r="AK36" s="32">
        <v>98</v>
      </c>
      <c r="AL36" s="32">
        <v>644</v>
      </c>
      <c r="AM36" s="32">
        <v>147</v>
      </c>
      <c r="AN36" s="32">
        <v>333</v>
      </c>
      <c r="AO36" s="32">
        <v>1002</v>
      </c>
      <c r="AP36" s="32">
        <v>842</v>
      </c>
      <c r="AQ36" s="32">
        <v>198</v>
      </c>
      <c r="AR36" s="32">
        <v>279</v>
      </c>
      <c r="AS36" s="32">
        <v>2683</v>
      </c>
      <c r="AT36" s="32">
        <v>445</v>
      </c>
      <c r="AU36" s="32">
        <v>5699</v>
      </c>
      <c r="AV36" s="32">
        <v>5080</v>
      </c>
      <c r="AW36" s="32">
        <v>75</v>
      </c>
      <c r="AX36" s="32">
        <v>47</v>
      </c>
      <c r="AY36" s="32">
        <v>195</v>
      </c>
      <c r="AZ36" s="32">
        <v>21</v>
      </c>
      <c r="BA36" s="32">
        <v>43</v>
      </c>
      <c r="BB36" s="32">
        <v>128</v>
      </c>
      <c r="BC36" s="32">
        <v>14</v>
      </c>
      <c r="BD36" s="32">
        <v>96</v>
      </c>
      <c r="BE36" s="32">
        <v>7146</v>
      </c>
      <c r="BF36" s="32">
        <v>0</v>
      </c>
      <c r="BG36" s="32">
        <v>10</v>
      </c>
      <c r="BH36" s="32">
        <v>88</v>
      </c>
      <c r="BI36" s="32">
        <v>225</v>
      </c>
      <c r="BJ36" s="32">
        <v>523</v>
      </c>
      <c r="BK36" s="32">
        <v>1749</v>
      </c>
      <c r="BL36" s="32">
        <v>1683</v>
      </c>
      <c r="BM36" s="32">
        <v>1295</v>
      </c>
      <c r="BN36" s="32">
        <v>392</v>
      </c>
      <c r="BO36" s="32">
        <v>1181</v>
      </c>
      <c r="BP36" s="32">
        <v>7146</v>
      </c>
      <c r="BQ36" s="32">
        <v>53</v>
      </c>
      <c r="BR36" s="32">
        <v>53</v>
      </c>
      <c r="BS36" s="32">
        <v>515</v>
      </c>
      <c r="BT36" s="32">
        <v>5297</v>
      </c>
      <c r="BU36" s="32">
        <v>4</v>
      </c>
      <c r="BV36" s="32">
        <v>11</v>
      </c>
      <c r="BW36" s="32">
        <v>1213</v>
      </c>
    </row>
    <row r="37" spans="1:75" s="34" customFormat="1" ht="11.1" customHeight="1" x14ac:dyDescent="0.15">
      <c r="A37" s="254"/>
      <c r="B37" s="254"/>
      <c r="C37" s="19" t="s">
        <v>123</v>
      </c>
      <c r="D37" s="77">
        <v>1998</v>
      </c>
      <c r="E37" s="35">
        <v>3</v>
      </c>
      <c r="F37" s="35">
        <v>2</v>
      </c>
      <c r="G37" s="35">
        <v>135</v>
      </c>
      <c r="H37" s="35">
        <v>1651</v>
      </c>
      <c r="I37" s="35">
        <v>0</v>
      </c>
      <c r="J37" s="35">
        <v>4</v>
      </c>
      <c r="K37" s="35">
        <v>203</v>
      </c>
      <c r="L37" s="35">
        <v>1998</v>
      </c>
      <c r="M37" s="35">
        <v>126</v>
      </c>
      <c r="N37" s="35">
        <v>127</v>
      </c>
      <c r="O37" s="35">
        <v>140</v>
      </c>
      <c r="P37" s="35">
        <v>121</v>
      </c>
      <c r="Q37" s="35">
        <v>118</v>
      </c>
      <c r="R37" s="35">
        <v>296</v>
      </c>
      <c r="S37" s="35">
        <v>326</v>
      </c>
      <c r="T37" s="35">
        <v>393</v>
      </c>
      <c r="U37" s="35">
        <v>286</v>
      </c>
      <c r="V37" s="35">
        <v>65</v>
      </c>
      <c r="W37" s="35">
        <v>1998</v>
      </c>
      <c r="X37" s="35">
        <v>106</v>
      </c>
      <c r="Y37" s="35">
        <v>3</v>
      </c>
      <c r="Z37" s="35">
        <v>23</v>
      </c>
      <c r="AA37" s="35">
        <v>304</v>
      </c>
      <c r="AB37" s="35">
        <v>322</v>
      </c>
      <c r="AC37" s="35">
        <v>412</v>
      </c>
      <c r="AD37" s="35">
        <v>101</v>
      </c>
      <c r="AE37" s="35">
        <v>139</v>
      </c>
      <c r="AF37" s="35">
        <v>29</v>
      </c>
      <c r="AG37" s="35">
        <v>559</v>
      </c>
      <c r="AH37" s="35">
        <v>1998</v>
      </c>
      <c r="AI37" s="35">
        <v>47</v>
      </c>
      <c r="AJ37" s="35">
        <v>56</v>
      </c>
      <c r="AK37" s="35">
        <v>38</v>
      </c>
      <c r="AL37" s="35">
        <v>6</v>
      </c>
      <c r="AM37" s="35">
        <v>53</v>
      </c>
      <c r="AN37" s="35">
        <v>165</v>
      </c>
      <c r="AO37" s="35">
        <v>138</v>
      </c>
      <c r="AP37" s="35">
        <v>237</v>
      </c>
      <c r="AQ37" s="35">
        <v>104</v>
      </c>
      <c r="AR37" s="35">
        <v>114</v>
      </c>
      <c r="AS37" s="35">
        <v>924</v>
      </c>
      <c r="AT37" s="35">
        <v>116</v>
      </c>
      <c r="AU37" s="35">
        <v>1648</v>
      </c>
      <c r="AV37" s="35">
        <v>1424</v>
      </c>
      <c r="AW37" s="35">
        <v>29</v>
      </c>
      <c r="AX37" s="35">
        <v>11</v>
      </c>
      <c r="AY37" s="35">
        <v>49</v>
      </c>
      <c r="AZ37" s="35">
        <v>9</v>
      </c>
      <c r="BA37" s="35">
        <v>10</v>
      </c>
      <c r="BB37" s="35">
        <v>63</v>
      </c>
      <c r="BC37" s="35">
        <v>5</v>
      </c>
      <c r="BD37" s="35">
        <v>48</v>
      </c>
      <c r="BE37" s="35">
        <v>5709</v>
      </c>
      <c r="BF37" s="35">
        <v>0</v>
      </c>
      <c r="BG37" s="35">
        <v>5</v>
      </c>
      <c r="BH37" s="35">
        <v>71</v>
      </c>
      <c r="BI37" s="35">
        <v>183</v>
      </c>
      <c r="BJ37" s="35">
        <v>408</v>
      </c>
      <c r="BK37" s="35">
        <v>1400</v>
      </c>
      <c r="BL37" s="35">
        <v>1420</v>
      </c>
      <c r="BM37" s="35">
        <v>1104</v>
      </c>
      <c r="BN37" s="35">
        <v>319</v>
      </c>
      <c r="BO37" s="35">
        <v>799</v>
      </c>
      <c r="BP37" s="35">
        <v>5709</v>
      </c>
      <c r="BQ37" s="35">
        <v>20</v>
      </c>
      <c r="BR37" s="35">
        <v>9</v>
      </c>
      <c r="BS37" s="35">
        <v>418</v>
      </c>
      <c r="BT37" s="35">
        <v>4389</v>
      </c>
      <c r="BU37" s="35">
        <v>3</v>
      </c>
      <c r="BV37" s="35">
        <v>9</v>
      </c>
      <c r="BW37" s="35">
        <v>861</v>
      </c>
    </row>
    <row r="38" spans="1:75" s="34" customFormat="1" ht="11.1" customHeight="1" x14ac:dyDescent="0.15">
      <c r="A38" s="255" t="s">
        <v>227</v>
      </c>
      <c r="B38" s="255"/>
      <c r="C38" s="21" t="s">
        <v>124</v>
      </c>
      <c r="D38" s="78">
        <v>4965</v>
      </c>
      <c r="E38" s="37">
        <v>159</v>
      </c>
      <c r="F38" s="37">
        <v>111</v>
      </c>
      <c r="G38" s="37">
        <v>448</v>
      </c>
      <c r="H38" s="37">
        <v>3787</v>
      </c>
      <c r="I38" s="37">
        <v>1</v>
      </c>
      <c r="J38" s="37">
        <v>6</v>
      </c>
      <c r="K38" s="37">
        <v>453</v>
      </c>
      <c r="L38" s="37">
        <v>4965</v>
      </c>
      <c r="M38" s="37">
        <v>89</v>
      </c>
      <c r="N38" s="37">
        <v>83</v>
      </c>
      <c r="O38" s="37">
        <v>164</v>
      </c>
      <c r="P38" s="37">
        <v>280</v>
      </c>
      <c r="Q38" s="37">
        <v>462</v>
      </c>
      <c r="R38" s="37">
        <v>1386</v>
      </c>
      <c r="S38" s="37">
        <v>1013</v>
      </c>
      <c r="T38" s="37">
        <v>895</v>
      </c>
      <c r="U38" s="37">
        <v>437</v>
      </c>
      <c r="V38" s="37">
        <v>156</v>
      </c>
      <c r="W38" s="37">
        <v>4965</v>
      </c>
      <c r="X38" s="37">
        <v>76</v>
      </c>
      <c r="Y38" s="37">
        <v>10</v>
      </c>
      <c r="Z38" s="37">
        <v>89</v>
      </c>
      <c r="AA38" s="37">
        <v>532</v>
      </c>
      <c r="AB38" s="37">
        <v>735</v>
      </c>
      <c r="AC38" s="37">
        <v>1308</v>
      </c>
      <c r="AD38" s="37">
        <v>224</v>
      </c>
      <c r="AE38" s="37">
        <v>403</v>
      </c>
      <c r="AF38" s="37">
        <v>52</v>
      </c>
      <c r="AG38" s="37">
        <v>1536</v>
      </c>
      <c r="AH38" s="37">
        <v>4965</v>
      </c>
      <c r="AI38" s="37">
        <v>94</v>
      </c>
      <c r="AJ38" s="37">
        <v>162</v>
      </c>
      <c r="AK38" s="37">
        <v>60</v>
      </c>
      <c r="AL38" s="37">
        <v>634</v>
      </c>
      <c r="AM38" s="37">
        <v>90</v>
      </c>
      <c r="AN38" s="37">
        <v>166</v>
      </c>
      <c r="AO38" s="37">
        <v>858</v>
      </c>
      <c r="AP38" s="37">
        <v>594</v>
      </c>
      <c r="AQ38" s="37">
        <v>94</v>
      </c>
      <c r="AR38" s="37">
        <v>162</v>
      </c>
      <c r="AS38" s="37">
        <v>1726</v>
      </c>
      <c r="AT38" s="37">
        <v>325</v>
      </c>
      <c r="AU38" s="37">
        <v>4012</v>
      </c>
      <c r="AV38" s="37">
        <v>3621</v>
      </c>
      <c r="AW38" s="37">
        <v>46</v>
      </c>
      <c r="AX38" s="37">
        <v>36</v>
      </c>
      <c r="AY38" s="37">
        <v>145</v>
      </c>
      <c r="AZ38" s="37">
        <v>12</v>
      </c>
      <c r="BA38" s="37">
        <v>33</v>
      </c>
      <c r="BB38" s="37">
        <v>62</v>
      </c>
      <c r="BC38" s="37">
        <v>9</v>
      </c>
      <c r="BD38" s="37">
        <v>48</v>
      </c>
      <c r="BE38" s="37">
        <v>1254</v>
      </c>
      <c r="BF38" s="37">
        <v>0</v>
      </c>
      <c r="BG38" s="37">
        <v>5</v>
      </c>
      <c r="BH38" s="37">
        <v>17</v>
      </c>
      <c r="BI38" s="37">
        <v>39</v>
      </c>
      <c r="BJ38" s="37">
        <v>113</v>
      </c>
      <c r="BK38" s="37">
        <v>338</v>
      </c>
      <c r="BL38" s="37">
        <v>242</v>
      </c>
      <c r="BM38" s="37">
        <v>180</v>
      </c>
      <c r="BN38" s="37">
        <v>73</v>
      </c>
      <c r="BO38" s="37">
        <v>247</v>
      </c>
      <c r="BP38" s="37">
        <v>1254</v>
      </c>
      <c r="BQ38" s="37">
        <v>32</v>
      </c>
      <c r="BR38" s="37">
        <v>44</v>
      </c>
      <c r="BS38" s="37">
        <v>90</v>
      </c>
      <c r="BT38" s="37">
        <v>850</v>
      </c>
      <c r="BU38" s="37">
        <v>1</v>
      </c>
      <c r="BV38" s="37">
        <v>2</v>
      </c>
      <c r="BW38" s="37">
        <v>235</v>
      </c>
    </row>
    <row r="39" spans="1:75" s="34" customFormat="1" ht="11.1" customHeight="1" x14ac:dyDescent="0.15">
      <c r="A39" s="255"/>
      <c r="B39" s="255"/>
      <c r="C39" s="91" t="s">
        <v>209</v>
      </c>
      <c r="D39" s="67">
        <v>70</v>
      </c>
      <c r="E39" s="39">
        <v>4</v>
      </c>
      <c r="F39" s="39">
        <v>1</v>
      </c>
      <c r="G39" s="39">
        <v>6</v>
      </c>
      <c r="H39" s="39">
        <v>44</v>
      </c>
      <c r="I39" s="39">
        <v>0</v>
      </c>
      <c r="J39" s="39">
        <v>0</v>
      </c>
      <c r="K39" s="39">
        <v>15</v>
      </c>
      <c r="L39" s="39">
        <v>70</v>
      </c>
      <c r="M39" s="39">
        <v>1</v>
      </c>
      <c r="N39" s="39">
        <v>1</v>
      </c>
      <c r="O39" s="39">
        <v>2</v>
      </c>
      <c r="P39" s="39">
        <v>1</v>
      </c>
      <c r="Q39" s="39">
        <v>6</v>
      </c>
      <c r="R39" s="39">
        <v>15</v>
      </c>
      <c r="S39" s="39">
        <v>17</v>
      </c>
      <c r="T39" s="39">
        <v>9</v>
      </c>
      <c r="U39" s="39">
        <v>5</v>
      </c>
      <c r="V39" s="39">
        <v>13</v>
      </c>
      <c r="W39" s="39">
        <v>70</v>
      </c>
      <c r="X39" s="39">
        <v>1</v>
      </c>
      <c r="Y39" s="39">
        <v>0</v>
      </c>
      <c r="Z39" s="39">
        <v>0</v>
      </c>
      <c r="AA39" s="39">
        <v>6</v>
      </c>
      <c r="AB39" s="39">
        <v>8</v>
      </c>
      <c r="AC39" s="39">
        <v>12</v>
      </c>
      <c r="AD39" s="39">
        <v>0</v>
      </c>
      <c r="AE39" s="39">
        <v>5</v>
      </c>
      <c r="AF39" s="39">
        <v>0</v>
      </c>
      <c r="AG39" s="39">
        <v>38</v>
      </c>
      <c r="AH39" s="39">
        <v>70</v>
      </c>
      <c r="AI39" s="39">
        <v>1</v>
      </c>
      <c r="AJ39" s="39">
        <v>2</v>
      </c>
      <c r="AK39" s="39">
        <v>0</v>
      </c>
      <c r="AL39" s="39">
        <v>4</v>
      </c>
      <c r="AM39" s="39">
        <v>4</v>
      </c>
      <c r="AN39" s="39">
        <v>2</v>
      </c>
      <c r="AO39" s="39">
        <v>6</v>
      </c>
      <c r="AP39" s="39">
        <v>11</v>
      </c>
      <c r="AQ39" s="39">
        <v>0</v>
      </c>
      <c r="AR39" s="39">
        <v>3</v>
      </c>
      <c r="AS39" s="39">
        <v>33</v>
      </c>
      <c r="AT39" s="39">
        <v>4</v>
      </c>
      <c r="AU39" s="39">
        <v>39</v>
      </c>
      <c r="AV39" s="39">
        <v>35</v>
      </c>
      <c r="AW39" s="39">
        <v>0</v>
      </c>
      <c r="AX39" s="39">
        <v>0</v>
      </c>
      <c r="AY39" s="39">
        <v>1</v>
      </c>
      <c r="AZ39" s="39">
        <v>0</v>
      </c>
      <c r="BA39" s="39">
        <v>0</v>
      </c>
      <c r="BB39" s="39">
        <v>3</v>
      </c>
      <c r="BC39" s="39">
        <v>0</v>
      </c>
      <c r="BD39" s="39">
        <v>0</v>
      </c>
      <c r="BE39" s="39">
        <v>183</v>
      </c>
      <c r="BF39" s="39">
        <v>0</v>
      </c>
      <c r="BG39" s="39">
        <v>0</v>
      </c>
      <c r="BH39" s="39">
        <v>0</v>
      </c>
      <c r="BI39" s="39">
        <v>3</v>
      </c>
      <c r="BJ39" s="39">
        <v>2</v>
      </c>
      <c r="BK39" s="39">
        <v>11</v>
      </c>
      <c r="BL39" s="39">
        <v>21</v>
      </c>
      <c r="BM39" s="39">
        <v>11</v>
      </c>
      <c r="BN39" s="39">
        <v>0</v>
      </c>
      <c r="BO39" s="39">
        <v>135</v>
      </c>
      <c r="BP39" s="39">
        <v>183</v>
      </c>
      <c r="BQ39" s="39">
        <v>1</v>
      </c>
      <c r="BR39" s="39">
        <v>0</v>
      </c>
      <c r="BS39" s="39">
        <v>7</v>
      </c>
      <c r="BT39" s="39">
        <v>58</v>
      </c>
      <c r="BU39" s="39">
        <v>0</v>
      </c>
      <c r="BV39" s="39">
        <v>0</v>
      </c>
      <c r="BW39" s="39">
        <v>117</v>
      </c>
    </row>
    <row r="40" spans="1:75" s="45" customFormat="1" ht="11.1" customHeight="1" x14ac:dyDescent="0.2">
      <c r="A40" s="251" t="s">
        <v>149</v>
      </c>
      <c r="B40" s="252" t="s">
        <v>150</v>
      </c>
      <c r="C40" s="41" t="s">
        <v>134</v>
      </c>
      <c r="D40" s="80">
        <v>380</v>
      </c>
      <c r="E40" s="81">
        <v>11</v>
      </c>
      <c r="F40" s="81">
        <v>7</v>
      </c>
      <c r="G40" s="81">
        <v>23</v>
      </c>
      <c r="H40" s="81">
        <v>291</v>
      </c>
      <c r="I40" s="81">
        <v>0</v>
      </c>
      <c r="J40" s="81">
        <v>0</v>
      </c>
      <c r="K40" s="81">
        <v>48</v>
      </c>
      <c r="L40" s="81">
        <v>380</v>
      </c>
      <c r="M40" s="81">
        <v>1</v>
      </c>
      <c r="N40" s="81">
        <v>9</v>
      </c>
      <c r="O40" s="81">
        <v>18</v>
      </c>
      <c r="P40" s="81">
        <v>27</v>
      </c>
      <c r="Q40" s="81">
        <v>38</v>
      </c>
      <c r="R40" s="81">
        <v>100</v>
      </c>
      <c r="S40" s="81">
        <v>73</v>
      </c>
      <c r="T40" s="81">
        <v>61</v>
      </c>
      <c r="U40" s="81">
        <v>38</v>
      </c>
      <c r="V40" s="81">
        <v>15</v>
      </c>
      <c r="W40" s="81">
        <v>380</v>
      </c>
      <c r="X40" s="81">
        <v>0</v>
      </c>
      <c r="Y40" s="81">
        <v>0</v>
      </c>
      <c r="Z40" s="81">
        <v>5</v>
      </c>
      <c r="AA40" s="81">
        <v>36</v>
      </c>
      <c r="AB40" s="81">
        <v>74</v>
      </c>
      <c r="AC40" s="81">
        <v>82</v>
      </c>
      <c r="AD40" s="81">
        <v>32</v>
      </c>
      <c r="AE40" s="81">
        <v>40</v>
      </c>
      <c r="AF40" s="81">
        <v>2</v>
      </c>
      <c r="AG40" s="81">
        <v>109</v>
      </c>
      <c r="AH40" s="81">
        <v>380</v>
      </c>
      <c r="AI40" s="81">
        <v>8</v>
      </c>
      <c r="AJ40" s="81">
        <v>16</v>
      </c>
      <c r="AK40" s="81">
        <v>6</v>
      </c>
      <c r="AL40" s="81">
        <v>44</v>
      </c>
      <c r="AM40" s="81">
        <v>5</v>
      </c>
      <c r="AN40" s="81">
        <v>10</v>
      </c>
      <c r="AO40" s="81">
        <v>75</v>
      </c>
      <c r="AP40" s="81">
        <v>47</v>
      </c>
      <c r="AQ40" s="81">
        <v>19</v>
      </c>
      <c r="AR40" s="81">
        <v>13</v>
      </c>
      <c r="AS40" s="81">
        <v>108</v>
      </c>
      <c r="AT40" s="81">
        <v>29</v>
      </c>
      <c r="AU40" s="81">
        <v>317</v>
      </c>
      <c r="AV40" s="81">
        <v>273</v>
      </c>
      <c r="AW40" s="81">
        <v>7</v>
      </c>
      <c r="AX40" s="81">
        <v>2</v>
      </c>
      <c r="AY40" s="81">
        <v>11</v>
      </c>
      <c r="AZ40" s="81">
        <v>1</v>
      </c>
      <c r="BA40" s="81">
        <v>2</v>
      </c>
      <c r="BB40" s="81">
        <v>12</v>
      </c>
      <c r="BC40" s="81">
        <v>0</v>
      </c>
      <c r="BD40" s="81">
        <v>9</v>
      </c>
      <c r="BE40" s="81">
        <v>401</v>
      </c>
      <c r="BF40" s="81">
        <v>0</v>
      </c>
      <c r="BG40" s="81">
        <v>2</v>
      </c>
      <c r="BH40" s="81">
        <v>6</v>
      </c>
      <c r="BI40" s="81">
        <v>18</v>
      </c>
      <c r="BJ40" s="81">
        <v>29</v>
      </c>
      <c r="BK40" s="81">
        <v>97</v>
      </c>
      <c r="BL40" s="81">
        <v>80</v>
      </c>
      <c r="BM40" s="81">
        <v>68</v>
      </c>
      <c r="BN40" s="81">
        <v>21</v>
      </c>
      <c r="BO40" s="81">
        <v>80</v>
      </c>
      <c r="BP40" s="81">
        <v>401</v>
      </c>
      <c r="BQ40" s="81">
        <v>2</v>
      </c>
      <c r="BR40" s="81">
        <v>1</v>
      </c>
      <c r="BS40" s="81">
        <v>26</v>
      </c>
      <c r="BT40" s="81">
        <v>299</v>
      </c>
      <c r="BU40" s="81">
        <v>2</v>
      </c>
      <c r="BV40" s="81">
        <v>0</v>
      </c>
      <c r="BW40" s="81">
        <v>71</v>
      </c>
    </row>
    <row r="41" spans="1:75" s="45" customFormat="1" ht="11.1" customHeight="1" x14ac:dyDescent="0.2">
      <c r="A41" s="251"/>
      <c r="B41" s="252"/>
      <c r="C41" s="42" t="s">
        <v>135</v>
      </c>
      <c r="D41" s="82">
        <v>84</v>
      </c>
      <c r="E41" s="83">
        <v>0</v>
      </c>
      <c r="F41" s="83">
        <v>0</v>
      </c>
      <c r="G41" s="83">
        <v>3</v>
      </c>
      <c r="H41" s="83">
        <v>72</v>
      </c>
      <c r="I41" s="83">
        <v>0</v>
      </c>
      <c r="J41" s="83">
        <v>0</v>
      </c>
      <c r="K41" s="83">
        <v>9</v>
      </c>
      <c r="L41" s="83">
        <v>84</v>
      </c>
      <c r="M41" s="83">
        <v>0</v>
      </c>
      <c r="N41" s="83">
        <v>5</v>
      </c>
      <c r="O41" s="83">
        <v>7</v>
      </c>
      <c r="P41" s="83">
        <v>9</v>
      </c>
      <c r="Q41" s="83">
        <v>4</v>
      </c>
      <c r="R41" s="83">
        <v>12</v>
      </c>
      <c r="S41" s="83">
        <v>12</v>
      </c>
      <c r="T41" s="83">
        <v>19</v>
      </c>
      <c r="U41" s="83">
        <v>13</v>
      </c>
      <c r="V41" s="83">
        <v>3</v>
      </c>
      <c r="W41" s="83">
        <v>84</v>
      </c>
      <c r="X41" s="83">
        <v>0</v>
      </c>
      <c r="Y41" s="83">
        <v>0</v>
      </c>
      <c r="Z41" s="83">
        <v>1</v>
      </c>
      <c r="AA41" s="83">
        <v>12</v>
      </c>
      <c r="AB41" s="83">
        <v>20</v>
      </c>
      <c r="AC41" s="83">
        <v>14</v>
      </c>
      <c r="AD41" s="83">
        <v>8</v>
      </c>
      <c r="AE41" s="83">
        <v>2</v>
      </c>
      <c r="AF41" s="83">
        <v>1</v>
      </c>
      <c r="AG41" s="83">
        <v>26</v>
      </c>
      <c r="AH41" s="83">
        <v>84</v>
      </c>
      <c r="AI41" s="83">
        <v>4</v>
      </c>
      <c r="AJ41" s="83">
        <v>3</v>
      </c>
      <c r="AK41" s="83">
        <v>1</v>
      </c>
      <c r="AL41" s="83">
        <v>0</v>
      </c>
      <c r="AM41" s="83">
        <v>1</v>
      </c>
      <c r="AN41" s="83">
        <v>6</v>
      </c>
      <c r="AO41" s="83">
        <v>12</v>
      </c>
      <c r="AP41" s="83">
        <v>7</v>
      </c>
      <c r="AQ41" s="83">
        <v>6</v>
      </c>
      <c r="AR41" s="83">
        <v>3</v>
      </c>
      <c r="AS41" s="83">
        <v>37</v>
      </c>
      <c r="AT41" s="83">
        <v>4</v>
      </c>
      <c r="AU41" s="83">
        <v>69</v>
      </c>
      <c r="AV41" s="83">
        <v>56</v>
      </c>
      <c r="AW41" s="83">
        <v>1</v>
      </c>
      <c r="AX41" s="83">
        <v>1</v>
      </c>
      <c r="AY41" s="83">
        <v>2</v>
      </c>
      <c r="AZ41" s="83">
        <v>0</v>
      </c>
      <c r="BA41" s="83">
        <v>0</v>
      </c>
      <c r="BB41" s="83">
        <v>4</v>
      </c>
      <c r="BC41" s="83">
        <v>0</v>
      </c>
      <c r="BD41" s="83">
        <v>5</v>
      </c>
      <c r="BE41" s="83">
        <v>335</v>
      </c>
      <c r="BF41" s="83">
        <v>0</v>
      </c>
      <c r="BG41" s="83">
        <v>2</v>
      </c>
      <c r="BH41" s="83">
        <v>4</v>
      </c>
      <c r="BI41" s="83">
        <v>14</v>
      </c>
      <c r="BJ41" s="83">
        <v>22</v>
      </c>
      <c r="BK41" s="83">
        <v>88</v>
      </c>
      <c r="BL41" s="83">
        <v>69</v>
      </c>
      <c r="BM41" s="83">
        <v>61</v>
      </c>
      <c r="BN41" s="83">
        <v>19</v>
      </c>
      <c r="BO41" s="83">
        <v>56</v>
      </c>
      <c r="BP41" s="83">
        <v>335</v>
      </c>
      <c r="BQ41" s="83">
        <v>2</v>
      </c>
      <c r="BR41" s="83">
        <v>1</v>
      </c>
      <c r="BS41" s="83">
        <v>25</v>
      </c>
      <c r="BT41" s="83">
        <v>252</v>
      </c>
      <c r="BU41" s="83">
        <v>2</v>
      </c>
      <c r="BV41" s="83">
        <v>0</v>
      </c>
      <c r="BW41" s="83">
        <v>53</v>
      </c>
    </row>
    <row r="42" spans="1:75" s="45" customFormat="1" ht="11.1" customHeight="1" x14ac:dyDescent="0.2">
      <c r="A42" s="251"/>
      <c r="B42" s="204" t="s">
        <v>151</v>
      </c>
      <c r="C42" s="43" t="s">
        <v>137</v>
      </c>
      <c r="D42" s="84">
        <v>296</v>
      </c>
      <c r="E42" s="85">
        <v>11</v>
      </c>
      <c r="F42" s="85">
        <v>7</v>
      </c>
      <c r="G42" s="85">
        <v>20</v>
      </c>
      <c r="H42" s="85">
        <v>219</v>
      </c>
      <c r="I42" s="85">
        <v>0</v>
      </c>
      <c r="J42" s="85">
        <v>0</v>
      </c>
      <c r="K42" s="85">
        <v>39</v>
      </c>
      <c r="L42" s="85">
        <v>296</v>
      </c>
      <c r="M42" s="85">
        <v>1</v>
      </c>
      <c r="N42" s="85">
        <v>4</v>
      </c>
      <c r="O42" s="85">
        <v>11</v>
      </c>
      <c r="P42" s="85">
        <v>18</v>
      </c>
      <c r="Q42" s="85">
        <v>34</v>
      </c>
      <c r="R42" s="85">
        <v>88</v>
      </c>
      <c r="S42" s="85">
        <v>61</v>
      </c>
      <c r="T42" s="85">
        <v>42</v>
      </c>
      <c r="U42" s="85">
        <v>25</v>
      </c>
      <c r="V42" s="85">
        <v>12</v>
      </c>
      <c r="W42" s="85">
        <v>296</v>
      </c>
      <c r="X42" s="85">
        <v>0</v>
      </c>
      <c r="Y42" s="85">
        <v>0</v>
      </c>
      <c r="Z42" s="85">
        <v>4</v>
      </c>
      <c r="AA42" s="85">
        <v>24</v>
      </c>
      <c r="AB42" s="85">
        <v>54</v>
      </c>
      <c r="AC42" s="85">
        <v>68</v>
      </c>
      <c r="AD42" s="85">
        <v>24</v>
      </c>
      <c r="AE42" s="85">
        <v>38</v>
      </c>
      <c r="AF42" s="85">
        <v>1</v>
      </c>
      <c r="AG42" s="85">
        <v>83</v>
      </c>
      <c r="AH42" s="85">
        <v>296</v>
      </c>
      <c r="AI42" s="85">
        <v>4</v>
      </c>
      <c r="AJ42" s="85">
        <v>13</v>
      </c>
      <c r="AK42" s="85">
        <v>5</v>
      </c>
      <c r="AL42" s="85">
        <v>44</v>
      </c>
      <c r="AM42" s="85">
        <v>4</v>
      </c>
      <c r="AN42" s="85">
        <v>4</v>
      </c>
      <c r="AO42" s="85">
        <v>63</v>
      </c>
      <c r="AP42" s="85">
        <v>40</v>
      </c>
      <c r="AQ42" s="85">
        <v>13</v>
      </c>
      <c r="AR42" s="85">
        <v>10</v>
      </c>
      <c r="AS42" s="85">
        <v>71</v>
      </c>
      <c r="AT42" s="85">
        <v>25</v>
      </c>
      <c r="AU42" s="85">
        <v>248</v>
      </c>
      <c r="AV42" s="85">
        <v>217</v>
      </c>
      <c r="AW42" s="85">
        <v>6</v>
      </c>
      <c r="AX42" s="85">
        <v>1</v>
      </c>
      <c r="AY42" s="85">
        <v>9</v>
      </c>
      <c r="AZ42" s="85">
        <v>1</v>
      </c>
      <c r="BA42" s="85">
        <v>2</v>
      </c>
      <c r="BB42" s="85">
        <v>8</v>
      </c>
      <c r="BC42" s="85">
        <v>0</v>
      </c>
      <c r="BD42" s="85">
        <v>4</v>
      </c>
      <c r="BE42" s="85">
        <v>56</v>
      </c>
      <c r="BF42" s="85">
        <v>0</v>
      </c>
      <c r="BG42" s="85">
        <v>0</v>
      </c>
      <c r="BH42" s="85">
        <v>2</v>
      </c>
      <c r="BI42" s="85">
        <v>4</v>
      </c>
      <c r="BJ42" s="85">
        <v>6</v>
      </c>
      <c r="BK42" s="85">
        <v>9</v>
      </c>
      <c r="BL42" s="85">
        <v>11</v>
      </c>
      <c r="BM42" s="85">
        <v>7</v>
      </c>
      <c r="BN42" s="85">
        <v>2</v>
      </c>
      <c r="BO42" s="85">
        <v>15</v>
      </c>
      <c r="BP42" s="85">
        <v>56</v>
      </c>
      <c r="BQ42" s="85">
        <v>0</v>
      </c>
      <c r="BR42" s="85">
        <v>0</v>
      </c>
      <c r="BS42" s="85">
        <v>1</v>
      </c>
      <c r="BT42" s="85">
        <v>44</v>
      </c>
      <c r="BU42" s="85">
        <v>0</v>
      </c>
      <c r="BV42" s="85">
        <v>0</v>
      </c>
      <c r="BW42" s="85">
        <v>11</v>
      </c>
    </row>
    <row r="43" spans="1:75" s="45" customFormat="1" ht="11.1" customHeight="1" x14ac:dyDescent="0.2">
      <c r="A43" s="251"/>
      <c r="B43" s="204"/>
      <c r="C43" s="51" t="s">
        <v>185</v>
      </c>
      <c r="D43" s="86">
        <v>0</v>
      </c>
      <c r="E43" s="87">
        <v>0</v>
      </c>
      <c r="F43" s="87">
        <v>0</v>
      </c>
      <c r="G43" s="87">
        <v>0</v>
      </c>
      <c r="H43" s="87">
        <v>0</v>
      </c>
      <c r="I43" s="87">
        <v>0</v>
      </c>
      <c r="J43" s="87">
        <v>0</v>
      </c>
      <c r="K43" s="87">
        <v>0</v>
      </c>
      <c r="L43" s="87">
        <v>0</v>
      </c>
      <c r="M43" s="87">
        <v>0</v>
      </c>
      <c r="N43" s="87">
        <v>0</v>
      </c>
      <c r="O43" s="87">
        <v>0</v>
      </c>
      <c r="P43" s="87">
        <v>0</v>
      </c>
      <c r="Q43" s="87">
        <v>0</v>
      </c>
      <c r="R43" s="87">
        <v>0</v>
      </c>
      <c r="S43" s="87">
        <v>0</v>
      </c>
      <c r="T43" s="87">
        <v>0</v>
      </c>
      <c r="U43" s="87">
        <v>0</v>
      </c>
      <c r="V43" s="87">
        <v>0</v>
      </c>
      <c r="W43" s="87">
        <v>0</v>
      </c>
      <c r="X43" s="87">
        <v>0</v>
      </c>
      <c r="Y43" s="87">
        <v>0</v>
      </c>
      <c r="Z43" s="87">
        <v>0</v>
      </c>
      <c r="AA43" s="87">
        <v>0</v>
      </c>
      <c r="AB43" s="87">
        <v>0</v>
      </c>
      <c r="AC43" s="87">
        <v>0</v>
      </c>
      <c r="AD43" s="87">
        <v>0</v>
      </c>
      <c r="AE43" s="87">
        <v>0</v>
      </c>
      <c r="AF43" s="87">
        <v>0</v>
      </c>
      <c r="AG43" s="87">
        <v>0</v>
      </c>
      <c r="AH43" s="87">
        <v>0</v>
      </c>
      <c r="AI43" s="87">
        <v>0</v>
      </c>
      <c r="AJ43" s="87">
        <v>0</v>
      </c>
      <c r="AK43" s="87">
        <v>0</v>
      </c>
      <c r="AL43" s="87">
        <v>0</v>
      </c>
      <c r="AM43" s="87">
        <v>0</v>
      </c>
      <c r="AN43" s="87">
        <v>0</v>
      </c>
      <c r="AO43" s="87">
        <v>0</v>
      </c>
      <c r="AP43" s="87">
        <v>0</v>
      </c>
      <c r="AQ43" s="87">
        <v>0</v>
      </c>
      <c r="AR43" s="87">
        <v>0</v>
      </c>
      <c r="AS43" s="87">
        <v>0</v>
      </c>
      <c r="AT43" s="87">
        <v>0</v>
      </c>
      <c r="AU43" s="87">
        <v>0</v>
      </c>
      <c r="AV43" s="87">
        <v>0</v>
      </c>
      <c r="AW43" s="87">
        <v>0</v>
      </c>
      <c r="AX43" s="87">
        <v>0</v>
      </c>
      <c r="AY43" s="87">
        <v>0</v>
      </c>
      <c r="AZ43" s="87">
        <v>0</v>
      </c>
      <c r="BA43" s="87">
        <v>0</v>
      </c>
      <c r="BB43" s="87">
        <v>0</v>
      </c>
      <c r="BC43" s="87">
        <v>0</v>
      </c>
      <c r="BD43" s="87">
        <v>0</v>
      </c>
      <c r="BE43" s="87">
        <v>10</v>
      </c>
      <c r="BF43" s="87">
        <v>0</v>
      </c>
      <c r="BG43" s="87">
        <v>0</v>
      </c>
      <c r="BH43" s="87">
        <v>0</v>
      </c>
      <c r="BI43" s="87">
        <v>0</v>
      </c>
      <c r="BJ43" s="87">
        <v>1</v>
      </c>
      <c r="BK43" s="87">
        <v>0</v>
      </c>
      <c r="BL43" s="87">
        <v>0</v>
      </c>
      <c r="BM43" s="87">
        <v>0</v>
      </c>
      <c r="BN43" s="87">
        <v>0</v>
      </c>
      <c r="BO43" s="87">
        <v>9</v>
      </c>
      <c r="BP43" s="87">
        <v>10</v>
      </c>
      <c r="BQ43" s="87">
        <v>0</v>
      </c>
      <c r="BR43" s="87">
        <v>0</v>
      </c>
      <c r="BS43" s="87">
        <v>0</v>
      </c>
      <c r="BT43" s="87">
        <v>3</v>
      </c>
      <c r="BU43" s="87">
        <v>0</v>
      </c>
      <c r="BV43" s="87">
        <v>0</v>
      </c>
      <c r="BW43" s="87">
        <v>7</v>
      </c>
    </row>
    <row r="44" spans="1:75" s="45" customFormat="1" ht="11.1" customHeight="1" x14ac:dyDescent="0.2">
      <c r="A44" s="46" t="s">
        <v>152</v>
      </c>
      <c r="B44" s="205" t="s">
        <v>153</v>
      </c>
      <c r="C44" s="41" t="s">
        <v>134</v>
      </c>
      <c r="D44" s="80">
        <v>441</v>
      </c>
      <c r="E44" s="81">
        <v>14</v>
      </c>
      <c r="F44" s="81">
        <v>12</v>
      </c>
      <c r="G44" s="81">
        <v>53</v>
      </c>
      <c r="H44" s="81">
        <v>353</v>
      </c>
      <c r="I44" s="81">
        <v>0</v>
      </c>
      <c r="J44" s="81">
        <v>0</v>
      </c>
      <c r="K44" s="81">
        <v>9</v>
      </c>
      <c r="L44" s="81">
        <v>441</v>
      </c>
      <c r="M44" s="81">
        <v>9</v>
      </c>
      <c r="N44" s="81">
        <v>12</v>
      </c>
      <c r="O44" s="81">
        <v>14</v>
      </c>
      <c r="P44" s="81">
        <v>27</v>
      </c>
      <c r="Q44" s="81">
        <v>41</v>
      </c>
      <c r="R44" s="81">
        <v>123</v>
      </c>
      <c r="S44" s="81">
        <v>93</v>
      </c>
      <c r="T44" s="81">
        <v>85</v>
      </c>
      <c r="U44" s="81">
        <v>32</v>
      </c>
      <c r="V44" s="81">
        <v>5</v>
      </c>
      <c r="W44" s="81">
        <v>441</v>
      </c>
      <c r="X44" s="81">
        <v>12</v>
      </c>
      <c r="Y44" s="81">
        <v>1</v>
      </c>
      <c r="Z44" s="81">
        <v>3</v>
      </c>
      <c r="AA44" s="81">
        <v>46</v>
      </c>
      <c r="AB44" s="81">
        <v>61</v>
      </c>
      <c r="AC44" s="81">
        <v>119</v>
      </c>
      <c r="AD44" s="81">
        <v>29</v>
      </c>
      <c r="AE44" s="81">
        <v>57</v>
      </c>
      <c r="AF44" s="81">
        <v>13</v>
      </c>
      <c r="AG44" s="81">
        <v>100</v>
      </c>
      <c r="AH44" s="81">
        <v>441</v>
      </c>
      <c r="AI44" s="81">
        <v>16</v>
      </c>
      <c r="AJ44" s="81">
        <v>7</v>
      </c>
      <c r="AK44" s="81">
        <v>5</v>
      </c>
      <c r="AL44" s="81">
        <v>30</v>
      </c>
      <c r="AM44" s="81">
        <v>21</v>
      </c>
      <c r="AN44" s="81">
        <v>19</v>
      </c>
      <c r="AO44" s="81">
        <v>74</v>
      </c>
      <c r="AP44" s="81">
        <v>49</v>
      </c>
      <c r="AQ44" s="81">
        <v>11</v>
      </c>
      <c r="AR44" s="81">
        <v>6</v>
      </c>
      <c r="AS44" s="81">
        <v>156</v>
      </c>
      <c r="AT44" s="81">
        <v>47</v>
      </c>
      <c r="AU44" s="81">
        <v>366</v>
      </c>
      <c r="AV44" s="81">
        <v>343</v>
      </c>
      <c r="AW44" s="81">
        <v>1</v>
      </c>
      <c r="AX44" s="81">
        <v>3</v>
      </c>
      <c r="AY44" s="81">
        <v>9</v>
      </c>
      <c r="AZ44" s="81">
        <v>0</v>
      </c>
      <c r="BA44" s="81">
        <v>3</v>
      </c>
      <c r="BB44" s="81">
        <v>5</v>
      </c>
      <c r="BC44" s="81">
        <v>0</v>
      </c>
      <c r="BD44" s="81">
        <v>2</v>
      </c>
      <c r="BE44" s="81">
        <v>455</v>
      </c>
      <c r="BF44" s="81">
        <v>0</v>
      </c>
      <c r="BG44" s="81">
        <v>0</v>
      </c>
      <c r="BH44" s="81">
        <v>2</v>
      </c>
      <c r="BI44" s="81">
        <v>15</v>
      </c>
      <c r="BJ44" s="81">
        <v>34</v>
      </c>
      <c r="BK44" s="81">
        <v>123</v>
      </c>
      <c r="BL44" s="81">
        <v>113</v>
      </c>
      <c r="BM44" s="81">
        <v>72</v>
      </c>
      <c r="BN44" s="81">
        <v>24</v>
      </c>
      <c r="BO44" s="81">
        <v>72</v>
      </c>
      <c r="BP44" s="81">
        <v>455</v>
      </c>
      <c r="BQ44" s="81">
        <v>5</v>
      </c>
      <c r="BR44" s="81">
        <v>5</v>
      </c>
      <c r="BS44" s="81">
        <v>45</v>
      </c>
      <c r="BT44" s="81">
        <v>329</v>
      </c>
      <c r="BU44" s="81">
        <v>0</v>
      </c>
      <c r="BV44" s="81">
        <v>1</v>
      </c>
      <c r="BW44" s="81">
        <v>70</v>
      </c>
    </row>
    <row r="45" spans="1:75" s="45" customFormat="1" ht="11.1" customHeight="1" x14ac:dyDescent="0.2">
      <c r="A45" s="47"/>
      <c r="B45" s="205"/>
      <c r="C45" s="42" t="s">
        <v>135</v>
      </c>
      <c r="D45" s="82">
        <v>116</v>
      </c>
      <c r="E45" s="83">
        <v>2</v>
      </c>
      <c r="F45" s="83">
        <v>0</v>
      </c>
      <c r="G45" s="83">
        <v>12</v>
      </c>
      <c r="H45" s="83">
        <v>97</v>
      </c>
      <c r="I45" s="83">
        <v>0</v>
      </c>
      <c r="J45" s="83">
        <v>0</v>
      </c>
      <c r="K45" s="83">
        <v>5</v>
      </c>
      <c r="L45" s="83">
        <v>116</v>
      </c>
      <c r="M45" s="83">
        <v>3</v>
      </c>
      <c r="N45" s="83">
        <v>8</v>
      </c>
      <c r="O45" s="83">
        <v>7</v>
      </c>
      <c r="P45" s="83">
        <v>5</v>
      </c>
      <c r="Q45" s="83">
        <v>8</v>
      </c>
      <c r="R45" s="83">
        <v>25</v>
      </c>
      <c r="S45" s="83">
        <v>19</v>
      </c>
      <c r="T45" s="83">
        <v>24</v>
      </c>
      <c r="U45" s="83">
        <v>13</v>
      </c>
      <c r="V45" s="83">
        <v>4</v>
      </c>
      <c r="W45" s="83">
        <v>116</v>
      </c>
      <c r="X45" s="83">
        <v>6</v>
      </c>
      <c r="Y45" s="83">
        <v>0</v>
      </c>
      <c r="Z45" s="83">
        <v>1</v>
      </c>
      <c r="AA45" s="83">
        <v>15</v>
      </c>
      <c r="AB45" s="83">
        <v>18</v>
      </c>
      <c r="AC45" s="83">
        <v>25</v>
      </c>
      <c r="AD45" s="83">
        <v>9</v>
      </c>
      <c r="AE45" s="83">
        <v>15</v>
      </c>
      <c r="AF45" s="83">
        <v>7</v>
      </c>
      <c r="AG45" s="83">
        <v>20</v>
      </c>
      <c r="AH45" s="83">
        <v>116</v>
      </c>
      <c r="AI45" s="83">
        <v>5</v>
      </c>
      <c r="AJ45" s="83">
        <v>1</v>
      </c>
      <c r="AK45" s="83">
        <v>1</v>
      </c>
      <c r="AL45" s="83">
        <v>1</v>
      </c>
      <c r="AM45" s="83">
        <v>6</v>
      </c>
      <c r="AN45" s="83">
        <v>9</v>
      </c>
      <c r="AO45" s="83">
        <v>12</v>
      </c>
      <c r="AP45" s="83">
        <v>9</v>
      </c>
      <c r="AQ45" s="83">
        <v>8</v>
      </c>
      <c r="AR45" s="83">
        <v>3</v>
      </c>
      <c r="AS45" s="83">
        <v>48</v>
      </c>
      <c r="AT45" s="83">
        <v>13</v>
      </c>
      <c r="AU45" s="83">
        <v>96</v>
      </c>
      <c r="AV45" s="83">
        <v>92</v>
      </c>
      <c r="AW45" s="83">
        <v>0</v>
      </c>
      <c r="AX45" s="83">
        <v>1</v>
      </c>
      <c r="AY45" s="83">
        <v>1</v>
      </c>
      <c r="AZ45" s="83">
        <v>0</v>
      </c>
      <c r="BA45" s="83">
        <v>0</v>
      </c>
      <c r="BB45" s="83">
        <v>1</v>
      </c>
      <c r="BC45" s="83">
        <v>0</v>
      </c>
      <c r="BD45" s="83">
        <v>1</v>
      </c>
      <c r="BE45" s="83">
        <v>359</v>
      </c>
      <c r="BF45" s="83">
        <v>0</v>
      </c>
      <c r="BG45" s="83">
        <v>0</v>
      </c>
      <c r="BH45" s="83">
        <v>2</v>
      </c>
      <c r="BI45" s="83">
        <v>12</v>
      </c>
      <c r="BJ45" s="83">
        <v>25</v>
      </c>
      <c r="BK45" s="83">
        <v>96</v>
      </c>
      <c r="BL45" s="83">
        <v>95</v>
      </c>
      <c r="BM45" s="83">
        <v>64</v>
      </c>
      <c r="BN45" s="83">
        <v>22</v>
      </c>
      <c r="BO45" s="83">
        <v>43</v>
      </c>
      <c r="BP45" s="83">
        <v>359</v>
      </c>
      <c r="BQ45" s="83">
        <v>3</v>
      </c>
      <c r="BR45" s="83">
        <v>2</v>
      </c>
      <c r="BS45" s="83">
        <v>40</v>
      </c>
      <c r="BT45" s="83">
        <v>269</v>
      </c>
      <c r="BU45" s="83">
        <v>0</v>
      </c>
      <c r="BV45" s="83">
        <v>1</v>
      </c>
      <c r="BW45" s="83">
        <v>44</v>
      </c>
    </row>
    <row r="46" spans="1:75" s="45" customFormat="1" ht="11.1" customHeight="1" x14ac:dyDescent="0.2">
      <c r="A46" s="47"/>
      <c r="B46" s="204" t="s">
        <v>154</v>
      </c>
      <c r="C46" s="43" t="s">
        <v>137</v>
      </c>
      <c r="D46" s="84">
        <v>325</v>
      </c>
      <c r="E46" s="85">
        <v>12</v>
      </c>
      <c r="F46" s="85">
        <v>12</v>
      </c>
      <c r="G46" s="85">
        <v>41</v>
      </c>
      <c r="H46" s="85">
        <v>256</v>
      </c>
      <c r="I46" s="85">
        <v>0</v>
      </c>
      <c r="J46" s="85">
        <v>0</v>
      </c>
      <c r="K46" s="85">
        <v>4</v>
      </c>
      <c r="L46" s="85">
        <v>325</v>
      </c>
      <c r="M46" s="85">
        <v>6</v>
      </c>
      <c r="N46" s="85">
        <v>4</v>
      </c>
      <c r="O46" s="85">
        <v>7</v>
      </c>
      <c r="P46" s="85">
        <v>22</v>
      </c>
      <c r="Q46" s="85">
        <v>33</v>
      </c>
      <c r="R46" s="85">
        <v>98</v>
      </c>
      <c r="S46" s="85">
        <v>74</v>
      </c>
      <c r="T46" s="85">
        <v>61</v>
      </c>
      <c r="U46" s="85">
        <v>19</v>
      </c>
      <c r="V46" s="85">
        <v>1</v>
      </c>
      <c r="W46" s="85">
        <v>325</v>
      </c>
      <c r="X46" s="85">
        <v>6</v>
      </c>
      <c r="Y46" s="85">
        <v>1</v>
      </c>
      <c r="Z46" s="85">
        <v>2</v>
      </c>
      <c r="AA46" s="85">
        <v>31</v>
      </c>
      <c r="AB46" s="85">
        <v>43</v>
      </c>
      <c r="AC46" s="85">
        <v>94</v>
      </c>
      <c r="AD46" s="85">
        <v>20</v>
      </c>
      <c r="AE46" s="85">
        <v>42</v>
      </c>
      <c r="AF46" s="85">
        <v>6</v>
      </c>
      <c r="AG46" s="85">
        <v>80</v>
      </c>
      <c r="AH46" s="85">
        <v>325</v>
      </c>
      <c r="AI46" s="85">
        <v>11</v>
      </c>
      <c r="AJ46" s="85">
        <v>6</v>
      </c>
      <c r="AK46" s="85">
        <v>4</v>
      </c>
      <c r="AL46" s="85">
        <v>29</v>
      </c>
      <c r="AM46" s="85">
        <v>15</v>
      </c>
      <c r="AN46" s="85">
        <v>10</v>
      </c>
      <c r="AO46" s="85">
        <v>62</v>
      </c>
      <c r="AP46" s="85">
        <v>40</v>
      </c>
      <c r="AQ46" s="85">
        <v>3</v>
      </c>
      <c r="AR46" s="85">
        <v>3</v>
      </c>
      <c r="AS46" s="85">
        <v>108</v>
      </c>
      <c r="AT46" s="85">
        <v>34</v>
      </c>
      <c r="AU46" s="85">
        <v>270</v>
      </c>
      <c r="AV46" s="85">
        <v>251</v>
      </c>
      <c r="AW46" s="85">
        <v>1</v>
      </c>
      <c r="AX46" s="85">
        <v>2</v>
      </c>
      <c r="AY46" s="85">
        <v>8</v>
      </c>
      <c r="AZ46" s="85">
        <v>0</v>
      </c>
      <c r="BA46" s="85">
        <v>3</v>
      </c>
      <c r="BB46" s="85">
        <v>4</v>
      </c>
      <c r="BC46" s="85">
        <v>0</v>
      </c>
      <c r="BD46" s="85">
        <v>1</v>
      </c>
      <c r="BE46" s="85">
        <v>77</v>
      </c>
      <c r="BF46" s="85">
        <v>0</v>
      </c>
      <c r="BG46" s="85">
        <v>0</v>
      </c>
      <c r="BH46" s="85">
        <v>0</v>
      </c>
      <c r="BI46" s="85">
        <v>2</v>
      </c>
      <c r="BJ46" s="85">
        <v>9</v>
      </c>
      <c r="BK46" s="85">
        <v>27</v>
      </c>
      <c r="BL46" s="85">
        <v>15</v>
      </c>
      <c r="BM46" s="85">
        <v>8</v>
      </c>
      <c r="BN46" s="85">
        <v>2</v>
      </c>
      <c r="BO46" s="85">
        <v>14</v>
      </c>
      <c r="BP46" s="85">
        <v>77</v>
      </c>
      <c r="BQ46" s="85">
        <v>2</v>
      </c>
      <c r="BR46" s="85">
        <v>3</v>
      </c>
      <c r="BS46" s="85">
        <v>5</v>
      </c>
      <c r="BT46" s="85">
        <v>55</v>
      </c>
      <c r="BU46" s="85">
        <v>0</v>
      </c>
      <c r="BV46" s="85">
        <v>0</v>
      </c>
      <c r="BW46" s="85">
        <v>12</v>
      </c>
    </row>
    <row r="47" spans="1:75" s="45" customFormat="1" ht="11.1" customHeight="1" x14ac:dyDescent="0.2">
      <c r="A47" s="48"/>
      <c r="B47" s="204"/>
      <c r="C47" s="51" t="s">
        <v>185</v>
      </c>
      <c r="D47" s="86">
        <v>0</v>
      </c>
      <c r="E47" s="87">
        <v>0</v>
      </c>
      <c r="F47" s="87">
        <v>0</v>
      </c>
      <c r="G47" s="87">
        <v>0</v>
      </c>
      <c r="H47" s="87">
        <v>0</v>
      </c>
      <c r="I47" s="90">
        <v>0</v>
      </c>
      <c r="J47" s="87">
        <v>0</v>
      </c>
      <c r="K47" s="87">
        <v>0</v>
      </c>
      <c r="L47" s="87">
        <v>0</v>
      </c>
      <c r="M47" s="87">
        <v>0</v>
      </c>
      <c r="N47" s="87">
        <v>0</v>
      </c>
      <c r="O47" s="87">
        <v>0</v>
      </c>
      <c r="P47" s="87">
        <v>0</v>
      </c>
      <c r="Q47" s="87">
        <v>0</v>
      </c>
      <c r="R47" s="87">
        <v>0</v>
      </c>
      <c r="S47" s="87">
        <v>0</v>
      </c>
      <c r="T47" s="87">
        <v>0</v>
      </c>
      <c r="U47" s="87">
        <v>0</v>
      </c>
      <c r="V47" s="87">
        <v>0</v>
      </c>
      <c r="W47" s="87">
        <v>0</v>
      </c>
      <c r="X47" s="87">
        <v>0</v>
      </c>
      <c r="Y47" s="87">
        <v>0</v>
      </c>
      <c r="Z47" s="87">
        <v>0</v>
      </c>
      <c r="AA47" s="87">
        <v>0</v>
      </c>
      <c r="AB47" s="87">
        <v>0</v>
      </c>
      <c r="AC47" s="87">
        <v>0</v>
      </c>
      <c r="AD47" s="87">
        <v>0</v>
      </c>
      <c r="AE47" s="87">
        <v>0</v>
      </c>
      <c r="AF47" s="87">
        <v>0</v>
      </c>
      <c r="AG47" s="87">
        <v>0</v>
      </c>
      <c r="AH47" s="87">
        <v>0</v>
      </c>
      <c r="AI47" s="87">
        <v>0</v>
      </c>
      <c r="AJ47" s="87">
        <v>0</v>
      </c>
      <c r="AK47" s="87">
        <v>0</v>
      </c>
      <c r="AL47" s="87">
        <v>0</v>
      </c>
      <c r="AM47" s="87">
        <v>0</v>
      </c>
      <c r="AN47" s="87">
        <v>0</v>
      </c>
      <c r="AO47" s="87">
        <v>0</v>
      </c>
      <c r="AP47" s="87">
        <v>0</v>
      </c>
      <c r="AQ47" s="87">
        <v>0</v>
      </c>
      <c r="AR47" s="87">
        <v>0</v>
      </c>
      <c r="AS47" s="87">
        <v>0</v>
      </c>
      <c r="AT47" s="87">
        <v>0</v>
      </c>
      <c r="AU47" s="87">
        <v>0</v>
      </c>
      <c r="AV47" s="87">
        <v>0</v>
      </c>
      <c r="AW47" s="87">
        <v>0</v>
      </c>
      <c r="AX47" s="87">
        <v>0</v>
      </c>
      <c r="AY47" s="87">
        <v>0</v>
      </c>
      <c r="AZ47" s="87">
        <v>0</v>
      </c>
      <c r="BA47" s="87">
        <v>0</v>
      </c>
      <c r="BB47" s="87">
        <v>0</v>
      </c>
      <c r="BC47" s="87">
        <v>0</v>
      </c>
      <c r="BD47" s="87">
        <v>0</v>
      </c>
      <c r="BE47" s="87">
        <v>19</v>
      </c>
      <c r="BF47" s="87">
        <v>0</v>
      </c>
      <c r="BG47" s="87">
        <v>0</v>
      </c>
      <c r="BH47" s="87">
        <v>0</v>
      </c>
      <c r="BI47" s="87">
        <v>1</v>
      </c>
      <c r="BJ47" s="87">
        <v>0</v>
      </c>
      <c r="BK47" s="87">
        <v>0</v>
      </c>
      <c r="BL47" s="87">
        <v>3</v>
      </c>
      <c r="BM47" s="87">
        <v>0</v>
      </c>
      <c r="BN47" s="87">
        <v>0</v>
      </c>
      <c r="BO47" s="87">
        <v>15</v>
      </c>
      <c r="BP47" s="87">
        <v>19</v>
      </c>
      <c r="BQ47" s="87">
        <v>0</v>
      </c>
      <c r="BR47" s="87">
        <v>0</v>
      </c>
      <c r="BS47" s="87">
        <v>0</v>
      </c>
      <c r="BT47" s="87">
        <v>5</v>
      </c>
      <c r="BU47" s="87">
        <v>0</v>
      </c>
      <c r="BV47" s="87">
        <v>0</v>
      </c>
      <c r="BW47" s="87">
        <v>14</v>
      </c>
    </row>
    <row r="48" spans="1:75" s="45" customFormat="1" ht="11.1" customHeight="1" x14ac:dyDescent="0.2">
      <c r="A48" s="49" t="s">
        <v>155</v>
      </c>
      <c r="B48" s="205" t="s">
        <v>156</v>
      </c>
      <c r="C48" s="41" t="s">
        <v>134</v>
      </c>
      <c r="D48" s="80">
        <v>499</v>
      </c>
      <c r="E48" s="81">
        <v>17</v>
      </c>
      <c r="F48" s="81">
        <v>9</v>
      </c>
      <c r="G48" s="81">
        <v>23</v>
      </c>
      <c r="H48" s="81">
        <v>382</v>
      </c>
      <c r="I48" s="81">
        <v>0</v>
      </c>
      <c r="J48" s="81">
        <v>3</v>
      </c>
      <c r="K48" s="81">
        <v>65</v>
      </c>
      <c r="L48" s="81">
        <v>499</v>
      </c>
      <c r="M48" s="81">
        <v>20</v>
      </c>
      <c r="N48" s="81">
        <v>13</v>
      </c>
      <c r="O48" s="81">
        <v>16</v>
      </c>
      <c r="P48" s="81">
        <v>28</v>
      </c>
      <c r="Q48" s="81">
        <v>51</v>
      </c>
      <c r="R48" s="81">
        <v>126</v>
      </c>
      <c r="S48" s="81">
        <v>85</v>
      </c>
      <c r="T48" s="81">
        <v>88</v>
      </c>
      <c r="U48" s="81">
        <v>48</v>
      </c>
      <c r="V48" s="81">
        <v>24</v>
      </c>
      <c r="W48" s="81">
        <v>499</v>
      </c>
      <c r="X48" s="81">
        <v>17</v>
      </c>
      <c r="Y48" s="81">
        <v>0</v>
      </c>
      <c r="Z48" s="81">
        <v>5</v>
      </c>
      <c r="AA48" s="81">
        <v>49</v>
      </c>
      <c r="AB48" s="81">
        <v>65</v>
      </c>
      <c r="AC48" s="81">
        <v>134</v>
      </c>
      <c r="AD48" s="81">
        <v>31</v>
      </c>
      <c r="AE48" s="81">
        <v>49</v>
      </c>
      <c r="AF48" s="81">
        <v>5</v>
      </c>
      <c r="AG48" s="81">
        <v>144</v>
      </c>
      <c r="AH48" s="81">
        <v>499</v>
      </c>
      <c r="AI48" s="81">
        <v>7</v>
      </c>
      <c r="AJ48" s="81">
        <v>11</v>
      </c>
      <c r="AK48" s="81">
        <v>11</v>
      </c>
      <c r="AL48" s="81">
        <v>48</v>
      </c>
      <c r="AM48" s="81">
        <v>21</v>
      </c>
      <c r="AN48" s="81">
        <v>25</v>
      </c>
      <c r="AO48" s="81">
        <v>68</v>
      </c>
      <c r="AP48" s="81">
        <v>51</v>
      </c>
      <c r="AQ48" s="81">
        <v>18</v>
      </c>
      <c r="AR48" s="81">
        <v>15</v>
      </c>
      <c r="AS48" s="81">
        <v>190</v>
      </c>
      <c r="AT48" s="81">
        <v>34</v>
      </c>
      <c r="AU48" s="81">
        <v>392</v>
      </c>
      <c r="AV48" s="81">
        <v>344</v>
      </c>
      <c r="AW48" s="81">
        <v>6</v>
      </c>
      <c r="AX48" s="81">
        <v>2</v>
      </c>
      <c r="AY48" s="81">
        <v>18</v>
      </c>
      <c r="AZ48" s="81">
        <v>1</v>
      </c>
      <c r="BA48" s="81">
        <v>4</v>
      </c>
      <c r="BB48" s="81">
        <v>7</v>
      </c>
      <c r="BC48" s="81">
        <v>0</v>
      </c>
      <c r="BD48" s="81">
        <v>10</v>
      </c>
      <c r="BE48" s="81">
        <v>494</v>
      </c>
      <c r="BF48" s="81">
        <v>0</v>
      </c>
      <c r="BG48" s="81">
        <v>0</v>
      </c>
      <c r="BH48" s="81">
        <v>9</v>
      </c>
      <c r="BI48" s="81">
        <v>14</v>
      </c>
      <c r="BJ48" s="81">
        <v>36</v>
      </c>
      <c r="BK48" s="81">
        <v>129</v>
      </c>
      <c r="BL48" s="81">
        <v>114</v>
      </c>
      <c r="BM48" s="81">
        <v>74</v>
      </c>
      <c r="BN48" s="81">
        <v>15</v>
      </c>
      <c r="BO48" s="81">
        <v>103</v>
      </c>
      <c r="BP48" s="81">
        <v>494</v>
      </c>
      <c r="BQ48" s="81">
        <v>3</v>
      </c>
      <c r="BR48" s="81">
        <v>2</v>
      </c>
      <c r="BS48" s="81">
        <v>17</v>
      </c>
      <c r="BT48" s="81">
        <v>369</v>
      </c>
      <c r="BU48" s="81">
        <v>0</v>
      </c>
      <c r="BV48" s="81">
        <v>5</v>
      </c>
      <c r="BW48" s="81">
        <v>98</v>
      </c>
    </row>
    <row r="49" spans="1:75" s="45" customFormat="1" ht="11.1" customHeight="1" x14ac:dyDescent="0.2">
      <c r="A49" s="47"/>
      <c r="B49" s="205"/>
      <c r="C49" s="42" t="s">
        <v>135</v>
      </c>
      <c r="D49" s="82">
        <v>147</v>
      </c>
      <c r="E49" s="83">
        <v>0</v>
      </c>
      <c r="F49" s="83">
        <v>0</v>
      </c>
      <c r="G49" s="83">
        <v>6</v>
      </c>
      <c r="H49" s="83">
        <v>128</v>
      </c>
      <c r="I49" s="83">
        <v>0</v>
      </c>
      <c r="J49" s="83">
        <v>0</v>
      </c>
      <c r="K49" s="83">
        <v>13</v>
      </c>
      <c r="L49" s="83">
        <v>147</v>
      </c>
      <c r="M49" s="83">
        <v>11</v>
      </c>
      <c r="N49" s="83">
        <v>7</v>
      </c>
      <c r="O49" s="83">
        <v>7</v>
      </c>
      <c r="P49" s="83">
        <v>4</v>
      </c>
      <c r="Q49" s="83">
        <v>12</v>
      </c>
      <c r="R49" s="83">
        <v>19</v>
      </c>
      <c r="S49" s="83">
        <v>28</v>
      </c>
      <c r="T49" s="83">
        <v>33</v>
      </c>
      <c r="U49" s="83">
        <v>19</v>
      </c>
      <c r="V49" s="83">
        <v>7</v>
      </c>
      <c r="W49" s="83">
        <v>147</v>
      </c>
      <c r="X49" s="83">
        <v>9</v>
      </c>
      <c r="Y49" s="83">
        <v>0</v>
      </c>
      <c r="Z49" s="83">
        <v>1</v>
      </c>
      <c r="AA49" s="83">
        <v>14</v>
      </c>
      <c r="AB49" s="83">
        <v>17</v>
      </c>
      <c r="AC49" s="83">
        <v>36</v>
      </c>
      <c r="AD49" s="83">
        <v>14</v>
      </c>
      <c r="AE49" s="83">
        <v>17</v>
      </c>
      <c r="AF49" s="83">
        <v>1</v>
      </c>
      <c r="AG49" s="83">
        <v>38</v>
      </c>
      <c r="AH49" s="83">
        <v>147</v>
      </c>
      <c r="AI49" s="83">
        <v>2</v>
      </c>
      <c r="AJ49" s="83">
        <v>4</v>
      </c>
      <c r="AK49" s="83">
        <v>2</v>
      </c>
      <c r="AL49" s="83">
        <v>0</v>
      </c>
      <c r="AM49" s="83">
        <v>10</v>
      </c>
      <c r="AN49" s="83">
        <v>11</v>
      </c>
      <c r="AO49" s="83">
        <v>8</v>
      </c>
      <c r="AP49" s="83">
        <v>17</v>
      </c>
      <c r="AQ49" s="83">
        <v>9</v>
      </c>
      <c r="AR49" s="83">
        <v>7</v>
      </c>
      <c r="AS49" s="83">
        <v>64</v>
      </c>
      <c r="AT49" s="83">
        <v>13</v>
      </c>
      <c r="AU49" s="83">
        <v>124</v>
      </c>
      <c r="AV49" s="83">
        <v>106</v>
      </c>
      <c r="AW49" s="83">
        <v>4</v>
      </c>
      <c r="AX49" s="83">
        <v>2</v>
      </c>
      <c r="AY49" s="83">
        <v>4</v>
      </c>
      <c r="AZ49" s="83">
        <v>0</v>
      </c>
      <c r="BA49" s="83">
        <v>0</v>
      </c>
      <c r="BB49" s="83">
        <v>4</v>
      </c>
      <c r="BC49" s="83">
        <v>0</v>
      </c>
      <c r="BD49" s="83">
        <v>4</v>
      </c>
      <c r="BE49" s="83">
        <v>400</v>
      </c>
      <c r="BF49" s="83">
        <v>0</v>
      </c>
      <c r="BG49" s="83">
        <v>0</v>
      </c>
      <c r="BH49" s="83">
        <v>9</v>
      </c>
      <c r="BI49" s="83">
        <v>10</v>
      </c>
      <c r="BJ49" s="83">
        <v>30</v>
      </c>
      <c r="BK49" s="83">
        <v>106</v>
      </c>
      <c r="BL49" s="83">
        <v>97</v>
      </c>
      <c r="BM49" s="83">
        <v>64</v>
      </c>
      <c r="BN49" s="83">
        <v>13</v>
      </c>
      <c r="BO49" s="83">
        <v>71</v>
      </c>
      <c r="BP49" s="83">
        <v>400</v>
      </c>
      <c r="BQ49" s="83">
        <v>1</v>
      </c>
      <c r="BR49" s="83">
        <v>1</v>
      </c>
      <c r="BS49" s="83">
        <v>10</v>
      </c>
      <c r="BT49" s="83">
        <v>307</v>
      </c>
      <c r="BU49" s="83">
        <v>0</v>
      </c>
      <c r="BV49" s="83">
        <v>5</v>
      </c>
      <c r="BW49" s="83">
        <v>76</v>
      </c>
    </row>
    <row r="50" spans="1:75" s="45" customFormat="1" ht="11.1" customHeight="1" x14ac:dyDescent="0.2">
      <c r="A50" s="47"/>
      <c r="B50" s="204" t="s">
        <v>157</v>
      </c>
      <c r="C50" s="43" t="s">
        <v>137</v>
      </c>
      <c r="D50" s="84">
        <v>346</v>
      </c>
      <c r="E50" s="85">
        <v>16</v>
      </c>
      <c r="F50" s="85">
        <v>9</v>
      </c>
      <c r="G50" s="85">
        <v>17</v>
      </c>
      <c r="H50" s="85">
        <v>251</v>
      </c>
      <c r="I50" s="85">
        <v>0</v>
      </c>
      <c r="J50" s="85">
        <v>3</v>
      </c>
      <c r="K50" s="85">
        <v>50</v>
      </c>
      <c r="L50" s="85">
        <v>346</v>
      </c>
      <c r="M50" s="85">
        <v>9</v>
      </c>
      <c r="N50" s="85">
        <v>6</v>
      </c>
      <c r="O50" s="85">
        <v>9</v>
      </c>
      <c r="P50" s="85">
        <v>24</v>
      </c>
      <c r="Q50" s="85">
        <v>37</v>
      </c>
      <c r="R50" s="85">
        <v>106</v>
      </c>
      <c r="S50" s="85">
        <v>57</v>
      </c>
      <c r="T50" s="85">
        <v>54</v>
      </c>
      <c r="U50" s="85">
        <v>29</v>
      </c>
      <c r="V50" s="85">
        <v>15</v>
      </c>
      <c r="W50" s="85">
        <v>346</v>
      </c>
      <c r="X50" s="85">
        <v>8</v>
      </c>
      <c r="Y50" s="85">
        <v>0</v>
      </c>
      <c r="Z50" s="85">
        <v>4</v>
      </c>
      <c r="AA50" s="85">
        <v>34</v>
      </c>
      <c r="AB50" s="85">
        <v>48</v>
      </c>
      <c r="AC50" s="85">
        <v>98</v>
      </c>
      <c r="AD50" s="85">
        <v>17</v>
      </c>
      <c r="AE50" s="85">
        <v>31</v>
      </c>
      <c r="AF50" s="85">
        <v>4</v>
      </c>
      <c r="AG50" s="85">
        <v>102</v>
      </c>
      <c r="AH50" s="85">
        <v>346</v>
      </c>
      <c r="AI50" s="85">
        <v>5</v>
      </c>
      <c r="AJ50" s="85">
        <v>7</v>
      </c>
      <c r="AK50" s="85">
        <v>9</v>
      </c>
      <c r="AL50" s="85">
        <v>47</v>
      </c>
      <c r="AM50" s="85">
        <v>10</v>
      </c>
      <c r="AN50" s="85">
        <v>13</v>
      </c>
      <c r="AO50" s="85">
        <v>59</v>
      </c>
      <c r="AP50" s="85">
        <v>34</v>
      </c>
      <c r="AQ50" s="85">
        <v>9</v>
      </c>
      <c r="AR50" s="85">
        <v>8</v>
      </c>
      <c r="AS50" s="85">
        <v>124</v>
      </c>
      <c r="AT50" s="85">
        <v>21</v>
      </c>
      <c r="AU50" s="85">
        <v>264</v>
      </c>
      <c r="AV50" s="85">
        <v>234</v>
      </c>
      <c r="AW50" s="85">
        <v>2</v>
      </c>
      <c r="AX50" s="85">
        <v>0</v>
      </c>
      <c r="AY50" s="85">
        <v>14</v>
      </c>
      <c r="AZ50" s="85">
        <v>1</v>
      </c>
      <c r="BA50" s="85">
        <v>4</v>
      </c>
      <c r="BB50" s="85">
        <v>3</v>
      </c>
      <c r="BC50" s="85">
        <v>0</v>
      </c>
      <c r="BD50" s="85">
        <v>6</v>
      </c>
      <c r="BE50" s="85">
        <v>83</v>
      </c>
      <c r="BF50" s="85">
        <v>0</v>
      </c>
      <c r="BG50" s="85">
        <v>0</v>
      </c>
      <c r="BH50" s="85">
        <v>0</v>
      </c>
      <c r="BI50" s="85">
        <v>4</v>
      </c>
      <c r="BJ50" s="85">
        <v>6</v>
      </c>
      <c r="BK50" s="85">
        <v>23</v>
      </c>
      <c r="BL50" s="85">
        <v>16</v>
      </c>
      <c r="BM50" s="85">
        <v>10</v>
      </c>
      <c r="BN50" s="85">
        <v>2</v>
      </c>
      <c r="BO50" s="85">
        <v>22</v>
      </c>
      <c r="BP50" s="85">
        <v>83</v>
      </c>
      <c r="BQ50" s="85">
        <v>2</v>
      </c>
      <c r="BR50" s="85">
        <v>1</v>
      </c>
      <c r="BS50" s="85">
        <v>7</v>
      </c>
      <c r="BT50" s="85">
        <v>59</v>
      </c>
      <c r="BU50" s="85">
        <v>0</v>
      </c>
      <c r="BV50" s="85">
        <v>0</v>
      </c>
      <c r="BW50" s="85">
        <v>14</v>
      </c>
    </row>
    <row r="51" spans="1:75" s="45" customFormat="1" ht="11.1" customHeight="1" x14ac:dyDescent="0.2">
      <c r="A51" s="48"/>
      <c r="B51" s="204"/>
      <c r="C51" s="51" t="s">
        <v>185</v>
      </c>
      <c r="D51" s="86">
        <v>6</v>
      </c>
      <c r="E51" s="87">
        <v>1</v>
      </c>
      <c r="F51" s="87">
        <v>0</v>
      </c>
      <c r="G51" s="87">
        <v>0</v>
      </c>
      <c r="H51" s="87">
        <v>3</v>
      </c>
      <c r="I51" s="87">
        <v>0</v>
      </c>
      <c r="J51" s="87">
        <v>0</v>
      </c>
      <c r="K51" s="87">
        <v>2</v>
      </c>
      <c r="L51" s="87">
        <v>6</v>
      </c>
      <c r="M51" s="87">
        <v>0</v>
      </c>
      <c r="N51" s="87">
        <v>0</v>
      </c>
      <c r="O51" s="87">
        <v>0</v>
      </c>
      <c r="P51" s="87">
        <v>0</v>
      </c>
      <c r="Q51" s="87">
        <v>2</v>
      </c>
      <c r="R51" s="87">
        <v>1</v>
      </c>
      <c r="S51" s="87">
        <v>0</v>
      </c>
      <c r="T51" s="87">
        <v>1</v>
      </c>
      <c r="U51" s="87">
        <v>0</v>
      </c>
      <c r="V51" s="87">
        <v>2</v>
      </c>
      <c r="W51" s="87">
        <v>6</v>
      </c>
      <c r="X51" s="87">
        <v>0</v>
      </c>
      <c r="Y51" s="87">
        <v>0</v>
      </c>
      <c r="Z51" s="87">
        <v>0</v>
      </c>
      <c r="AA51" s="87">
        <v>1</v>
      </c>
      <c r="AB51" s="87">
        <v>0</v>
      </c>
      <c r="AC51" s="87">
        <v>0</v>
      </c>
      <c r="AD51" s="87">
        <v>0</v>
      </c>
      <c r="AE51" s="87">
        <v>1</v>
      </c>
      <c r="AF51" s="87">
        <v>0</v>
      </c>
      <c r="AG51" s="87">
        <v>4</v>
      </c>
      <c r="AH51" s="87">
        <v>6</v>
      </c>
      <c r="AI51" s="87">
        <v>0</v>
      </c>
      <c r="AJ51" s="87">
        <v>0</v>
      </c>
      <c r="AK51" s="87">
        <v>0</v>
      </c>
      <c r="AL51" s="87">
        <v>1</v>
      </c>
      <c r="AM51" s="87">
        <v>1</v>
      </c>
      <c r="AN51" s="87">
        <v>1</v>
      </c>
      <c r="AO51" s="87">
        <v>1</v>
      </c>
      <c r="AP51" s="87">
        <v>0</v>
      </c>
      <c r="AQ51" s="87">
        <v>0</v>
      </c>
      <c r="AR51" s="87">
        <v>0</v>
      </c>
      <c r="AS51" s="87">
        <v>2</v>
      </c>
      <c r="AT51" s="87">
        <v>0</v>
      </c>
      <c r="AU51" s="87">
        <v>4</v>
      </c>
      <c r="AV51" s="87">
        <v>4</v>
      </c>
      <c r="AW51" s="87">
        <v>0</v>
      </c>
      <c r="AX51" s="87">
        <v>0</v>
      </c>
      <c r="AY51" s="87">
        <v>0</v>
      </c>
      <c r="AZ51" s="87">
        <v>0</v>
      </c>
      <c r="BA51" s="87">
        <v>0</v>
      </c>
      <c r="BB51" s="87">
        <v>0</v>
      </c>
      <c r="BC51" s="87">
        <v>0</v>
      </c>
      <c r="BD51" s="87">
        <v>0</v>
      </c>
      <c r="BE51" s="87">
        <v>11</v>
      </c>
      <c r="BF51" s="87">
        <v>0</v>
      </c>
      <c r="BG51" s="87">
        <v>0</v>
      </c>
      <c r="BH51" s="87">
        <v>0</v>
      </c>
      <c r="BI51" s="87">
        <v>0</v>
      </c>
      <c r="BJ51" s="87">
        <v>0</v>
      </c>
      <c r="BK51" s="87">
        <v>0</v>
      </c>
      <c r="BL51" s="87">
        <v>1</v>
      </c>
      <c r="BM51" s="87">
        <v>0</v>
      </c>
      <c r="BN51" s="87">
        <v>0</v>
      </c>
      <c r="BO51" s="87">
        <v>10</v>
      </c>
      <c r="BP51" s="87">
        <v>11</v>
      </c>
      <c r="BQ51" s="87">
        <v>0</v>
      </c>
      <c r="BR51" s="87">
        <v>0</v>
      </c>
      <c r="BS51" s="87">
        <v>0</v>
      </c>
      <c r="BT51" s="87">
        <v>3</v>
      </c>
      <c r="BU51" s="87">
        <v>0</v>
      </c>
      <c r="BV51" s="87">
        <v>0</v>
      </c>
      <c r="BW51" s="87">
        <v>8</v>
      </c>
    </row>
    <row r="52" spans="1:75" s="45" customFormat="1" ht="11.1" customHeight="1" x14ac:dyDescent="0.2">
      <c r="A52" s="49" t="s">
        <v>155</v>
      </c>
      <c r="B52" s="205" t="s">
        <v>158</v>
      </c>
      <c r="C52" s="41" t="s">
        <v>134</v>
      </c>
      <c r="D52" s="80">
        <v>1185</v>
      </c>
      <c r="E52" s="81">
        <v>13</v>
      </c>
      <c r="F52" s="81">
        <v>10</v>
      </c>
      <c r="G52" s="81">
        <v>13</v>
      </c>
      <c r="H52" s="81">
        <v>983</v>
      </c>
      <c r="I52" s="81">
        <v>0</v>
      </c>
      <c r="J52" s="81">
        <v>3</v>
      </c>
      <c r="K52" s="81">
        <v>163</v>
      </c>
      <c r="L52" s="81">
        <v>1185</v>
      </c>
      <c r="M52" s="81">
        <v>41</v>
      </c>
      <c r="N52" s="81">
        <v>46</v>
      </c>
      <c r="O52" s="81">
        <v>59</v>
      </c>
      <c r="P52" s="81">
        <v>73</v>
      </c>
      <c r="Q52" s="81">
        <v>84</v>
      </c>
      <c r="R52" s="81">
        <v>316</v>
      </c>
      <c r="S52" s="81">
        <v>207</v>
      </c>
      <c r="T52" s="81">
        <v>213</v>
      </c>
      <c r="U52" s="81">
        <v>107</v>
      </c>
      <c r="V52" s="81">
        <v>39</v>
      </c>
      <c r="W52" s="81">
        <v>1185</v>
      </c>
      <c r="X52" s="81">
        <v>29</v>
      </c>
      <c r="Y52" s="81">
        <v>1</v>
      </c>
      <c r="Z52" s="81">
        <v>25</v>
      </c>
      <c r="AA52" s="81">
        <v>150</v>
      </c>
      <c r="AB52" s="81">
        <v>180</v>
      </c>
      <c r="AC52" s="81">
        <v>297</v>
      </c>
      <c r="AD52" s="81">
        <v>49</v>
      </c>
      <c r="AE52" s="81">
        <v>82</v>
      </c>
      <c r="AF52" s="81">
        <v>9</v>
      </c>
      <c r="AG52" s="81">
        <v>363</v>
      </c>
      <c r="AH52" s="81">
        <v>1185</v>
      </c>
      <c r="AI52" s="81">
        <v>24</v>
      </c>
      <c r="AJ52" s="81">
        <v>36</v>
      </c>
      <c r="AK52" s="81">
        <v>18</v>
      </c>
      <c r="AL52" s="81">
        <v>115</v>
      </c>
      <c r="AM52" s="81">
        <v>22</v>
      </c>
      <c r="AN52" s="81">
        <v>78</v>
      </c>
      <c r="AO52" s="81">
        <v>148</v>
      </c>
      <c r="AP52" s="81">
        <v>128</v>
      </c>
      <c r="AQ52" s="81">
        <v>25</v>
      </c>
      <c r="AR52" s="81">
        <v>43</v>
      </c>
      <c r="AS52" s="81">
        <v>478</v>
      </c>
      <c r="AT52" s="81">
        <v>70</v>
      </c>
      <c r="AU52" s="81">
        <v>921</v>
      </c>
      <c r="AV52" s="81">
        <v>838</v>
      </c>
      <c r="AW52" s="81">
        <v>12</v>
      </c>
      <c r="AX52" s="81">
        <v>7</v>
      </c>
      <c r="AY52" s="81">
        <v>21</v>
      </c>
      <c r="AZ52" s="81">
        <v>4</v>
      </c>
      <c r="BA52" s="81">
        <v>7</v>
      </c>
      <c r="BB52" s="81">
        <v>15</v>
      </c>
      <c r="BC52" s="81">
        <v>3</v>
      </c>
      <c r="BD52" s="81">
        <v>14</v>
      </c>
      <c r="BE52" s="81">
        <v>1199</v>
      </c>
      <c r="BF52" s="81">
        <v>0</v>
      </c>
      <c r="BG52" s="81">
        <v>3</v>
      </c>
      <c r="BH52" s="81">
        <v>14</v>
      </c>
      <c r="BI52" s="81">
        <v>31</v>
      </c>
      <c r="BJ52" s="81">
        <v>82</v>
      </c>
      <c r="BK52" s="81">
        <v>317</v>
      </c>
      <c r="BL52" s="81">
        <v>268</v>
      </c>
      <c r="BM52" s="81">
        <v>206</v>
      </c>
      <c r="BN52" s="81">
        <v>65</v>
      </c>
      <c r="BO52" s="81">
        <v>213</v>
      </c>
      <c r="BP52" s="81">
        <v>1199</v>
      </c>
      <c r="BQ52" s="81">
        <v>14</v>
      </c>
      <c r="BR52" s="81">
        <v>5</v>
      </c>
      <c r="BS52" s="81">
        <v>13</v>
      </c>
      <c r="BT52" s="81">
        <v>904</v>
      </c>
      <c r="BU52" s="81">
        <v>0</v>
      </c>
      <c r="BV52" s="81">
        <v>1</v>
      </c>
      <c r="BW52" s="81">
        <v>262</v>
      </c>
    </row>
    <row r="53" spans="1:75" s="45" customFormat="1" ht="11.1" customHeight="1" x14ac:dyDescent="0.2">
      <c r="A53" s="47"/>
      <c r="B53" s="205"/>
      <c r="C53" s="42" t="s">
        <v>135</v>
      </c>
      <c r="D53" s="82">
        <v>371</v>
      </c>
      <c r="E53" s="83">
        <v>0</v>
      </c>
      <c r="F53" s="83">
        <v>0</v>
      </c>
      <c r="G53" s="83">
        <v>0</v>
      </c>
      <c r="H53" s="83">
        <v>311</v>
      </c>
      <c r="I53" s="83">
        <v>0</v>
      </c>
      <c r="J53" s="83">
        <v>2</v>
      </c>
      <c r="K53" s="83">
        <v>58</v>
      </c>
      <c r="L53" s="83">
        <v>371</v>
      </c>
      <c r="M53" s="83">
        <v>20</v>
      </c>
      <c r="N53" s="83">
        <v>29</v>
      </c>
      <c r="O53" s="83">
        <v>34</v>
      </c>
      <c r="P53" s="83">
        <v>27</v>
      </c>
      <c r="Q53" s="83">
        <v>20</v>
      </c>
      <c r="R53" s="83">
        <v>61</v>
      </c>
      <c r="S53" s="83">
        <v>43</v>
      </c>
      <c r="T53" s="83">
        <v>72</v>
      </c>
      <c r="U53" s="83">
        <v>54</v>
      </c>
      <c r="V53" s="83">
        <v>11</v>
      </c>
      <c r="W53" s="83">
        <v>371</v>
      </c>
      <c r="X53" s="83">
        <v>14</v>
      </c>
      <c r="Y53" s="83">
        <v>0</v>
      </c>
      <c r="Z53" s="83">
        <v>7</v>
      </c>
      <c r="AA53" s="83">
        <v>69</v>
      </c>
      <c r="AB53" s="83">
        <v>66</v>
      </c>
      <c r="AC53" s="83">
        <v>75</v>
      </c>
      <c r="AD53" s="83">
        <v>13</v>
      </c>
      <c r="AE53" s="83">
        <v>21</v>
      </c>
      <c r="AF53" s="83">
        <v>1</v>
      </c>
      <c r="AG53" s="83">
        <v>105</v>
      </c>
      <c r="AH53" s="83">
        <v>371</v>
      </c>
      <c r="AI53" s="83">
        <v>5</v>
      </c>
      <c r="AJ53" s="83">
        <v>10</v>
      </c>
      <c r="AK53" s="83">
        <v>7</v>
      </c>
      <c r="AL53" s="83">
        <v>1</v>
      </c>
      <c r="AM53" s="83">
        <v>9</v>
      </c>
      <c r="AN53" s="83">
        <v>25</v>
      </c>
      <c r="AO53" s="83">
        <v>16</v>
      </c>
      <c r="AP53" s="83">
        <v>45</v>
      </c>
      <c r="AQ53" s="83">
        <v>17</v>
      </c>
      <c r="AR53" s="83">
        <v>23</v>
      </c>
      <c r="AS53" s="83">
        <v>196</v>
      </c>
      <c r="AT53" s="83">
        <v>17</v>
      </c>
      <c r="AU53" s="83">
        <v>301</v>
      </c>
      <c r="AV53" s="83">
        <v>263</v>
      </c>
      <c r="AW53" s="83">
        <v>7</v>
      </c>
      <c r="AX53" s="83">
        <v>5</v>
      </c>
      <c r="AY53" s="83">
        <v>6</v>
      </c>
      <c r="AZ53" s="83">
        <v>0</v>
      </c>
      <c r="BA53" s="83">
        <v>0</v>
      </c>
      <c r="BB53" s="83">
        <v>8</v>
      </c>
      <c r="BC53" s="83">
        <v>2</v>
      </c>
      <c r="BD53" s="83">
        <v>10</v>
      </c>
      <c r="BE53" s="83">
        <v>972</v>
      </c>
      <c r="BF53" s="83">
        <v>0</v>
      </c>
      <c r="BG53" s="83">
        <v>1</v>
      </c>
      <c r="BH53" s="83">
        <v>11</v>
      </c>
      <c r="BI53" s="83">
        <v>25</v>
      </c>
      <c r="BJ53" s="83">
        <v>64</v>
      </c>
      <c r="BK53" s="83">
        <v>254</v>
      </c>
      <c r="BL53" s="83">
        <v>234</v>
      </c>
      <c r="BM53" s="83">
        <v>182</v>
      </c>
      <c r="BN53" s="83">
        <v>53</v>
      </c>
      <c r="BO53" s="83">
        <v>148</v>
      </c>
      <c r="BP53" s="83">
        <v>972</v>
      </c>
      <c r="BQ53" s="83">
        <v>7</v>
      </c>
      <c r="BR53" s="83">
        <v>0</v>
      </c>
      <c r="BS53" s="83">
        <v>10</v>
      </c>
      <c r="BT53" s="83">
        <v>759</v>
      </c>
      <c r="BU53" s="83">
        <v>0</v>
      </c>
      <c r="BV53" s="83">
        <v>0</v>
      </c>
      <c r="BW53" s="83">
        <v>196</v>
      </c>
    </row>
    <row r="54" spans="1:75" s="45" customFormat="1" ht="11.1" customHeight="1" x14ac:dyDescent="0.2">
      <c r="A54" s="47"/>
      <c r="B54" s="204" t="s">
        <v>159</v>
      </c>
      <c r="C54" s="43" t="s">
        <v>137</v>
      </c>
      <c r="D54" s="84">
        <v>807</v>
      </c>
      <c r="E54" s="85">
        <v>13</v>
      </c>
      <c r="F54" s="85">
        <v>10</v>
      </c>
      <c r="G54" s="85">
        <v>13</v>
      </c>
      <c r="H54" s="85">
        <v>668</v>
      </c>
      <c r="I54" s="85">
        <v>0</v>
      </c>
      <c r="J54" s="85">
        <v>1</v>
      </c>
      <c r="K54" s="85">
        <v>102</v>
      </c>
      <c r="L54" s="85">
        <v>807</v>
      </c>
      <c r="M54" s="85">
        <v>21</v>
      </c>
      <c r="N54" s="85">
        <v>17</v>
      </c>
      <c r="O54" s="85">
        <v>25</v>
      </c>
      <c r="P54" s="85">
        <v>46</v>
      </c>
      <c r="Q54" s="85">
        <v>64</v>
      </c>
      <c r="R54" s="85">
        <v>253</v>
      </c>
      <c r="S54" s="85">
        <v>162</v>
      </c>
      <c r="T54" s="85">
        <v>140</v>
      </c>
      <c r="U54" s="85">
        <v>53</v>
      </c>
      <c r="V54" s="85">
        <v>26</v>
      </c>
      <c r="W54" s="85">
        <v>807</v>
      </c>
      <c r="X54" s="85">
        <v>15</v>
      </c>
      <c r="Y54" s="85">
        <v>1</v>
      </c>
      <c r="Z54" s="85">
        <v>18</v>
      </c>
      <c r="AA54" s="85">
        <v>81</v>
      </c>
      <c r="AB54" s="85">
        <v>113</v>
      </c>
      <c r="AC54" s="85">
        <v>221</v>
      </c>
      <c r="AD54" s="85">
        <v>36</v>
      </c>
      <c r="AE54" s="85">
        <v>61</v>
      </c>
      <c r="AF54" s="85">
        <v>8</v>
      </c>
      <c r="AG54" s="85">
        <v>253</v>
      </c>
      <c r="AH54" s="85">
        <v>807</v>
      </c>
      <c r="AI54" s="85">
        <v>19</v>
      </c>
      <c r="AJ54" s="85">
        <v>26</v>
      </c>
      <c r="AK54" s="85">
        <v>11</v>
      </c>
      <c r="AL54" s="85">
        <v>114</v>
      </c>
      <c r="AM54" s="85">
        <v>13</v>
      </c>
      <c r="AN54" s="85">
        <v>53</v>
      </c>
      <c r="AO54" s="85">
        <v>130</v>
      </c>
      <c r="AP54" s="85">
        <v>82</v>
      </c>
      <c r="AQ54" s="85">
        <v>8</v>
      </c>
      <c r="AR54" s="85">
        <v>20</v>
      </c>
      <c r="AS54" s="85">
        <v>278</v>
      </c>
      <c r="AT54" s="85">
        <v>53</v>
      </c>
      <c r="AU54" s="85">
        <v>617</v>
      </c>
      <c r="AV54" s="85">
        <v>572</v>
      </c>
      <c r="AW54" s="85">
        <v>5</v>
      </c>
      <c r="AX54" s="85">
        <v>2</v>
      </c>
      <c r="AY54" s="85">
        <v>15</v>
      </c>
      <c r="AZ54" s="85">
        <v>4</v>
      </c>
      <c r="BA54" s="85">
        <v>7</v>
      </c>
      <c r="BB54" s="85">
        <v>7</v>
      </c>
      <c r="BC54" s="85">
        <v>1</v>
      </c>
      <c r="BD54" s="85">
        <v>4</v>
      </c>
      <c r="BE54" s="85">
        <v>192</v>
      </c>
      <c r="BF54" s="85">
        <v>0</v>
      </c>
      <c r="BG54" s="85">
        <v>2</v>
      </c>
      <c r="BH54" s="85">
        <v>3</v>
      </c>
      <c r="BI54" s="85">
        <v>6</v>
      </c>
      <c r="BJ54" s="85">
        <v>17</v>
      </c>
      <c r="BK54" s="85">
        <v>58</v>
      </c>
      <c r="BL54" s="85">
        <v>32</v>
      </c>
      <c r="BM54" s="85">
        <v>22</v>
      </c>
      <c r="BN54" s="85">
        <v>12</v>
      </c>
      <c r="BO54" s="85">
        <v>40</v>
      </c>
      <c r="BP54" s="85">
        <v>192</v>
      </c>
      <c r="BQ54" s="85">
        <v>7</v>
      </c>
      <c r="BR54" s="85">
        <v>5</v>
      </c>
      <c r="BS54" s="85">
        <v>3</v>
      </c>
      <c r="BT54" s="85">
        <v>131</v>
      </c>
      <c r="BU54" s="85">
        <v>0</v>
      </c>
      <c r="BV54" s="85">
        <v>1</v>
      </c>
      <c r="BW54" s="85">
        <v>45</v>
      </c>
    </row>
    <row r="55" spans="1:75" s="45" customFormat="1" ht="11.1" customHeight="1" x14ac:dyDescent="0.2">
      <c r="A55" s="48"/>
      <c r="B55" s="204"/>
      <c r="C55" s="51" t="s">
        <v>185</v>
      </c>
      <c r="D55" s="86">
        <v>7</v>
      </c>
      <c r="E55" s="87">
        <v>0</v>
      </c>
      <c r="F55" s="87">
        <v>0</v>
      </c>
      <c r="G55" s="87">
        <v>0</v>
      </c>
      <c r="H55" s="87">
        <v>4</v>
      </c>
      <c r="I55" s="87">
        <v>0</v>
      </c>
      <c r="J55" s="87">
        <v>0</v>
      </c>
      <c r="K55" s="87">
        <v>3</v>
      </c>
      <c r="L55" s="87">
        <v>7</v>
      </c>
      <c r="M55" s="87">
        <v>0</v>
      </c>
      <c r="N55" s="87">
        <v>0</v>
      </c>
      <c r="O55" s="87">
        <v>0</v>
      </c>
      <c r="P55" s="87">
        <v>0</v>
      </c>
      <c r="Q55" s="87">
        <v>0</v>
      </c>
      <c r="R55" s="87">
        <v>2</v>
      </c>
      <c r="S55" s="87">
        <v>2</v>
      </c>
      <c r="T55" s="87">
        <v>1</v>
      </c>
      <c r="U55" s="87">
        <v>0</v>
      </c>
      <c r="V55" s="87">
        <v>2</v>
      </c>
      <c r="W55" s="87">
        <v>7</v>
      </c>
      <c r="X55" s="87">
        <v>0</v>
      </c>
      <c r="Y55" s="87">
        <v>0</v>
      </c>
      <c r="Z55" s="87">
        <v>0</v>
      </c>
      <c r="AA55" s="87">
        <v>0</v>
      </c>
      <c r="AB55" s="87">
        <v>1</v>
      </c>
      <c r="AC55" s="87">
        <v>1</v>
      </c>
      <c r="AD55" s="87">
        <v>0</v>
      </c>
      <c r="AE55" s="87">
        <v>0</v>
      </c>
      <c r="AF55" s="87">
        <v>0</v>
      </c>
      <c r="AG55" s="87">
        <v>5</v>
      </c>
      <c r="AH55" s="87">
        <v>7</v>
      </c>
      <c r="AI55" s="87">
        <v>0</v>
      </c>
      <c r="AJ55" s="87">
        <v>0</v>
      </c>
      <c r="AK55" s="87">
        <v>0</v>
      </c>
      <c r="AL55" s="87">
        <v>0</v>
      </c>
      <c r="AM55" s="87">
        <v>0</v>
      </c>
      <c r="AN55" s="87">
        <v>0</v>
      </c>
      <c r="AO55" s="87">
        <v>2</v>
      </c>
      <c r="AP55" s="87">
        <v>1</v>
      </c>
      <c r="AQ55" s="87">
        <v>0</v>
      </c>
      <c r="AR55" s="87">
        <v>0</v>
      </c>
      <c r="AS55" s="87">
        <v>4</v>
      </c>
      <c r="AT55" s="87">
        <v>0</v>
      </c>
      <c r="AU55" s="87">
        <v>3</v>
      </c>
      <c r="AV55" s="87">
        <v>3</v>
      </c>
      <c r="AW55" s="87">
        <v>0</v>
      </c>
      <c r="AX55" s="87">
        <v>0</v>
      </c>
      <c r="AY55" s="87">
        <v>0</v>
      </c>
      <c r="AZ55" s="87">
        <v>0</v>
      </c>
      <c r="BA55" s="87">
        <v>0</v>
      </c>
      <c r="BB55" s="87">
        <v>0</v>
      </c>
      <c r="BC55" s="87">
        <v>0</v>
      </c>
      <c r="BD55" s="87">
        <v>0</v>
      </c>
      <c r="BE55" s="87">
        <v>35</v>
      </c>
      <c r="BF55" s="87">
        <v>0</v>
      </c>
      <c r="BG55" s="87">
        <v>0</v>
      </c>
      <c r="BH55" s="87">
        <v>0</v>
      </c>
      <c r="BI55" s="87">
        <v>0</v>
      </c>
      <c r="BJ55" s="87">
        <v>1</v>
      </c>
      <c r="BK55" s="87">
        <v>5</v>
      </c>
      <c r="BL55" s="87">
        <v>2</v>
      </c>
      <c r="BM55" s="87">
        <v>2</v>
      </c>
      <c r="BN55" s="87">
        <v>0</v>
      </c>
      <c r="BO55" s="87">
        <v>25</v>
      </c>
      <c r="BP55" s="87">
        <v>35</v>
      </c>
      <c r="BQ55" s="87">
        <v>0</v>
      </c>
      <c r="BR55" s="87">
        <v>0</v>
      </c>
      <c r="BS55" s="87">
        <v>0</v>
      </c>
      <c r="BT55" s="87">
        <v>14</v>
      </c>
      <c r="BU55" s="87">
        <v>0</v>
      </c>
      <c r="BV55" s="87">
        <v>0</v>
      </c>
      <c r="BW55" s="87">
        <v>21</v>
      </c>
    </row>
    <row r="56" spans="1:75" s="45" customFormat="1" ht="11.1" customHeight="1" x14ac:dyDescent="0.2">
      <c r="A56" s="49" t="s">
        <v>155</v>
      </c>
      <c r="B56" s="205" t="s">
        <v>160</v>
      </c>
      <c r="C56" s="41" t="s">
        <v>134</v>
      </c>
      <c r="D56" s="80">
        <v>450</v>
      </c>
      <c r="E56" s="81">
        <v>8</v>
      </c>
      <c r="F56" s="81">
        <v>5</v>
      </c>
      <c r="G56" s="81">
        <v>63</v>
      </c>
      <c r="H56" s="81">
        <v>342</v>
      </c>
      <c r="I56" s="81">
        <v>1</v>
      </c>
      <c r="J56" s="81">
        <v>0</v>
      </c>
      <c r="K56" s="81">
        <v>31</v>
      </c>
      <c r="L56" s="81">
        <v>450</v>
      </c>
      <c r="M56" s="81">
        <v>15</v>
      </c>
      <c r="N56" s="81">
        <v>9</v>
      </c>
      <c r="O56" s="81">
        <v>9</v>
      </c>
      <c r="P56" s="81">
        <v>18</v>
      </c>
      <c r="Q56" s="81">
        <v>39</v>
      </c>
      <c r="R56" s="81">
        <v>121</v>
      </c>
      <c r="S56" s="81">
        <v>83</v>
      </c>
      <c r="T56" s="81">
        <v>86</v>
      </c>
      <c r="U56" s="81">
        <v>58</v>
      </c>
      <c r="V56" s="81">
        <v>12</v>
      </c>
      <c r="W56" s="81">
        <v>450</v>
      </c>
      <c r="X56" s="81">
        <v>10</v>
      </c>
      <c r="Y56" s="81">
        <v>0</v>
      </c>
      <c r="Z56" s="81">
        <v>7</v>
      </c>
      <c r="AA56" s="81">
        <v>67</v>
      </c>
      <c r="AB56" s="81">
        <v>99</v>
      </c>
      <c r="AC56" s="81">
        <v>140</v>
      </c>
      <c r="AD56" s="81">
        <v>19</v>
      </c>
      <c r="AE56" s="81">
        <v>34</v>
      </c>
      <c r="AF56" s="81">
        <v>5</v>
      </c>
      <c r="AG56" s="81">
        <v>69</v>
      </c>
      <c r="AH56" s="81">
        <v>450</v>
      </c>
      <c r="AI56" s="81">
        <v>12</v>
      </c>
      <c r="AJ56" s="81">
        <v>21</v>
      </c>
      <c r="AK56" s="81">
        <v>3</v>
      </c>
      <c r="AL56" s="81">
        <v>54</v>
      </c>
      <c r="AM56" s="81">
        <v>8</v>
      </c>
      <c r="AN56" s="81">
        <v>34</v>
      </c>
      <c r="AO56" s="81">
        <v>80</v>
      </c>
      <c r="AP56" s="81">
        <v>66</v>
      </c>
      <c r="AQ56" s="81">
        <v>21</v>
      </c>
      <c r="AR56" s="81">
        <v>45</v>
      </c>
      <c r="AS56" s="81">
        <v>88</v>
      </c>
      <c r="AT56" s="81">
        <v>18</v>
      </c>
      <c r="AU56" s="81">
        <v>378</v>
      </c>
      <c r="AV56" s="81">
        <v>341</v>
      </c>
      <c r="AW56" s="81">
        <v>3</v>
      </c>
      <c r="AX56" s="81">
        <v>1</v>
      </c>
      <c r="AY56" s="81">
        <v>10</v>
      </c>
      <c r="AZ56" s="81">
        <v>3</v>
      </c>
      <c r="BA56" s="81">
        <v>5</v>
      </c>
      <c r="BB56" s="81">
        <v>8</v>
      </c>
      <c r="BC56" s="81">
        <v>4</v>
      </c>
      <c r="BD56" s="81">
        <v>3</v>
      </c>
      <c r="BE56" s="81">
        <v>444</v>
      </c>
      <c r="BF56" s="81">
        <v>0</v>
      </c>
      <c r="BG56" s="81">
        <v>1</v>
      </c>
      <c r="BH56" s="81">
        <v>5</v>
      </c>
      <c r="BI56" s="81">
        <v>13</v>
      </c>
      <c r="BJ56" s="81">
        <v>37</v>
      </c>
      <c r="BK56" s="81">
        <v>121</v>
      </c>
      <c r="BL56" s="81">
        <v>94</v>
      </c>
      <c r="BM56" s="81">
        <v>82</v>
      </c>
      <c r="BN56" s="81">
        <v>30</v>
      </c>
      <c r="BO56" s="81">
        <v>61</v>
      </c>
      <c r="BP56" s="81">
        <v>444</v>
      </c>
      <c r="BQ56" s="81">
        <v>4</v>
      </c>
      <c r="BR56" s="81">
        <v>3</v>
      </c>
      <c r="BS56" s="81">
        <v>52</v>
      </c>
      <c r="BT56" s="81">
        <v>327</v>
      </c>
      <c r="BU56" s="81">
        <v>0</v>
      </c>
      <c r="BV56" s="81">
        <v>0</v>
      </c>
      <c r="BW56" s="81">
        <v>58</v>
      </c>
    </row>
    <row r="57" spans="1:75" s="45" customFormat="1" ht="11.1" customHeight="1" x14ac:dyDescent="0.2">
      <c r="A57" s="47"/>
      <c r="B57" s="205"/>
      <c r="C57" s="42" t="s">
        <v>135</v>
      </c>
      <c r="D57" s="82">
        <v>127</v>
      </c>
      <c r="E57" s="83">
        <v>0</v>
      </c>
      <c r="F57" s="83">
        <v>0</v>
      </c>
      <c r="G57" s="83">
        <v>14</v>
      </c>
      <c r="H57" s="83">
        <v>104</v>
      </c>
      <c r="I57" s="83">
        <v>0</v>
      </c>
      <c r="J57" s="83">
        <v>0</v>
      </c>
      <c r="K57" s="83">
        <v>9</v>
      </c>
      <c r="L57" s="83">
        <v>127</v>
      </c>
      <c r="M57" s="83">
        <v>11</v>
      </c>
      <c r="N57" s="83">
        <v>5</v>
      </c>
      <c r="O57" s="83">
        <v>2</v>
      </c>
      <c r="P57" s="83">
        <v>9</v>
      </c>
      <c r="Q57" s="83">
        <v>3</v>
      </c>
      <c r="R57" s="83">
        <v>25</v>
      </c>
      <c r="S57" s="83">
        <v>16</v>
      </c>
      <c r="T57" s="83">
        <v>21</v>
      </c>
      <c r="U57" s="83">
        <v>31</v>
      </c>
      <c r="V57" s="83">
        <v>4</v>
      </c>
      <c r="W57" s="83">
        <v>127</v>
      </c>
      <c r="X57" s="83">
        <v>6</v>
      </c>
      <c r="Y57" s="83">
        <v>0</v>
      </c>
      <c r="Z57" s="83">
        <v>0</v>
      </c>
      <c r="AA57" s="83">
        <v>29</v>
      </c>
      <c r="AB57" s="83">
        <v>23</v>
      </c>
      <c r="AC57" s="83">
        <v>33</v>
      </c>
      <c r="AD57" s="83">
        <v>5</v>
      </c>
      <c r="AE57" s="83">
        <v>9</v>
      </c>
      <c r="AF57" s="83">
        <v>1</v>
      </c>
      <c r="AG57" s="83">
        <v>21</v>
      </c>
      <c r="AH57" s="83">
        <v>127</v>
      </c>
      <c r="AI57" s="83">
        <v>4</v>
      </c>
      <c r="AJ57" s="83">
        <v>7</v>
      </c>
      <c r="AK57" s="83">
        <v>3</v>
      </c>
      <c r="AL57" s="83">
        <v>0</v>
      </c>
      <c r="AM57" s="83">
        <v>1</v>
      </c>
      <c r="AN57" s="83">
        <v>18</v>
      </c>
      <c r="AO57" s="83">
        <v>6</v>
      </c>
      <c r="AP57" s="83">
        <v>19</v>
      </c>
      <c r="AQ57" s="83">
        <v>15</v>
      </c>
      <c r="AR57" s="83">
        <v>18</v>
      </c>
      <c r="AS57" s="83">
        <v>31</v>
      </c>
      <c r="AT57" s="83">
        <v>5</v>
      </c>
      <c r="AU57" s="83">
        <v>107</v>
      </c>
      <c r="AV57" s="83">
        <v>94</v>
      </c>
      <c r="AW57" s="83">
        <v>0</v>
      </c>
      <c r="AX57" s="83">
        <v>0</v>
      </c>
      <c r="AY57" s="83">
        <v>3</v>
      </c>
      <c r="AZ57" s="83">
        <v>2</v>
      </c>
      <c r="BA57" s="83">
        <v>2</v>
      </c>
      <c r="BB57" s="83">
        <v>4</v>
      </c>
      <c r="BC57" s="83">
        <v>1</v>
      </c>
      <c r="BD57" s="83">
        <v>1</v>
      </c>
      <c r="BE57" s="83">
        <v>351</v>
      </c>
      <c r="BF57" s="83">
        <v>0</v>
      </c>
      <c r="BG57" s="83">
        <v>1</v>
      </c>
      <c r="BH57" s="83">
        <v>4</v>
      </c>
      <c r="BI57" s="83">
        <v>9</v>
      </c>
      <c r="BJ57" s="83">
        <v>33</v>
      </c>
      <c r="BK57" s="83">
        <v>100</v>
      </c>
      <c r="BL57" s="83">
        <v>84</v>
      </c>
      <c r="BM57" s="83">
        <v>59</v>
      </c>
      <c r="BN57" s="83">
        <v>23</v>
      </c>
      <c r="BO57" s="83">
        <v>38</v>
      </c>
      <c r="BP57" s="83">
        <v>351</v>
      </c>
      <c r="BQ57" s="83">
        <v>1</v>
      </c>
      <c r="BR57" s="83">
        <v>0</v>
      </c>
      <c r="BS57" s="83">
        <v>45</v>
      </c>
      <c r="BT57" s="83">
        <v>271</v>
      </c>
      <c r="BU57" s="83">
        <v>0</v>
      </c>
      <c r="BV57" s="83">
        <v>0</v>
      </c>
      <c r="BW57" s="83">
        <v>34</v>
      </c>
    </row>
    <row r="58" spans="1:75" s="45" customFormat="1" ht="11.1" customHeight="1" x14ac:dyDescent="0.2">
      <c r="A58" s="47"/>
      <c r="B58" s="204" t="s">
        <v>161</v>
      </c>
      <c r="C58" s="43" t="s">
        <v>137</v>
      </c>
      <c r="D58" s="84">
        <v>319</v>
      </c>
      <c r="E58" s="85">
        <v>8</v>
      </c>
      <c r="F58" s="85">
        <v>5</v>
      </c>
      <c r="G58" s="85">
        <v>47</v>
      </c>
      <c r="H58" s="85">
        <v>237</v>
      </c>
      <c r="I58" s="85">
        <v>1</v>
      </c>
      <c r="J58" s="85">
        <v>0</v>
      </c>
      <c r="K58" s="85">
        <v>21</v>
      </c>
      <c r="L58" s="85">
        <v>319</v>
      </c>
      <c r="M58" s="85">
        <v>4</v>
      </c>
      <c r="N58" s="85">
        <v>4</v>
      </c>
      <c r="O58" s="85">
        <v>7</v>
      </c>
      <c r="P58" s="85">
        <v>9</v>
      </c>
      <c r="Q58" s="85">
        <v>36</v>
      </c>
      <c r="R58" s="85">
        <v>95</v>
      </c>
      <c r="S58" s="85">
        <v>66</v>
      </c>
      <c r="T58" s="85">
        <v>64</v>
      </c>
      <c r="U58" s="85">
        <v>27</v>
      </c>
      <c r="V58" s="85">
        <v>7</v>
      </c>
      <c r="W58" s="85">
        <v>319</v>
      </c>
      <c r="X58" s="85">
        <v>4</v>
      </c>
      <c r="Y58" s="85">
        <v>0</v>
      </c>
      <c r="Z58" s="85">
        <v>7</v>
      </c>
      <c r="AA58" s="85">
        <v>37</v>
      </c>
      <c r="AB58" s="85">
        <v>75</v>
      </c>
      <c r="AC58" s="85">
        <v>106</v>
      </c>
      <c r="AD58" s="85">
        <v>14</v>
      </c>
      <c r="AE58" s="85">
        <v>25</v>
      </c>
      <c r="AF58" s="85">
        <v>4</v>
      </c>
      <c r="AG58" s="85">
        <v>47</v>
      </c>
      <c r="AH58" s="85">
        <v>319</v>
      </c>
      <c r="AI58" s="85">
        <v>7</v>
      </c>
      <c r="AJ58" s="85">
        <v>14</v>
      </c>
      <c r="AK58" s="85">
        <v>0</v>
      </c>
      <c r="AL58" s="85">
        <v>54</v>
      </c>
      <c r="AM58" s="85">
        <v>7</v>
      </c>
      <c r="AN58" s="85">
        <v>16</v>
      </c>
      <c r="AO58" s="85">
        <v>74</v>
      </c>
      <c r="AP58" s="85">
        <v>46</v>
      </c>
      <c r="AQ58" s="85">
        <v>6</v>
      </c>
      <c r="AR58" s="85">
        <v>26</v>
      </c>
      <c r="AS58" s="85">
        <v>56</v>
      </c>
      <c r="AT58" s="85">
        <v>13</v>
      </c>
      <c r="AU58" s="85">
        <v>270</v>
      </c>
      <c r="AV58" s="85">
        <v>246</v>
      </c>
      <c r="AW58" s="85">
        <v>3</v>
      </c>
      <c r="AX58" s="85">
        <v>1</v>
      </c>
      <c r="AY58" s="85">
        <v>7</v>
      </c>
      <c r="AZ58" s="85">
        <v>1</v>
      </c>
      <c r="BA58" s="85">
        <v>3</v>
      </c>
      <c r="BB58" s="85">
        <v>4</v>
      </c>
      <c r="BC58" s="85">
        <v>3</v>
      </c>
      <c r="BD58" s="85">
        <v>2</v>
      </c>
      <c r="BE58" s="85">
        <v>84</v>
      </c>
      <c r="BF58" s="85">
        <v>0</v>
      </c>
      <c r="BG58" s="85">
        <v>0</v>
      </c>
      <c r="BH58" s="85">
        <v>1</v>
      </c>
      <c r="BI58" s="85">
        <v>4</v>
      </c>
      <c r="BJ58" s="85">
        <v>4</v>
      </c>
      <c r="BK58" s="85">
        <v>21</v>
      </c>
      <c r="BL58" s="85">
        <v>10</v>
      </c>
      <c r="BM58" s="85">
        <v>22</v>
      </c>
      <c r="BN58" s="85">
        <v>7</v>
      </c>
      <c r="BO58" s="85">
        <v>15</v>
      </c>
      <c r="BP58" s="85">
        <v>84</v>
      </c>
      <c r="BQ58" s="85">
        <v>3</v>
      </c>
      <c r="BR58" s="85">
        <v>3</v>
      </c>
      <c r="BS58" s="85">
        <v>7</v>
      </c>
      <c r="BT58" s="85">
        <v>54</v>
      </c>
      <c r="BU58" s="85">
        <v>0</v>
      </c>
      <c r="BV58" s="85">
        <v>0</v>
      </c>
      <c r="BW58" s="85">
        <v>17</v>
      </c>
    </row>
    <row r="59" spans="1:75" s="45" customFormat="1" ht="11.1" customHeight="1" x14ac:dyDescent="0.2">
      <c r="A59" s="48"/>
      <c r="B59" s="204"/>
      <c r="C59" s="51" t="s">
        <v>185</v>
      </c>
      <c r="D59" s="86">
        <v>4</v>
      </c>
      <c r="E59" s="87">
        <v>0</v>
      </c>
      <c r="F59" s="87">
        <v>0</v>
      </c>
      <c r="G59" s="87">
        <v>2</v>
      </c>
      <c r="H59" s="87">
        <v>1</v>
      </c>
      <c r="I59" s="87">
        <v>0</v>
      </c>
      <c r="J59" s="87">
        <v>0</v>
      </c>
      <c r="K59" s="87">
        <v>1</v>
      </c>
      <c r="L59" s="87">
        <v>4</v>
      </c>
      <c r="M59" s="87">
        <v>0</v>
      </c>
      <c r="N59" s="87">
        <v>0</v>
      </c>
      <c r="O59" s="87">
        <v>0</v>
      </c>
      <c r="P59" s="87">
        <v>0</v>
      </c>
      <c r="Q59" s="87">
        <v>0</v>
      </c>
      <c r="R59" s="87">
        <v>1</v>
      </c>
      <c r="S59" s="87">
        <v>1</v>
      </c>
      <c r="T59" s="87">
        <v>1</v>
      </c>
      <c r="U59" s="87">
        <v>0</v>
      </c>
      <c r="V59" s="87">
        <v>1</v>
      </c>
      <c r="W59" s="87">
        <v>4</v>
      </c>
      <c r="X59" s="87">
        <v>0</v>
      </c>
      <c r="Y59" s="87">
        <v>0</v>
      </c>
      <c r="Z59" s="87">
        <v>0</v>
      </c>
      <c r="AA59" s="87">
        <v>1</v>
      </c>
      <c r="AB59" s="87">
        <v>1</v>
      </c>
      <c r="AC59" s="87">
        <v>1</v>
      </c>
      <c r="AD59" s="87">
        <v>0</v>
      </c>
      <c r="AE59" s="87">
        <v>0</v>
      </c>
      <c r="AF59" s="87">
        <v>0</v>
      </c>
      <c r="AG59" s="87">
        <v>1</v>
      </c>
      <c r="AH59" s="87">
        <v>4</v>
      </c>
      <c r="AI59" s="87">
        <v>1</v>
      </c>
      <c r="AJ59" s="87">
        <v>0</v>
      </c>
      <c r="AK59" s="87">
        <v>0</v>
      </c>
      <c r="AL59" s="87">
        <v>0</v>
      </c>
      <c r="AM59" s="87">
        <v>0</v>
      </c>
      <c r="AN59" s="87">
        <v>0</v>
      </c>
      <c r="AO59" s="87">
        <v>0</v>
      </c>
      <c r="AP59" s="87">
        <v>1</v>
      </c>
      <c r="AQ59" s="87">
        <v>0</v>
      </c>
      <c r="AR59" s="87">
        <v>1</v>
      </c>
      <c r="AS59" s="87">
        <v>1</v>
      </c>
      <c r="AT59" s="87">
        <v>0</v>
      </c>
      <c r="AU59" s="87">
        <v>1</v>
      </c>
      <c r="AV59" s="87">
        <v>1</v>
      </c>
      <c r="AW59" s="87">
        <v>0</v>
      </c>
      <c r="AX59" s="87">
        <v>0</v>
      </c>
      <c r="AY59" s="87">
        <v>0</v>
      </c>
      <c r="AZ59" s="87">
        <v>0</v>
      </c>
      <c r="BA59" s="87">
        <v>0</v>
      </c>
      <c r="BB59" s="87">
        <v>0</v>
      </c>
      <c r="BC59" s="87">
        <v>0</v>
      </c>
      <c r="BD59" s="87">
        <v>0</v>
      </c>
      <c r="BE59" s="87">
        <v>9</v>
      </c>
      <c r="BF59" s="87">
        <v>0</v>
      </c>
      <c r="BG59" s="87">
        <v>0</v>
      </c>
      <c r="BH59" s="87">
        <v>0</v>
      </c>
      <c r="BI59" s="87">
        <v>0</v>
      </c>
      <c r="BJ59" s="87">
        <v>0</v>
      </c>
      <c r="BK59" s="87">
        <v>0</v>
      </c>
      <c r="BL59" s="87">
        <v>0</v>
      </c>
      <c r="BM59" s="87">
        <v>1</v>
      </c>
      <c r="BN59" s="87">
        <v>0</v>
      </c>
      <c r="BO59" s="87">
        <v>8</v>
      </c>
      <c r="BP59" s="87">
        <v>9</v>
      </c>
      <c r="BQ59" s="87">
        <v>0</v>
      </c>
      <c r="BR59" s="87">
        <v>0</v>
      </c>
      <c r="BS59" s="87">
        <v>0</v>
      </c>
      <c r="BT59" s="87">
        <v>2</v>
      </c>
      <c r="BU59" s="87">
        <v>0</v>
      </c>
      <c r="BV59" s="87">
        <v>0</v>
      </c>
      <c r="BW59" s="87">
        <v>7</v>
      </c>
    </row>
    <row r="60" spans="1:75" s="45" customFormat="1" ht="11.1" customHeight="1" x14ac:dyDescent="0.2">
      <c r="A60" s="49" t="s">
        <v>155</v>
      </c>
      <c r="B60" s="205" t="s">
        <v>162</v>
      </c>
      <c r="C60" s="41" t="s">
        <v>134</v>
      </c>
      <c r="D60" s="80">
        <v>815</v>
      </c>
      <c r="E60" s="81">
        <v>24</v>
      </c>
      <c r="F60" s="81">
        <v>20</v>
      </c>
      <c r="G60" s="81">
        <v>12</v>
      </c>
      <c r="H60" s="81">
        <v>673</v>
      </c>
      <c r="I60" s="81">
        <v>0</v>
      </c>
      <c r="J60" s="81">
        <v>1</v>
      </c>
      <c r="K60" s="81">
        <v>85</v>
      </c>
      <c r="L60" s="81">
        <v>815</v>
      </c>
      <c r="M60" s="81">
        <v>21</v>
      </c>
      <c r="N60" s="81">
        <v>14</v>
      </c>
      <c r="O60" s="81">
        <v>40</v>
      </c>
      <c r="P60" s="81">
        <v>44</v>
      </c>
      <c r="Q60" s="81">
        <v>64</v>
      </c>
      <c r="R60" s="81">
        <v>184</v>
      </c>
      <c r="S60" s="81">
        <v>162</v>
      </c>
      <c r="T60" s="81">
        <v>149</v>
      </c>
      <c r="U60" s="81">
        <v>108</v>
      </c>
      <c r="V60" s="81">
        <v>29</v>
      </c>
      <c r="W60" s="81">
        <v>815</v>
      </c>
      <c r="X60" s="81">
        <v>17</v>
      </c>
      <c r="Y60" s="81">
        <v>5</v>
      </c>
      <c r="Z60" s="81">
        <v>20</v>
      </c>
      <c r="AA60" s="81">
        <v>87</v>
      </c>
      <c r="AB60" s="81">
        <v>112</v>
      </c>
      <c r="AC60" s="81">
        <v>166</v>
      </c>
      <c r="AD60" s="81">
        <v>26</v>
      </c>
      <c r="AE60" s="81">
        <v>43</v>
      </c>
      <c r="AF60" s="81">
        <v>4</v>
      </c>
      <c r="AG60" s="81">
        <v>335</v>
      </c>
      <c r="AH60" s="81">
        <v>815</v>
      </c>
      <c r="AI60" s="81">
        <v>12</v>
      </c>
      <c r="AJ60" s="81">
        <v>19</v>
      </c>
      <c r="AK60" s="81">
        <v>22</v>
      </c>
      <c r="AL60" s="81">
        <v>61</v>
      </c>
      <c r="AM60" s="81">
        <v>10</v>
      </c>
      <c r="AN60" s="81">
        <v>54</v>
      </c>
      <c r="AO60" s="81">
        <v>67</v>
      </c>
      <c r="AP60" s="81">
        <v>114</v>
      </c>
      <c r="AQ60" s="81">
        <v>19</v>
      </c>
      <c r="AR60" s="81">
        <v>39</v>
      </c>
      <c r="AS60" s="81">
        <v>364</v>
      </c>
      <c r="AT60" s="81">
        <v>34</v>
      </c>
      <c r="AU60" s="81">
        <v>664</v>
      </c>
      <c r="AV60" s="81">
        <v>597</v>
      </c>
      <c r="AW60" s="81">
        <v>5</v>
      </c>
      <c r="AX60" s="81">
        <v>6</v>
      </c>
      <c r="AY60" s="81">
        <v>23</v>
      </c>
      <c r="AZ60" s="81">
        <v>3</v>
      </c>
      <c r="BA60" s="81">
        <v>3</v>
      </c>
      <c r="BB60" s="81">
        <v>17</v>
      </c>
      <c r="BC60" s="81">
        <v>1</v>
      </c>
      <c r="BD60" s="81">
        <v>9</v>
      </c>
      <c r="BE60" s="81">
        <v>814</v>
      </c>
      <c r="BF60" s="81">
        <v>0</v>
      </c>
      <c r="BG60" s="81">
        <v>1</v>
      </c>
      <c r="BH60" s="81">
        <v>13</v>
      </c>
      <c r="BI60" s="81">
        <v>39</v>
      </c>
      <c r="BJ60" s="81">
        <v>62</v>
      </c>
      <c r="BK60" s="81">
        <v>191</v>
      </c>
      <c r="BL60" s="81">
        <v>197</v>
      </c>
      <c r="BM60" s="81">
        <v>139</v>
      </c>
      <c r="BN60" s="81">
        <v>49</v>
      </c>
      <c r="BO60" s="81">
        <v>123</v>
      </c>
      <c r="BP60" s="81">
        <v>814</v>
      </c>
      <c r="BQ60" s="81">
        <v>3</v>
      </c>
      <c r="BR60" s="81">
        <v>7</v>
      </c>
      <c r="BS60" s="81">
        <v>9</v>
      </c>
      <c r="BT60" s="81">
        <v>665</v>
      </c>
      <c r="BU60" s="81">
        <v>1</v>
      </c>
      <c r="BV60" s="81">
        <v>0</v>
      </c>
      <c r="BW60" s="81">
        <v>129</v>
      </c>
    </row>
    <row r="61" spans="1:75" s="45" customFormat="1" ht="11.1" customHeight="1" x14ac:dyDescent="0.2">
      <c r="A61" s="47"/>
      <c r="B61" s="205"/>
      <c r="C61" s="42" t="s">
        <v>135</v>
      </c>
      <c r="D61" s="82">
        <v>275</v>
      </c>
      <c r="E61" s="83">
        <v>0</v>
      </c>
      <c r="F61" s="83">
        <v>0</v>
      </c>
      <c r="G61" s="83">
        <v>6</v>
      </c>
      <c r="H61" s="83">
        <v>242</v>
      </c>
      <c r="I61" s="83">
        <v>0</v>
      </c>
      <c r="J61" s="83">
        <v>0</v>
      </c>
      <c r="K61" s="83">
        <v>27</v>
      </c>
      <c r="L61" s="83">
        <v>275</v>
      </c>
      <c r="M61" s="83">
        <v>12</v>
      </c>
      <c r="N61" s="83">
        <v>8</v>
      </c>
      <c r="O61" s="83">
        <v>18</v>
      </c>
      <c r="P61" s="83">
        <v>16</v>
      </c>
      <c r="Q61" s="83">
        <v>21</v>
      </c>
      <c r="R61" s="83">
        <v>33</v>
      </c>
      <c r="S61" s="83">
        <v>58</v>
      </c>
      <c r="T61" s="83">
        <v>59</v>
      </c>
      <c r="U61" s="83">
        <v>42</v>
      </c>
      <c r="V61" s="83">
        <v>8</v>
      </c>
      <c r="W61" s="83">
        <v>275</v>
      </c>
      <c r="X61" s="83">
        <v>7</v>
      </c>
      <c r="Y61" s="83">
        <v>1</v>
      </c>
      <c r="Z61" s="83">
        <v>6</v>
      </c>
      <c r="AA61" s="83">
        <v>34</v>
      </c>
      <c r="AB61" s="83">
        <v>36</v>
      </c>
      <c r="AC61" s="83">
        <v>48</v>
      </c>
      <c r="AD61" s="83">
        <v>11</v>
      </c>
      <c r="AE61" s="83">
        <v>13</v>
      </c>
      <c r="AF61" s="83">
        <v>3</v>
      </c>
      <c r="AG61" s="83">
        <v>116</v>
      </c>
      <c r="AH61" s="83">
        <v>275</v>
      </c>
      <c r="AI61" s="83">
        <v>7</v>
      </c>
      <c r="AJ61" s="83">
        <v>6</v>
      </c>
      <c r="AK61" s="83">
        <v>11</v>
      </c>
      <c r="AL61" s="83">
        <v>0</v>
      </c>
      <c r="AM61" s="83">
        <v>3</v>
      </c>
      <c r="AN61" s="83">
        <v>34</v>
      </c>
      <c r="AO61" s="83">
        <v>11</v>
      </c>
      <c r="AP61" s="83">
        <v>41</v>
      </c>
      <c r="AQ61" s="83">
        <v>8</v>
      </c>
      <c r="AR61" s="83">
        <v>14</v>
      </c>
      <c r="AS61" s="83">
        <v>131</v>
      </c>
      <c r="AT61" s="83">
        <v>9</v>
      </c>
      <c r="AU61" s="83">
        <v>242</v>
      </c>
      <c r="AV61" s="83">
        <v>207</v>
      </c>
      <c r="AW61" s="83">
        <v>3</v>
      </c>
      <c r="AX61" s="83">
        <v>0</v>
      </c>
      <c r="AY61" s="83">
        <v>11</v>
      </c>
      <c r="AZ61" s="83">
        <v>2</v>
      </c>
      <c r="BA61" s="83">
        <v>1</v>
      </c>
      <c r="BB61" s="83">
        <v>12</v>
      </c>
      <c r="BC61" s="83">
        <v>0</v>
      </c>
      <c r="BD61" s="83">
        <v>6</v>
      </c>
      <c r="BE61" s="83">
        <v>640</v>
      </c>
      <c r="BF61" s="83">
        <v>0</v>
      </c>
      <c r="BG61" s="83">
        <v>1</v>
      </c>
      <c r="BH61" s="83">
        <v>12</v>
      </c>
      <c r="BI61" s="83">
        <v>32</v>
      </c>
      <c r="BJ61" s="83">
        <v>45</v>
      </c>
      <c r="BK61" s="83">
        <v>151</v>
      </c>
      <c r="BL61" s="83">
        <v>168</v>
      </c>
      <c r="BM61" s="83">
        <v>114</v>
      </c>
      <c r="BN61" s="83">
        <v>40</v>
      </c>
      <c r="BO61" s="83">
        <v>77</v>
      </c>
      <c r="BP61" s="83">
        <v>640</v>
      </c>
      <c r="BQ61" s="83">
        <v>0</v>
      </c>
      <c r="BR61" s="83">
        <v>0</v>
      </c>
      <c r="BS61" s="83">
        <v>8</v>
      </c>
      <c r="BT61" s="83">
        <v>549</v>
      </c>
      <c r="BU61" s="83">
        <v>0</v>
      </c>
      <c r="BV61" s="83">
        <v>0</v>
      </c>
      <c r="BW61" s="83">
        <v>83</v>
      </c>
    </row>
    <row r="62" spans="1:75" s="45" customFormat="1" ht="11.1" customHeight="1" x14ac:dyDescent="0.2">
      <c r="A62" s="47"/>
      <c r="B62" s="204" t="s">
        <v>163</v>
      </c>
      <c r="C62" s="43" t="s">
        <v>137</v>
      </c>
      <c r="D62" s="84">
        <v>528</v>
      </c>
      <c r="E62" s="85">
        <v>24</v>
      </c>
      <c r="F62" s="85">
        <v>20</v>
      </c>
      <c r="G62" s="85">
        <v>6</v>
      </c>
      <c r="H62" s="85">
        <v>423</v>
      </c>
      <c r="I62" s="85">
        <v>0</v>
      </c>
      <c r="J62" s="85">
        <v>1</v>
      </c>
      <c r="K62" s="85">
        <v>54</v>
      </c>
      <c r="L62" s="85">
        <v>528</v>
      </c>
      <c r="M62" s="85">
        <v>9</v>
      </c>
      <c r="N62" s="85">
        <v>6</v>
      </c>
      <c r="O62" s="85">
        <v>21</v>
      </c>
      <c r="P62" s="85">
        <v>27</v>
      </c>
      <c r="Q62" s="85">
        <v>43</v>
      </c>
      <c r="R62" s="85">
        <v>150</v>
      </c>
      <c r="S62" s="85">
        <v>103</v>
      </c>
      <c r="T62" s="85">
        <v>88</v>
      </c>
      <c r="U62" s="85">
        <v>64</v>
      </c>
      <c r="V62" s="85">
        <v>17</v>
      </c>
      <c r="W62" s="85">
        <v>528</v>
      </c>
      <c r="X62" s="85">
        <v>10</v>
      </c>
      <c r="Y62" s="85">
        <v>4</v>
      </c>
      <c r="Z62" s="85">
        <v>14</v>
      </c>
      <c r="AA62" s="85">
        <v>53</v>
      </c>
      <c r="AB62" s="85">
        <v>75</v>
      </c>
      <c r="AC62" s="85">
        <v>117</v>
      </c>
      <c r="AD62" s="85">
        <v>15</v>
      </c>
      <c r="AE62" s="85">
        <v>30</v>
      </c>
      <c r="AF62" s="85">
        <v>1</v>
      </c>
      <c r="AG62" s="85">
        <v>209</v>
      </c>
      <c r="AH62" s="85">
        <v>528</v>
      </c>
      <c r="AI62" s="85">
        <v>5</v>
      </c>
      <c r="AJ62" s="85">
        <v>13</v>
      </c>
      <c r="AK62" s="85">
        <v>11</v>
      </c>
      <c r="AL62" s="85">
        <v>61</v>
      </c>
      <c r="AM62" s="85">
        <v>7</v>
      </c>
      <c r="AN62" s="85">
        <v>20</v>
      </c>
      <c r="AO62" s="85">
        <v>56</v>
      </c>
      <c r="AP62" s="85">
        <v>70</v>
      </c>
      <c r="AQ62" s="85">
        <v>11</v>
      </c>
      <c r="AR62" s="85">
        <v>23</v>
      </c>
      <c r="AS62" s="85">
        <v>226</v>
      </c>
      <c r="AT62" s="85">
        <v>25</v>
      </c>
      <c r="AU62" s="85">
        <v>419</v>
      </c>
      <c r="AV62" s="85">
        <v>387</v>
      </c>
      <c r="AW62" s="85">
        <v>2</v>
      </c>
      <c r="AX62" s="85">
        <v>6</v>
      </c>
      <c r="AY62" s="85">
        <v>12</v>
      </c>
      <c r="AZ62" s="85">
        <v>1</v>
      </c>
      <c r="BA62" s="85">
        <v>2</v>
      </c>
      <c r="BB62" s="85">
        <v>5</v>
      </c>
      <c r="BC62" s="85">
        <v>1</v>
      </c>
      <c r="BD62" s="85">
        <v>3</v>
      </c>
      <c r="BE62" s="85">
        <v>156</v>
      </c>
      <c r="BF62" s="85">
        <v>0</v>
      </c>
      <c r="BG62" s="85">
        <v>0</v>
      </c>
      <c r="BH62" s="85">
        <v>1</v>
      </c>
      <c r="BI62" s="85">
        <v>7</v>
      </c>
      <c r="BJ62" s="85">
        <v>17</v>
      </c>
      <c r="BK62" s="85">
        <v>40</v>
      </c>
      <c r="BL62" s="85">
        <v>26</v>
      </c>
      <c r="BM62" s="85">
        <v>24</v>
      </c>
      <c r="BN62" s="85">
        <v>9</v>
      </c>
      <c r="BO62" s="85">
        <v>32</v>
      </c>
      <c r="BP62" s="85">
        <v>156</v>
      </c>
      <c r="BQ62" s="85">
        <v>3</v>
      </c>
      <c r="BR62" s="85">
        <v>7</v>
      </c>
      <c r="BS62" s="85">
        <v>1</v>
      </c>
      <c r="BT62" s="85">
        <v>111</v>
      </c>
      <c r="BU62" s="85">
        <v>1</v>
      </c>
      <c r="BV62" s="85">
        <v>0</v>
      </c>
      <c r="BW62" s="85">
        <v>33</v>
      </c>
    </row>
    <row r="63" spans="1:75" s="45" customFormat="1" ht="11.1" customHeight="1" x14ac:dyDescent="0.2">
      <c r="A63" s="48"/>
      <c r="B63" s="204"/>
      <c r="C63" s="51" t="s">
        <v>185</v>
      </c>
      <c r="D63" s="86">
        <v>12</v>
      </c>
      <c r="E63" s="87">
        <v>0</v>
      </c>
      <c r="F63" s="87">
        <v>0</v>
      </c>
      <c r="G63" s="87">
        <v>0</v>
      </c>
      <c r="H63" s="87">
        <v>8</v>
      </c>
      <c r="I63" s="87">
        <v>0</v>
      </c>
      <c r="J63" s="87">
        <v>0</v>
      </c>
      <c r="K63" s="87">
        <v>4</v>
      </c>
      <c r="L63" s="87">
        <v>12</v>
      </c>
      <c r="M63" s="87">
        <v>0</v>
      </c>
      <c r="N63" s="87">
        <v>0</v>
      </c>
      <c r="O63" s="87">
        <v>1</v>
      </c>
      <c r="P63" s="87">
        <v>1</v>
      </c>
      <c r="Q63" s="87">
        <v>0</v>
      </c>
      <c r="R63" s="87">
        <v>1</v>
      </c>
      <c r="S63" s="87">
        <v>1</v>
      </c>
      <c r="T63" s="87">
        <v>2</v>
      </c>
      <c r="U63" s="87">
        <v>2</v>
      </c>
      <c r="V63" s="87">
        <v>4</v>
      </c>
      <c r="W63" s="87">
        <v>12</v>
      </c>
      <c r="X63" s="87">
        <v>0</v>
      </c>
      <c r="Y63" s="87">
        <v>0</v>
      </c>
      <c r="Z63" s="87">
        <v>0</v>
      </c>
      <c r="AA63" s="87">
        <v>0</v>
      </c>
      <c r="AB63" s="87">
        <v>1</v>
      </c>
      <c r="AC63" s="87">
        <v>1</v>
      </c>
      <c r="AD63" s="87">
        <v>0</v>
      </c>
      <c r="AE63" s="87">
        <v>0</v>
      </c>
      <c r="AF63" s="87">
        <v>0</v>
      </c>
      <c r="AG63" s="87">
        <v>10</v>
      </c>
      <c r="AH63" s="87">
        <v>12</v>
      </c>
      <c r="AI63" s="87">
        <v>0</v>
      </c>
      <c r="AJ63" s="87">
        <v>0</v>
      </c>
      <c r="AK63" s="87">
        <v>0</v>
      </c>
      <c r="AL63" s="87">
        <v>0</v>
      </c>
      <c r="AM63" s="87">
        <v>0</v>
      </c>
      <c r="AN63" s="87">
        <v>0</v>
      </c>
      <c r="AO63" s="87">
        <v>0</v>
      </c>
      <c r="AP63" s="87">
        <v>3</v>
      </c>
      <c r="AQ63" s="87">
        <v>0</v>
      </c>
      <c r="AR63" s="87">
        <v>2</v>
      </c>
      <c r="AS63" s="87">
        <v>7</v>
      </c>
      <c r="AT63" s="87">
        <v>0</v>
      </c>
      <c r="AU63" s="87">
        <v>3</v>
      </c>
      <c r="AV63" s="87">
        <v>3</v>
      </c>
      <c r="AW63" s="87">
        <v>0</v>
      </c>
      <c r="AX63" s="87">
        <v>0</v>
      </c>
      <c r="AY63" s="87">
        <v>0</v>
      </c>
      <c r="AZ63" s="87">
        <v>0</v>
      </c>
      <c r="BA63" s="87">
        <v>0</v>
      </c>
      <c r="BB63" s="87">
        <v>0</v>
      </c>
      <c r="BC63" s="87">
        <v>0</v>
      </c>
      <c r="BD63" s="87">
        <v>0</v>
      </c>
      <c r="BE63" s="87">
        <v>18</v>
      </c>
      <c r="BF63" s="87">
        <v>0</v>
      </c>
      <c r="BG63" s="87">
        <v>0</v>
      </c>
      <c r="BH63" s="87">
        <v>0</v>
      </c>
      <c r="BI63" s="87">
        <v>0</v>
      </c>
      <c r="BJ63" s="87">
        <v>0</v>
      </c>
      <c r="BK63" s="87">
        <v>0</v>
      </c>
      <c r="BL63" s="87">
        <v>3</v>
      </c>
      <c r="BM63" s="87">
        <v>1</v>
      </c>
      <c r="BN63" s="87">
        <v>0</v>
      </c>
      <c r="BO63" s="87">
        <v>14</v>
      </c>
      <c r="BP63" s="87">
        <v>18</v>
      </c>
      <c r="BQ63" s="87">
        <v>0</v>
      </c>
      <c r="BR63" s="87">
        <v>0</v>
      </c>
      <c r="BS63" s="87">
        <v>0</v>
      </c>
      <c r="BT63" s="87">
        <v>5</v>
      </c>
      <c r="BU63" s="87">
        <v>0</v>
      </c>
      <c r="BV63" s="87">
        <v>0</v>
      </c>
      <c r="BW63" s="87">
        <v>13</v>
      </c>
    </row>
    <row r="64" spans="1:75" s="45" customFormat="1" ht="11.1" customHeight="1" x14ac:dyDescent="0.2">
      <c r="A64" s="49" t="s">
        <v>155</v>
      </c>
      <c r="B64" s="205" t="s">
        <v>164</v>
      </c>
      <c r="C64" s="41" t="s">
        <v>134</v>
      </c>
      <c r="D64" s="80">
        <v>516</v>
      </c>
      <c r="E64" s="81">
        <v>14</v>
      </c>
      <c r="F64" s="81">
        <v>11</v>
      </c>
      <c r="G64" s="81">
        <v>7</v>
      </c>
      <c r="H64" s="81">
        <v>416</v>
      </c>
      <c r="I64" s="81">
        <v>0</v>
      </c>
      <c r="J64" s="81">
        <v>2</v>
      </c>
      <c r="K64" s="81">
        <v>66</v>
      </c>
      <c r="L64" s="81">
        <v>516</v>
      </c>
      <c r="M64" s="81">
        <v>16</v>
      </c>
      <c r="N64" s="81">
        <v>11</v>
      </c>
      <c r="O64" s="81">
        <v>27</v>
      </c>
      <c r="P64" s="81">
        <v>23</v>
      </c>
      <c r="Q64" s="81">
        <v>37</v>
      </c>
      <c r="R64" s="81">
        <v>85</v>
      </c>
      <c r="S64" s="81">
        <v>111</v>
      </c>
      <c r="T64" s="81">
        <v>110</v>
      </c>
      <c r="U64" s="81">
        <v>75</v>
      </c>
      <c r="V64" s="81">
        <v>21</v>
      </c>
      <c r="W64" s="81">
        <v>516</v>
      </c>
      <c r="X64" s="81">
        <v>19</v>
      </c>
      <c r="Y64" s="81">
        <v>1</v>
      </c>
      <c r="Z64" s="81">
        <v>14</v>
      </c>
      <c r="AA64" s="81">
        <v>69</v>
      </c>
      <c r="AB64" s="81">
        <v>73</v>
      </c>
      <c r="AC64" s="81">
        <v>128</v>
      </c>
      <c r="AD64" s="81">
        <v>11</v>
      </c>
      <c r="AE64" s="81">
        <v>21</v>
      </c>
      <c r="AF64" s="81">
        <v>5</v>
      </c>
      <c r="AG64" s="81">
        <v>175</v>
      </c>
      <c r="AH64" s="81">
        <v>516</v>
      </c>
      <c r="AI64" s="81">
        <v>5</v>
      </c>
      <c r="AJ64" s="81">
        <v>19</v>
      </c>
      <c r="AK64" s="81">
        <v>5</v>
      </c>
      <c r="AL64" s="81">
        <v>53</v>
      </c>
      <c r="AM64" s="81">
        <v>5</v>
      </c>
      <c r="AN64" s="81">
        <v>23</v>
      </c>
      <c r="AO64" s="81">
        <v>52</v>
      </c>
      <c r="AP64" s="81">
        <v>64</v>
      </c>
      <c r="AQ64" s="81">
        <v>14</v>
      </c>
      <c r="AR64" s="81">
        <v>45</v>
      </c>
      <c r="AS64" s="81">
        <v>195</v>
      </c>
      <c r="AT64" s="81">
        <v>36</v>
      </c>
      <c r="AU64" s="81">
        <v>404</v>
      </c>
      <c r="AV64" s="81">
        <v>353</v>
      </c>
      <c r="AW64" s="81">
        <v>6</v>
      </c>
      <c r="AX64" s="81">
        <v>5</v>
      </c>
      <c r="AY64" s="81">
        <v>15</v>
      </c>
      <c r="AZ64" s="81">
        <v>4</v>
      </c>
      <c r="BA64" s="81">
        <v>6</v>
      </c>
      <c r="BB64" s="81">
        <v>7</v>
      </c>
      <c r="BC64" s="81">
        <v>3</v>
      </c>
      <c r="BD64" s="81">
        <v>5</v>
      </c>
      <c r="BE64" s="81">
        <v>514</v>
      </c>
      <c r="BF64" s="81">
        <v>0</v>
      </c>
      <c r="BG64" s="81">
        <v>0</v>
      </c>
      <c r="BH64" s="81">
        <v>9</v>
      </c>
      <c r="BI64" s="81">
        <v>18</v>
      </c>
      <c r="BJ64" s="81">
        <v>25</v>
      </c>
      <c r="BK64" s="81">
        <v>102</v>
      </c>
      <c r="BL64" s="81">
        <v>109</v>
      </c>
      <c r="BM64" s="81">
        <v>107</v>
      </c>
      <c r="BN64" s="81">
        <v>37</v>
      </c>
      <c r="BO64" s="81">
        <v>107</v>
      </c>
      <c r="BP64" s="81">
        <v>514</v>
      </c>
      <c r="BQ64" s="81">
        <v>2</v>
      </c>
      <c r="BR64" s="81">
        <v>3</v>
      </c>
      <c r="BS64" s="81">
        <v>7</v>
      </c>
      <c r="BT64" s="81">
        <v>397</v>
      </c>
      <c r="BU64" s="81">
        <v>0</v>
      </c>
      <c r="BV64" s="81">
        <v>0</v>
      </c>
      <c r="BW64" s="81">
        <v>105</v>
      </c>
    </row>
    <row r="65" spans="1:75" s="45" customFormat="1" ht="11.1" customHeight="1" x14ac:dyDescent="0.2">
      <c r="A65" s="47"/>
      <c r="B65" s="205"/>
      <c r="C65" s="42" t="s">
        <v>135</v>
      </c>
      <c r="D65" s="82">
        <v>151</v>
      </c>
      <c r="E65" s="83">
        <v>0</v>
      </c>
      <c r="F65" s="83">
        <v>0</v>
      </c>
      <c r="G65" s="83">
        <v>1</v>
      </c>
      <c r="H65" s="83">
        <v>130</v>
      </c>
      <c r="I65" s="83">
        <v>0</v>
      </c>
      <c r="J65" s="83">
        <v>2</v>
      </c>
      <c r="K65" s="83">
        <v>18</v>
      </c>
      <c r="L65" s="83">
        <v>151</v>
      </c>
      <c r="M65" s="83">
        <v>9</v>
      </c>
      <c r="N65" s="83">
        <v>5</v>
      </c>
      <c r="O65" s="83">
        <v>8</v>
      </c>
      <c r="P65" s="83">
        <v>8</v>
      </c>
      <c r="Q65" s="83">
        <v>10</v>
      </c>
      <c r="R65" s="83">
        <v>19</v>
      </c>
      <c r="S65" s="83">
        <v>26</v>
      </c>
      <c r="T65" s="83">
        <v>34</v>
      </c>
      <c r="U65" s="83">
        <v>27</v>
      </c>
      <c r="V65" s="83">
        <v>5</v>
      </c>
      <c r="W65" s="83">
        <v>151</v>
      </c>
      <c r="X65" s="83">
        <v>9</v>
      </c>
      <c r="Y65" s="83">
        <v>0</v>
      </c>
      <c r="Z65" s="83">
        <v>2</v>
      </c>
      <c r="AA65" s="83">
        <v>23</v>
      </c>
      <c r="AB65" s="83">
        <v>23</v>
      </c>
      <c r="AC65" s="83">
        <v>40</v>
      </c>
      <c r="AD65" s="83">
        <v>4</v>
      </c>
      <c r="AE65" s="83">
        <v>8</v>
      </c>
      <c r="AF65" s="83">
        <v>1</v>
      </c>
      <c r="AG65" s="83">
        <v>41</v>
      </c>
      <c r="AH65" s="83">
        <v>151</v>
      </c>
      <c r="AI65" s="83">
        <v>1</v>
      </c>
      <c r="AJ65" s="83">
        <v>4</v>
      </c>
      <c r="AK65" s="83">
        <v>1</v>
      </c>
      <c r="AL65" s="83">
        <v>1</v>
      </c>
      <c r="AM65" s="83">
        <v>2</v>
      </c>
      <c r="AN65" s="83">
        <v>11</v>
      </c>
      <c r="AO65" s="83">
        <v>10</v>
      </c>
      <c r="AP65" s="83">
        <v>20</v>
      </c>
      <c r="AQ65" s="83">
        <v>8</v>
      </c>
      <c r="AR65" s="83">
        <v>21</v>
      </c>
      <c r="AS65" s="83">
        <v>63</v>
      </c>
      <c r="AT65" s="83">
        <v>9</v>
      </c>
      <c r="AU65" s="83">
        <v>122</v>
      </c>
      <c r="AV65" s="83">
        <v>107</v>
      </c>
      <c r="AW65" s="83">
        <v>1</v>
      </c>
      <c r="AX65" s="83">
        <v>0</v>
      </c>
      <c r="AY65" s="83">
        <v>4</v>
      </c>
      <c r="AZ65" s="83">
        <v>3</v>
      </c>
      <c r="BA65" s="83">
        <v>1</v>
      </c>
      <c r="BB65" s="83">
        <v>4</v>
      </c>
      <c r="BC65" s="83">
        <v>1</v>
      </c>
      <c r="BD65" s="83">
        <v>1</v>
      </c>
      <c r="BE65" s="83">
        <v>415</v>
      </c>
      <c r="BF65" s="83">
        <v>0</v>
      </c>
      <c r="BG65" s="83">
        <v>0</v>
      </c>
      <c r="BH65" s="83">
        <v>6</v>
      </c>
      <c r="BI65" s="83">
        <v>16</v>
      </c>
      <c r="BJ65" s="83">
        <v>18</v>
      </c>
      <c r="BK65" s="83">
        <v>82</v>
      </c>
      <c r="BL65" s="83">
        <v>87</v>
      </c>
      <c r="BM65" s="83">
        <v>97</v>
      </c>
      <c r="BN65" s="83">
        <v>32</v>
      </c>
      <c r="BO65" s="83">
        <v>77</v>
      </c>
      <c r="BP65" s="83">
        <v>415</v>
      </c>
      <c r="BQ65" s="83">
        <v>0</v>
      </c>
      <c r="BR65" s="83">
        <v>0</v>
      </c>
      <c r="BS65" s="83">
        <v>7</v>
      </c>
      <c r="BT65" s="83">
        <v>328</v>
      </c>
      <c r="BU65" s="83">
        <v>0</v>
      </c>
      <c r="BV65" s="83">
        <v>0</v>
      </c>
      <c r="BW65" s="83">
        <v>80</v>
      </c>
    </row>
    <row r="66" spans="1:75" s="45" customFormat="1" ht="11.1" customHeight="1" x14ac:dyDescent="0.2">
      <c r="A66" s="47"/>
      <c r="B66" s="204" t="s">
        <v>165</v>
      </c>
      <c r="C66" s="43" t="s">
        <v>137</v>
      </c>
      <c r="D66" s="84">
        <v>361</v>
      </c>
      <c r="E66" s="85">
        <v>14</v>
      </c>
      <c r="F66" s="85">
        <v>11</v>
      </c>
      <c r="G66" s="85">
        <v>6</v>
      </c>
      <c r="H66" s="85">
        <v>284</v>
      </c>
      <c r="I66" s="85">
        <v>0</v>
      </c>
      <c r="J66" s="85">
        <v>0</v>
      </c>
      <c r="K66" s="85">
        <v>46</v>
      </c>
      <c r="L66" s="85">
        <v>361</v>
      </c>
      <c r="M66" s="85">
        <v>7</v>
      </c>
      <c r="N66" s="85">
        <v>6</v>
      </c>
      <c r="O66" s="85">
        <v>19</v>
      </c>
      <c r="P66" s="85">
        <v>15</v>
      </c>
      <c r="Q66" s="85">
        <v>27</v>
      </c>
      <c r="R66" s="85">
        <v>66</v>
      </c>
      <c r="S66" s="85">
        <v>83</v>
      </c>
      <c r="T66" s="85">
        <v>76</v>
      </c>
      <c r="U66" s="85">
        <v>48</v>
      </c>
      <c r="V66" s="85">
        <v>14</v>
      </c>
      <c r="W66" s="85">
        <v>361</v>
      </c>
      <c r="X66" s="85">
        <v>10</v>
      </c>
      <c r="Y66" s="85">
        <v>1</v>
      </c>
      <c r="Z66" s="85">
        <v>12</v>
      </c>
      <c r="AA66" s="85">
        <v>46</v>
      </c>
      <c r="AB66" s="85">
        <v>50</v>
      </c>
      <c r="AC66" s="85">
        <v>88</v>
      </c>
      <c r="AD66" s="85">
        <v>7</v>
      </c>
      <c r="AE66" s="85">
        <v>13</v>
      </c>
      <c r="AF66" s="85">
        <v>4</v>
      </c>
      <c r="AG66" s="85">
        <v>130</v>
      </c>
      <c r="AH66" s="85">
        <v>361</v>
      </c>
      <c r="AI66" s="85">
        <v>4</v>
      </c>
      <c r="AJ66" s="85">
        <v>14</v>
      </c>
      <c r="AK66" s="85">
        <v>4</v>
      </c>
      <c r="AL66" s="85">
        <v>52</v>
      </c>
      <c r="AM66" s="85">
        <v>3</v>
      </c>
      <c r="AN66" s="85">
        <v>12</v>
      </c>
      <c r="AO66" s="85">
        <v>42</v>
      </c>
      <c r="AP66" s="85">
        <v>42</v>
      </c>
      <c r="AQ66" s="85">
        <v>6</v>
      </c>
      <c r="AR66" s="85">
        <v>24</v>
      </c>
      <c r="AS66" s="85">
        <v>131</v>
      </c>
      <c r="AT66" s="85">
        <v>27</v>
      </c>
      <c r="AU66" s="85">
        <v>281</v>
      </c>
      <c r="AV66" s="85">
        <v>245</v>
      </c>
      <c r="AW66" s="85">
        <v>5</v>
      </c>
      <c r="AX66" s="85">
        <v>5</v>
      </c>
      <c r="AY66" s="85">
        <v>11</v>
      </c>
      <c r="AZ66" s="85">
        <v>1</v>
      </c>
      <c r="BA66" s="85">
        <v>5</v>
      </c>
      <c r="BB66" s="85">
        <v>3</v>
      </c>
      <c r="BC66" s="85">
        <v>2</v>
      </c>
      <c r="BD66" s="85">
        <v>4</v>
      </c>
      <c r="BE66" s="85">
        <v>89</v>
      </c>
      <c r="BF66" s="85">
        <v>0</v>
      </c>
      <c r="BG66" s="85">
        <v>0</v>
      </c>
      <c r="BH66" s="85">
        <v>3</v>
      </c>
      <c r="BI66" s="85">
        <v>2</v>
      </c>
      <c r="BJ66" s="85">
        <v>7</v>
      </c>
      <c r="BK66" s="85">
        <v>20</v>
      </c>
      <c r="BL66" s="85">
        <v>21</v>
      </c>
      <c r="BM66" s="85">
        <v>9</v>
      </c>
      <c r="BN66" s="85">
        <v>5</v>
      </c>
      <c r="BO66" s="85">
        <v>22</v>
      </c>
      <c r="BP66" s="85">
        <v>89</v>
      </c>
      <c r="BQ66" s="85">
        <v>2</v>
      </c>
      <c r="BR66" s="85">
        <v>3</v>
      </c>
      <c r="BS66" s="85">
        <v>0</v>
      </c>
      <c r="BT66" s="85">
        <v>65</v>
      </c>
      <c r="BU66" s="85">
        <v>0</v>
      </c>
      <c r="BV66" s="85">
        <v>0</v>
      </c>
      <c r="BW66" s="85">
        <v>19</v>
      </c>
    </row>
    <row r="67" spans="1:75" s="45" customFormat="1" ht="11.1" customHeight="1" x14ac:dyDescent="0.2">
      <c r="A67" s="48"/>
      <c r="B67" s="204"/>
      <c r="C67" s="51" t="s">
        <v>185</v>
      </c>
      <c r="D67" s="86">
        <v>4</v>
      </c>
      <c r="E67" s="87">
        <v>0</v>
      </c>
      <c r="F67" s="87">
        <v>0</v>
      </c>
      <c r="G67" s="87">
        <v>0</v>
      </c>
      <c r="H67" s="87">
        <v>2</v>
      </c>
      <c r="I67" s="87">
        <v>0</v>
      </c>
      <c r="J67" s="87">
        <v>0</v>
      </c>
      <c r="K67" s="87">
        <v>2</v>
      </c>
      <c r="L67" s="87">
        <v>4</v>
      </c>
      <c r="M67" s="87">
        <v>0</v>
      </c>
      <c r="N67" s="87">
        <v>0</v>
      </c>
      <c r="O67" s="87">
        <v>0</v>
      </c>
      <c r="P67" s="87">
        <v>0</v>
      </c>
      <c r="Q67" s="87">
        <v>0</v>
      </c>
      <c r="R67" s="87">
        <v>0</v>
      </c>
      <c r="S67" s="87">
        <v>2</v>
      </c>
      <c r="T67" s="87">
        <v>0</v>
      </c>
      <c r="U67" s="87">
        <v>0</v>
      </c>
      <c r="V67" s="87">
        <v>2</v>
      </c>
      <c r="W67" s="87">
        <v>4</v>
      </c>
      <c r="X67" s="87">
        <v>0</v>
      </c>
      <c r="Y67" s="87">
        <v>0</v>
      </c>
      <c r="Z67" s="87">
        <v>0</v>
      </c>
      <c r="AA67" s="87">
        <v>0</v>
      </c>
      <c r="AB67" s="87">
        <v>0</v>
      </c>
      <c r="AC67" s="87">
        <v>0</v>
      </c>
      <c r="AD67" s="87">
        <v>0</v>
      </c>
      <c r="AE67" s="87">
        <v>0</v>
      </c>
      <c r="AF67" s="87">
        <v>0</v>
      </c>
      <c r="AG67" s="87">
        <v>4</v>
      </c>
      <c r="AH67" s="87">
        <v>4</v>
      </c>
      <c r="AI67" s="87">
        <v>0</v>
      </c>
      <c r="AJ67" s="87">
        <v>1</v>
      </c>
      <c r="AK67" s="87">
        <v>0</v>
      </c>
      <c r="AL67" s="87">
        <v>0</v>
      </c>
      <c r="AM67" s="87">
        <v>0</v>
      </c>
      <c r="AN67" s="87">
        <v>0</v>
      </c>
      <c r="AO67" s="87">
        <v>0</v>
      </c>
      <c r="AP67" s="87">
        <v>2</v>
      </c>
      <c r="AQ67" s="87">
        <v>0</v>
      </c>
      <c r="AR67" s="87">
        <v>0</v>
      </c>
      <c r="AS67" s="87">
        <v>1</v>
      </c>
      <c r="AT67" s="87">
        <v>0</v>
      </c>
      <c r="AU67" s="87">
        <v>1</v>
      </c>
      <c r="AV67" s="87">
        <v>1</v>
      </c>
      <c r="AW67" s="87">
        <v>0</v>
      </c>
      <c r="AX67" s="87">
        <v>0</v>
      </c>
      <c r="AY67" s="87">
        <v>0</v>
      </c>
      <c r="AZ67" s="87">
        <v>0</v>
      </c>
      <c r="BA67" s="87">
        <v>0</v>
      </c>
      <c r="BB67" s="87">
        <v>0</v>
      </c>
      <c r="BC67" s="87">
        <v>0</v>
      </c>
      <c r="BD67" s="87">
        <v>0</v>
      </c>
      <c r="BE67" s="87">
        <v>10</v>
      </c>
      <c r="BF67" s="87">
        <v>0</v>
      </c>
      <c r="BG67" s="87">
        <v>0</v>
      </c>
      <c r="BH67" s="87">
        <v>0</v>
      </c>
      <c r="BI67" s="87">
        <v>0</v>
      </c>
      <c r="BJ67" s="87">
        <v>0</v>
      </c>
      <c r="BK67" s="87">
        <v>0</v>
      </c>
      <c r="BL67" s="87">
        <v>1</v>
      </c>
      <c r="BM67" s="87">
        <v>1</v>
      </c>
      <c r="BN67" s="87">
        <v>0</v>
      </c>
      <c r="BO67" s="87">
        <v>8</v>
      </c>
      <c r="BP67" s="87">
        <v>10</v>
      </c>
      <c r="BQ67" s="87">
        <v>0</v>
      </c>
      <c r="BR67" s="87">
        <v>0</v>
      </c>
      <c r="BS67" s="87">
        <v>0</v>
      </c>
      <c r="BT67" s="87">
        <v>4</v>
      </c>
      <c r="BU67" s="87">
        <v>0</v>
      </c>
      <c r="BV67" s="87">
        <v>0</v>
      </c>
      <c r="BW67" s="87">
        <v>6</v>
      </c>
    </row>
    <row r="68" spans="1:75" s="45" customFormat="1" ht="9.9499999999999993" customHeight="1" x14ac:dyDescent="0.2">
      <c r="A68" s="49" t="s">
        <v>155</v>
      </c>
      <c r="B68" s="205" t="s">
        <v>166</v>
      </c>
      <c r="C68" s="41" t="s">
        <v>134</v>
      </c>
      <c r="D68" s="80">
        <v>774</v>
      </c>
      <c r="E68" s="81">
        <v>25</v>
      </c>
      <c r="F68" s="81">
        <v>10</v>
      </c>
      <c r="G68" s="81">
        <v>69</v>
      </c>
      <c r="H68" s="81">
        <v>660</v>
      </c>
      <c r="I68" s="81">
        <v>0</v>
      </c>
      <c r="J68" s="81">
        <v>1</v>
      </c>
      <c r="K68" s="81">
        <v>9</v>
      </c>
      <c r="L68" s="81">
        <v>774</v>
      </c>
      <c r="M68" s="81">
        <v>31</v>
      </c>
      <c r="N68" s="81">
        <v>28</v>
      </c>
      <c r="O68" s="81">
        <v>40</v>
      </c>
      <c r="P68" s="81">
        <v>43</v>
      </c>
      <c r="Q68" s="81">
        <v>62</v>
      </c>
      <c r="R68" s="81">
        <v>177</v>
      </c>
      <c r="S68" s="81">
        <v>159</v>
      </c>
      <c r="T68" s="81">
        <v>154</v>
      </c>
      <c r="U68" s="81">
        <v>76</v>
      </c>
      <c r="V68" s="81">
        <v>4</v>
      </c>
      <c r="W68" s="81">
        <v>774</v>
      </c>
      <c r="X68" s="81">
        <v>25</v>
      </c>
      <c r="Y68" s="81">
        <v>4</v>
      </c>
      <c r="Z68" s="81">
        <v>11</v>
      </c>
      <c r="AA68" s="81">
        <v>101</v>
      </c>
      <c r="AB68" s="81">
        <v>125</v>
      </c>
      <c r="AC68" s="81">
        <v>220</v>
      </c>
      <c r="AD68" s="81">
        <v>35</v>
      </c>
      <c r="AE68" s="81">
        <v>53</v>
      </c>
      <c r="AF68" s="81">
        <v>11</v>
      </c>
      <c r="AG68" s="81">
        <v>189</v>
      </c>
      <c r="AH68" s="81">
        <v>774</v>
      </c>
      <c r="AI68" s="81">
        <v>26</v>
      </c>
      <c r="AJ68" s="81">
        <v>23</v>
      </c>
      <c r="AK68" s="81">
        <v>7</v>
      </c>
      <c r="AL68" s="81">
        <v>54</v>
      </c>
      <c r="AM68" s="81">
        <v>14</v>
      </c>
      <c r="AN68" s="81">
        <v>37</v>
      </c>
      <c r="AO68" s="81">
        <v>121</v>
      </c>
      <c r="AP68" s="81">
        <v>94</v>
      </c>
      <c r="AQ68" s="81">
        <v>12</v>
      </c>
      <c r="AR68" s="81">
        <v>29</v>
      </c>
      <c r="AS68" s="81">
        <v>305</v>
      </c>
      <c r="AT68" s="81">
        <v>52</v>
      </c>
      <c r="AU68" s="81">
        <v>665</v>
      </c>
      <c r="AV68" s="81">
        <v>585</v>
      </c>
      <c r="AW68" s="81">
        <v>13</v>
      </c>
      <c r="AX68" s="81">
        <v>8</v>
      </c>
      <c r="AY68" s="81">
        <v>18</v>
      </c>
      <c r="AZ68" s="81">
        <v>1</v>
      </c>
      <c r="BA68" s="81">
        <v>3</v>
      </c>
      <c r="BB68" s="81">
        <v>19</v>
      </c>
      <c r="BC68" s="81">
        <v>1</v>
      </c>
      <c r="BD68" s="81">
        <v>17</v>
      </c>
      <c r="BE68" s="81">
        <v>780</v>
      </c>
      <c r="BF68" s="81">
        <v>0</v>
      </c>
      <c r="BG68" s="81">
        <v>0</v>
      </c>
      <c r="BH68" s="81">
        <v>5</v>
      </c>
      <c r="BI68" s="81">
        <v>17</v>
      </c>
      <c r="BJ68" s="81">
        <v>64</v>
      </c>
      <c r="BK68" s="81">
        <v>214</v>
      </c>
      <c r="BL68" s="81">
        <v>234</v>
      </c>
      <c r="BM68" s="81">
        <v>169</v>
      </c>
      <c r="BN68" s="81">
        <v>40</v>
      </c>
      <c r="BO68" s="81">
        <v>37</v>
      </c>
      <c r="BP68" s="81">
        <v>780</v>
      </c>
      <c r="BQ68" s="81">
        <v>5</v>
      </c>
      <c r="BR68" s="81">
        <v>6</v>
      </c>
      <c r="BS68" s="81">
        <v>57</v>
      </c>
      <c r="BT68" s="81">
        <v>669</v>
      </c>
      <c r="BU68" s="81">
        <v>0</v>
      </c>
      <c r="BV68" s="81">
        <v>4</v>
      </c>
      <c r="BW68" s="81">
        <v>39</v>
      </c>
    </row>
    <row r="69" spans="1:75" s="45" customFormat="1" ht="9.9499999999999993" customHeight="1" x14ac:dyDescent="0.2">
      <c r="A69" s="47"/>
      <c r="B69" s="205"/>
      <c r="C69" s="42" t="s">
        <v>135</v>
      </c>
      <c r="D69" s="82">
        <v>211</v>
      </c>
      <c r="E69" s="83">
        <v>0</v>
      </c>
      <c r="F69" s="83">
        <v>0</v>
      </c>
      <c r="G69" s="83">
        <v>18</v>
      </c>
      <c r="H69" s="83">
        <v>191</v>
      </c>
      <c r="I69" s="83">
        <v>0</v>
      </c>
      <c r="J69" s="83">
        <v>0</v>
      </c>
      <c r="K69" s="83">
        <v>2</v>
      </c>
      <c r="L69" s="83">
        <v>211</v>
      </c>
      <c r="M69" s="83">
        <v>25</v>
      </c>
      <c r="N69" s="83">
        <v>18</v>
      </c>
      <c r="O69" s="83">
        <v>16</v>
      </c>
      <c r="P69" s="83">
        <v>11</v>
      </c>
      <c r="Q69" s="83">
        <v>15</v>
      </c>
      <c r="R69" s="83">
        <v>24</v>
      </c>
      <c r="S69" s="83">
        <v>42</v>
      </c>
      <c r="T69" s="83">
        <v>34</v>
      </c>
      <c r="U69" s="83">
        <v>26</v>
      </c>
      <c r="V69" s="83">
        <v>0</v>
      </c>
      <c r="W69" s="83">
        <v>211</v>
      </c>
      <c r="X69" s="83">
        <v>20</v>
      </c>
      <c r="Y69" s="83">
        <v>2</v>
      </c>
      <c r="Z69" s="83">
        <v>2</v>
      </c>
      <c r="AA69" s="83">
        <v>29</v>
      </c>
      <c r="AB69" s="83">
        <v>37</v>
      </c>
      <c r="AC69" s="83">
        <v>50</v>
      </c>
      <c r="AD69" s="83">
        <v>13</v>
      </c>
      <c r="AE69" s="83">
        <v>12</v>
      </c>
      <c r="AF69" s="83">
        <v>2</v>
      </c>
      <c r="AG69" s="83">
        <v>44</v>
      </c>
      <c r="AH69" s="83">
        <v>211</v>
      </c>
      <c r="AI69" s="83">
        <v>9</v>
      </c>
      <c r="AJ69" s="83">
        <v>3</v>
      </c>
      <c r="AK69" s="83">
        <v>4</v>
      </c>
      <c r="AL69" s="83">
        <v>0</v>
      </c>
      <c r="AM69" s="83">
        <v>5</v>
      </c>
      <c r="AN69" s="83">
        <v>17</v>
      </c>
      <c r="AO69" s="83">
        <v>23</v>
      </c>
      <c r="AP69" s="83">
        <v>20</v>
      </c>
      <c r="AQ69" s="83">
        <v>6</v>
      </c>
      <c r="AR69" s="83">
        <v>10</v>
      </c>
      <c r="AS69" s="83">
        <v>106</v>
      </c>
      <c r="AT69" s="83">
        <v>8</v>
      </c>
      <c r="AU69" s="83">
        <v>178</v>
      </c>
      <c r="AV69" s="83">
        <v>148</v>
      </c>
      <c r="AW69" s="83">
        <v>5</v>
      </c>
      <c r="AX69" s="83">
        <v>0</v>
      </c>
      <c r="AY69" s="83">
        <v>6</v>
      </c>
      <c r="AZ69" s="83">
        <v>1</v>
      </c>
      <c r="BA69" s="83">
        <v>1</v>
      </c>
      <c r="BB69" s="83">
        <v>9</v>
      </c>
      <c r="BC69" s="83">
        <v>0</v>
      </c>
      <c r="BD69" s="83">
        <v>8</v>
      </c>
      <c r="BE69" s="83">
        <v>608</v>
      </c>
      <c r="BF69" s="83">
        <v>0</v>
      </c>
      <c r="BG69" s="83">
        <v>0</v>
      </c>
      <c r="BH69" s="83">
        <v>3</v>
      </c>
      <c r="BI69" s="83">
        <v>14</v>
      </c>
      <c r="BJ69" s="83">
        <v>43</v>
      </c>
      <c r="BK69" s="83">
        <v>163</v>
      </c>
      <c r="BL69" s="83">
        <v>198</v>
      </c>
      <c r="BM69" s="83">
        <v>140</v>
      </c>
      <c r="BN69" s="83">
        <v>29</v>
      </c>
      <c r="BO69" s="83">
        <v>18</v>
      </c>
      <c r="BP69" s="83">
        <v>608</v>
      </c>
      <c r="BQ69" s="83">
        <v>1</v>
      </c>
      <c r="BR69" s="83">
        <v>1</v>
      </c>
      <c r="BS69" s="83">
        <v>46</v>
      </c>
      <c r="BT69" s="83">
        <v>538</v>
      </c>
      <c r="BU69" s="83">
        <v>0</v>
      </c>
      <c r="BV69" s="83">
        <v>3</v>
      </c>
      <c r="BW69" s="83">
        <v>19</v>
      </c>
    </row>
    <row r="70" spans="1:75" s="45" customFormat="1" ht="9.9499999999999993" customHeight="1" x14ac:dyDescent="0.2">
      <c r="A70" s="47"/>
      <c r="B70" s="204" t="s">
        <v>167</v>
      </c>
      <c r="C70" s="43" t="s">
        <v>137</v>
      </c>
      <c r="D70" s="84">
        <v>545</v>
      </c>
      <c r="E70" s="85">
        <v>23</v>
      </c>
      <c r="F70" s="85">
        <v>10</v>
      </c>
      <c r="G70" s="85">
        <v>50</v>
      </c>
      <c r="H70" s="85">
        <v>455</v>
      </c>
      <c r="I70" s="85">
        <v>0</v>
      </c>
      <c r="J70" s="85">
        <v>1</v>
      </c>
      <c r="K70" s="85">
        <v>6</v>
      </c>
      <c r="L70" s="85">
        <v>545</v>
      </c>
      <c r="M70" s="85">
        <v>6</v>
      </c>
      <c r="N70" s="85">
        <v>10</v>
      </c>
      <c r="O70" s="85">
        <v>24</v>
      </c>
      <c r="P70" s="85">
        <v>32</v>
      </c>
      <c r="Q70" s="85">
        <v>43</v>
      </c>
      <c r="R70" s="85">
        <v>148</v>
      </c>
      <c r="S70" s="85">
        <v>112</v>
      </c>
      <c r="T70" s="85">
        <v>117</v>
      </c>
      <c r="U70" s="85">
        <v>49</v>
      </c>
      <c r="V70" s="85">
        <v>4</v>
      </c>
      <c r="W70" s="85">
        <v>545</v>
      </c>
      <c r="X70" s="85">
        <v>5</v>
      </c>
      <c r="Y70" s="85">
        <v>2</v>
      </c>
      <c r="Z70" s="85">
        <v>9</v>
      </c>
      <c r="AA70" s="85">
        <v>71</v>
      </c>
      <c r="AB70" s="85">
        <v>84</v>
      </c>
      <c r="AC70" s="85">
        <v>165</v>
      </c>
      <c r="AD70" s="85">
        <v>22</v>
      </c>
      <c r="AE70" s="85">
        <v>40</v>
      </c>
      <c r="AF70" s="85">
        <v>9</v>
      </c>
      <c r="AG70" s="85">
        <v>138</v>
      </c>
      <c r="AH70" s="85">
        <v>545</v>
      </c>
      <c r="AI70" s="85">
        <v>17</v>
      </c>
      <c r="AJ70" s="85">
        <v>19</v>
      </c>
      <c r="AK70" s="85">
        <v>3</v>
      </c>
      <c r="AL70" s="85">
        <v>51</v>
      </c>
      <c r="AM70" s="85">
        <v>8</v>
      </c>
      <c r="AN70" s="85">
        <v>20</v>
      </c>
      <c r="AO70" s="85">
        <v>98</v>
      </c>
      <c r="AP70" s="85">
        <v>72</v>
      </c>
      <c r="AQ70" s="85">
        <v>6</v>
      </c>
      <c r="AR70" s="85">
        <v>19</v>
      </c>
      <c r="AS70" s="85">
        <v>191</v>
      </c>
      <c r="AT70" s="85">
        <v>41</v>
      </c>
      <c r="AU70" s="85">
        <v>473</v>
      </c>
      <c r="AV70" s="85">
        <v>426</v>
      </c>
      <c r="AW70" s="85">
        <v>8</v>
      </c>
      <c r="AX70" s="85">
        <v>8</v>
      </c>
      <c r="AY70" s="85">
        <v>11</v>
      </c>
      <c r="AZ70" s="85">
        <v>0</v>
      </c>
      <c r="BA70" s="85">
        <v>2</v>
      </c>
      <c r="BB70" s="85">
        <v>8</v>
      </c>
      <c r="BC70" s="85">
        <v>1</v>
      </c>
      <c r="BD70" s="85">
        <v>9</v>
      </c>
      <c r="BE70" s="85">
        <v>164</v>
      </c>
      <c r="BF70" s="85">
        <v>0</v>
      </c>
      <c r="BG70" s="85">
        <v>0</v>
      </c>
      <c r="BH70" s="85">
        <v>2</v>
      </c>
      <c r="BI70" s="85">
        <v>3</v>
      </c>
      <c r="BJ70" s="85">
        <v>21</v>
      </c>
      <c r="BK70" s="85">
        <v>50</v>
      </c>
      <c r="BL70" s="85">
        <v>34</v>
      </c>
      <c r="BM70" s="85">
        <v>28</v>
      </c>
      <c r="BN70" s="85">
        <v>11</v>
      </c>
      <c r="BO70" s="85">
        <v>15</v>
      </c>
      <c r="BP70" s="85">
        <v>164</v>
      </c>
      <c r="BQ70" s="85">
        <v>3</v>
      </c>
      <c r="BR70" s="85">
        <v>5</v>
      </c>
      <c r="BS70" s="85">
        <v>11</v>
      </c>
      <c r="BT70" s="85">
        <v>127</v>
      </c>
      <c r="BU70" s="85">
        <v>0</v>
      </c>
      <c r="BV70" s="85">
        <v>1</v>
      </c>
      <c r="BW70" s="85">
        <v>17</v>
      </c>
    </row>
    <row r="71" spans="1:75" s="45" customFormat="1" ht="9.9499999999999993" customHeight="1" x14ac:dyDescent="0.2">
      <c r="A71" s="48"/>
      <c r="B71" s="204"/>
      <c r="C71" s="51" t="s">
        <v>185</v>
      </c>
      <c r="D71" s="86">
        <v>18</v>
      </c>
      <c r="E71" s="87">
        <v>2</v>
      </c>
      <c r="F71" s="87">
        <v>0</v>
      </c>
      <c r="G71" s="87">
        <v>1</v>
      </c>
      <c r="H71" s="87">
        <v>14</v>
      </c>
      <c r="I71" s="87">
        <v>0</v>
      </c>
      <c r="J71" s="87">
        <v>0</v>
      </c>
      <c r="K71" s="87">
        <v>1</v>
      </c>
      <c r="L71" s="87">
        <v>18</v>
      </c>
      <c r="M71" s="87">
        <v>0</v>
      </c>
      <c r="N71" s="87">
        <v>0</v>
      </c>
      <c r="O71" s="87">
        <v>0</v>
      </c>
      <c r="P71" s="87">
        <v>0</v>
      </c>
      <c r="Q71" s="87">
        <v>4</v>
      </c>
      <c r="R71" s="87">
        <v>5</v>
      </c>
      <c r="S71" s="87">
        <v>5</v>
      </c>
      <c r="T71" s="87">
        <v>3</v>
      </c>
      <c r="U71" s="87">
        <v>1</v>
      </c>
      <c r="V71" s="87">
        <v>0</v>
      </c>
      <c r="W71" s="87">
        <v>18</v>
      </c>
      <c r="X71" s="87">
        <v>0</v>
      </c>
      <c r="Y71" s="87">
        <v>0</v>
      </c>
      <c r="Z71" s="87">
        <v>0</v>
      </c>
      <c r="AA71" s="87">
        <v>1</v>
      </c>
      <c r="AB71" s="87">
        <v>4</v>
      </c>
      <c r="AC71" s="87">
        <v>5</v>
      </c>
      <c r="AD71" s="87">
        <v>0</v>
      </c>
      <c r="AE71" s="87">
        <v>1</v>
      </c>
      <c r="AF71" s="87">
        <v>0</v>
      </c>
      <c r="AG71" s="87">
        <v>7</v>
      </c>
      <c r="AH71" s="87">
        <v>18</v>
      </c>
      <c r="AI71" s="87">
        <v>0</v>
      </c>
      <c r="AJ71" s="87">
        <v>1</v>
      </c>
      <c r="AK71" s="87">
        <v>0</v>
      </c>
      <c r="AL71" s="87">
        <v>3</v>
      </c>
      <c r="AM71" s="87">
        <v>1</v>
      </c>
      <c r="AN71" s="87">
        <v>0</v>
      </c>
      <c r="AO71" s="87">
        <v>0</v>
      </c>
      <c r="AP71" s="87">
        <v>2</v>
      </c>
      <c r="AQ71" s="87">
        <v>0</v>
      </c>
      <c r="AR71" s="87">
        <v>0</v>
      </c>
      <c r="AS71" s="87">
        <v>8</v>
      </c>
      <c r="AT71" s="87">
        <v>3</v>
      </c>
      <c r="AU71" s="87">
        <v>14</v>
      </c>
      <c r="AV71" s="87">
        <v>11</v>
      </c>
      <c r="AW71" s="87">
        <v>0</v>
      </c>
      <c r="AX71" s="87">
        <v>0</v>
      </c>
      <c r="AY71" s="87">
        <v>1</v>
      </c>
      <c r="AZ71" s="87">
        <v>0</v>
      </c>
      <c r="BA71" s="87">
        <v>0</v>
      </c>
      <c r="BB71" s="87">
        <v>2</v>
      </c>
      <c r="BC71" s="87">
        <v>0</v>
      </c>
      <c r="BD71" s="87">
        <v>0</v>
      </c>
      <c r="BE71" s="87">
        <v>8</v>
      </c>
      <c r="BF71" s="87">
        <v>0</v>
      </c>
      <c r="BG71" s="87">
        <v>0</v>
      </c>
      <c r="BH71" s="87">
        <v>0</v>
      </c>
      <c r="BI71" s="87">
        <v>0</v>
      </c>
      <c r="BJ71" s="87">
        <v>0</v>
      </c>
      <c r="BK71" s="87">
        <v>1</v>
      </c>
      <c r="BL71" s="87">
        <v>2</v>
      </c>
      <c r="BM71" s="87">
        <v>1</v>
      </c>
      <c r="BN71" s="87">
        <v>0</v>
      </c>
      <c r="BO71" s="87">
        <v>4</v>
      </c>
      <c r="BP71" s="87">
        <v>8</v>
      </c>
      <c r="BQ71" s="87">
        <v>1</v>
      </c>
      <c r="BR71" s="87">
        <v>0</v>
      </c>
      <c r="BS71" s="87">
        <v>0</v>
      </c>
      <c r="BT71" s="87">
        <v>4</v>
      </c>
      <c r="BU71" s="87">
        <v>0</v>
      </c>
      <c r="BV71" s="87">
        <v>0</v>
      </c>
      <c r="BW71" s="87">
        <v>3</v>
      </c>
    </row>
    <row r="72" spans="1:75" s="45" customFormat="1" ht="9.9499999999999993" customHeight="1" x14ac:dyDescent="0.2">
      <c r="A72" s="49" t="s">
        <v>155</v>
      </c>
      <c r="B72" s="205" t="s">
        <v>168</v>
      </c>
      <c r="C72" s="41" t="s">
        <v>134</v>
      </c>
      <c r="D72" s="80">
        <v>334</v>
      </c>
      <c r="E72" s="81">
        <v>7</v>
      </c>
      <c r="F72" s="81">
        <v>1</v>
      </c>
      <c r="G72" s="81">
        <v>124</v>
      </c>
      <c r="H72" s="81">
        <v>190</v>
      </c>
      <c r="I72" s="81">
        <v>0</v>
      </c>
      <c r="J72" s="81">
        <v>0</v>
      </c>
      <c r="K72" s="81">
        <v>12</v>
      </c>
      <c r="L72" s="81">
        <v>334</v>
      </c>
      <c r="M72" s="81">
        <v>6</v>
      </c>
      <c r="N72" s="81">
        <v>15</v>
      </c>
      <c r="O72" s="81">
        <v>13</v>
      </c>
      <c r="P72" s="81">
        <v>26</v>
      </c>
      <c r="Q72" s="81">
        <v>30</v>
      </c>
      <c r="R72" s="81">
        <v>70</v>
      </c>
      <c r="S72" s="81">
        <v>65</v>
      </c>
      <c r="T72" s="81">
        <v>70</v>
      </c>
      <c r="U72" s="81">
        <v>35</v>
      </c>
      <c r="V72" s="81">
        <v>4</v>
      </c>
      <c r="W72" s="81">
        <v>334</v>
      </c>
      <c r="X72" s="81">
        <v>6</v>
      </c>
      <c r="Y72" s="81">
        <v>0</v>
      </c>
      <c r="Z72" s="81">
        <v>6</v>
      </c>
      <c r="AA72" s="81">
        <v>51</v>
      </c>
      <c r="AB72" s="81">
        <v>56</v>
      </c>
      <c r="AC72" s="81">
        <v>87</v>
      </c>
      <c r="AD72" s="81">
        <v>14</v>
      </c>
      <c r="AE72" s="81">
        <v>19</v>
      </c>
      <c r="AF72" s="81">
        <v>1</v>
      </c>
      <c r="AG72" s="81">
        <v>94</v>
      </c>
      <c r="AH72" s="81">
        <v>334</v>
      </c>
      <c r="AI72" s="81">
        <v>6</v>
      </c>
      <c r="AJ72" s="81">
        <v>11</v>
      </c>
      <c r="AK72" s="81">
        <v>3</v>
      </c>
      <c r="AL72" s="81">
        <v>27</v>
      </c>
      <c r="AM72" s="81">
        <v>5</v>
      </c>
      <c r="AN72" s="81">
        <v>4</v>
      </c>
      <c r="AO72" s="81">
        <v>59</v>
      </c>
      <c r="AP72" s="81">
        <v>47</v>
      </c>
      <c r="AQ72" s="81">
        <v>12</v>
      </c>
      <c r="AR72" s="81">
        <v>25</v>
      </c>
      <c r="AS72" s="81">
        <v>108</v>
      </c>
      <c r="AT72" s="81">
        <v>27</v>
      </c>
      <c r="AU72" s="81">
        <v>317</v>
      </c>
      <c r="AV72" s="81">
        <v>278</v>
      </c>
      <c r="AW72" s="81">
        <v>8</v>
      </c>
      <c r="AX72" s="81">
        <v>2</v>
      </c>
      <c r="AY72" s="81">
        <v>11</v>
      </c>
      <c r="AZ72" s="81">
        <v>0</v>
      </c>
      <c r="BA72" s="81">
        <v>1</v>
      </c>
      <c r="BB72" s="81">
        <v>11</v>
      </c>
      <c r="BC72" s="81">
        <v>1</v>
      </c>
      <c r="BD72" s="81">
        <v>5</v>
      </c>
      <c r="BE72" s="81">
        <v>335</v>
      </c>
      <c r="BF72" s="81">
        <v>0</v>
      </c>
      <c r="BG72" s="81">
        <v>0</v>
      </c>
      <c r="BH72" s="81">
        <v>3</v>
      </c>
      <c r="BI72" s="81">
        <v>16</v>
      </c>
      <c r="BJ72" s="81">
        <v>21</v>
      </c>
      <c r="BK72" s="81">
        <v>87</v>
      </c>
      <c r="BL72" s="81">
        <v>85</v>
      </c>
      <c r="BM72" s="81">
        <v>75</v>
      </c>
      <c r="BN72" s="81">
        <v>26</v>
      </c>
      <c r="BO72" s="81">
        <v>22</v>
      </c>
      <c r="BP72" s="81">
        <v>335</v>
      </c>
      <c r="BQ72" s="81">
        <v>2</v>
      </c>
      <c r="BR72" s="81">
        <v>1</v>
      </c>
      <c r="BS72" s="81">
        <v>114</v>
      </c>
      <c r="BT72" s="81">
        <v>195</v>
      </c>
      <c r="BU72" s="81">
        <v>0</v>
      </c>
      <c r="BV72" s="81">
        <v>0</v>
      </c>
      <c r="BW72" s="81">
        <v>23</v>
      </c>
    </row>
    <row r="73" spans="1:75" s="45" customFormat="1" ht="9.9499999999999993" customHeight="1" x14ac:dyDescent="0.2">
      <c r="A73" s="47"/>
      <c r="B73" s="205"/>
      <c r="C73" s="42" t="s">
        <v>135</v>
      </c>
      <c r="D73" s="82">
        <v>85</v>
      </c>
      <c r="E73" s="83">
        <v>1</v>
      </c>
      <c r="F73" s="83">
        <v>0</v>
      </c>
      <c r="G73" s="83">
        <v>28</v>
      </c>
      <c r="H73" s="83">
        <v>52</v>
      </c>
      <c r="I73" s="83">
        <v>0</v>
      </c>
      <c r="J73" s="83">
        <v>0</v>
      </c>
      <c r="K73" s="83">
        <v>4</v>
      </c>
      <c r="L73" s="83">
        <v>85</v>
      </c>
      <c r="M73" s="83">
        <v>4</v>
      </c>
      <c r="N73" s="83">
        <v>7</v>
      </c>
      <c r="O73" s="83">
        <v>6</v>
      </c>
      <c r="P73" s="83">
        <v>6</v>
      </c>
      <c r="Q73" s="83">
        <v>6</v>
      </c>
      <c r="R73" s="83">
        <v>10</v>
      </c>
      <c r="S73" s="83">
        <v>11</v>
      </c>
      <c r="T73" s="83">
        <v>21</v>
      </c>
      <c r="U73" s="83">
        <v>12</v>
      </c>
      <c r="V73" s="83">
        <v>2</v>
      </c>
      <c r="W73" s="83">
        <v>85</v>
      </c>
      <c r="X73" s="83">
        <v>5</v>
      </c>
      <c r="Y73" s="83">
        <v>0</v>
      </c>
      <c r="Z73" s="83">
        <v>2</v>
      </c>
      <c r="AA73" s="83">
        <v>13</v>
      </c>
      <c r="AB73" s="83">
        <v>16</v>
      </c>
      <c r="AC73" s="83">
        <v>17</v>
      </c>
      <c r="AD73" s="83">
        <v>4</v>
      </c>
      <c r="AE73" s="83">
        <v>5</v>
      </c>
      <c r="AF73" s="83">
        <v>0</v>
      </c>
      <c r="AG73" s="83">
        <v>23</v>
      </c>
      <c r="AH73" s="83">
        <v>85</v>
      </c>
      <c r="AI73" s="83">
        <v>0</v>
      </c>
      <c r="AJ73" s="83">
        <v>5</v>
      </c>
      <c r="AK73" s="83">
        <v>0</v>
      </c>
      <c r="AL73" s="83">
        <v>2</v>
      </c>
      <c r="AM73" s="83">
        <v>2</v>
      </c>
      <c r="AN73" s="83">
        <v>2</v>
      </c>
      <c r="AO73" s="83">
        <v>5</v>
      </c>
      <c r="AP73" s="83">
        <v>14</v>
      </c>
      <c r="AQ73" s="83">
        <v>7</v>
      </c>
      <c r="AR73" s="83">
        <v>6</v>
      </c>
      <c r="AS73" s="83">
        <v>28</v>
      </c>
      <c r="AT73" s="83">
        <v>14</v>
      </c>
      <c r="AU73" s="83">
        <v>78</v>
      </c>
      <c r="AV73" s="83">
        <v>65</v>
      </c>
      <c r="AW73" s="83">
        <v>4</v>
      </c>
      <c r="AX73" s="83">
        <v>0</v>
      </c>
      <c r="AY73" s="83">
        <v>1</v>
      </c>
      <c r="AZ73" s="83">
        <v>0</v>
      </c>
      <c r="BA73" s="83">
        <v>0</v>
      </c>
      <c r="BB73" s="83">
        <v>5</v>
      </c>
      <c r="BC73" s="83">
        <v>1</v>
      </c>
      <c r="BD73" s="83">
        <v>2</v>
      </c>
      <c r="BE73" s="83">
        <v>259</v>
      </c>
      <c r="BF73" s="83">
        <v>0</v>
      </c>
      <c r="BG73" s="83">
        <v>0</v>
      </c>
      <c r="BH73" s="83">
        <v>1</v>
      </c>
      <c r="BI73" s="83">
        <v>15</v>
      </c>
      <c r="BJ73" s="83">
        <v>19</v>
      </c>
      <c r="BK73" s="83">
        <v>63</v>
      </c>
      <c r="BL73" s="83">
        <v>71</v>
      </c>
      <c r="BM73" s="83">
        <v>62</v>
      </c>
      <c r="BN73" s="83">
        <v>18</v>
      </c>
      <c r="BO73" s="83">
        <v>10</v>
      </c>
      <c r="BP73" s="83">
        <v>259</v>
      </c>
      <c r="BQ73" s="83">
        <v>1</v>
      </c>
      <c r="BR73" s="83">
        <v>0</v>
      </c>
      <c r="BS73" s="83">
        <v>88</v>
      </c>
      <c r="BT73" s="83">
        <v>161</v>
      </c>
      <c r="BU73" s="83">
        <v>0</v>
      </c>
      <c r="BV73" s="83">
        <v>0</v>
      </c>
      <c r="BW73" s="83">
        <v>9</v>
      </c>
    </row>
    <row r="74" spans="1:75" s="45" customFormat="1" ht="9.9499999999999993" customHeight="1" x14ac:dyDescent="0.2">
      <c r="A74" s="47"/>
      <c r="B74" s="204" t="s">
        <v>169</v>
      </c>
      <c r="C74" s="43" t="s">
        <v>137</v>
      </c>
      <c r="D74" s="84">
        <v>247</v>
      </c>
      <c r="E74" s="85">
        <v>6</v>
      </c>
      <c r="F74" s="85">
        <v>1</v>
      </c>
      <c r="G74" s="85">
        <v>94</v>
      </c>
      <c r="H74" s="85">
        <v>138</v>
      </c>
      <c r="I74" s="85">
        <v>0</v>
      </c>
      <c r="J74" s="85">
        <v>0</v>
      </c>
      <c r="K74" s="85">
        <v>8</v>
      </c>
      <c r="L74" s="85">
        <v>247</v>
      </c>
      <c r="M74" s="85">
        <v>2</v>
      </c>
      <c r="N74" s="85">
        <v>8</v>
      </c>
      <c r="O74" s="85">
        <v>7</v>
      </c>
      <c r="P74" s="85">
        <v>20</v>
      </c>
      <c r="Q74" s="85">
        <v>24</v>
      </c>
      <c r="R74" s="85">
        <v>59</v>
      </c>
      <c r="S74" s="85">
        <v>53</v>
      </c>
      <c r="T74" s="85">
        <v>49</v>
      </c>
      <c r="U74" s="85">
        <v>23</v>
      </c>
      <c r="V74" s="85">
        <v>2</v>
      </c>
      <c r="W74" s="85">
        <v>247</v>
      </c>
      <c r="X74" s="85">
        <v>1</v>
      </c>
      <c r="Y74" s="85">
        <v>0</v>
      </c>
      <c r="Z74" s="85">
        <v>4</v>
      </c>
      <c r="AA74" s="85">
        <v>38</v>
      </c>
      <c r="AB74" s="85">
        <v>39</v>
      </c>
      <c r="AC74" s="85">
        <v>69</v>
      </c>
      <c r="AD74" s="85">
        <v>10</v>
      </c>
      <c r="AE74" s="85">
        <v>14</v>
      </c>
      <c r="AF74" s="85">
        <v>1</v>
      </c>
      <c r="AG74" s="85">
        <v>71</v>
      </c>
      <c r="AH74" s="85">
        <v>247</v>
      </c>
      <c r="AI74" s="85">
        <v>6</v>
      </c>
      <c r="AJ74" s="85">
        <v>6</v>
      </c>
      <c r="AK74" s="85">
        <v>3</v>
      </c>
      <c r="AL74" s="85">
        <v>25</v>
      </c>
      <c r="AM74" s="85">
        <v>3</v>
      </c>
      <c r="AN74" s="85">
        <v>2</v>
      </c>
      <c r="AO74" s="85">
        <v>53</v>
      </c>
      <c r="AP74" s="85">
        <v>33</v>
      </c>
      <c r="AQ74" s="85">
        <v>5</v>
      </c>
      <c r="AR74" s="85">
        <v>19</v>
      </c>
      <c r="AS74" s="85">
        <v>79</v>
      </c>
      <c r="AT74" s="85">
        <v>13</v>
      </c>
      <c r="AU74" s="85">
        <v>237</v>
      </c>
      <c r="AV74" s="85">
        <v>211</v>
      </c>
      <c r="AW74" s="85">
        <v>4</v>
      </c>
      <c r="AX74" s="85">
        <v>2</v>
      </c>
      <c r="AY74" s="85">
        <v>10</v>
      </c>
      <c r="AZ74" s="85">
        <v>0</v>
      </c>
      <c r="BA74" s="85">
        <v>1</v>
      </c>
      <c r="BB74" s="85">
        <v>6</v>
      </c>
      <c r="BC74" s="85">
        <v>0</v>
      </c>
      <c r="BD74" s="85">
        <v>3</v>
      </c>
      <c r="BE74" s="85">
        <v>69</v>
      </c>
      <c r="BF74" s="85">
        <v>0</v>
      </c>
      <c r="BG74" s="85">
        <v>0</v>
      </c>
      <c r="BH74" s="85">
        <v>2</v>
      </c>
      <c r="BI74" s="85">
        <v>1</v>
      </c>
      <c r="BJ74" s="85">
        <v>2</v>
      </c>
      <c r="BK74" s="85">
        <v>23</v>
      </c>
      <c r="BL74" s="85">
        <v>12</v>
      </c>
      <c r="BM74" s="85">
        <v>12</v>
      </c>
      <c r="BN74" s="85">
        <v>8</v>
      </c>
      <c r="BO74" s="85">
        <v>9</v>
      </c>
      <c r="BP74" s="85">
        <v>69</v>
      </c>
      <c r="BQ74" s="85">
        <v>1</v>
      </c>
      <c r="BR74" s="85">
        <v>1</v>
      </c>
      <c r="BS74" s="85">
        <v>23</v>
      </c>
      <c r="BT74" s="85">
        <v>32</v>
      </c>
      <c r="BU74" s="85">
        <v>0</v>
      </c>
      <c r="BV74" s="85">
        <v>0</v>
      </c>
      <c r="BW74" s="85">
        <v>12</v>
      </c>
    </row>
    <row r="75" spans="1:75" s="45" customFormat="1" ht="9.9499999999999993" customHeight="1" x14ac:dyDescent="0.2">
      <c r="A75" s="48"/>
      <c r="B75" s="204"/>
      <c r="C75" s="51" t="s">
        <v>185</v>
      </c>
      <c r="D75" s="86">
        <v>2</v>
      </c>
      <c r="E75" s="87">
        <v>0</v>
      </c>
      <c r="F75" s="87">
        <v>0</v>
      </c>
      <c r="G75" s="87">
        <v>2</v>
      </c>
      <c r="H75" s="87">
        <v>0</v>
      </c>
      <c r="I75" s="87">
        <v>0</v>
      </c>
      <c r="J75" s="87">
        <v>0</v>
      </c>
      <c r="K75" s="87">
        <v>0</v>
      </c>
      <c r="L75" s="87">
        <v>2</v>
      </c>
      <c r="M75" s="87">
        <v>0</v>
      </c>
      <c r="N75" s="87">
        <v>0</v>
      </c>
      <c r="O75" s="87">
        <v>0</v>
      </c>
      <c r="P75" s="87">
        <v>0</v>
      </c>
      <c r="Q75" s="87">
        <v>0</v>
      </c>
      <c r="R75" s="87">
        <v>1</v>
      </c>
      <c r="S75" s="87">
        <v>1</v>
      </c>
      <c r="T75" s="87">
        <v>0</v>
      </c>
      <c r="U75" s="87">
        <v>0</v>
      </c>
      <c r="V75" s="87">
        <v>0</v>
      </c>
      <c r="W75" s="87">
        <v>2</v>
      </c>
      <c r="X75" s="87">
        <v>0</v>
      </c>
      <c r="Y75" s="87">
        <v>0</v>
      </c>
      <c r="Z75" s="87">
        <v>0</v>
      </c>
      <c r="AA75" s="87">
        <v>0</v>
      </c>
      <c r="AB75" s="87">
        <v>1</v>
      </c>
      <c r="AC75" s="87">
        <v>1</v>
      </c>
      <c r="AD75" s="87">
        <v>0</v>
      </c>
      <c r="AE75" s="87">
        <v>0</v>
      </c>
      <c r="AF75" s="87">
        <v>0</v>
      </c>
      <c r="AG75" s="87">
        <v>0</v>
      </c>
      <c r="AH75" s="87">
        <v>2</v>
      </c>
      <c r="AI75" s="87">
        <v>0</v>
      </c>
      <c r="AJ75" s="87">
        <v>0</v>
      </c>
      <c r="AK75" s="87">
        <v>0</v>
      </c>
      <c r="AL75" s="87">
        <v>0</v>
      </c>
      <c r="AM75" s="87">
        <v>0</v>
      </c>
      <c r="AN75" s="87">
        <v>0</v>
      </c>
      <c r="AO75" s="87">
        <v>1</v>
      </c>
      <c r="AP75" s="87">
        <v>0</v>
      </c>
      <c r="AQ75" s="87">
        <v>0</v>
      </c>
      <c r="AR75" s="87">
        <v>0</v>
      </c>
      <c r="AS75" s="87">
        <v>1</v>
      </c>
      <c r="AT75" s="87">
        <v>0</v>
      </c>
      <c r="AU75" s="87">
        <v>2</v>
      </c>
      <c r="AV75" s="87">
        <v>2</v>
      </c>
      <c r="AW75" s="87">
        <v>0</v>
      </c>
      <c r="AX75" s="87">
        <v>0</v>
      </c>
      <c r="AY75" s="87">
        <v>0</v>
      </c>
      <c r="AZ75" s="87">
        <v>0</v>
      </c>
      <c r="BA75" s="87">
        <v>0</v>
      </c>
      <c r="BB75" s="87">
        <v>0</v>
      </c>
      <c r="BC75" s="87">
        <v>0</v>
      </c>
      <c r="BD75" s="87">
        <v>0</v>
      </c>
      <c r="BE75" s="87">
        <v>7</v>
      </c>
      <c r="BF75" s="87">
        <v>0</v>
      </c>
      <c r="BG75" s="87">
        <v>0</v>
      </c>
      <c r="BH75" s="87">
        <v>0</v>
      </c>
      <c r="BI75" s="87">
        <v>0</v>
      </c>
      <c r="BJ75" s="87">
        <v>0</v>
      </c>
      <c r="BK75" s="87">
        <v>1</v>
      </c>
      <c r="BL75" s="87">
        <v>2</v>
      </c>
      <c r="BM75" s="87">
        <v>1</v>
      </c>
      <c r="BN75" s="87">
        <v>0</v>
      </c>
      <c r="BO75" s="87">
        <v>3</v>
      </c>
      <c r="BP75" s="87">
        <v>7</v>
      </c>
      <c r="BQ75" s="87">
        <v>0</v>
      </c>
      <c r="BR75" s="87">
        <v>0</v>
      </c>
      <c r="BS75" s="87">
        <v>3</v>
      </c>
      <c r="BT75" s="87">
        <v>2</v>
      </c>
      <c r="BU75" s="87">
        <v>0</v>
      </c>
      <c r="BV75" s="87">
        <v>0</v>
      </c>
      <c r="BW75" s="87">
        <v>2</v>
      </c>
    </row>
    <row r="76" spans="1:75" s="45" customFormat="1" ht="9.9499999999999993" customHeight="1" x14ac:dyDescent="0.2">
      <c r="A76" s="49" t="s">
        <v>155</v>
      </c>
      <c r="B76" s="205" t="s">
        <v>170</v>
      </c>
      <c r="C76" s="41" t="s">
        <v>134</v>
      </c>
      <c r="D76" s="80">
        <v>459</v>
      </c>
      <c r="E76" s="81">
        <v>7</v>
      </c>
      <c r="F76" s="81">
        <v>6</v>
      </c>
      <c r="G76" s="81">
        <v>183</v>
      </c>
      <c r="H76" s="81">
        <v>217</v>
      </c>
      <c r="I76" s="81">
        <v>0</v>
      </c>
      <c r="J76" s="81">
        <v>0</v>
      </c>
      <c r="K76" s="81">
        <v>46</v>
      </c>
      <c r="L76" s="81">
        <v>459</v>
      </c>
      <c r="M76" s="81">
        <v>17</v>
      </c>
      <c r="N76" s="81">
        <v>16</v>
      </c>
      <c r="O76" s="81">
        <v>21</v>
      </c>
      <c r="P76" s="81">
        <v>18</v>
      </c>
      <c r="Q76" s="81">
        <v>43</v>
      </c>
      <c r="R76" s="81">
        <v>94</v>
      </c>
      <c r="S76" s="81">
        <v>92</v>
      </c>
      <c r="T76" s="81">
        <v>91</v>
      </c>
      <c r="U76" s="81">
        <v>47</v>
      </c>
      <c r="V76" s="81">
        <v>20</v>
      </c>
      <c r="W76" s="81">
        <v>459</v>
      </c>
      <c r="X76" s="81">
        <v>8</v>
      </c>
      <c r="Y76" s="81">
        <v>0</v>
      </c>
      <c r="Z76" s="81">
        <v>5</v>
      </c>
      <c r="AA76" s="81">
        <v>70</v>
      </c>
      <c r="AB76" s="81">
        <v>78</v>
      </c>
      <c r="AC76" s="81">
        <v>116</v>
      </c>
      <c r="AD76" s="81">
        <v>25</v>
      </c>
      <c r="AE76" s="81">
        <v>38</v>
      </c>
      <c r="AF76" s="81">
        <v>4</v>
      </c>
      <c r="AG76" s="81">
        <v>115</v>
      </c>
      <c r="AH76" s="81">
        <v>459</v>
      </c>
      <c r="AI76" s="81">
        <v>11</v>
      </c>
      <c r="AJ76" s="81">
        <v>17</v>
      </c>
      <c r="AK76" s="81">
        <v>3</v>
      </c>
      <c r="AL76" s="81">
        <v>55</v>
      </c>
      <c r="AM76" s="81">
        <v>3</v>
      </c>
      <c r="AN76" s="81">
        <v>14</v>
      </c>
      <c r="AO76" s="81">
        <v>71</v>
      </c>
      <c r="AP76" s="81">
        <v>53</v>
      </c>
      <c r="AQ76" s="81">
        <v>10</v>
      </c>
      <c r="AR76" s="81">
        <v>14</v>
      </c>
      <c r="AS76" s="81">
        <v>181</v>
      </c>
      <c r="AT76" s="81">
        <v>27</v>
      </c>
      <c r="AU76" s="81">
        <v>383</v>
      </c>
      <c r="AV76" s="81">
        <v>320</v>
      </c>
      <c r="AW76" s="81">
        <v>5</v>
      </c>
      <c r="AX76" s="81">
        <v>4</v>
      </c>
      <c r="AY76" s="81">
        <v>26</v>
      </c>
      <c r="AZ76" s="81">
        <v>0</v>
      </c>
      <c r="BA76" s="81">
        <v>3</v>
      </c>
      <c r="BB76" s="81">
        <v>12</v>
      </c>
      <c r="BC76" s="81">
        <v>1</v>
      </c>
      <c r="BD76" s="81">
        <v>12</v>
      </c>
      <c r="BE76" s="81">
        <v>508</v>
      </c>
      <c r="BF76" s="81">
        <v>0</v>
      </c>
      <c r="BG76" s="81">
        <v>2</v>
      </c>
      <c r="BH76" s="81">
        <v>5</v>
      </c>
      <c r="BI76" s="81">
        <v>16</v>
      </c>
      <c r="BJ76" s="81">
        <v>33</v>
      </c>
      <c r="BK76" s="81">
        <v>108</v>
      </c>
      <c r="BL76" s="81">
        <v>126</v>
      </c>
      <c r="BM76" s="81">
        <v>92</v>
      </c>
      <c r="BN76" s="81">
        <v>22</v>
      </c>
      <c r="BO76" s="81">
        <v>104</v>
      </c>
      <c r="BP76" s="81">
        <v>508</v>
      </c>
      <c r="BQ76" s="81">
        <v>3</v>
      </c>
      <c r="BR76" s="81">
        <v>4</v>
      </c>
      <c r="BS76" s="81">
        <v>159</v>
      </c>
      <c r="BT76" s="81">
        <v>246</v>
      </c>
      <c r="BU76" s="81">
        <v>0</v>
      </c>
      <c r="BV76" s="81">
        <v>0</v>
      </c>
      <c r="BW76" s="81">
        <v>96</v>
      </c>
    </row>
    <row r="77" spans="1:75" s="45" customFormat="1" ht="9.9499999999999993" customHeight="1" x14ac:dyDescent="0.2">
      <c r="A77" s="47"/>
      <c r="B77" s="205"/>
      <c r="C77" s="42" t="s">
        <v>135</v>
      </c>
      <c r="D77" s="82">
        <v>116</v>
      </c>
      <c r="E77" s="83">
        <v>0</v>
      </c>
      <c r="F77" s="83">
        <v>2</v>
      </c>
      <c r="G77" s="83">
        <v>46</v>
      </c>
      <c r="H77" s="83">
        <v>58</v>
      </c>
      <c r="I77" s="83">
        <v>0</v>
      </c>
      <c r="J77" s="83">
        <v>0</v>
      </c>
      <c r="K77" s="83">
        <v>10</v>
      </c>
      <c r="L77" s="83">
        <v>116</v>
      </c>
      <c r="M77" s="83">
        <v>7</v>
      </c>
      <c r="N77" s="83">
        <v>10</v>
      </c>
      <c r="O77" s="83">
        <v>10</v>
      </c>
      <c r="P77" s="83">
        <v>5</v>
      </c>
      <c r="Q77" s="83">
        <v>6</v>
      </c>
      <c r="R77" s="83">
        <v>16</v>
      </c>
      <c r="S77" s="83">
        <v>16</v>
      </c>
      <c r="T77" s="83">
        <v>24</v>
      </c>
      <c r="U77" s="83">
        <v>16</v>
      </c>
      <c r="V77" s="83">
        <v>6</v>
      </c>
      <c r="W77" s="83">
        <v>116</v>
      </c>
      <c r="X77" s="83">
        <v>2</v>
      </c>
      <c r="Y77" s="83">
        <v>0</v>
      </c>
      <c r="Z77" s="83">
        <v>0</v>
      </c>
      <c r="AA77" s="83">
        <v>25</v>
      </c>
      <c r="AB77" s="83">
        <v>18</v>
      </c>
      <c r="AC77" s="83">
        <v>29</v>
      </c>
      <c r="AD77" s="83">
        <v>5</v>
      </c>
      <c r="AE77" s="83">
        <v>5</v>
      </c>
      <c r="AF77" s="83">
        <v>1</v>
      </c>
      <c r="AG77" s="83">
        <v>31</v>
      </c>
      <c r="AH77" s="83">
        <v>116</v>
      </c>
      <c r="AI77" s="83">
        <v>5</v>
      </c>
      <c r="AJ77" s="83">
        <v>4</v>
      </c>
      <c r="AK77" s="83">
        <v>0</v>
      </c>
      <c r="AL77" s="83">
        <v>1</v>
      </c>
      <c r="AM77" s="83">
        <v>0</v>
      </c>
      <c r="AN77" s="83">
        <v>9</v>
      </c>
      <c r="AO77" s="83">
        <v>8</v>
      </c>
      <c r="AP77" s="83">
        <v>15</v>
      </c>
      <c r="AQ77" s="83">
        <v>3</v>
      </c>
      <c r="AR77" s="83">
        <v>5</v>
      </c>
      <c r="AS77" s="83">
        <v>58</v>
      </c>
      <c r="AT77" s="83">
        <v>8</v>
      </c>
      <c r="AU77" s="83">
        <v>101</v>
      </c>
      <c r="AV77" s="83">
        <v>76</v>
      </c>
      <c r="AW77" s="83">
        <v>3</v>
      </c>
      <c r="AX77" s="83">
        <v>1</v>
      </c>
      <c r="AY77" s="83">
        <v>5</v>
      </c>
      <c r="AZ77" s="83">
        <v>0</v>
      </c>
      <c r="BA77" s="83">
        <v>2</v>
      </c>
      <c r="BB77" s="83">
        <v>7</v>
      </c>
      <c r="BC77" s="83">
        <v>0</v>
      </c>
      <c r="BD77" s="83">
        <v>7</v>
      </c>
      <c r="BE77" s="83">
        <v>409</v>
      </c>
      <c r="BF77" s="83">
        <v>0</v>
      </c>
      <c r="BG77" s="83">
        <v>0</v>
      </c>
      <c r="BH77" s="83">
        <v>5</v>
      </c>
      <c r="BI77" s="83">
        <v>13</v>
      </c>
      <c r="BJ77" s="83">
        <v>27</v>
      </c>
      <c r="BK77" s="83">
        <v>92</v>
      </c>
      <c r="BL77" s="83">
        <v>105</v>
      </c>
      <c r="BM77" s="83">
        <v>75</v>
      </c>
      <c r="BN77" s="83">
        <v>19</v>
      </c>
      <c r="BO77" s="83">
        <v>73</v>
      </c>
      <c r="BP77" s="83">
        <v>409</v>
      </c>
      <c r="BQ77" s="83">
        <v>1</v>
      </c>
      <c r="BR77" s="83">
        <v>1</v>
      </c>
      <c r="BS77" s="83">
        <v>129</v>
      </c>
      <c r="BT77" s="83">
        <v>211</v>
      </c>
      <c r="BU77" s="83">
        <v>0</v>
      </c>
      <c r="BV77" s="83">
        <v>0</v>
      </c>
      <c r="BW77" s="83">
        <v>67</v>
      </c>
    </row>
    <row r="78" spans="1:75" s="45" customFormat="1" ht="9.9499999999999993" customHeight="1" x14ac:dyDescent="0.2">
      <c r="A78" s="47"/>
      <c r="B78" s="204" t="s">
        <v>171</v>
      </c>
      <c r="C78" s="43" t="s">
        <v>137</v>
      </c>
      <c r="D78" s="84">
        <v>340</v>
      </c>
      <c r="E78" s="85">
        <v>6</v>
      </c>
      <c r="F78" s="85">
        <v>4</v>
      </c>
      <c r="G78" s="85">
        <v>137</v>
      </c>
      <c r="H78" s="85">
        <v>157</v>
      </c>
      <c r="I78" s="85">
        <v>0</v>
      </c>
      <c r="J78" s="85">
        <v>0</v>
      </c>
      <c r="K78" s="85">
        <v>36</v>
      </c>
      <c r="L78" s="85">
        <v>340</v>
      </c>
      <c r="M78" s="85">
        <v>10</v>
      </c>
      <c r="N78" s="85">
        <v>5</v>
      </c>
      <c r="O78" s="85">
        <v>11</v>
      </c>
      <c r="P78" s="85">
        <v>13</v>
      </c>
      <c r="Q78" s="85">
        <v>37</v>
      </c>
      <c r="R78" s="85">
        <v>77</v>
      </c>
      <c r="S78" s="85">
        <v>75</v>
      </c>
      <c r="T78" s="85">
        <v>67</v>
      </c>
      <c r="U78" s="85">
        <v>31</v>
      </c>
      <c r="V78" s="85">
        <v>14</v>
      </c>
      <c r="W78" s="85">
        <v>340</v>
      </c>
      <c r="X78" s="85">
        <v>6</v>
      </c>
      <c r="Y78" s="85">
        <v>0</v>
      </c>
      <c r="Z78" s="85">
        <v>5</v>
      </c>
      <c r="AA78" s="85">
        <v>43</v>
      </c>
      <c r="AB78" s="85">
        <v>60</v>
      </c>
      <c r="AC78" s="85">
        <v>87</v>
      </c>
      <c r="AD78" s="85">
        <v>20</v>
      </c>
      <c r="AE78" s="85">
        <v>32</v>
      </c>
      <c r="AF78" s="85">
        <v>3</v>
      </c>
      <c r="AG78" s="85">
        <v>84</v>
      </c>
      <c r="AH78" s="85">
        <v>340</v>
      </c>
      <c r="AI78" s="85">
        <v>6</v>
      </c>
      <c r="AJ78" s="85">
        <v>13</v>
      </c>
      <c r="AK78" s="85">
        <v>3</v>
      </c>
      <c r="AL78" s="85">
        <v>54</v>
      </c>
      <c r="AM78" s="85">
        <v>2</v>
      </c>
      <c r="AN78" s="85">
        <v>5</v>
      </c>
      <c r="AO78" s="85">
        <v>62</v>
      </c>
      <c r="AP78" s="85">
        <v>38</v>
      </c>
      <c r="AQ78" s="85">
        <v>7</v>
      </c>
      <c r="AR78" s="85">
        <v>9</v>
      </c>
      <c r="AS78" s="85">
        <v>122</v>
      </c>
      <c r="AT78" s="85">
        <v>19</v>
      </c>
      <c r="AU78" s="85">
        <v>280</v>
      </c>
      <c r="AV78" s="85">
        <v>242</v>
      </c>
      <c r="AW78" s="85">
        <v>2</v>
      </c>
      <c r="AX78" s="85">
        <v>3</v>
      </c>
      <c r="AY78" s="85">
        <v>21</v>
      </c>
      <c r="AZ78" s="85">
        <v>0</v>
      </c>
      <c r="BA78" s="85">
        <v>1</v>
      </c>
      <c r="BB78" s="85">
        <v>5</v>
      </c>
      <c r="BC78" s="85">
        <v>1</v>
      </c>
      <c r="BD78" s="85">
        <v>5</v>
      </c>
      <c r="BE78" s="85">
        <v>83</v>
      </c>
      <c r="BF78" s="85">
        <v>0</v>
      </c>
      <c r="BG78" s="85">
        <v>2</v>
      </c>
      <c r="BH78" s="85">
        <v>0</v>
      </c>
      <c r="BI78" s="85">
        <v>3</v>
      </c>
      <c r="BJ78" s="85">
        <v>6</v>
      </c>
      <c r="BK78" s="85">
        <v>16</v>
      </c>
      <c r="BL78" s="85">
        <v>20</v>
      </c>
      <c r="BM78" s="85">
        <v>15</v>
      </c>
      <c r="BN78" s="85">
        <v>3</v>
      </c>
      <c r="BO78" s="85">
        <v>18</v>
      </c>
      <c r="BP78" s="85">
        <v>83</v>
      </c>
      <c r="BQ78" s="85">
        <v>2</v>
      </c>
      <c r="BR78" s="85">
        <v>3</v>
      </c>
      <c r="BS78" s="85">
        <v>26</v>
      </c>
      <c r="BT78" s="85">
        <v>34</v>
      </c>
      <c r="BU78" s="85">
        <v>0</v>
      </c>
      <c r="BV78" s="85">
        <v>0</v>
      </c>
      <c r="BW78" s="85">
        <v>18</v>
      </c>
    </row>
    <row r="79" spans="1:75" s="45" customFormat="1" ht="9.9499999999999993" customHeight="1" x14ac:dyDescent="0.2">
      <c r="A79" s="48"/>
      <c r="B79" s="204"/>
      <c r="C79" s="51" t="s">
        <v>185</v>
      </c>
      <c r="D79" s="86">
        <v>3</v>
      </c>
      <c r="E79" s="87">
        <v>1</v>
      </c>
      <c r="F79" s="87">
        <v>0</v>
      </c>
      <c r="G79" s="87">
        <v>0</v>
      </c>
      <c r="H79" s="87">
        <v>2</v>
      </c>
      <c r="I79" s="87">
        <v>0</v>
      </c>
      <c r="J79" s="87">
        <v>0</v>
      </c>
      <c r="K79" s="87">
        <v>0</v>
      </c>
      <c r="L79" s="87">
        <v>3</v>
      </c>
      <c r="M79" s="87">
        <v>0</v>
      </c>
      <c r="N79" s="87">
        <v>1</v>
      </c>
      <c r="O79" s="87">
        <v>0</v>
      </c>
      <c r="P79" s="87">
        <v>0</v>
      </c>
      <c r="Q79" s="87">
        <v>0</v>
      </c>
      <c r="R79" s="87">
        <v>1</v>
      </c>
      <c r="S79" s="87">
        <v>1</v>
      </c>
      <c r="T79" s="87">
        <v>0</v>
      </c>
      <c r="U79" s="87">
        <v>0</v>
      </c>
      <c r="V79" s="87">
        <v>0</v>
      </c>
      <c r="W79" s="87">
        <v>3</v>
      </c>
      <c r="X79" s="87">
        <v>0</v>
      </c>
      <c r="Y79" s="87">
        <v>0</v>
      </c>
      <c r="Z79" s="87">
        <v>0</v>
      </c>
      <c r="AA79" s="87">
        <v>2</v>
      </c>
      <c r="AB79" s="87">
        <v>0</v>
      </c>
      <c r="AC79" s="87">
        <v>0</v>
      </c>
      <c r="AD79" s="87">
        <v>0</v>
      </c>
      <c r="AE79" s="87">
        <v>1</v>
      </c>
      <c r="AF79" s="87">
        <v>0</v>
      </c>
      <c r="AG79" s="87">
        <v>0</v>
      </c>
      <c r="AH79" s="87">
        <v>3</v>
      </c>
      <c r="AI79" s="87">
        <v>0</v>
      </c>
      <c r="AJ79" s="87">
        <v>0</v>
      </c>
      <c r="AK79" s="87">
        <v>0</v>
      </c>
      <c r="AL79" s="87">
        <v>0</v>
      </c>
      <c r="AM79" s="87">
        <v>1</v>
      </c>
      <c r="AN79" s="87">
        <v>0</v>
      </c>
      <c r="AO79" s="87">
        <v>1</v>
      </c>
      <c r="AP79" s="87">
        <v>0</v>
      </c>
      <c r="AQ79" s="87">
        <v>0</v>
      </c>
      <c r="AR79" s="87">
        <v>0</v>
      </c>
      <c r="AS79" s="87">
        <v>1</v>
      </c>
      <c r="AT79" s="87">
        <v>0</v>
      </c>
      <c r="AU79" s="87">
        <v>2</v>
      </c>
      <c r="AV79" s="87">
        <v>2</v>
      </c>
      <c r="AW79" s="87">
        <v>0</v>
      </c>
      <c r="AX79" s="87">
        <v>0</v>
      </c>
      <c r="AY79" s="87">
        <v>0</v>
      </c>
      <c r="AZ79" s="87">
        <v>0</v>
      </c>
      <c r="BA79" s="87">
        <v>0</v>
      </c>
      <c r="BB79" s="87">
        <v>0</v>
      </c>
      <c r="BC79" s="87">
        <v>0</v>
      </c>
      <c r="BD79" s="87">
        <v>0</v>
      </c>
      <c r="BE79" s="87">
        <v>16</v>
      </c>
      <c r="BF79" s="87">
        <v>0</v>
      </c>
      <c r="BG79" s="87">
        <v>0</v>
      </c>
      <c r="BH79" s="87">
        <v>0</v>
      </c>
      <c r="BI79" s="87">
        <v>0</v>
      </c>
      <c r="BJ79" s="87">
        <v>0</v>
      </c>
      <c r="BK79" s="87">
        <v>0</v>
      </c>
      <c r="BL79" s="87">
        <v>1</v>
      </c>
      <c r="BM79" s="87">
        <v>2</v>
      </c>
      <c r="BN79" s="87">
        <v>0</v>
      </c>
      <c r="BO79" s="87">
        <v>13</v>
      </c>
      <c r="BP79" s="87">
        <v>16</v>
      </c>
      <c r="BQ79" s="87">
        <v>0</v>
      </c>
      <c r="BR79" s="87">
        <v>0</v>
      </c>
      <c r="BS79" s="87">
        <v>4</v>
      </c>
      <c r="BT79" s="87">
        <v>1</v>
      </c>
      <c r="BU79" s="87">
        <v>0</v>
      </c>
      <c r="BV79" s="87">
        <v>0</v>
      </c>
      <c r="BW79" s="87">
        <v>11</v>
      </c>
    </row>
    <row r="80" spans="1:75" s="45" customFormat="1" ht="9.9499999999999993" customHeight="1" x14ac:dyDescent="0.2">
      <c r="A80" s="49" t="s">
        <v>172</v>
      </c>
      <c r="B80" s="205" t="s">
        <v>173</v>
      </c>
      <c r="C80" s="41" t="s">
        <v>134</v>
      </c>
      <c r="D80" s="80">
        <v>44</v>
      </c>
      <c r="E80" s="81">
        <v>3</v>
      </c>
      <c r="F80" s="81">
        <v>2</v>
      </c>
      <c r="G80" s="81">
        <v>1</v>
      </c>
      <c r="H80" s="81">
        <v>36</v>
      </c>
      <c r="I80" s="81">
        <v>0</v>
      </c>
      <c r="J80" s="81">
        <v>0</v>
      </c>
      <c r="K80" s="81">
        <v>2</v>
      </c>
      <c r="L80" s="81">
        <v>44</v>
      </c>
      <c r="M80" s="81">
        <v>1</v>
      </c>
      <c r="N80" s="81">
        <v>0</v>
      </c>
      <c r="O80" s="81">
        <v>0</v>
      </c>
      <c r="P80" s="81">
        <v>2</v>
      </c>
      <c r="Q80" s="81">
        <v>5</v>
      </c>
      <c r="R80" s="81">
        <v>16</v>
      </c>
      <c r="S80" s="81">
        <v>9</v>
      </c>
      <c r="T80" s="81">
        <v>5</v>
      </c>
      <c r="U80" s="81">
        <v>5</v>
      </c>
      <c r="V80" s="81">
        <v>1</v>
      </c>
      <c r="W80" s="81">
        <v>44</v>
      </c>
      <c r="X80" s="81">
        <v>0</v>
      </c>
      <c r="Y80" s="81">
        <v>0</v>
      </c>
      <c r="Z80" s="81">
        <v>1</v>
      </c>
      <c r="AA80" s="81">
        <v>9</v>
      </c>
      <c r="AB80" s="81">
        <v>5</v>
      </c>
      <c r="AC80" s="81">
        <v>11</v>
      </c>
      <c r="AD80" s="81">
        <v>3</v>
      </c>
      <c r="AE80" s="81">
        <v>3</v>
      </c>
      <c r="AF80" s="81">
        <v>1</v>
      </c>
      <c r="AG80" s="81">
        <v>11</v>
      </c>
      <c r="AH80" s="81">
        <v>44</v>
      </c>
      <c r="AI80" s="81">
        <v>0</v>
      </c>
      <c r="AJ80" s="81">
        <v>2</v>
      </c>
      <c r="AK80" s="81">
        <v>0</v>
      </c>
      <c r="AL80" s="81">
        <v>4</v>
      </c>
      <c r="AM80" s="81">
        <v>0</v>
      </c>
      <c r="AN80" s="81">
        <v>1</v>
      </c>
      <c r="AO80" s="81">
        <v>11</v>
      </c>
      <c r="AP80" s="81">
        <v>12</v>
      </c>
      <c r="AQ80" s="81">
        <v>1</v>
      </c>
      <c r="AR80" s="81">
        <v>1</v>
      </c>
      <c r="AS80" s="81">
        <v>11</v>
      </c>
      <c r="AT80" s="81">
        <v>1</v>
      </c>
      <c r="AU80" s="81">
        <v>39</v>
      </c>
      <c r="AV80" s="81">
        <v>37</v>
      </c>
      <c r="AW80" s="81">
        <v>1</v>
      </c>
      <c r="AX80" s="81">
        <v>0</v>
      </c>
      <c r="AY80" s="81">
        <v>1</v>
      </c>
      <c r="AZ80" s="81">
        <v>0</v>
      </c>
      <c r="BA80" s="81">
        <v>0</v>
      </c>
      <c r="BB80" s="81">
        <v>0</v>
      </c>
      <c r="BC80" s="81">
        <v>0</v>
      </c>
      <c r="BD80" s="81">
        <v>0</v>
      </c>
      <c r="BE80" s="81">
        <v>52</v>
      </c>
      <c r="BF80" s="81">
        <v>0</v>
      </c>
      <c r="BG80" s="81">
        <v>0</v>
      </c>
      <c r="BH80" s="81">
        <v>0</v>
      </c>
      <c r="BI80" s="81">
        <v>3</v>
      </c>
      <c r="BJ80" s="81">
        <v>6</v>
      </c>
      <c r="BK80" s="81">
        <v>13</v>
      </c>
      <c r="BL80" s="81">
        <v>9</v>
      </c>
      <c r="BM80" s="81">
        <v>15</v>
      </c>
      <c r="BN80" s="81">
        <v>3</v>
      </c>
      <c r="BO80" s="81">
        <v>3</v>
      </c>
      <c r="BP80" s="81">
        <v>52</v>
      </c>
      <c r="BQ80" s="81">
        <v>0</v>
      </c>
      <c r="BR80" s="81">
        <v>0</v>
      </c>
      <c r="BS80" s="81">
        <v>0</v>
      </c>
      <c r="BT80" s="81">
        <v>48</v>
      </c>
      <c r="BU80" s="81">
        <v>0</v>
      </c>
      <c r="BV80" s="81">
        <v>0</v>
      </c>
      <c r="BW80" s="81">
        <v>4</v>
      </c>
    </row>
    <row r="81" spans="1:75" s="45" customFormat="1" ht="9.9499999999999993" customHeight="1" x14ac:dyDescent="0.2">
      <c r="A81" s="47"/>
      <c r="B81" s="205"/>
      <c r="C81" s="42" t="s">
        <v>135</v>
      </c>
      <c r="D81" s="82">
        <v>6</v>
      </c>
      <c r="E81" s="83">
        <v>0</v>
      </c>
      <c r="F81" s="83">
        <v>0</v>
      </c>
      <c r="G81" s="83">
        <v>0</v>
      </c>
      <c r="H81" s="83">
        <v>6</v>
      </c>
      <c r="I81" s="83">
        <v>0</v>
      </c>
      <c r="J81" s="83">
        <v>0</v>
      </c>
      <c r="K81" s="83">
        <v>0</v>
      </c>
      <c r="L81" s="83">
        <v>6</v>
      </c>
      <c r="M81" s="83">
        <v>0</v>
      </c>
      <c r="N81" s="83">
        <v>0</v>
      </c>
      <c r="O81" s="83">
        <v>0</v>
      </c>
      <c r="P81" s="83">
        <v>0</v>
      </c>
      <c r="Q81" s="83">
        <v>0</v>
      </c>
      <c r="R81" s="83">
        <v>3</v>
      </c>
      <c r="S81" s="83">
        <v>0</v>
      </c>
      <c r="T81" s="83">
        <v>1</v>
      </c>
      <c r="U81" s="83">
        <v>2</v>
      </c>
      <c r="V81" s="83">
        <v>0</v>
      </c>
      <c r="W81" s="83">
        <v>6</v>
      </c>
      <c r="X81" s="83">
        <v>0</v>
      </c>
      <c r="Y81" s="83">
        <v>0</v>
      </c>
      <c r="Z81" s="83">
        <v>0</v>
      </c>
      <c r="AA81" s="83">
        <v>1</v>
      </c>
      <c r="AB81" s="83">
        <v>1</v>
      </c>
      <c r="AC81" s="83">
        <v>1</v>
      </c>
      <c r="AD81" s="83">
        <v>0</v>
      </c>
      <c r="AE81" s="83">
        <v>1</v>
      </c>
      <c r="AF81" s="83">
        <v>1</v>
      </c>
      <c r="AG81" s="83">
        <v>1</v>
      </c>
      <c r="AH81" s="83">
        <v>6</v>
      </c>
      <c r="AI81" s="83">
        <v>0</v>
      </c>
      <c r="AJ81" s="83">
        <v>1</v>
      </c>
      <c r="AK81" s="83">
        <v>0</v>
      </c>
      <c r="AL81" s="83">
        <v>0</v>
      </c>
      <c r="AM81" s="83">
        <v>0</v>
      </c>
      <c r="AN81" s="83">
        <v>1</v>
      </c>
      <c r="AO81" s="83">
        <v>1</v>
      </c>
      <c r="AP81" s="83">
        <v>1</v>
      </c>
      <c r="AQ81" s="83">
        <v>0</v>
      </c>
      <c r="AR81" s="83">
        <v>1</v>
      </c>
      <c r="AS81" s="83">
        <v>1</v>
      </c>
      <c r="AT81" s="83">
        <v>0</v>
      </c>
      <c r="AU81" s="83">
        <v>6</v>
      </c>
      <c r="AV81" s="83">
        <v>5</v>
      </c>
      <c r="AW81" s="83">
        <v>1</v>
      </c>
      <c r="AX81" s="83">
        <v>0</v>
      </c>
      <c r="AY81" s="83">
        <v>0</v>
      </c>
      <c r="AZ81" s="83">
        <v>0</v>
      </c>
      <c r="BA81" s="83">
        <v>0</v>
      </c>
      <c r="BB81" s="83">
        <v>0</v>
      </c>
      <c r="BC81" s="83">
        <v>0</v>
      </c>
      <c r="BD81" s="83">
        <v>0</v>
      </c>
      <c r="BE81" s="83">
        <v>46</v>
      </c>
      <c r="BF81" s="83">
        <v>0</v>
      </c>
      <c r="BG81" s="83">
        <v>0</v>
      </c>
      <c r="BH81" s="83">
        <v>0</v>
      </c>
      <c r="BI81" s="83">
        <v>2</v>
      </c>
      <c r="BJ81" s="83">
        <v>4</v>
      </c>
      <c r="BK81" s="83">
        <v>12</v>
      </c>
      <c r="BL81" s="83">
        <v>8</v>
      </c>
      <c r="BM81" s="83">
        <v>14</v>
      </c>
      <c r="BN81" s="83">
        <v>3</v>
      </c>
      <c r="BO81" s="83">
        <v>3</v>
      </c>
      <c r="BP81" s="83">
        <v>46</v>
      </c>
      <c r="BQ81" s="83">
        <v>0</v>
      </c>
      <c r="BR81" s="83">
        <v>0</v>
      </c>
      <c r="BS81" s="83">
        <v>0</v>
      </c>
      <c r="BT81" s="83">
        <v>42</v>
      </c>
      <c r="BU81" s="83">
        <v>0</v>
      </c>
      <c r="BV81" s="83">
        <v>0</v>
      </c>
      <c r="BW81" s="83">
        <v>4</v>
      </c>
    </row>
    <row r="82" spans="1:75" s="45" customFormat="1" ht="9.9499999999999993" customHeight="1" x14ac:dyDescent="0.2">
      <c r="A82" s="47"/>
      <c r="B82" s="204" t="s">
        <v>174</v>
      </c>
      <c r="C82" s="43" t="s">
        <v>137</v>
      </c>
      <c r="D82" s="84">
        <v>38</v>
      </c>
      <c r="E82" s="85">
        <v>3</v>
      </c>
      <c r="F82" s="85">
        <v>2</v>
      </c>
      <c r="G82" s="85">
        <v>1</v>
      </c>
      <c r="H82" s="85">
        <v>30</v>
      </c>
      <c r="I82" s="85">
        <v>0</v>
      </c>
      <c r="J82" s="85">
        <v>0</v>
      </c>
      <c r="K82" s="85">
        <v>2</v>
      </c>
      <c r="L82" s="85">
        <v>38</v>
      </c>
      <c r="M82" s="85">
        <v>1</v>
      </c>
      <c r="N82" s="85">
        <v>0</v>
      </c>
      <c r="O82" s="85">
        <v>0</v>
      </c>
      <c r="P82" s="85">
        <v>2</v>
      </c>
      <c r="Q82" s="85">
        <v>5</v>
      </c>
      <c r="R82" s="85">
        <v>13</v>
      </c>
      <c r="S82" s="85">
        <v>9</v>
      </c>
      <c r="T82" s="85">
        <v>4</v>
      </c>
      <c r="U82" s="85">
        <v>3</v>
      </c>
      <c r="V82" s="85">
        <v>1</v>
      </c>
      <c r="W82" s="85">
        <v>38</v>
      </c>
      <c r="X82" s="85">
        <v>0</v>
      </c>
      <c r="Y82" s="85">
        <v>0</v>
      </c>
      <c r="Z82" s="85">
        <v>1</v>
      </c>
      <c r="AA82" s="85">
        <v>8</v>
      </c>
      <c r="AB82" s="85">
        <v>4</v>
      </c>
      <c r="AC82" s="85">
        <v>10</v>
      </c>
      <c r="AD82" s="85">
        <v>3</v>
      </c>
      <c r="AE82" s="85">
        <v>2</v>
      </c>
      <c r="AF82" s="85">
        <v>0</v>
      </c>
      <c r="AG82" s="85">
        <v>10</v>
      </c>
      <c r="AH82" s="85">
        <v>38</v>
      </c>
      <c r="AI82" s="85">
        <v>0</v>
      </c>
      <c r="AJ82" s="85">
        <v>1</v>
      </c>
      <c r="AK82" s="85">
        <v>0</v>
      </c>
      <c r="AL82" s="85">
        <v>4</v>
      </c>
      <c r="AM82" s="85">
        <v>0</v>
      </c>
      <c r="AN82" s="85">
        <v>0</v>
      </c>
      <c r="AO82" s="85">
        <v>10</v>
      </c>
      <c r="AP82" s="85">
        <v>11</v>
      </c>
      <c r="AQ82" s="85">
        <v>1</v>
      </c>
      <c r="AR82" s="85">
        <v>0</v>
      </c>
      <c r="AS82" s="85">
        <v>10</v>
      </c>
      <c r="AT82" s="85">
        <v>1</v>
      </c>
      <c r="AU82" s="85">
        <v>33</v>
      </c>
      <c r="AV82" s="85">
        <v>32</v>
      </c>
      <c r="AW82" s="85">
        <v>0</v>
      </c>
      <c r="AX82" s="85">
        <v>0</v>
      </c>
      <c r="AY82" s="85">
        <v>1</v>
      </c>
      <c r="AZ82" s="85">
        <v>0</v>
      </c>
      <c r="BA82" s="85">
        <v>0</v>
      </c>
      <c r="BB82" s="85">
        <v>0</v>
      </c>
      <c r="BC82" s="85">
        <v>0</v>
      </c>
      <c r="BD82" s="85">
        <v>0</v>
      </c>
      <c r="BE82" s="85">
        <v>5</v>
      </c>
      <c r="BF82" s="85">
        <v>0</v>
      </c>
      <c r="BG82" s="85">
        <v>0</v>
      </c>
      <c r="BH82" s="85">
        <v>0</v>
      </c>
      <c r="BI82" s="85">
        <v>0</v>
      </c>
      <c r="BJ82" s="85">
        <v>2</v>
      </c>
      <c r="BK82" s="85">
        <v>1</v>
      </c>
      <c r="BL82" s="85">
        <v>1</v>
      </c>
      <c r="BM82" s="85">
        <v>1</v>
      </c>
      <c r="BN82" s="85">
        <v>0</v>
      </c>
      <c r="BO82" s="85">
        <v>0</v>
      </c>
      <c r="BP82" s="85">
        <v>5</v>
      </c>
      <c r="BQ82" s="85">
        <v>0</v>
      </c>
      <c r="BR82" s="85">
        <v>0</v>
      </c>
      <c r="BS82" s="85">
        <v>0</v>
      </c>
      <c r="BT82" s="85">
        <v>5</v>
      </c>
      <c r="BU82" s="85">
        <v>0</v>
      </c>
      <c r="BV82" s="85">
        <v>0</v>
      </c>
      <c r="BW82" s="85">
        <v>0</v>
      </c>
    </row>
    <row r="83" spans="1:75" s="45" customFormat="1" ht="9.9499999999999993" customHeight="1" x14ac:dyDescent="0.2">
      <c r="A83" s="48"/>
      <c r="B83" s="204"/>
      <c r="C83" s="51" t="s">
        <v>185</v>
      </c>
      <c r="D83" s="86">
        <v>0</v>
      </c>
      <c r="E83" s="87">
        <v>0</v>
      </c>
      <c r="F83" s="87">
        <v>0</v>
      </c>
      <c r="G83" s="87">
        <v>0</v>
      </c>
      <c r="H83" s="87">
        <v>0</v>
      </c>
      <c r="I83" s="87">
        <v>0</v>
      </c>
      <c r="J83" s="87">
        <v>0</v>
      </c>
      <c r="K83" s="87">
        <v>0</v>
      </c>
      <c r="L83" s="87">
        <v>0</v>
      </c>
      <c r="M83" s="87">
        <v>0</v>
      </c>
      <c r="N83" s="87">
        <v>0</v>
      </c>
      <c r="O83" s="87">
        <v>0</v>
      </c>
      <c r="P83" s="87">
        <v>0</v>
      </c>
      <c r="Q83" s="87">
        <v>0</v>
      </c>
      <c r="R83" s="87">
        <v>0</v>
      </c>
      <c r="S83" s="87">
        <v>0</v>
      </c>
      <c r="T83" s="87">
        <v>0</v>
      </c>
      <c r="U83" s="87">
        <v>0</v>
      </c>
      <c r="V83" s="87">
        <v>0</v>
      </c>
      <c r="W83" s="87">
        <v>0</v>
      </c>
      <c r="X83" s="87">
        <v>0</v>
      </c>
      <c r="Y83" s="87">
        <v>0</v>
      </c>
      <c r="Z83" s="87">
        <v>0</v>
      </c>
      <c r="AA83" s="87">
        <v>0</v>
      </c>
      <c r="AB83" s="87">
        <v>0</v>
      </c>
      <c r="AC83" s="87">
        <v>0</v>
      </c>
      <c r="AD83" s="87">
        <v>0</v>
      </c>
      <c r="AE83" s="87">
        <v>0</v>
      </c>
      <c r="AF83" s="87">
        <v>0</v>
      </c>
      <c r="AG83" s="87">
        <v>0</v>
      </c>
      <c r="AH83" s="87">
        <v>0</v>
      </c>
      <c r="AI83" s="87">
        <v>0</v>
      </c>
      <c r="AJ83" s="87">
        <v>0</v>
      </c>
      <c r="AK83" s="87">
        <v>0</v>
      </c>
      <c r="AL83" s="87">
        <v>0</v>
      </c>
      <c r="AM83" s="87">
        <v>0</v>
      </c>
      <c r="AN83" s="87">
        <v>0</v>
      </c>
      <c r="AO83" s="87">
        <v>0</v>
      </c>
      <c r="AP83" s="87">
        <v>0</v>
      </c>
      <c r="AQ83" s="87">
        <v>0</v>
      </c>
      <c r="AR83" s="87">
        <v>0</v>
      </c>
      <c r="AS83" s="87">
        <v>0</v>
      </c>
      <c r="AT83" s="87">
        <v>0</v>
      </c>
      <c r="AU83" s="87">
        <v>0</v>
      </c>
      <c r="AV83" s="87">
        <v>0</v>
      </c>
      <c r="AW83" s="87">
        <v>0</v>
      </c>
      <c r="AX83" s="87">
        <v>0</v>
      </c>
      <c r="AY83" s="87">
        <v>0</v>
      </c>
      <c r="AZ83" s="87">
        <v>0</v>
      </c>
      <c r="BA83" s="87">
        <v>0</v>
      </c>
      <c r="BB83" s="87">
        <v>0</v>
      </c>
      <c r="BC83" s="87">
        <v>0</v>
      </c>
      <c r="BD83" s="87">
        <v>0</v>
      </c>
      <c r="BE83" s="87">
        <v>1</v>
      </c>
      <c r="BF83" s="87">
        <v>0</v>
      </c>
      <c r="BG83" s="87">
        <v>0</v>
      </c>
      <c r="BH83" s="87">
        <v>0</v>
      </c>
      <c r="BI83" s="87">
        <v>1</v>
      </c>
      <c r="BJ83" s="87">
        <v>0</v>
      </c>
      <c r="BK83" s="87">
        <v>0</v>
      </c>
      <c r="BL83" s="87">
        <v>0</v>
      </c>
      <c r="BM83" s="87">
        <v>0</v>
      </c>
      <c r="BN83" s="87">
        <v>0</v>
      </c>
      <c r="BO83" s="87">
        <v>0</v>
      </c>
      <c r="BP83" s="87">
        <v>1</v>
      </c>
      <c r="BQ83" s="87">
        <v>0</v>
      </c>
      <c r="BR83" s="87">
        <v>0</v>
      </c>
      <c r="BS83" s="87">
        <v>0</v>
      </c>
      <c r="BT83" s="87">
        <v>1</v>
      </c>
      <c r="BU83" s="87">
        <v>0</v>
      </c>
      <c r="BV83" s="87">
        <v>0</v>
      </c>
      <c r="BW83" s="87">
        <v>0</v>
      </c>
    </row>
    <row r="84" spans="1:75" s="45" customFormat="1" ht="9.9499999999999993" customHeight="1" x14ac:dyDescent="0.2">
      <c r="A84" s="49" t="s">
        <v>155</v>
      </c>
      <c r="B84" s="205" t="s">
        <v>175</v>
      </c>
      <c r="C84" s="41" t="s">
        <v>134</v>
      </c>
      <c r="D84" s="80">
        <v>462</v>
      </c>
      <c r="E84" s="81">
        <v>3</v>
      </c>
      <c r="F84" s="81">
        <v>8</v>
      </c>
      <c r="G84" s="81">
        <v>13</v>
      </c>
      <c r="H84" s="81">
        <v>382</v>
      </c>
      <c r="I84" s="81">
        <v>0</v>
      </c>
      <c r="J84" s="81">
        <v>0</v>
      </c>
      <c r="K84" s="81">
        <v>56</v>
      </c>
      <c r="L84" s="81">
        <v>462</v>
      </c>
      <c r="M84" s="81">
        <v>17</v>
      </c>
      <c r="N84" s="81">
        <v>13</v>
      </c>
      <c r="O84" s="81">
        <v>27</v>
      </c>
      <c r="P84" s="81">
        <v>26</v>
      </c>
      <c r="Q84" s="81">
        <v>35</v>
      </c>
      <c r="R84" s="81">
        <v>103</v>
      </c>
      <c r="S84" s="81">
        <v>82</v>
      </c>
      <c r="T84" s="81">
        <v>87</v>
      </c>
      <c r="U84" s="81">
        <v>52</v>
      </c>
      <c r="V84" s="81">
        <v>20</v>
      </c>
      <c r="W84" s="81">
        <v>462</v>
      </c>
      <c r="X84" s="81">
        <v>16</v>
      </c>
      <c r="Y84" s="81">
        <v>0</v>
      </c>
      <c r="Z84" s="81">
        <v>7</v>
      </c>
      <c r="AA84" s="81">
        <v>42</v>
      </c>
      <c r="AB84" s="81">
        <v>58</v>
      </c>
      <c r="AC84" s="81">
        <v>83</v>
      </c>
      <c r="AD84" s="81">
        <v>24</v>
      </c>
      <c r="AE84" s="81">
        <v>24</v>
      </c>
      <c r="AF84" s="81">
        <v>2</v>
      </c>
      <c r="AG84" s="81">
        <v>206</v>
      </c>
      <c r="AH84" s="81">
        <v>462</v>
      </c>
      <c r="AI84" s="81">
        <v>3</v>
      </c>
      <c r="AJ84" s="81">
        <v>11</v>
      </c>
      <c r="AK84" s="81">
        <v>6</v>
      </c>
      <c r="AL84" s="81">
        <v>41</v>
      </c>
      <c r="AM84" s="81">
        <v>7</v>
      </c>
      <c r="AN84" s="81">
        <v>15</v>
      </c>
      <c r="AO84" s="81">
        <v>60</v>
      </c>
      <c r="AP84" s="81">
        <v>48</v>
      </c>
      <c r="AQ84" s="81">
        <v>15</v>
      </c>
      <c r="AR84" s="81">
        <v>1</v>
      </c>
      <c r="AS84" s="81">
        <v>229</v>
      </c>
      <c r="AT84" s="81">
        <v>26</v>
      </c>
      <c r="AU84" s="81">
        <v>355</v>
      </c>
      <c r="AV84" s="81">
        <v>314</v>
      </c>
      <c r="AW84" s="81">
        <v>4</v>
      </c>
      <c r="AX84" s="81">
        <v>1</v>
      </c>
      <c r="AY84" s="81">
        <v>17</v>
      </c>
      <c r="AZ84" s="81">
        <v>4</v>
      </c>
      <c r="BA84" s="81">
        <v>4</v>
      </c>
      <c r="BB84" s="81">
        <v>6</v>
      </c>
      <c r="BC84" s="81">
        <v>0</v>
      </c>
      <c r="BD84" s="81">
        <v>5</v>
      </c>
      <c r="BE84" s="81">
        <v>461</v>
      </c>
      <c r="BF84" s="81">
        <v>0</v>
      </c>
      <c r="BG84" s="81">
        <v>0</v>
      </c>
      <c r="BH84" s="81">
        <v>5</v>
      </c>
      <c r="BI84" s="81">
        <v>11</v>
      </c>
      <c r="BJ84" s="81">
        <v>38</v>
      </c>
      <c r="BK84" s="81">
        <v>76</v>
      </c>
      <c r="BL84" s="81">
        <v>94</v>
      </c>
      <c r="BM84" s="81">
        <v>88</v>
      </c>
      <c r="BN84" s="81">
        <v>32</v>
      </c>
      <c r="BO84" s="81">
        <v>117</v>
      </c>
      <c r="BP84" s="81">
        <v>461</v>
      </c>
      <c r="BQ84" s="81">
        <v>1</v>
      </c>
      <c r="BR84" s="81">
        <v>6</v>
      </c>
      <c r="BS84" s="81">
        <v>14</v>
      </c>
      <c r="BT84" s="81">
        <v>340</v>
      </c>
      <c r="BU84" s="81">
        <v>1</v>
      </c>
      <c r="BV84" s="81">
        <v>0</v>
      </c>
      <c r="BW84" s="81">
        <v>99</v>
      </c>
    </row>
    <row r="85" spans="1:75" s="45" customFormat="1" ht="9.9499999999999993" customHeight="1" x14ac:dyDescent="0.2">
      <c r="A85" s="47"/>
      <c r="B85" s="205"/>
      <c r="C85" s="42" t="s">
        <v>135</v>
      </c>
      <c r="D85" s="82">
        <v>138</v>
      </c>
      <c r="E85" s="83">
        <v>0</v>
      </c>
      <c r="F85" s="83">
        <v>0</v>
      </c>
      <c r="G85" s="83">
        <v>1</v>
      </c>
      <c r="H85" s="83">
        <v>118</v>
      </c>
      <c r="I85" s="83">
        <v>0</v>
      </c>
      <c r="J85" s="83">
        <v>0</v>
      </c>
      <c r="K85" s="83">
        <v>19</v>
      </c>
      <c r="L85" s="83">
        <v>138</v>
      </c>
      <c r="M85" s="83">
        <v>12</v>
      </c>
      <c r="N85" s="83">
        <v>9</v>
      </c>
      <c r="O85" s="83">
        <v>12</v>
      </c>
      <c r="P85" s="83">
        <v>9</v>
      </c>
      <c r="Q85" s="83">
        <v>10</v>
      </c>
      <c r="R85" s="83">
        <v>19</v>
      </c>
      <c r="S85" s="83">
        <v>21</v>
      </c>
      <c r="T85" s="83">
        <v>26</v>
      </c>
      <c r="U85" s="83">
        <v>17</v>
      </c>
      <c r="V85" s="83">
        <v>3</v>
      </c>
      <c r="W85" s="83">
        <v>138</v>
      </c>
      <c r="X85" s="83">
        <v>13</v>
      </c>
      <c r="Y85" s="83">
        <v>0</v>
      </c>
      <c r="Z85" s="83">
        <v>1</v>
      </c>
      <c r="AA85" s="83">
        <v>17</v>
      </c>
      <c r="AB85" s="83">
        <v>23</v>
      </c>
      <c r="AC85" s="83">
        <v>19</v>
      </c>
      <c r="AD85" s="83">
        <v>7</v>
      </c>
      <c r="AE85" s="83">
        <v>7</v>
      </c>
      <c r="AF85" s="83">
        <v>0</v>
      </c>
      <c r="AG85" s="83">
        <v>51</v>
      </c>
      <c r="AH85" s="83">
        <v>138</v>
      </c>
      <c r="AI85" s="83">
        <v>0</v>
      </c>
      <c r="AJ85" s="83">
        <v>2</v>
      </c>
      <c r="AK85" s="83">
        <v>3</v>
      </c>
      <c r="AL85" s="83">
        <v>0</v>
      </c>
      <c r="AM85" s="83">
        <v>3</v>
      </c>
      <c r="AN85" s="83">
        <v>10</v>
      </c>
      <c r="AO85" s="83">
        <v>14</v>
      </c>
      <c r="AP85" s="83">
        <v>17</v>
      </c>
      <c r="AQ85" s="83">
        <v>9</v>
      </c>
      <c r="AR85" s="83">
        <v>0</v>
      </c>
      <c r="AS85" s="83">
        <v>73</v>
      </c>
      <c r="AT85" s="83">
        <v>7</v>
      </c>
      <c r="AU85" s="83">
        <v>105</v>
      </c>
      <c r="AV85" s="83">
        <v>93</v>
      </c>
      <c r="AW85" s="83">
        <v>0</v>
      </c>
      <c r="AX85" s="83">
        <v>0</v>
      </c>
      <c r="AY85" s="83">
        <v>3</v>
      </c>
      <c r="AZ85" s="83">
        <v>1</v>
      </c>
      <c r="BA85" s="83">
        <v>2</v>
      </c>
      <c r="BB85" s="83">
        <v>4</v>
      </c>
      <c r="BC85" s="83">
        <v>0</v>
      </c>
      <c r="BD85" s="83">
        <v>2</v>
      </c>
      <c r="BE85" s="83">
        <v>374</v>
      </c>
      <c r="BF85" s="83">
        <v>0</v>
      </c>
      <c r="BG85" s="83">
        <v>0</v>
      </c>
      <c r="BH85" s="83">
        <v>4</v>
      </c>
      <c r="BI85" s="83">
        <v>10</v>
      </c>
      <c r="BJ85" s="83">
        <v>31</v>
      </c>
      <c r="BK85" s="83">
        <v>56</v>
      </c>
      <c r="BL85" s="83">
        <v>78</v>
      </c>
      <c r="BM85" s="83">
        <v>80</v>
      </c>
      <c r="BN85" s="83">
        <v>24</v>
      </c>
      <c r="BO85" s="83">
        <v>91</v>
      </c>
      <c r="BP85" s="83">
        <v>374</v>
      </c>
      <c r="BQ85" s="83">
        <v>0</v>
      </c>
      <c r="BR85" s="83">
        <v>3</v>
      </c>
      <c r="BS85" s="83">
        <v>8</v>
      </c>
      <c r="BT85" s="83">
        <v>290</v>
      </c>
      <c r="BU85" s="83">
        <v>1</v>
      </c>
      <c r="BV85" s="83">
        <v>0</v>
      </c>
      <c r="BW85" s="83">
        <v>72</v>
      </c>
    </row>
    <row r="86" spans="1:75" s="45" customFormat="1" ht="9.9499999999999993" customHeight="1" x14ac:dyDescent="0.2">
      <c r="A86" s="47"/>
      <c r="B86" s="204" t="s">
        <v>176</v>
      </c>
      <c r="C86" s="43" t="s">
        <v>137</v>
      </c>
      <c r="D86" s="84">
        <v>318</v>
      </c>
      <c r="E86" s="85">
        <v>3</v>
      </c>
      <c r="F86" s="85">
        <v>7</v>
      </c>
      <c r="G86" s="85">
        <v>12</v>
      </c>
      <c r="H86" s="85">
        <v>260</v>
      </c>
      <c r="I86" s="85">
        <v>0</v>
      </c>
      <c r="J86" s="85">
        <v>0</v>
      </c>
      <c r="K86" s="85">
        <v>36</v>
      </c>
      <c r="L86" s="85">
        <v>318</v>
      </c>
      <c r="M86" s="85">
        <v>5</v>
      </c>
      <c r="N86" s="85">
        <v>4</v>
      </c>
      <c r="O86" s="85">
        <v>14</v>
      </c>
      <c r="P86" s="85">
        <v>17</v>
      </c>
      <c r="Q86" s="85">
        <v>25</v>
      </c>
      <c r="R86" s="85">
        <v>84</v>
      </c>
      <c r="S86" s="85">
        <v>59</v>
      </c>
      <c r="T86" s="85">
        <v>61</v>
      </c>
      <c r="U86" s="85">
        <v>33</v>
      </c>
      <c r="V86" s="85">
        <v>16</v>
      </c>
      <c r="W86" s="85">
        <v>318</v>
      </c>
      <c r="X86" s="85">
        <v>3</v>
      </c>
      <c r="Y86" s="85">
        <v>0</v>
      </c>
      <c r="Z86" s="85">
        <v>6</v>
      </c>
      <c r="AA86" s="85">
        <v>24</v>
      </c>
      <c r="AB86" s="85">
        <v>35</v>
      </c>
      <c r="AC86" s="85">
        <v>63</v>
      </c>
      <c r="AD86" s="85">
        <v>17</v>
      </c>
      <c r="AE86" s="85">
        <v>17</v>
      </c>
      <c r="AF86" s="85">
        <v>2</v>
      </c>
      <c r="AG86" s="85">
        <v>151</v>
      </c>
      <c r="AH86" s="85">
        <v>318</v>
      </c>
      <c r="AI86" s="85">
        <v>3</v>
      </c>
      <c r="AJ86" s="85">
        <v>9</v>
      </c>
      <c r="AK86" s="85">
        <v>3</v>
      </c>
      <c r="AL86" s="85">
        <v>41</v>
      </c>
      <c r="AM86" s="85">
        <v>4</v>
      </c>
      <c r="AN86" s="85">
        <v>5</v>
      </c>
      <c r="AO86" s="85">
        <v>46</v>
      </c>
      <c r="AP86" s="85">
        <v>30</v>
      </c>
      <c r="AQ86" s="85">
        <v>6</v>
      </c>
      <c r="AR86" s="85">
        <v>1</v>
      </c>
      <c r="AS86" s="85">
        <v>151</v>
      </c>
      <c r="AT86" s="85">
        <v>19</v>
      </c>
      <c r="AU86" s="85">
        <v>247</v>
      </c>
      <c r="AV86" s="85">
        <v>219</v>
      </c>
      <c r="AW86" s="85">
        <v>4</v>
      </c>
      <c r="AX86" s="85">
        <v>1</v>
      </c>
      <c r="AY86" s="85">
        <v>14</v>
      </c>
      <c r="AZ86" s="85">
        <v>3</v>
      </c>
      <c r="BA86" s="85">
        <v>2</v>
      </c>
      <c r="BB86" s="85">
        <v>1</v>
      </c>
      <c r="BC86" s="85">
        <v>0</v>
      </c>
      <c r="BD86" s="85">
        <v>3</v>
      </c>
      <c r="BE86" s="85">
        <v>73</v>
      </c>
      <c r="BF86" s="85">
        <v>0</v>
      </c>
      <c r="BG86" s="85">
        <v>0</v>
      </c>
      <c r="BH86" s="85">
        <v>1</v>
      </c>
      <c r="BI86" s="85">
        <v>1</v>
      </c>
      <c r="BJ86" s="85">
        <v>7</v>
      </c>
      <c r="BK86" s="85">
        <v>17</v>
      </c>
      <c r="BL86" s="85">
        <v>13</v>
      </c>
      <c r="BM86" s="85">
        <v>7</v>
      </c>
      <c r="BN86" s="85">
        <v>8</v>
      </c>
      <c r="BO86" s="85">
        <v>19</v>
      </c>
      <c r="BP86" s="85">
        <v>73</v>
      </c>
      <c r="BQ86" s="85">
        <v>1</v>
      </c>
      <c r="BR86" s="85">
        <v>3</v>
      </c>
      <c r="BS86" s="85">
        <v>6</v>
      </c>
      <c r="BT86" s="85">
        <v>44</v>
      </c>
      <c r="BU86" s="85">
        <v>0</v>
      </c>
      <c r="BV86" s="85">
        <v>0</v>
      </c>
      <c r="BW86" s="85">
        <v>19</v>
      </c>
    </row>
    <row r="87" spans="1:75" s="45" customFormat="1" ht="9.9499999999999993" customHeight="1" x14ac:dyDescent="0.2">
      <c r="A87" s="48"/>
      <c r="B87" s="204"/>
      <c r="C87" s="51" t="s">
        <v>185</v>
      </c>
      <c r="D87" s="86">
        <v>6</v>
      </c>
      <c r="E87" s="87">
        <v>0</v>
      </c>
      <c r="F87" s="87">
        <v>1</v>
      </c>
      <c r="G87" s="87">
        <v>0</v>
      </c>
      <c r="H87" s="87">
        <v>4</v>
      </c>
      <c r="I87" s="87">
        <v>0</v>
      </c>
      <c r="J87" s="87">
        <v>0</v>
      </c>
      <c r="K87" s="87">
        <v>1</v>
      </c>
      <c r="L87" s="87">
        <v>6</v>
      </c>
      <c r="M87" s="87">
        <v>0</v>
      </c>
      <c r="N87" s="87">
        <v>0</v>
      </c>
      <c r="O87" s="87">
        <v>1</v>
      </c>
      <c r="P87" s="87">
        <v>0</v>
      </c>
      <c r="Q87" s="87">
        <v>0</v>
      </c>
      <c r="R87" s="87">
        <v>0</v>
      </c>
      <c r="S87" s="87">
        <v>2</v>
      </c>
      <c r="T87" s="87">
        <v>0</v>
      </c>
      <c r="U87" s="87">
        <v>2</v>
      </c>
      <c r="V87" s="87">
        <v>1</v>
      </c>
      <c r="W87" s="87">
        <v>6</v>
      </c>
      <c r="X87" s="87">
        <v>0</v>
      </c>
      <c r="Y87" s="87">
        <v>0</v>
      </c>
      <c r="Z87" s="87">
        <v>0</v>
      </c>
      <c r="AA87" s="87">
        <v>1</v>
      </c>
      <c r="AB87" s="87">
        <v>0</v>
      </c>
      <c r="AC87" s="87">
        <v>1</v>
      </c>
      <c r="AD87" s="87">
        <v>0</v>
      </c>
      <c r="AE87" s="87">
        <v>0</v>
      </c>
      <c r="AF87" s="87">
        <v>0</v>
      </c>
      <c r="AG87" s="87">
        <v>4</v>
      </c>
      <c r="AH87" s="87">
        <v>6</v>
      </c>
      <c r="AI87" s="87">
        <v>0</v>
      </c>
      <c r="AJ87" s="87">
        <v>0</v>
      </c>
      <c r="AK87" s="87">
        <v>0</v>
      </c>
      <c r="AL87" s="87">
        <v>0</v>
      </c>
      <c r="AM87" s="87">
        <v>0</v>
      </c>
      <c r="AN87" s="87">
        <v>0</v>
      </c>
      <c r="AO87" s="87">
        <v>0</v>
      </c>
      <c r="AP87" s="87">
        <v>1</v>
      </c>
      <c r="AQ87" s="87">
        <v>0</v>
      </c>
      <c r="AR87" s="87">
        <v>0</v>
      </c>
      <c r="AS87" s="87">
        <v>5</v>
      </c>
      <c r="AT87" s="87">
        <v>0</v>
      </c>
      <c r="AU87" s="87">
        <v>3</v>
      </c>
      <c r="AV87" s="87">
        <v>2</v>
      </c>
      <c r="AW87" s="87">
        <v>0</v>
      </c>
      <c r="AX87" s="87">
        <v>0</v>
      </c>
      <c r="AY87" s="87">
        <v>0</v>
      </c>
      <c r="AZ87" s="87">
        <v>0</v>
      </c>
      <c r="BA87" s="87">
        <v>0</v>
      </c>
      <c r="BB87" s="87">
        <v>1</v>
      </c>
      <c r="BC87" s="87">
        <v>0</v>
      </c>
      <c r="BD87" s="87">
        <v>0</v>
      </c>
      <c r="BE87" s="87">
        <v>14</v>
      </c>
      <c r="BF87" s="87">
        <v>0</v>
      </c>
      <c r="BG87" s="87">
        <v>0</v>
      </c>
      <c r="BH87" s="87">
        <v>0</v>
      </c>
      <c r="BI87" s="87">
        <v>0</v>
      </c>
      <c r="BJ87" s="87">
        <v>0</v>
      </c>
      <c r="BK87" s="87">
        <v>3</v>
      </c>
      <c r="BL87" s="87">
        <v>3</v>
      </c>
      <c r="BM87" s="87">
        <v>1</v>
      </c>
      <c r="BN87" s="87">
        <v>0</v>
      </c>
      <c r="BO87" s="87">
        <v>7</v>
      </c>
      <c r="BP87" s="87">
        <v>14</v>
      </c>
      <c r="BQ87" s="87">
        <v>0</v>
      </c>
      <c r="BR87" s="87">
        <v>0</v>
      </c>
      <c r="BS87" s="87">
        <v>0</v>
      </c>
      <c r="BT87" s="87">
        <v>6</v>
      </c>
      <c r="BU87" s="87">
        <v>0</v>
      </c>
      <c r="BV87" s="87">
        <v>0</v>
      </c>
      <c r="BW87" s="87">
        <v>8</v>
      </c>
    </row>
    <row r="88" spans="1:75" s="45" customFormat="1" ht="9.9499999999999993" customHeight="1" x14ac:dyDescent="0.2">
      <c r="A88" s="49" t="s">
        <v>155</v>
      </c>
      <c r="B88" s="205" t="s">
        <v>177</v>
      </c>
      <c r="C88" s="41" t="s">
        <v>134</v>
      </c>
      <c r="D88" s="80">
        <v>414</v>
      </c>
      <c r="E88" s="81">
        <v>15</v>
      </c>
      <c r="F88" s="81">
        <v>10</v>
      </c>
      <c r="G88" s="81">
        <v>4</v>
      </c>
      <c r="H88" s="81">
        <v>337</v>
      </c>
      <c r="I88" s="81">
        <v>0</v>
      </c>
      <c r="J88" s="81">
        <v>0</v>
      </c>
      <c r="K88" s="81">
        <v>48</v>
      </c>
      <c r="L88" s="81">
        <v>414</v>
      </c>
      <c r="M88" s="81">
        <v>14</v>
      </c>
      <c r="N88" s="81">
        <v>18</v>
      </c>
      <c r="O88" s="81">
        <v>14</v>
      </c>
      <c r="P88" s="81">
        <v>32</v>
      </c>
      <c r="Q88" s="81">
        <v>40</v>
      </c>
      <c r="R88" s="81">
        <v>107</v>
      </c>
      <c r="S88" s="81">
        <v>84</v>
      </c>
      <c r="T88" s="81">
        <v>59</v>
      </c>
      <c r="U88" s="81">
        <v>27</v>
      </c>
      <c r="V88" s="81">
        <v>19</v>
      </c>
      <c r="W88" s="81">
        <v>414</v>
      </c>
      <c r="X88" s="81">
        <v>15</v>
      </c>
      <c r="Y88" s="81">
        <v>0</v>
      </c>
      <c r="Z88" s="81">
        <v>2</v>
      </c>
      <c r="AA88" s="81">
        <v>42</v>
      </c>
      <c r="AB88" s="81">
        <v>51</v>
      </c>
      <c r="AC88" s="81">
        <v>85</v>
      </c>
      <c r="AD88" s="81">
        <v>15</v>
      </c>
      <c r="AE88" s="81">
        <v>68</v>
      </c>
      <c r="AF88" s="81">
        <v>15</v>
      </c>
      <c r="AG88" s="81">
        <v>121</v>
      </c>
      <c r="AH88" s="81">
        <v>414</v>
      </c>
      <c r="AI88" s="81">
        <v>7</v>
      </c>
      <c r="AJ88" s="81">
        <v>17</v>
      </c>
      <c r="AK88" s="81">
        <v>6</v>
      </c>
      <c r="AL88" s="81">
        <v>36</v>
      </c>
      <c r="AM88" s="81">
        <v>19</v>
      </c>
      <c r="AN88" s="81">
        <v>12</v>
      </c>
      <c r="AO88" s="81">
        <v>90</v>
      </c>
      <c r="AP88" s="81">
        <v>37</v>
      </c>
      <c r="AQ88" s="81">
        <v>12</v>
      </c>
      <c r="AR88" s="81">
        <v>1</v>
      </c>
      <c r="AS88" s="81">
        <v>152</v>
      </c>
      <c r="AT88" s="81">
        <v>25</v>
      </c>
      <c r="AU88" s="81">
        <v>327</v>
      </c>
      <c r="AV88" s="81">
        <v>311</v>
      </c>
      <c r="AW88" s="81">
        <v>1</v>
      </c>
      <c r="AX88" s="81">
        <v>2</v>
      </c>
      <c r="AY88" s="81">
        <v>3</v>
      </c>
      <c r="AZ88" s="81">
        <v>0</v>
      </c>
      <c r="BA88" s="81">
        <v>1</v>
      </c>
      <c r="BB88" s="81">
        <v>6</v>
      </c>
      <c r="BC88" s="81">
        <v>0</v>
      </c>
      <c r="BD88" s="81">
        <v>3</v>
      </c>
      <c r="BE88" s="81">
        <v>420</v>
      </c>
      <c r="BF88" s="81">
        <v>0</v>
      </c>
      <c r="BG88" s="81">
        <v>1</v>
      </c>
      <c r="BH88" s="81">
        <v>8</v>
      </c>
      <c r="BI88" s="81">
        <v>10</v>
      </c>
      <c r="BJ88" s="81">
        <v>41</v>
      </c>
      <c r="BK88" s="81">
        <v>109</v>
      </c>
      <c r="BL88" s="81">
        <v>105</v>
      </c>
      <c r="BM88" s="81">
        <v>67</v>
      </c>
      <c r="BN88" s="81">
        <v>18</v>
      </c>
      <c r="BO88" s="81">
        <v>61</v>
      </c>
      <c r="BP88" s="81">
        <v>420</v>
      </c>
      <c r="BQ88" s="81">
        <v>6</v>
      </c>
      <c r="BR88" s="81">
        <v>8</v>
      </c>
      <c r="BS88" s="81">
        <v>1</v>
      </c>
      <c r="BT88" s="81">
        <v>331</v>
      </c>
      <c r="BU88" s="81">
        <v>0</v>
      </c>
      <c r="BV88" s="81">
        <v>0</v>
      </c>
      <c r="BW88" s="81">
        <v>74</v>
      </c>
    </row>
    <row r="89" spans="1:75" s="45" customFormat="1" ht="9.9499999999999993" customHeight="1" x14ac:dyDescent="0.2">
      <c r="A89" s="47"/>
      <c r="B89" s="205"/>
      <c r="C89" s="42" t="s">
        <v>135</v>
      </c>
      <c r="D89" s="82">
        <v>106</v>
      </c>
      <c r="E89" s="83">
        <v>0</v>
      </c>
      <c r="F89" s="83">
        <v>0</v>
      </c>
      <c r="G89" s="83">
        <v>0</v>
      </c>
      <c r="H89" s="83">
        <v>89</v>
      </c>
      <c r="I89" s="83">
        <v>0</v>
      </c>
      <c r="J89" s="83">
        <v>0</v>
      </c>
      <c r="K89" s="83">
        <v>17</v>
      </c>
      <c r="L89" s="83">
        <v>106</v>
      </c>
      <c r="M89" s="83">
        <v>6</v>
      </c>
      <c r="N89" s="83">
        <v>10</v>
      </c>
      <c r="O89" s="83">
        <v>8</v>
      </c>
      <c r="P89" s="83">
        <v>8</v>
      </c>
      <c r="Q89" s="83">
        <v>3</v>
      </c>
      <c r="R89" s="83">
        <v>18</v>
      </c>
      <c r="S89" s="83">
        <v>23</v>
      </c>
      <c r="T89" s="83">
        <v>15</v>
      </c>
      <c r="U89" s="83">
        <v>10</v>
      </c>
      <c r="V89" s="83">
        <v>5</v>
      </c>
      <c r="W89" s="83">
        <v>106</v>
      </c>
      <c r="X89" s="83">
        <v>8</v>
      </c>
      <c r="Y89" s="83">
        <v>0</v>
      </c>
      <c r="Z89" s="83">
        <v>0</v>
      </c>
      <c r="AA89" s="83">
        <v>15</v>
      </c>
      <c r="AB89" s="83">
        <v>15</v>
      </c>
      <c r="AC89" s="83">
        <v>12</v>
      </c>
      <c r="AD89" s="83">
        <v>5</v>
      </c>
      <c r="AE89" s="83">
        <v>18</v>
      </c>
      <c r="AF89" s="83">
        <v>7</v>
      </c>
      <c r="AG89" s="83">
        <v>26</v>
      </c>
      <c r="AH89" s="83">
        <v>106</v>
      </c>
      <c r="AI89" s="83">
        <v>2</v>
      </c>
      <c r="AJ89" s="83">
        <v>4</v>
      </c>
      <c r="AK89" s="83">
        <v>3</v>
      </c>
      <c r="AL89" s="83">
        <v>0</v>
      </c>
      <c r="AM89" s="83">
        <v>9</v>
      </c>
      <c r="AN89" s="83">
        <v>8</v>
      </c>
      <c r="AO89" s="83">
        <v>8</v>
      </c>
      <c r="AP89" s="83">
        <v>4</v>
      </c>
      <c r="AQ89" s="83">
        <v>6</v>
      </c>
      <c r="AR89" s="83">
        <v>1</v>
      </c>
      <c r="AS89" s="83">
        <v>53</v>
      </c>
      <c r="AT89" s="83">
        <v>8</v>
      </c>
      <c r="AU89" s="83">
        <v>80</v>
      </c>
      <c r="AV89" s="83">
        <v>76</v>
      </c>
      <c r="AW89" s="83">
        <v>0</v>
      </c>
      <c r="AX89" s="83">
        <v>1</v>
      </c>
      <c r="AY89" s="83">
        <v>0</v>
      </c>
      <c r="AZ89" s="83">
        <v>0</v>
      </c>
      <c r="BA89" s="83">
        <v>1</v>
      </c>
      <c r="BB89" s="83">
        <v>1</v>
      </c>
      <c r="BC89" s="83">
        <v>0</v>
      </c>
      <c r="BD89" s="83">
        <v>1</v>
      </c>
      <c r="BE89" s="83">
        <v>339</v>
      </c>
      <c r="BF89" s="83">
        <v>0</v>
      </c>
      <c r="BG89" s="83">
        <v>0</v>
      </c>
      <c r="BH89" s="83">
        <v>7</v>
      </c>
      <c r="BI89" s="83">
        <v>8</v>
      </c>
      <c r="BJ89" s="83">
        <v>34</v>
      </c>
      <c r="BK89" s="83">
        <v>91</v>
      </c>
      <c r="BL89" s="83">
        <v>86</v>
      </c>
      <c r="BM89" s="83">
        <v>56</v>
      </c>
      <c r="BN89" s="83">
        <v>15</v>
      </c>
      <c r="BO89" s="83">
        <v>42</v>
      </c>
      <c r="BP89" s="83">
        <v>339</v>
      </c>
      <c r="BQ89" s="83">
        <v>2</v>
      </c>
      <c r="BR89" s="83">
        <v>0</v>
      </c>
      <c r="BS89" s="83">
        <v>1</v>
      </c>
      <c r="BT89" s="83">
        <v>274</v>
      </c>
      <c r="BU89" s="83">
        <v>0</v>
      </c>
      <c r="BV89" s="83">
        <v>0</v>
      </c>
      <c r="BW89" s="83">
        <v>62</v>
      </c>
    </row>
    <row r="90" spans="1:75" s="45" customFormat="1" ht="9.9499999999999993" customHeight="1" x14ac:dyDescent="0.2">
      <c r="A90" s="47"/>
      <c r="B90" s="204" t="s">
        <v>178</v>
      </c>
      <c r="C90" s="43" t="s">
        <v>137</v>
      </c>
      <c r="D90" s="84">
        <v>302</v>
      </c>
      <c r="E90" s="85">
        <v>15</v>
      </c>
      <c r="F90" s="85">
        <v>10</v>
      </c>
      <c r="G90" s="85">
        <v>3</v>
      </c>
      <c r="H90" s="85">
        <v>243</v>
      </c>
      <c r="I90" s="85">
        <v>0</v>
      </c>
      <c r="J90" s="85">
        <v>0</v>
      </c>
      <c r="K90" s="85">
        <v>31</v>
      </c>
      <c r="L90" s="85">
        <v>302</v>
      </c>
      <c r="M90" s="85">
        <v>7</v>
      </c>
      <c r="N90" s="85">
        <v>8</v>
      </c>
      <c r="O90" s="85">
        <v>6</v>
      </c>
      <c r="P90" s="85">
        <v>24</v>
      </c>
      <c r="Q90" s="85">
        <v>37</v>
      </c>
      <c r="R90" s="85">
        <v>87</v>
      </c>
      <c r="S90" s="85">
        <v>59</v>
      </c>
      <c r="T90" s="85">
        <v>43</v>
      </c>
      <c r="U90" s="85">
        <v>17</v>
      </c>
      <c r="V90" s="85">
        <v>14</v>
      </c>
      <c r="W90" s="85">
        <v>302</v>
      </c>
      <c r="X90" s="85">
        <v>7</v>
      </c>
      <c r="Y90" s="85">
        <v>0</v>
      </c>
      <c r="Z90" s="85">
        <v>2</v>
      </c>
      <c r="AA90" s="85">
        <v>27</v>
      </c>
      <c r="AB90" s="85">
        <v>36</v>
      </c>
      <c r="AC90" s="85">
        <v>71</v>
      </c>
      <c r="AD90" s="85">
        <v>10</v>
      </c>
      <c r="AE90" s="85">
        <v>48</v>
      </c>
      <c r="AF90" s="85">
        <v>8</v>
      </c>
      <c r="AG90" s="85">
        <v>93</v>
      </c>
      <c r="AH90" s="85">
        <v>302</v>
      </c>
      <c r="AI90" s="85">
        <v>5</v>
      </c>
      <c r="AJ90" s="85">
        <v>13</v>
      </c>
      <c r="AK90" s="85">
        <v>3</v>
      </c>
      <c r="AL90" s="85">
        <v>36</v>
      </c>
      <c r="AM90" s="85">
        <v>9</v>
      </c>
      <c r="AN90" s="85">
        <v>3</v>
      </c>
      <c r="AO90" s="85">
        <v>81</v>
      </c>
      <c r="AP90" s="85">
        <v>32</v>
      </c>
      <c r="AQ90" s="85">
        <v>6</v>
      </c>
      <c r="AR90" s="85">
        <v>0</v>
      </c>
      <c r="AS90" s="85">
        <v>98</v>
      </c>
      <c r="AT90" s="85">
        <v>16</v>
      </c>
      <c r="AU90" s="85">
        <v>241</v>
      </c>
      <c r="AV90" s="85">
        <v>229</v>
      </c>
      <c r="AW90" s="85">
        <v>1</v>
      </c>
      <c r="AX90" s="85">
        <v>1</v>
      </c>
      <c r="AY90" s="85">
        <v>3</v>
      </c>
      <c r="AZ90" s="85">
        <v>0</v>
      </c>
      <c r="BA90" s="85">
        <v>0</v>
      </c>
      <c r="BB90" s="85">
        <v>5</v>
      </c>
      <c r="BC90" s="85">
        <v>0</v>
      </c>
      <c r="BD90" s="85">
        <v>2</v>
      </c>
      <c r="BE90" s="85">
        <v>72</v>
      </c>
      <c r="BF90" s="85">
        <v>0</v>
      </c>
      <c r="BG90" s="85">
        <v>1</v>
      </c>
      <c r="BH90" s="85">
        <v>1</v>
      </c>
      <c r="BI90" s="85">
        <v>1</v>
      </c>
      <c r="BJ90" s="85">
        <v>7</v>
      </c>
      <c r="BK90" s="85">
        <v>17</v>
      </c>
      <c r="BL90" s="85">
        <v>17</v>
      </c>
      <c r="BM90" s="85">
        <v>11</v>
      </c>
      <c r="BN90" s="85">
        <v>3</v>
      </c>
      <c r="BO90" s="85">
        <v>14</v>
      </c>
      <c r="BP90" s="85">
        <v>72</v>
      </c>
      <c r="BQ90" s="85">
        <v>4</v>
      </c>
      <c r="BR90" s="85">
        <v>8</v>
      </c>
      <c r="BS90" s="85">
        <v>0</v>
      </c>
      <c r="BT90" s="85">
        <v>51</v>
      </c>
      <c r="BU90" s="85">
        <v>0</v>
      </c>
      <c r="BV90" s="85">
        <v>0</v>
      </c>
      <c r="BW90" s="85">
        <v>9</v>
      </c>
    </row>
    <row r="91" spans="1:75" s="45" customFormat="1" ht="9.9499999999999993" customHeight="1" x14ac:dyDescent="0.2">
      <c r="A91" s="48"/>
      <c r="B91" s="204"/>
      <c r="C91" s="51" t="s">
        <v>185</v>
      </c>
      <c r="D91" s="86">
        <v>6</v>
      </c>
      <c r="E91" s="87">
        <v>0</v>
      </c>
      <c r="F91" s="87">
        <v>0</v>
      </c>
      <c r="G91" s="87">
        <v>1</v>
      </c>
      <c r="H91" s="87">
        <v>5</v>
      </c>
      <c r="I91" s="87">
        <v>0</v>
      </c>
      <c r="J91" s="87">
        <v>0</v>
      </c>
      <c r="K91" s="87">
        <v>0</v>
      </c>
      <c r="L91" s="87">
        <v>6</v>
      </c>
      <c r="M91" s="87">
        <v>1</v>
      </c>
      <c r="N91" s="87">
        <v>0</v>
      </c>
      <c r="O91" s="87">
        <v>0</v>
      </c>
      <c r="P91" s="87">
        <v>0</v>
      </c>
      <c r="Q91" s="87">
        <v>0</v>
      </c>
      <c r="R91" s="87">
        <v>2</v>
      </c>
      <c r="S91" s="87">
        <v>2</v>
      </c>
      <c r="T91" s="87">
        <v>1</v>
      </c>
      <c r="U91" s="87">
        <v>0</v>
      </c>
      <c r="V91" s="87">
        <v>0</v>
      </c>
      <c r="W91" s="87">
        <v>6</v>
      </c>
      <c r="X91" s="87">
        <v>0</v>
      </c>
      <c r="Y91" s="87">
        <v>0</v>
      </c>
      <c r="Z91" s="87">
        <v>0</v>
      </c>
      <c r="AA91" s="87">
        <v>0</v>
      </c>
      <c r="AB91" s="87">
        <v>0</v>
      </c>
      <c r="AC91" s="87">
        <v>2</v>
      </c>
      <c r="AD91" s="87">
        <v>0</v>
      </c>
      <c r="AE91" s="87">
        <v>2</v>
      </c>
      <c r="AF91" s="87">
        <v>0</v>
      </c>
      <c r="AG91" s="87">
        <v>2</v>
      </c>
      <c r="AH91" s="87">
        <v>6</v>
      </c>
      <c r="AI91" s="87">
        <v>0</v>
      </c>
      <c r="AJ91" s="87">
        <v>0</v>
      </c>
      <c r="AK91" s="87">
        <v>0</v>
      </c>
      <c r="AL91" s="87">
        <v>0</v>
      </c>
      <c r="AM91" s="87">
        <v>1</v>
      </c>
      <c r="AN91" s="87">
        <v>1</v>
      </c>
      <c r="AO91" s="87">
        <v>1</v>
      </c>
      <c r="AP91" s="87">
        <v>1</v>
      </c>
      <c r="AQ91" s="87">
        <v>0</v>
      </c>
      <c r="AR91" s="87">
        <v>0</v>
      </c>
      <c r="AS91" s="87">
        <v>1</v>
      </c>
      <c r="AT91" s="87">
        <v>1</v>
      </c>
      <c r="AU91" s="87">
        <v>6</v>
      </c>
      <c r="AV91" s="87">
        <v>6</v>
      </c>
      <c r="AW91" s="87">
        <v>0</v>
      </c>
      <c r="AX91" s="87">
        <v>0</v>
      </c>
      <c r="AY91" s="87">
        <v>0</v>
      </c>
      <c r="AZ91" s="87">
        <v>0</v>
      </c>
      <c r="BA91" s="87">
        <v>0</v>
      </c>
      <c r="BB91" s="87">
        <v>0</v>
      </c>
      <c r="BC91" s="87">
        <v>0</v>
      </c>
      <c r="BD91" s="87">
        <v>0</v>
      </c>
      <c r="BE91" s="87">
        <v>9</v>
      </c>
      <c r="BF91" s="87">
        <v>0</v>
      </c>
      <c r="BG91" s="87">
        <v>0</v>
      </c>
      <c r="BH91" s="87">
        <v>0</v>
      </c>
      <c r="BI91" s="87">
        <v>1</v>
      </c>
      <c r="BJ91" s="87">
        <v>0</v>
      </c>
      <c r="BK91" s="87">
        <v>1</v>
      </c>
      <c r="BL91" s="87">
        <v>2</v>
      </c>
      <c r="BM91" s="87">
        <v>0</v>
      </c>
      <c r="BN91" s="87">
        <v>0</v>
      </c>
      <c r="BO91" s="87">
        <v>5</v>
      </c>
      <c r="BP91" s="87">
        <v>9</v>
      </c>
      <c r="BQ91" s="87">
        <v>0</v>
      </c>
      <c r="BR91" s="87">
        <v>0</v>
      </c>
      <c r="BS91" s="87">
        <v>0</v>
      </c>
      <c r="BT91" s="87">
        <v>6</v>
      </c>
      <c r="BU91" s="87">
        <v>0</v>
      </c>
      <c r="BV91" s="87">
        <v>0</v>
      </c>
      <c r="BW91" s="87">
        <v>3</v>
      </c>
    </row>
    <row r="92" spans="1:75" s="45" customFormat="1" ht="9.9499999999999993" customHeight="1" x14ac:dyDescent="0.2">
      <c r="A92" s="49" t="s">
        <v>179</v>
      </c>
      <c r="B92" s="205" t="s">
        <v>180</v>
      </c>
      <c r="C92" s="41" t="s">
        <v>134</v>
      </c>
      <c r="D92" s="80">
        <v>260</v>
      </c>
      <c r="E92" s="81">
        <v>5</v>
      </c>
      <c r="F92" s="81">
        <v>3</v>
      </c>
      <c r="G92" s="81">
        <v>1</v>
      </c>
      <c r="H92" s="81">
        <v>220</v>
      </c>
      <c r="I92" s="81">
        <v>0</v>
      </c>
      <c r="J92" s="81">
        <v>0</v>
      </c>
      <c r="K92" s="81">
        <v>31</v>
      </c>
      <c r="L92" s="81">
        <v>260</v>
      </c>
      <c r="M92" s="81">
        <v>7</v>
      </c>
      <c r="N92" s="81">
        <v>7</v>
      </c>
      <c r="O92" s="81">
        <v>8</v>
      </c>
      <c r="P92" s="81">
        <v>15</v>
      </c>
      <c r="Q92" s="81">
        <v>17</v>
      </c>
      <c r="R92" s="81">
        <v>75</v>
      </c>
      <c r="S92" s="81">
        <v>51</v>
      </c>
      <c r="T92" s="81">
        <v>39</v>
      </c>
      <c r="U92" s="81">
        <v>20</v>
      </c>
      <c r="V92" s="81">
        <v>21</v>
      </c>
      <c r="W92" s="81">
        <v>260</v>
      </c>
      <c r="X92" s="81">
        <v>9</v>
      </c>
      <c r="Y92" s="81">
        <v>1</v>
      </c>
      <c r="Z92" s="81">
        <v>1</v>
      </c>
      <c r="AA92" s="81">
        <v>23</v>
      </c>
      <c r="AB92" s="81">
        <v>28</v>
      </c>
      <c r="AC92" s="81">
        <v>64</v>
      </c>
      <c r="AD92" s="81">
        <v>12</v>
      </c>
      <c r="AE92" s="81">
        <v>16</v>
      </c>
      <c r="AF92" s="81">
        <v>4</v>
      </c>
      <c r="AG92" s="81">
        <v>102</v>
      </c>
      <c r="AH92" s="81">
        <v>260</v>
      </c>
      <c r="AI92" s="81">
        <v>5</v>
      </c>
      <c r="AJ92" s="81">
        <v>10</v>
      </c>
      <c r="AK92" s="81">
        <v>3</v>
      </c>
      <c r="AL92" s="81">
        <v>22</v>
      </c>
      <c r="AM92" s="81">
        <v>7</v>
      </c>
      <c r="AN92" s="81">
        <v>7</v>
      </c>
      <c r="AO92" s="81">
        <v>26</v>
      </c>
      <c r="AP92" s="81">
        <v>32</v>
      </c>
      <c r="AQ92" s="81">
        <v>9</v>
      </c>
      <c r="AR92" s="81">
        <v>2</v>
      </c>
      <c r="AS92" s="81">
        <v>118</v>
      </c>
      <c r="AT92" s="81">
        <v>19</v>
      </c>
      <c r="AU92" s="81">
        <v>171</v>
      </c>
      <c r="AV92" s="81">
        <v>146</v>
      </c>
      <c r="AW92" s="81">
        <v>3</v>
      </c>
      <c r="AX92" s="81">
        <v>4</v>
      </c>
      <c r="AY92" s="81">
        <v>12</v>
      </c>
      <c r="AZ92" s="81">
        <v>0</v>
      </c>
      <c r="BA92" s="81">
        <v>1</v>
      </c>
      <c r="BB92" s="81">
        <v>3</v>
      </c>
      <c r="BC92" s="81">
        <v>0</v>
      </c>
      <c r="BD92" s="81">
        <v>2</v>
      </c>
      <c r="BE92" s="81">
        <v>269</v>
      </c>
      <c r="BF92" s="81">
        <v>0</v>
      </c>
      <c r="BG92" s="81">
        <v>0</v>
      </c>
      <c r="BH92" s="81">
        <v>4</v>
      </c>
      <c r="BI92" s="81">
        <v>4</v>
      </c>
      <c r="BJ92" s="81">
        <v>15</v>
      </c>
      <c r="BK92" s="81">
        <v>62</v>
      </c>
      <c r="BL92" s="81">
        <v>55</v>
      </c>
      <c r="BM92" s="81">
        <v>41</v>
      </c>
      <c r="BN92" s="81">
        <v>10</v>
      </c>
      <c r="BO92" s="81">
        <v>78</v>
      </c>
      <c r="BP92" s="81">
        <v>269</v>
      </c>
      <c r="BQ92" s="81">
        <v>3</v>
      </c>
      <c r="BR92" s="81">
        <v>2</v>
      </c>
      <c r="BS92" s="81">
        <v>1</v>
      </c>
      <c r="BT92" s="81">
        <v>178</v>
      </c>
      <c r="BU92" s="81">
        <v>0</v>
      </c>
      <c r="BV92" s="81">
        <v>0</v>
      </c>
      <c r="BW92" s="81">
        <v>85</v>
      </c>
    </row>
    <row r="93" spans="1:75" s="45" customFormat="1" ht="9.9499999999999993" customHeight="1" x14ac:dyDescent="0.2">
      <c r="A93" s="47"/>
      <c r="B93" s="205"/>
      <c r="C93" s="42" t="s">
        <v>135</v>
      </c>
      <c r="D93" s="82">
        <v>65</v>
      </c>
      <c r="E93" s="83">
        <v>0</v>
      </c>
      <c r="F93" s="83">
        <v>0</v>
      </c>
      <c r="G93" s="83">
        <v>0</v>
      </c>
      <c r="H93" s="83">
        <v>53</v>
      </c>
      <c r="I93" s="83">
        <v>0</v>
      </c>
      <c r="J93" s="83">
        <v>0</v>
      </c>
      <c r="K93" s="83">
        <v>12</v>
      </c>
      <c r="L93" s="83">
        <v>65</v>
      </c>
      <c r="M93" s="83">
        <v>6</v>
      </c>
      <c r="N93" s="83">
        <v>6</v>
      </c>
      <c r="O93" s="83">
        <v>5</v>
      </c>
      <c r="P93" s="83">
        <v>4</v>
      </c>
      <c r="Q93" s="83">
        <v>0</v>
      </c>
      <c r="R93" s="83">
        <v>12</v>
      </c>
      <c r="S93" s="83">
        <v>11</v>
      </c>
      <c r="T93" s="83">
        <v>10</v>
      </c>
      <c r="U93" s="83">
        <v>4</v>
      </c>
      <c r="V93" s="83">
        <v>7</v>
      </c>
      <c r="W93" s="83">
        <v>65</v>
      </c>
      <c r="X93" s="83">
        <v>7</v>
      </c>
      <c r="Y93" s="83">
        <v>0</v>
      </c>
      <c r="Z93" s="83">
        <v>0</v>
      </c>
      <c r="AA93" s="83">
        <v>8</v>
      </c>
      <c r="AB93" s="83">
        <v>9</v>
      </c>
      <c r="AC93" s="83">
        <v>13</v>
      </c>
      <c r="AD93" s="83">
        <v>3</v>
      </c>
      <c r="AE93" s="83">
        <v>6</v>
      </c>
      <c r="AF93" s="83">
        <v>3</v>
      </c>
      <c r="AG93" s="83">
        <v>16</v>
      </c>
      <c r="AH93" s="83">
        <v>65</v>
      </c>
      <c r="AI93" s="83">
        <v>3</v>
      </c>
      <c r="AJ93" s="83">
        <v>2</v>
      </c>
      <c r="AK93" s="83">
        <v>2</v>
      </c>
      <c r="AL93" s="83">
        <v>0</v>
      </c>
      <c r="AM93" s="83">
        <v>2</v>
      </c>
      <c r="AN93" s="83">
        <v>4</v>
      </c>
      <c r="AO93" s="83">
        <v>4</v>
      </c>
      <c r="AP93" s="83">
        <v>8</v>
      </c>
      <c r="AQ93" s="83">
        <v>2</v>
      </c>
      <c r="AR93" s="83">
        <v>2</v>
      </c>
      <c r="AS93" s="83">
        <v>35</v>
      </c>
      <c r="AT93" s="83">
        <v>1</v>
      </c>
      <c r="AU93" s="83">
        <v>39</v>
      </c>
      <c r="AV93" s="83">
        <v>36</v>
      </c>
      <c r="AW93" s="83">
        <v>0</v>
      </c>
      <c r="AX93" s="83">
        <v>0</v>
      </c>
      <c r="AY93" s="83">
        <v>3</v>
      </c>
      <c r="AZ93" s="83">
        <v>0</v>
      </c>
      <c r="BA93" s="83">
        <v>0</v>
      </c>
      <c r="BB93" s="83">
        <v>0</v>
      </c>
      <c r="BC93" s="83">
        <v>0</v>
      </c>
      <c r="BD93" s="83">
        <v>0</v>
      </c>
      <c r="BE93" s="83">
        <v>202</v>
      </c>
      <c r="BF93" s="83">
        <v>0</v>
      </c>
      <c r="BG93" s="83">
        <v>0</v>
      </c>
      <c r="BH93" s="83">
        <v>3</v>
      </c>
      <c r="BI93" s="83">
        <v>3</v>
      </c>
      <c r="BJ93" s="83">
        <v>13</v>
      </c>
      <c r="BK93" s="83">
        <v>46</v>
      </c>
      <c r="BL93" s="83">
        <v>40</v>
      </c>
      <c r="BM93" s="83">
        <v>36</v>
      </c>
      <c r="BN93" s="83">
        <v>9</v>
      </c>
      <c r="BO93" s="83">
        <v>52</v>
      </c>
      <c r="BP93" s="83">
        <v>202</v>
      </c>
      <c r="BQ93" s="83">
        <v>1</v>
      </c>
      <c r="BR93" s="83">
        <v>0</v>
      </c>
      <c r="BS93" s="83">
        <v>1</v>
      </c>
      <c r="BT93" s="83">
        <v>138</v>
      </c>
      <c r="BU93" s="83">
        <v>0</v>
      </c>
      <c r="BV93" s="83">
        <v>0</v>
      </c>
      <c r="BW93" s="83">
        <v>62</v>
      </c>
    </row>
    <row r="94" spans="1:75" s="45" customFormat="1" ht="9.9499999999999993" customHeight="1" x14ac:dyDescent="0.2">
      <c r="A94" s="47"/>
      <c r="B94" s="204" t="s">
        <v>181</v>
      </c>
      <c r="C94" s="43" t="s">
        <v>137</v>
      </c>
      <c r="D94" s="84">
        <v>193</v>
      </c>
      <c r="E94" s="85">
        <v>5</v>
      </c>
      <c r="F94" s="85">
        <v>3</v>
      </c>
      <c r="G94" s="85">
        <v>1</v>
      </c>
      <c r="H94" s="85">
        <v>166</v>
      </c>
      <c r="I94" s="85">
        <v>0</v>
      </c>
      <c r="J94" s="85">
        <v>0</v>
      </c>
      <c r="K94" s="85">
        <v>18</v>
      </c>
      <c r="L94" s="85">
        <v>193</v>
      </c>
      <c r="M94" s="85">
        <v>1</v>
      </c>
      <c r="N94" s="85">
        <v>1</v>
      </c>
      <c r="O94" s="85">
        <v>3</v>
      </c>
      <c r="P94" s="85">
        <v>11</v>
      </c>
      <c r="Q94" s="85">
        <v>17</v>
      </c>
      <c r="R94" s="85">
        <v>62</v>
      </c>
      <c r="S94" s="85">
        <v>40</v>
      </c>
      <c r="T94" s="85">
        <v>29</v>
      </c>
      <c r="U94" s="85">
        <v>16</v>
      </c>
      <c r="V94" s="85">
        <v>13</v>
      </c>
      <c r="W94" s="85">
        <v>193</v>
      </c>
      <c r="X94" s="85">
        <v>1</v>
      </c>
      <c r="Y94" s="85">
        <v>1</v>
      </c>
      <c r="Z94" s="85">
        <v>1</v>
      </c>
      <c r="AA94" s="85">
        <v>15</v>
      </c>
      <c r="AB94" s="85">
        <v>19</v>
      </c>
      <c r="AC94" s="85">
        <v>51</v>
      </c>
      <c r="AD94" s="85">
        <v>9</v>
      </c>
      <c r="AE94" s="85">
        <v>10</v>
      </c>
      <c r="AF94" s="85">
        <v>1</v>
      </c>
      <c r="AG94" s="85">
        <v>85</v>
      </c>
      <c r="AH94" s="85">
        <v>193</v>
      </c>
      <c r="AI94" s="85">
        <v>2</v>
      </c>
      <c r="AJ94" s="85">
        <v>8</v>
      </c>
      <c r="AK94" s="85">
        <v>1</v>
      </c>
      <c r="AL94" s="85">
        <v>22</v>
      </c>
      <c r="AM94" s="85">
        <v>5</v>
      </c>
      <c r="AN94" s="85">
        <v>3</v>
      </c>
      <c r="AO94" s="85">
        <v>22</v>
      </c>
      <c r="AP94" s="85">
        <v>24</v>
      </c>
      <c r="AQ94" s="85">
        <v>7</v>
      </c>
      <c r="AR94" s="85">
        <v>0</v>
      </c>
      <c r="AS94" s="85">
        <v>81</v>
      </c>
      <c r="AT94" s="85">
        <v>18</v>
      </c>
      <c r="AU94" s="85">
        <v>132</v>
      </c>
      <c r="AV94" s="85">
        <v>110</v>
      </c>
      <c r="AW94" s="85">
        <v>3</v>
      </c>
      <c r="AX94" s="85">
        <v>4</v>
      </c>
      <c r="AY94" s="85">
        <v>9</v>
      </c>
      <c r="AZ94" s="85">
        <v>0</v>
      </c>
      <c r="BA94" s="85">
        <v>1</v>
      </c>
      <c r="BB94" s="85">
        <v>3</v>
      </c>
      <c r="BC94" s="85">
        <v>0</v>
      </c>
      <c r="BD94" s="85">
        <v>2</v>
      </c>
      <c r="BE94" s="85">
        <v>51</v>
      </c>
      <c r="BF94" s="85">
        <v>0</v>
      </c>
      <c r="BG94" s="85">
        <v>0</v>
      </c>
      <c r="BH94" s="85">
        <v>1</v>
      </c>
      <c r="BI94" s="85">
        <v>1</v>
      </c>
      <c r="BJ94" s="85">
        <v>2</v>
      </c>
      <c r="BK94" s="85">
        <v>16</v>
      </c>
      <c r="BL94" s="85">
        <v>14</v>
      </c>
      <c r="BM94" s="85">
        <v>4</v>
      </c>
      <c r="BN94" s="85">
        <v>1</v>
      </c>
      <c r="BO94" s="85">
        <v>12</v>
      </c>
      <c r="BP94" s="85">
        <v>51</v>
      </c>
      <c r="BQ94" s="85">
        <v>2</v>
      </c>
      <c r="BR94" s="85">
        <v>2</v>
      </c>
      <c r="BS94" s="85">
        <v>0</v>
      </c>
      <c r="BT94" s="85">
        <v>38</v>
      </c>
      <c r="BU94" s="85">
        <v>0</v>
      </c>
      <c r="BV94" s="85">
        <v>0</v>
      </c>
      <c r="BW94" s="85">
        <v>9</v>
      </c>
    </row>
    <row r="95" spans="1:75" s="45" customFormat="1" ht="9.9499999999999993" customHeight="1" x14ac:dyDescent="0.2">
      <c r="A95" s="48"/>
      <c r="B95" s="204"/>
      <c r="C95" s="51" t="s">
        <v>185</v>
      </c>
      <c r="D95" s="86">
        <v>2</v>
      </c>
      <c r="E95" s="87">
        <v>0</v>
      </c>
      <c r="F95" s="87">
        <v>0</v>
      </c>
      <c r="G95" s="87">
        <v>0</v>
      </c>
      <c r="H95" s="87">
        <v>1</v>
      </c>
      <c r="I95" s="87">
        <v>0</v>
      </c>
      <c r="J95" s="87">
        <v>0</v>
      </c>
      <c r="K95" s="87">
        <v>1</v>
      </c>
      <c r="L95" s="87">
        <v>2</v>
      </c>
      <c r="M95" s="87">
        <v>0</v>
      </c>
      <c r="N95" s="87">
        <v>0</v>
      </c>
      <c r="O95" s="87">
        <v>0</v>
      </c>
      <c r="P95" s="87">
        <v>0</v>
      </c>
      <c r="Q95" s="87">
        <v>0</v>
      </c>
      <c r="R95" s="87">
        <v>1</v>
      </c>
      <c r="S95" s="87">
        <v>0</v>
      </c>
      <c r="T95" s="87">
        <v>0</v>
      </c>
      <c r="U95" s="87">
        <v>0</v>
      </c>
      <c r="V95" s="87">
        <v>1</v>
      </c>
      <c r="W95" s="87">
        <v>2</v>
      </c>
      <c r="X95" s="87">
        <v>1</v>
      </c>
      <c r="Y95" s="87">
        <v>0</v>
      </c>
      <c r="Z95" s="87">
        <v>0</v>
      </c>
      <c r="AA95" s="87">
        <v>0</v>
      </c>
      <c r="AB95" s="87">
        <v>0</v>
      </c>
      <c r="AC95" s="87">
        <v>0</v>
      </c>
      <c r="AD95" s="87">
        <v>0</v>
      </c>
      <c r="AE95" s="87">
        <v>0</v>
      </c>
      <c r="AF95" s="87">
        <v>0</v>
      </c>
      <c r="AG95" s="87">
        <v>1</v>
      </c>
      <c r="AH95" s="87">
        <v>2</v>
      </c>
      <c r="AI95" s="87">
        <v>0</v>
      </c>
      <c r="AJ95" s="87">
        <v>0</v>
      </c>
      <c r="AK95" s="87">
        <v>0</v>
      </c>
      <c r="AL95" s="87">
        <v>0</v>
      </c>
      <c r="AM95" s="87">
        <v>0</v>
      </c>
      <c r="AN95" s="87">
        <v>0</v>
      </c>
      <c r="AO95" s="87">
        <v>0</v>
      </c>
      <c r="AP95" s="87">
        <v>0</v>
      </c>
      <c r="AQ95" s="87">
        <v>0</v>
      </c>
      <c r="AR95" s="87">
        <v>0</v>
      </c>
      <c r="AS95" s="87">
        <v>2</v>
      </c>
      <c r="AT95" s="87">
        <v>0</v>
      </c>
      <c r="AU95" s="87">
        <v>0</v>
      </c>
      <c r="AV95" s="87">
        <v>0</v>
      </c>
      <c r="AW95" s="87">
        <v>0</v>
      </c>
      <c r="AX95" s="87">
        <v>0</v>
      </c>
      <c r="AY95" s="87">
        <v>0</v>
      </c>
      <c r="AZ95" s="87">
        <v>0</v>
      </c>
      <c r="BA95" s="87">
        <v>0</v>
      </c>
      <c r="BB95" s="87">
        <v>0</v>
      </c>
      <c r="BC95" s="87">
        <v>0</v>
      </c>
      <c r="BD95" s="87">
        <v>0</v>
      </c>
      <c r="BE95" s="87">
        <v>16</v>
      </c>
      <c r="BF95" s="87">
        <v>0</v>
      </c>
      <c r="BG95" s="87">
        <v>0</v>
      </c>
      <c r="BH95" s="87">
        <v>0</v>
      </c>
      <c r="BI95" s="87">
        <v>0</v>
      </c>
      <c r="BJ95" s="87">
        <v>0</v>
      </c>
      <c r="BK95" s="87">
        <v>0</v>
      </c>
      <c r="BL95" s="87">
        <v>1</v>
      </c>
      <c r="BM95" s="87">
        <v>1</v>
      </c>
      <c r="BN95" s="87">
        <v>0</v>
      </c>
      <c r="BO95" s="87">
        <v>14</v>
      </c>
      <c r="BP95" s="87">
        <v>16</v>
      </c>
      <c r="BQ95" s="87">
        <v>0</v>
      </c>
      <c r="BR95" s="87">
        <v>0</v>
      </c>
      <c r="BS95" s="87">
        <v>0</v>
      </c>
      <c r="BT95" s="87">
        <v>2</v>
      </c>
      <c r="BU95" s="87">
        <v>0</v>
      </c>
      <c r="BV95" s="87">
        <v>0</v>
      </c>
      <c r="BW95" s="87">
        <v>14</v>
      </c>
    </row>
    <row r="96" spans="1:75" s="94" customFormat="1" ht="9.9499999999999993" customHeight="1" x14ac:dyDescent="0.15">
      <c r="A96" s="257" t="s">
        <v>228</v>
      </c>
      <c r="B96" s="257"/>
      <c r="C96" s="16" t="s">
        <v>122</v>
      </c>
      <c r="D96" s="61">
        <v>46</v>
      </c>
      <c r="E96" s="32">
        <v>1</v>
      </c>
      <c r="F96" s="32">
        <v>4</v>
      </c>
      <c r="G96" s="32">
        <v>1</v>
      </c>
      <c r="H96" s="32">
        <v>33</v>
      </c>
      <c r="I96" s="32">
        <v>0</v>
      </c>
      <c r="J96" s="32">
        <v>0</v>
      </c>
      <c r="K96" s="32">
        <v>7</v>
      </c>
      <c r="L96" s="32">
        <v>46</v>
      </c>
      <c r="M96" s="32">
        <v>4</v>
      </c>
      <c r="N96" s="32">
        <v>2</v>
      </c>
      <c r="O96" s="32">
        <v>3</v>
      </c>
      <c r="P96" s="32">
        <v>1</v>
      </c>
      <c r="Q96" s="32">
        <v>1</v>
      </c>
      <c r="R96" s="32">
        <v>12</v>
      </c>
      <c r="S96" s="32">
        <v>13</v>
      </c>
      <c r="T96" s="32">
        <v>4</v>
      </c>
      <c r="U96" s="32">
        <v>4</v>
      </c>
      <c r="V96" s="32">
        <v>2</v>
      </c>
      <c r="W96" s="32">
        <v>46</v>
      </c>
      <c r="X96" s="32">
        <v>2</v>
      </c>
      <c r="Y96" s="32">
        <v>0</v>
      </c>
      <c r="Z96" s="32">
        <v>0</v>
      </c>
      <c r="AA96" s="32">
        <v>4</v>
      </c>
      <c r="AB96" s="32">
        <v>2</v>
      </c>
      <c r="AC96" s="32">
        <v>9</v>
      </c>
      <c r="AD96" s="32">
        <v>1</v>
      </c>
      <c r="AE96" s="32">
        <v>6</v>
      </c>
      <c r="AF96" s="32">
        <v>0</v>
      </c>
      <c r="AG96" s="32">
        <v>22</v>
      </c>
      <c r="AH96" s="32">
        <v>46</v>
      </c>
      <c r="AI96" s="32">
        <v>4</v>
      </c>
      <c r="AJ96" s="32">
        <v>0</v>
      </c>
      <c r="AK96" s="32">
        <v>0</v>
      </c>
      <c r="AL96" s="32">
        <v>6</v>
      </c>
      <c r="AM96" s="32">
        <v>0</v>
      </c>
      <c r="AN96" s="32">
        <v>1</v>
      </c>
      <c r="AO96" s="32">
        <v>2</v>
      </c>
      <c r="AP96" s="32">
        <v>5</v>
      </c>
      <c r="AQ96" s="32">
        <v>1</v>
      </c>
      <c r="AR96" s="32">
        <v>1</v>
      </c>
      <c r="AS96" s="32">
        <v>23</v>
      </c>
      <c r="AT96" s="32">
        <v>3</v>
      </c>
      <c r="AU96" s="32">
        <v>33</v>
      </c>
      <c r="AV96" s="32">
        <v>31</v>
      </c>
      <c r="AW96" s="32">
        <v>0</v>
      </c>
      <c r="AX96" s="32">
        <v>0</v>
      </c>
      <c r="AY96" s="32">
        <v>1</v>
      </c>
      <c r="AZ96" s="32">
        <v>1</v>
      </c>
      <c r="BA96" s="32">
        <v>0</v>
      </c>
      <c r="BB96" s="32">
        <v>0</v>
      </c>
      <c r="BC96" s="32">
        <v>0</v>
      </c>
      <c r="BD96" s="32">
        <v>0</v>
      </c>
      <c r="BE96" s="32">
        <v>46</v>
      </c>
      <c r="BF96" s="32">
        <v>0</v>
      </c>
      <c r="BG96" s="32">
        <v>0</v>
      </c>
      <c r="BH96" s="32">
        <v>0</v>
      </c>
      <c r="BI96" s="32">
        <v>2</v>
      </c>
      <c r="BJ96" s="32">
        <v>1</v>
      </c>
      <c r="BK96" s="32">
        <v>17</v>
      </c>
      <c r="BL96" s="32">
        <v>9</v>
      </c>
      <c r="BM96" s="32">
        <v>3</v>
      </c>
      <c r="BN96" s="32">
        <v>1</v>
      </c>
      <c r="BO96" s="32">
        <v>13</v>
      </c>
      <c r="BP96" s="32">
        <v>46</v>
      </c>
      <c r="BQ96" s="32">
        <v>0</v>
      </c>
      <c r="BR96" s="32">
        <v>0</v>
      </c>
      <c r="BS96" s="32">
        <v>2</v>
      </c>
      <c r="BT96" s="32">
        <v>28</v>
      </c>
      <c r="BU96" s="32">
        <v>0</v>
      </c>
      <c r="BV96" s="32">
        <v>0</v>
      </c>
      <c r="BW96" s="32">
        <v>16</v>
      </c>
    </row>
    <row r="97" spans="1:75" s="34" customFormat="1" ht="9.9499999999999993" customHeight="1" x14ac:dyDescent="0.15">
      <c r="A97" s="257"/>
      <c r="B97" s="257"/>
      <c r="C97" s="19" t="s">
        <v>123</v>
      </c>
      <c r="D97" s="77">
        <v>15</v>
      </c>
      <c r="E97" s="35">
        <v>0</v>
      </c>
      <c r="F97" s="35">
        <v>0</v>
      </c>
      <c r="G97" s="35">
        <v>0</v>
      </c>
      <c r="H97" s="35">
        <v>12</v>
      </c>
      <c r="I97" s="35">
        <v>0</v>
      </c>
      <c r="J97" s="35">
        <v>0</v>
      </c>
      <c r="K97" s="35">
        <v>3</v>
      </c>
      <c r="L97" s="35">
        <v>15</v>
      </c>
      <c r="M97" s="35">
        <v>1</v>
      </c>
      <c r="N97" s="35">
        <v>2</v>
      </c>
      <c r="O97" s="35">
        <v>2</v>
      </c>
      <c r="P97" s="35">
        <v>0</v>
      </c>
      <c r="Q97" s="35">
        <v>0</v>
      </c>
      <c r="R97" s="35">
        <v>1</v>
      </c>
      <c r="S97" s="35">
        <v>5</v>
      </c>
      <c r="T97" s="35">
        <v>0</v>
      </c>
      <c r="U97" s="35">
        <v>3</v>
      </c>
      <c r="V97" s="35">
        <v>1</v>
      </c>
      <c r="W97" s="35">
        <v>15</v>
      </c>
      <c r="X97" s="35">
        <v>1</v>
      </c>
      <c r="Y97" s="35">
        <v>0</v>
      </c>
      <c r="Z97" s="35">
        <v>0</v>
      </c>
      <c r="AA97" s="35">
        <v>1</v>
      </c>
      <c r="AB97" s="35">
        <v>0</v>
      </c>
      <c r="AC97" s="35">
        <v>3</v>
      </c>
      <c r="AD97" s="35">
        <v>1</v>
      </c>
      <c r="AE97" s="35">
        <v>2</v>
      </c>
      <c r="AF97" s="35">
        <v>0</v>
      </c>
      <c r="AG97" s="35">
        <v>7</v>
      </c>
      <c r="AH97" s="35">
        <v>15</v>
      </c>
      <c r="AI97" s="35">
        <v>2</v>
      </c>
      <c r="AJ97" s="35">
        <v>0</v>
      </c>
      <c r="AK97" s="35">
        <v>0</v>
      </c>
      <c r="AL97" s="35">
        <v>0</v>
      </c>
      <c r="AM97" s="35">
        <v>0</v>
      </c>
      <c r="AN97" s="35">
        <v>0</v>
      </c>
      <c r="AO97" s="35">
        <v>0</v>
      </c>
      <c r="AP97" s="35">
        <v>1</v>
      </c>
      <c r="AQ97" s="35">
        <v>1</v>
      </c>
      <c r="AR97" s="35">
        <v>1</v>
      </c>
      <c r="AS97" s="35">
        <v>9</v>
      </c>
      <c r="AT97" s="35">
        <v>1</v>
      </c>
      <c r="AU97" s="35">
        <v>10</v>
      </c>
      <c r="AV97" s="35">
        <v>9</v>
      </c>
      <c r="AW97" s="35">
        <v>0</v>
      </c>
      <c r="AX97" s="35">
        <v>0</v>
      </c>
      <c r="AY97" s="35">
        <v>1</v>
      </c>
      <c r="AZ97" s="35">
        <v>0</v>
      </c>
      <c r="BA97" s="35">
        <v>0</v>
      </c>
      <c r="BB97" s="35">
        <v>0</v>
      </c>
      <c r="BC97" s="35">
        <v>0</v>
      </c>
      <c r="BD97" s="35">
        <v>0</v>
      </c>
      <c r="BE97" s="35">
        <v>30</v>
      </c>
      <c r="BF97" s="35">
        <v>0</v>
      </c>
      <c r="BG97" s="35">
        <v>0</v>
      </c>
      <c r="BH97" s="35">
        <v>0</v>
      </c>
      <c r="BI97" s="35">
        <v>2</v>
      </c>
      <c r="BJ97" s="35">
        <v>1</v>
      </c>
      <c r="BK97" s="35">
        <v>13</v>
      </c>
      <c r="BL97" s="35">
        <v>6</v>
      </c>
      <c r="BM97" s="35">
        <v>3</v>
      </c>
      <c r="BN97" s="35">
        <v>1</v>
      </c>
      <c r="BO97" s="35">
        <v>4</v>
      </c>
      <c r="BP97" s="35">
        <v>30</v>
      </c>
      <c r="BQ97" s="35">
        <v>0</v>
      </c>
      <c r="BR97" s="35">
        <v>0</v>
      </c>
      <c r="BS97" s="35">
        <v>2</v>
      </c>
      <c r="BT97" s="35">
        <v>20</v>
      </c>
      <c r="BU97" s="35">
        <v>0</v>
      </c>
      <c r="BV97" s="35">
        <v>0</v>
      </c>
      <c r="BW97" s="35">
        <v>8</v>
      </c>
    </row>
    <row r="98" spans="1:75" s="34" customFormat="1" ht="9.9499999999999993" customHeight="1" x14ac:dyDescent="0.15">
      <c r="A98" s="255" t="s">
        <v>229</v>
      </c>
      <c r="B98" s="255"/>
      <c r="C98" s="21" t="s">
        <v>124</v>
      </c>
      <c r="D98" s="78">
        <v>31</v>
      </c>
      <c r="E98" s="37">
        <v>1</v>
      </c>
      <c r="F98" s="37">
        <v>4</v>
      </c>
      <c r="G98" s="37">
        <v>1</v>
      </c>
      <c r="H98" s="37">
        <v>21</v>
      </c>
      <c r="I98" s="37">
        <v>0</v>
      </c>
      <c r="J98" s="37">
        <v>0</v>
      </c>
      <c r="K98" s="37">
        <v>4</v>
      </c>
      <c r="L98" s="37">
        <v>31</v>
      </c>
      <c r="M98" s="37">
        <v>3</v>
      </c>
      <c r="N98" s="37">
        <v>0</v>
      </c>
      <c r="O98" s="37">
        <v>1</v>
      </c>
      <c r="P98" s="37">
        <v>1</v>
      </c>
      <c r="Q98" s="37">
        <v>1</v>
      </c>
      <c r="R98" s="37">
        <v>11</v>
      </c>
      <c r="S98" s="37">
        <v>8</v>
      </c>
      <c r="T98" s="37">
        <v>4</v>
      </c>
      <c r="U98" s="37">
        <v>1</v>
      </c>
      <c r="V98" s="37">
        <v>1</v>
      </c>
      <c r="W98" s="37">
        <v>31</v>
      </c>
      <c r="X98" s="37">
        <v>1</v>
      </c>
      <c r="Y98" s="37">
        <v>0</v>
      </c>
      <c r="Z98" s="37">
        <v>0</v>
      </c>
      <c r="AA98" s="37">
        <v>3</v>
      </c>
      <c r="AB98" s="37">
        <v>2</v>
      </c>
      <c r="AC98" s="37">
        <v>6</v>
      </c>
      <c r="AD98" s="37">
        <v>0</v>
      </c>
      <c r="AE98" s="37">
        <v>4</v>
      </c>
      <c r="AF98" s="37">
        <v>0</v>
      </c>
      <c r="AG98" s="37">
        <v>15</v>
      </c>
      <c r="AH98" s="37">
        <v>31</v>
      </c>
      <c r="AI98" s="37">
        <v>2</v>
      </c>
      <c r="AJ98" s="37">
        <v>0</v>
      </c>
      <c r="AK98" s="37">
        <v>0</v>
      </c>
      <c r="AL98" s="37">
        <v>6</v>
      </c>
      <c r="AM98" s="37">
        <v>0</v>
      </c>
      <c r="AN98" s="37">
        <v>1</v>
      </c>
      <c r="AO98" s="37">
        <v>2</v>
      </c>
      <c r="AP98" s="37">
        <v>4</v>
      </c>
      <c r="AQ98" s="37">
        <v>0</v>
      </c>
      <c r="AR98" s="37">
        <v>0</v>
      </c>
      <c r="AS98" s="37">
        <v>14</v>
      </c>
      <c r="AT98" s="37">
        <v>2</v>
      </c>
      <c r="AU98" s="37">
        <v>23</v>
      </c>
      <c r="AV98" s="37">
        <v>22</v>
      </c>
      <c r="AW98" s="37">
        <v>0</v>
      </c>
      <c r="AX98" s="37">
        <v>0</v>
      </c>
      <c r="AY98" s="37">
        <v>0</v>
      </c>
      <c r="AZ98" s="37">
        <v>1</v>
      </c>
      <c r="BA98" s="37">
        <v>0</v>
      </c>
      <c r="BB98" s="37">
        <v>0</v>
      </c>
      <c r="BC98" s="37">
        <v>0</v>
      </c>
      <c r="BD98" s="37">
        <v>0</v>
      </c>
      <c r="BE98" s="37">
        <v>11</v>
      </c>
      <c r="BF98" s="37">
        <v>0</v>
      </c>
      <c r="BG98" s="37">
        <v>0</v>
      </c>
      <c r="BH98" s="37">
        <v>0</v>
      </c>
      <c r="BI98" s="37">
        <v>0</v>
      </c>
      <c r="BJ98" s="37">
        <v>0</v>
      </c>
      <c r="BK98" s="37">
        <v>4</v>
      </c>
      <c r="BL98" s="37">
        <v>3</v>
      </c>
      <c r="BM98" s="37">
        <v>0</v>
      </c>
      <c r="BN98" s="37">
        <v>0</v>
      </c>
      <c r="BO98" s="37">
        <v>4</v>
      </c>
      <c r="BP98" s="37">
        <v>11</v>
      </c>
      <c r="BQ98" s="37">
        <v>0</v>
      </c>
      <c r="BR98" s="37">
        <v>0</v>
      </c>
      <c r="BS98" s="37">
        <v>0</v>
      </c>
      <c r="BT98" s="37">
        <v>8</v>
      </c>
      <c r="BU98" s="37">
        <v>0</v>
      </c>
      <c r="BV98" s="37">
        <v>0</v>
      </c>
      <c r="BW98" s="37">
        <v>3</v>
      </c>
    </row>
    <row r="99" spans="1:75" s="34" customFormat="1" ht="9.9499999999999993" customHeight="1" x14ac:dyDescent="0.15">
      <c r="A99" s="255"/>
      <c r="B99" s="255"/>
      <c r="C99" s="91" t="s">
        <v>209</v>
      </c>
      <c r="D99" s="67">
        <v>0</v>
      </c>
      <c r="E99" s="39">
        <v>0</v>
      </c>
      <c r="F99" s="39">
        <v>0</v>
      </c>
      <c r="G99" s="39">
        <v>0</v>
      </c>
      <c r="H99" s="39">
        <v>0</v>
      </c>
      <c r="I99" s="39">
        <v>0</v>
      </c>
      <c r="J99" s="39">
        <v>0</v>
      </c>
      <c r="K99" s="39">
        <v>0</v>
      </c>
      <c r="L99" s="39">
        <v>0</v>
      </c>
      <c r="M99" s="39">
        <v>0</v>
      </c>
      <c r="N99" s="39">
        <v>0</v>
      </c>
      <c r="O99" s="39">
        <v>0</v>
      </c>
      <c r="P99" s="39">
        <v>0</v>
      </c>
      <c r="Q99" s="39">
        <v>0</v>
      </c>
      <c r="R99" s="39">
        <v>0</v>
      </c>
      <c r="S99" s="39">
        <v>0</v>
      </c>
      <c r="T99" s="39">
        <v>0</v>
      </c>
      <c r="U99" s="39">
        <v>0</v>
      </c>
      <c r="V99" s="39">
        <v>0</v>
      </c>
      <c r="W99" s="39">
        <v>0</v>
      </c>
      <c r="X99" s="39">
        <v>0</v>
      </c>
      <c r="Y99" s="39">
        <v>0</v>
      </c>
      <c r="Z99" s="39">
        <v>0</v>
      </c>
      <c r="AA99" s="39">
        <v>0</v>
      </c>
      <c r="AB99" s="39">
        <v>0</v>
      </c>
      <c r="AC99" s="39">
        <v>0</v>
      </c>
      <c r="AD99" s="39">
        <v>0</v>
      </c>
      <c r="AE99" s="39">
        <v>0</v>
      </c>
      <c r="AF99" s="39">
        <v>0</v>
      </c>
      <c r="AG99" s="39">
        <v>0</v>
      </c>
      <c r="AH99" s="39">
        <v>0</v>
      </c>
      <c r="AI99" s="39">
        <v>0</v>
      </c>
      <c r="AJ99" s="39">
        <v>0</v>
      </c>
      <c r="AK99" s="39">
        <v>0</v>
      </c>
      <c r="AL99" s="39">
        <v>0</v>
      </c>
      <c r="AM99" s="39">
        <v>0</v>
      </c>
      <c r="AN99" s="39">
        <v>0</v>
      </c>
      <c r="AO99" s="39">
        <v>0</v>
      </c>
      <c r="AP99" s="39">
        <v>0</v>
      </c>
      <c r="AQ99" s="39">
        <v>0</v>
      </c>
      <c r="AR99" s="39">
        <v>0</v>
      </c>
      <c r="AS99" s="39">
        <v>0</v>
      </c>
      <c r="AT99" s="39">
        <v>0</v>
      </c>
      <c r="AU99" s="39">
        <v>0</v>
      </c>
      <c r="AV99" s="39">
        <v>0</v>
      </c>
      <c r="AW99" s="39">
        <v>0</v>
      </c>
      <c r="AX99" s="39">
        <v>0</v>
      </c>
      <c r="AY99" s="39">
        <v>0</v>
      </c>
      <c r="AZ99" s="39">
        <v>0</v>
      </c>
      <c r="BA99" s="39">
        <v>0</v>
      </c>
      <c r="BB99" s="39">
        <v>0</v>
      </c>
      <c r="BC99" s="39">
        <v>0</v>
      </c>
      <c r="BD99" s="39">
        <v>0</v>
      </c>
      <c r="BE99" s="39">
        <v>5</v>
      </c>
      <c r="BF99" s="39">
        <v>0</v>
      </c>
      <c r="BG99" s="39">
        <v>0</v>
      </c>
      <c r="BH99" s="39">
        <v>0</v>
      </c>
      <c r="BI99" s="39">
        <v>0</v>
      </c>
      <c r="BJ99" s="39">
        <v>0</v>
      </c>
      <c r="BK99" s="39">
        <v>0</v>
      </c>
      <c r="BL99" s="39">
        <v>0</v>
      </c>
      <c r="BM99" s="39">
        <v>0</v>
      </c>
      <c r="BN99" s="39">
        <v>0</v>
      </c>
      <c r="BO99" s="39">
        <v>5</v>
      </c>
      <c r="BP99" s="39">
        <v>5</v>
      </c>
      <c r="BQ99" s="39">
        <v>0</v>
      </c>
      <c r="BR99" s="39">
        <v>0</v>
      </c>
      <c r="BS99" s="39">
        <v>0</v>
      </c>
      <c r="BT99" s="39">
        <v>0</v>
      </c>
      <c r="BU99" s="39">
        <v>0</v>
      </c>
      <c r="BV99" s="39">
        <v>0</v>
      </c>
      <c r="BW99" s="39">
        <v>5</v>
      </c>
    </row>
    <row r="100" spans="1:75" s="50" customFormat="1" ht="9.9499999999999993" customHeight="1" x14ac:dyDescent="0.2">
      <c r="A100" s="49" t="s">
        <v>182</v>
      </c>
      <c r="B100" s="205" t="s">
        <v>183</v>
      </c>
      <c r="C100" s="41" t="s">
        <v>134</v>
      </c>
      <c r="D100" s="80">
        <v>38</v>
      </c>
      <c r="E100" s="81">
        <v>1</v>
      </c>
      <c r="F100" s="81">
        <v>2</v>
      </c>
      <c r="G100" s="81">
        <v>1</v>
      </c>
      <c r="H100" s="81">
        <v>28</v>
      </c>
      <c r="I100" s="81">
        <v>0</v>
      </c>
      <c r="J100" s="81">
        <v>0</v>
      </c>
      <c r="K100" s="81">
        <v>6</v>
      </c>
      <c r="L100" s="81">
        <v>38</v>
      </c>
      <c r="M100" s="81">
        <v>3</v>
      </c>
      <c r="N100" s="81">
        <v>2</v>
      </c>
      <c r="O100" s="81">
        <v>2</v>
      </c>
      <c r="P100" s="81">
        <v>1</v>
      </c>
      <c r="Q100" s="81">
        <v>1</v>
      </c>
      <c r="R100" s="81">
        <v>10</v>
      </c>
      <c r="S100" s="81">
        <v>11</v>
      </c>
      <c r="T100" s="81">
        <v>3</v>
      </c>
      <c r="U100" s="81">
        <v>4</v>
      </c>
      <c r="V100" s="81">
        <v>1</v>
      </c>
      <c r="W100" s="81">
        <v>38</v>
      </c>
      <c r="X100" s="81">
        <v>1</v>
      </c>
      <c r="Y100" s="81">
        <v>0</v>
      </c>
      <c r="Z100" s="81">
        <v>0</v>
      </c>
      <c r="AA100" s="81">
        <v>2</v>
      </c>
      <c r="AB100" s="81">
        <v>2</v>
      </c>
      <c r="AC100" s="81">
        <v>7</v>
      </c>
      <c r="AD100" s="81">
        <v>1</v>
      </c>
      <c r="AE100" s="81">
        <v>5</v>
      </c>
      <c r="AF100" s="81">
        <v>0</v>
      </c>
      <c r="AG100" s="81">
        <v>20</v>
      </c>
      <c r="AH100" s="81">
        <v>38</v>
      </c>
      <c r="AI100" s="81">
        <v>4</v>
      </c>
      <c r="AJ100" s="81">
        <v>0</v>
      </c>
      <c r="AK100" s="81">
        <v>0</v>
      </c>
      <c r="AL100" s="81">
        <v>5</v>
      </c>
      <c r="AM100" s="81">
        <v>0</v>
      </c>
      <c r="AN100" s="81">
        <v>1</v>
      </c>
      <c r="AO100" s="81">
        <v>2</v>
      </c>
      <c r="AP100" s="81">
        <v>5</v>
      </c>
      <c r="AQ100" s="81">
        <v>1</v>
      </c>
      <c r="AR100" s="81">
        <v>1</v>
      </c>
      <c r="AS100" s="81">
        <v>16</v>
      </c>
      <c r="AT100" s="81">
        <v>3</v>
      </c>
      <c r="AU100" s="81">
        <v>27</v>
      </c>
      <c r="AV100" s="81">
        <v>25</v>
      </c>
      <c r="AW100" s="81">
        <v>0</v>
      </c>
      <c r="AX100" s="81">
        <v>0</v>
      </c>
      <c r="AY100" s="81">
        <v>1</v>
      </c>
      <c r="AZ100" s="81">
        <v>1</v>
      </c>
      <c r="BA100" s="81">
        <v>0</v>
      </c>
      <c r="BB100" s="81">
        <v>0</v>
      </c>
      <c r="BC100" s="81">
        <v>0</v>
      </c>
      <c r="BD100" s="81">
        <v>0</v>
      </c>
      <c r="BE100" s="81">
        <v>39</v>
      </c>
      <c r="BF100" s="81">
        <v>0</v>
      </c>
      <c r="BG100" s="81">
        <v>0</v>
      </c>
      <c r="BH100" s="81">
        <v>0</v>
      </c>
      <c r="BI100" s="81">
        <v>2</v>
      </c>
      <c r="BJ100" s="81">
        <v>1</v>
      </c>
      <c r="BK100" s="81">
        <v>14</v>
      </c>
      <c r="BL100" s="81">
        <v>8</v>
      </c>
      <c r="BM100" s="81">
        <v>2</v>
      </c>
      <c r="BN100" s="81">
        <v>0</v>
      </c>
      <c r="BO100" s="81">
        <v>12</v>
      </c>
      <c r="BP100" s="81">
        <v>39</v>
      </c>
      <c r="BQ100" s="81">
        <v>0</v>
      </c>
      <c r="BR100" s="81">
        <v>0</v>
      </c>
      <c r="BS100" s="81">
        <v>1</v>
      </c>
      <c r="BT100" s="81">
        <v>23</v>
      </c>
      <c r="BU100" s="81">
        <v>0</v>
      </c>
      <c r="BV100" s="81">
        <v>0</v>
      </c>
      <c r="BW100" s="81">
        <v>15</v>
      </c>
    </row>
    <row r="101" spans="1:75" s="50" customFormat="1" ht="9.9499999999999993" customHeight="1" x14ac:dyDescent="0.2">
      <c r="A101" s="47"/>
      <c r="B101" s="205"/>
      <c r="C101" s="42" t="s">
        <v>135</v>
      </c>
      <c r="D101" s="82">
        <v>13</v>
      </c>
      <c r="E101" s="83">
        <v>0</v>
      </c>
      <c r="F101" s="83">
        <v>0</v>
      </c>
      <c r="G101" s="83">
        <v>0</v>
      </c>
      <c r="H101" s="83">
        <v>10</v>
      </c>
      <c r="I101" s="83">
        <v>0</v>
      </c>
      <c r="J101" s="83">
        <v>0</v>
      </c>
      <c r="K101" s="83">
        <v>3</v>
      </c>
      <c r="L101" s="83">
        <v>13</v>
      </c>
      <c r="M101" s="83">
        <v>1</v>
      </c>
      <c r="N101" s="83">
        <v>2</v>
      </c>
      <c r="O101" s="83">
        <v>1</v>
      </c>
      <c r="P101" s="83">
        <v>0</v>
      </c>
      <c r="Q101" s="83">
        <v>0</v>
      </c>
      <c r="R101" s="83">
        <v>1</v>
      </c>
      <c r="S101" s="83">
        <v>5</v>
      </c>
      <c r="T101" s="83">
        <v>0</v>
      </c>
      <c r="U101" s="83">
        <v>3</v>
      </c>
      <c r="V101" s="83">
        <v>0</v>
      </c>
      <c r="W101" s="83">
        <v>13</v>
      </c>
      <c r="X101" s="83">
        <v>1</v>
      </c>
      <c r="Y101" s="83">
        <v>0</v>
      </c>
      <c r="Z101" s="83">
        <v>0</v>
      </c>
      <c r="AA101" s="83">
        <v>1</v>
      </c>
      <c r="AB101" s="83">
        <v>0</v>
      </c>
      <c r="AC101" s="83">
        <v>2</v>
      </c>
      <c r="AD101" s="83">
        <v>1</v>
      </c>
      <c r="AE101" s="83">
        <v>2</v>
      </c>
      <c r="AF101" s="83">
        <v>0</v>
      </c>
      <c r="AG101" s="83">
        <v>6</v>
      </c>
      <c r="AH101" s="83">
        <v>13</v>
      </c>
      <c r="AI101" s="83">
        <v>2</v>
      </c>
      <c r="AJ101" s="83">
        <v>0</v>
      </c>
      <c r="AK101" s="83">
        <v>0</v>
      </c>
      <c r="AL101" s="83">
        <v>0</v>
      </c>
      <c r="AM101" s="83">
        <v>0</v>
      </c>
      <c r="AN101" s="83">
        <v>0</v>
      </c>
      <c r="AO101" s="83">
        <v>0</v>
      </c>
      <c r="AP101" s="83">
        <v>1</v>
      </c>
      <c r="AQ101" s="83">
        <v>1</v>
      </c>
      <c r="AR101" s="83">
        <v>1</v>
      </c>
      <c r="AS101" s="83">
        <v>7</v>
      </c>
      <c r="AT101" s="83">
        <v>1</v>
      </c>
      <c r="AU101" s="83">
        <v>9</v>
      </c>
      <c r="AV101" s="83">
        <v>8</v>
      </c>
      <c r="AW101" s="83">
        <v>0</v>
      </c>
      <c r="AX101" s="83">
        <v>0</v>
      </c>
      <c r="AY101" s="83">
        <v>1</v>
      </c>
      <c r="AZ101" s="83">
        <v>0</v>
      </c>
      <c r="BA101" s="83">
        <v>0</v>
      </c>
      <c r="BB101" s="83">
        <v>0</v>
      </c>
      <c r="BC101" s="83">
        <v>0</v>
      </c>
      <c r="BD101" s="83">
        <v>0</v>
      </c>
      <c r="BE101" s="83">
        <v>24</v>
      </c>
      <c r="BF101" s="83">
        <v>0</v>
      </c>
      <c r="BG101" s="83">
        <v>0</v>
      </c>
      <c r="BH101" s="83">
        <v>0</v>
      </c>
      <c r="BI101" s="83">
        <v>2</v>
      </c>
      <c r="BJ101" s="83">
        <v>1</v>
      </c>
      <c r="BK101" s="83">
        <v>10</v>
      </c>
      <c r="BL101" s="83">
        <v>5</v>
      </c>
      <c r="BM101" s="83">
        <v>2</v>
      </c>
      <c r="BN101" s="83">
        <v>0</v>
      </c>
      <c r="BO101" s="83">
        <v>4</v>
      </c>
      <c r="BP101" s="83">
        <v>24</v>
      </c>
      <c r="BQ101" s="83">
        <v>0</v>
      </c>
      <c r="BR101" s="83">
        <v>0</v>
      </c>
      <c r="BS101" s="83">
        <v>1</v>
      </c>
      <c r="BT101" s="83">
        <v>16</v>
      </c>
      <c r="BU101" s="83">
        <v>0</v>
      </c>
      <c r="BV101" s="83">
        <v>0</v>
      </c>
      <c r="BW101" s="83">
        <v>7</v>
      </c>
    </row>
    <row r="102" spans="1:75" s="45" customFormat="1" ht="9.9499999999999993" customHeight="1" x14ac:dyDescent="0.2">
      <c r="A102" s="47"/>
      <c r="B102" s="204" t="s">
        <v>184</v>
      </c>
      <c r="C102" s="43" t="s">
        <v>137</v>
      </c>
      <c r="D102" s="84">
        <v>25</v>
      </c>
      <c r="E102" s="85">
        <v>1</v>
      </c>
      <c r="F102" s="85">
        <v>2</v>
      </c>
      <c r="G102" s="85">
        <v>1</v>
      </c>
      <c r="H102" s="85">
        <v>18</v>
      </c>
      <c r="I102" s="85">
        <v>0</v>
      </c>
      <c r="J102" s="85">
        <v>0</v>
      </c>
      <c r="K102" s="85">
        <v>3</v>
      </c>
      <c r="L102" s="85">
        <v>25</v>
      </c>
      <c r="M102" s="85">
        <v>2</v>
      </c>
      <c r="N102" s="85">
        <v>0</v>
      </c>
      <c r="O102" s="85">
        <v>1</v>
      </c>
      <c r="P102" s="85">
        <v>1</v>
      </c>
      <c r="Q102" s="85">
        <v>1</v>
      </c>
      <c r="R102" s="85">
        <v>9</v>
      </c>
      <c r="S102" s="85">
        <v>6</v>
      </c>
      <c r="T102" s="85">
        <v>3</v>
      </c>
      <c r="U102" s="85">
        <v>1</v>
      </c>
      <c r="V102" s="85">
        <v>1</v>
      </c>
      <c r="W102" s="85">
        <v>25</v>
      </c>
      <c r="X102" s="85">
        <v>0</v>
      </c>
      <c r="Y102" s="85">
        <v>0</v>
      </c>
      <c r="Z102" s="85">
        <v>0</v>
      </c>
      <c r="AA102" s="85">
        <v>1</v>
      </c>
      <c r="AB102" s="85">
        <v>2</v>
      </c>
      <c r="AC102" s="85">
        <v>5</v>
      </c>
      <c r="AD102" s="85">
        <v>0</v>
      </c>
      <c r="AE102" s="85">
        <v>3</v>
      </c>
      <c r="AF102" s="85">
        <v>0</v>
      </c>
      <c r="AG102" s="85">
        <v>14</v>
      </c>
      <c r="AH102" s="85">
        <v>25</v>
      </c>
      <c r="AI102" s="85">
        <v>2</v>
      </c>
      <c r="AJ102" s="85">
        <v>0</v>
      </c>
      <c r="AK102" s="85">
        <v>0</v>
      </c>
      <c r="AL102" s="85">
        <v>5</v>
      </c>
      <c r="AM102" s="85">
        <v>0</v>
      </c>
      <c r="AN102" s="85">
        <v>1</v>
      </c>
      <c r="AO102" s="85">
        <v>2</v>
      </c>
      <c r="AP102" s="85">
        <v>4</v>
      </c>
      <c r="AQ102" s="85">
        <v>0</v>
      </c>
      <c r="AR102" s="85">
        <v>0</v>
      </c>
      <c r="AS102" s="85">
        <v>9</v>
      </c>
      <c r="AT102" s="85">
        <v>2</v>
      </c>
      <c r="AU102" s="85">
        <v>18</v>
      </c>
      <c r="AV102" s="85">
        <v>17</v>
      </c>
      <c r="AW102" s="85">
        <v>0</v>
      </c>
      <c r="AX102" s="85">
        <v>0</v>
      </c>
      <c r="AY102" s="85">
        <v>0</v>
      </c>
      <c r="AZ102" s="85">
        <v>1</v>
      </c>
      <c r="BA102" s="85">
        <v>0</v>
      </c>
      <c r="BB102" s="85">
        <v>0</v>
      </c>
      <c r="BC102" s="85">
        <v>0</v>
      </c>
      <c r="BD102" s="85">
        <v>0</v>
      </c>
      <c r="BE102" s="85">
        <v>10</v>
      </c>
      <c r="BF102" s="85">
        <v>0</v>
      </c>
      <c r="BG102" s="85">
        <v>0</v>
      </c>
      <c r="BH102" s="85">
        <v>0</v>
      </c>
      <c r="BI102" s="85">
        <v>0</v>
      </c>
      <c r="BJ102" s="85">
        <v>0</v>
      </c>
      <c r="BK102" s="85">
        <v>4</v>
      </c>
      <c r="BL102" s="85">
        <v>3</v>
      </c>
      <c r="BM102" s="85">
        <v>0</v>
      </c>
      <c r="BN102" s="85">
        <v>0</v>
      </c>
      <c r="BO102" s="85">
        <v>3</v>
      </c>
      <c r="BP102" s="85">
        <v>10</v>
      </c>
      <c r="BQ102" s="85">
        <v>0</v>
      </c>
      <c r="BR102" s="85">
        <v>0</v>
      </c>
      <c r="BS102" s="85">
        <v>0</v>
      </c>
      <c r="BT102" s="85">
        <v>7</v>
      </c>
      <c r="BU102" s="85">
        <v>0</v>
      </c>
      <c r="BV102" s="85">
        <v>0</v>
      </c>
      <c r="BW102" s="85">
        <v>3</v>
      </c>
    </row>
    <row r="103" spans="1:75" s="45" customFormat="1" ht="9.9499999999999993" customHeight="1" x14ac:dyDescent="0.2">
      <c r="A103" s="48"/>
      <c r="B103" s="204"/>
      <c r="C103" s="51" t="s">
        <v>185</v>
      </c>
      <c r="D103" s="86">
        <v>0</v>
      </c>
      <c r="E103" s="87">
        <v>0</v>
      </c>
      <c r="F103" s="87">
        <v>0</v>
      </c>
      <c r="G103" s="87">
        <v>0</v>
      </c>
      <c r="H103" s="87">
        <v>0</v>
      </c>
      <c r="I103" s="87">
        <v>0</v>
      </c>
      <c r="J103" s="87">
        <v>0</v>
      </c>
      <c r="K103" s="87">
        <v>0</v>
      </c>
      <c r="L103" s="87">
        <v>0</v>
      </c>
      <c r="M103" s="87">
        <v>0</v>
      </c>
      <c r="N103" s="87">
        <v>0</v>
      </c>
      <c r="O103" s="87">
        <v>0</v>
      </c>
      <c r="P103" s="87">
        <v>0</v>
      </c>
      <c r="Q103" s="87">
        <v>0</v>
      </c>
      <c r="R103" s="87">
        <v>0</v>
      </c>
      <c r="S103" s="87">
        <v>0</v>
      </c>
      <c r="T103" s="87">
        <v>0</v>
      </c>
      <c r="U103" s="87">
        <v>0</v>
      </c>
      <c r="V103" s="87">
        <v>0</v>
      </c>
      <c r="W103" s="87">
        <v>0</v>
      </c>
      <c r="X103" s="87">
        <v>0</v>
      </c>
      <c r="Y103" s="87">
        <v>0</v>
      </c>
      <c r="Z103" s="87">
        <v>0</v>
      </c>
      <c r="AA103" s="87">
        <v>0</v>
      </c>
      <c r="AB103" s="87">
        <v>0</v>
      </c>
      <c r="AC103" s="87">
        <v>0</v>
      </c>
      <c r="AD103" s="87">
        <v>0</v>
      </c>
      <c r="AE103" s="87">
        <v>0</v>
      </c>
      <c r="AF103" s="87">
        <v>0</v>
      </c>
      <c r="AG103" s="87">
        <v>0</v>
      </c>
      <c r="AH103" s="87">
        <v>0</v>
      </c>
      <c r="AI103" s="87">
        <v>0</v>
      </c>
      <c r="AJ103" s="87">
        <v>0</v>
      </c>
      <c r="AK103" s="87">
        <v>0</v>
      </c>
      <c r="AL103" s="87">
        <v>0</v>
      </c>
      <c r="AM103" s="87">
        <v>0</v>
      </c>
      <c r="AN103" s="87">
        <v>0</v>
      </c>
      <c r="AO103" s="87">
        <v>0</v>
      </c>
      <c r="AP103" s="87">
        <v>0</v>
      </c>
      <c r="AQ103" s="87">
        <v>0</v>
      </c>
      <c r="AR103" s="87">
        <v>0</v>
      </c>
      <c r="AS103" s="87">
        <v>0</v>
      </c>
      <c r="AT103" s="87">
        <v>0</v>
      </c>
      <c r="AU103" s="87">
        <v>0</v>
      </c>
      <c r="AV103" s="87">
        <v>0</v>
      </c>
      <c r="AW103" s="87">
        <v>0</v>
      </c>
      <c r="AX103" s="87">
        <v>0</v>
      </c>
      <c r="AY103" s="87">
        <v>0</v>
      </c>
      <c r="AZ103" s="87">
        <v>0</v>
      </c>
      <c r="BA103" s="87">
        <v>0</v>
      </c>
      <c r="BB103" s="87">
        <v>0</v>
      </c>
      <c r="BC103" s="87">
        <v>0</v>
      </c>
      <c r="BD103" s="87">
        <v>0</v>
      </c>
      <c r="BE103" s="87">
        <v>5</v>
      </c>
      <c r="BF103" s="87">
        <v>0</v>
      </c>
      <c r="BG103" s="87">
        <v>0</v>
      </c>
      <c r="BH103" s="87">
        <v>0</v>
      </c>
      <c r="BI103" s="87">
        <v>0</v>
      </c>
      <c r="BJ103" s="87">
        <v>0</v>
      </c>
      <c r="BK103" s="87">
        <v>0</v>
      </c>
      <c r="BL103" s="87">
        <v>0</v>
      </c>
      <c r="BM103" s="87">
        <v>0</v>
      </c>
      <c r="BN103" s="87">
        <v>0</v>
      </c>
      <c r="BO103" s="87">
        <v>5</v>
      </c>
      <c r="BP103" s="87">
        <v>5</v>
      </c>
      <c r="BQ103" s="87">
        <v>0</v>
      </c>
      <c r="BR103" s="87">
        <v>0</v>
      </c>
      <c r="BS103" s="87">
        <v>0</v>
      </c>
      <c r="BT103" s="87">
        <v>0</v>
      </c>
      <c r="BU103" s="87">
        <v>0</v>
      </c>
      <c r="BV103" s="87">
        <v>0</v>
      </c>
      <c r="BW103" s="87">
        <v>5</v>
      </c>
    </row>
    <row r="104" spans="1:75" s="50" customFormat="1" ht="9.9499999999999993" customHeight="1" x14ac:dyDescent="0.2">
      <c r="A104" s="49" t="s">
        <v>155</v>
      </c>
      <c r="B104" s="205" t="s">
        <v>186</v>
      </c>
      <c r="C104" s="41" t="s">
        <v>134</v>
      </c>
      <c r="D104" s="80">
        <v>8</v>
      </c>
      <c r="E104" s="81">
        <v>0</v>
      </c>
      <c r="F104" s="81">
        <v>2</v>
      </c>
      <c r="G104" s="81">
        <v>0</v>
      </c>
      <c r="H104" s="81">
        <v>5</v>
      </c>
      <c r="I104" s="81">
        <v>0</v>
      </c>
      <c r="J104" s="81">
        <v>0</v>
      </c>
      <c r="K104" s="81">
        <v>1</v>
      </c>
      <c r="L104" s="81">
        <v>8</v>
      </c>
      <c r="M104" s="81">
        <v>1</v>
      </c>
      <c r="N104" s="81">
        <v>0</v>
      </c>
      <c r="O104" s="81">
        <v>1</v>
      </c>
      <c r="P104" s="81">
        <v>0</v>
      </c>
      <c r="Q104" s="81">
        <v>0</v>
      </c>
      <c r="R104" s="81">
        <v>2</v>
      </c>
      <c r="S104" s="81">
        <v>2</v>
      </c>
      <c r="T104" s="81">
        <v>1</v>
      </c>
      <c r="U104" s="81">
        <v>0</v>
      </c>
      <c r="V104" s="81">
        <v>1</v>
      </c>
      <c r="W104" s="81">
        <v>8</v>
      </c>
      <c r="X104" s="81">
        <v>1</v>
      </c>
      <c r="Y104" s="81">
        <v>0</v>
      </c>
      <c r="Z104" s="81">
        <v>0</v>
      </c>
      <c r="AA104" s="81">
        <v>2</v>
      </c>
      <c r="AB104" s="81">
        <v>0</v>
      </c>
      <c r="AC104" s="81">
        <v>2</v>
      </c>
      <c r="AD104" s="81">
        <v>0</v>
      </c>
      <c r="AE104" s="81">
        <v>1</v>
      </c>
      <c r="AF104" s="81">
        <v>0</v>
      </c>
      <c r="AG104" s="81">
        <v>2</v>
      </c>
      <c r="AH104" s="81">
        <v>8</v>
      </c>
      <c r="AI104" s="81">
        <v>0</v>
      </c>
      <c r="AJ104" s="81">
        <v>0</v>
      </c>
      <c r="AK104" s="81">
        <v>0</v>
      </c>
      <c r="AL104" s="81">
        <v>1</v>
      </c>
      <c r="AM104" s="81">
        <v>0</v>
      </c>
      <c r="AN104" s="81">
        <v>0</v>
      </c>
      <c r="AO104" s="81">
        <v>0</v>
      </c>
      <c r="AP104" s="81">
        <v>0</v>
      </c>
      <c r="AQ104" s="81">
        <v>0</v>
      </c>
      <c r="AR104" s="81">
        <v>0</v>
      </c>
      <c r="AS104" s="81">
        <v>7</v>
      </c>
      <c r="AT104" s="81">
        <v>0</v>
      </c>
      <c r="AU104" s="81">
        <v>6</v>
      </c>
      <c r="AV104" s="81">
        <v>6</v>
      </c>
      <c r="AW104" s="81">
        <v>0</v>
      </c>
      <c r="AX104" s="81">
        <v>0</v>
      </c>
      <c r="AY104" s="81">
        <v>0</v>
      </c>
      <c r="AZ104" s="81">
        <v>0</v>
      </c>
      <c r="BA104" s="81">
        <v>0</v>
      </c>
      <c r="BB104" s="81">
        <v>0</v>
      </c>
      <c r="BC104" s="81">
        <v>0</v>
      </c>
      <c r="BD104" s="81">
        <v>0</v>
      </c>
      <c r="BE104" s="81">
        <v>7</v>
      </c>
      <c r="BF104" s="81">
        <v>0</v>
      </c>
      <c r="BG104" s="81">
        <v>0</v>
      </c>
      <c r="BH104" s="81">
        <v>0</v>
      </c>
      <c r="BI104" s="81">
        <v>0</v>
      </c>
      <c r="BJ104" s="81">
        <v>0</v>
      </c>
      <c r="BK104" s="81">
        <v>3</v>
      </c>
      <c r="BL104" s="81">
        <v>1</v>
      </c>
      <c r="BM104" s="81">
        <v>1</v>
      </c>
      <c r="BN104" s="81">
        <v>1</v>
      </c>
      <c r="BO104" s="81">
        <v>1</v>
      </c>
      <c r="BP104" s="81">
        <v>7</v>
      </c>
      <c r="BQ104" s="81">
        <v>0</v>
      </c>
      <c r="BR104" s="81">
        <v>0</v>
      </c>
      <c r="BS104" s="81">
        <v>1</v>
      </c>
      <c r="BT104" s="81">
        <v>5</v>
      </c>
      <c r="BU104" s="81">
        <v>0</v>
      </c>
      <c r="BV104" s="81">
        <v>0</v>
      </c>
      <c r="BW104" s="81">
        <v>1</v>
      </c>
    </row>
    <row r="105" spans="1:75" s="50" customFormat="1" ht="9.9499999999999993" customHeight="1" x14ac:dyDescent="0.2">
      <c r="A105" s="47"/>
      <c r="B105" s="205"/>
      <c r="C105" s="42" t="s">
        <v>135</v>
      </c>
      <c r="D105" s="82">
        <v>2</v>
      </c>
      <c r="E105" s="83">
        <v>0</v>
      </c>
      <c r="F105" s="83">
        <v>0</v>
      </c>
      <c r="G105" s="83">
        <v>0</v>
      </c>
      <c r="H105" s="83">
        <v>2</v>
      </c>
      <c r="I105" s="83">
        <v>0</v>
      </c>
      <c r="J105" s="83">
        <v>0</v>
      </c>
      <c r="K105" s="83">
        <v>0</v>
      </c>
      <c r="L105" s="83">
        <v>2</v>
      </c>
      <c r="M105" s="83">
        <v>0</v>
      </c>
      <c r="N105" s="83">
        <v>0</v>
      </c>
      <c r="O105" s="83">
        <v>1</v>
      </c>
      <c r="P105" s="83">
        <v>0</v>
      </c>
      <c r="Q105" s="83">
        <v>0</v>
      </c>
      <c r="R105" s="83">
        <v>0</v>
      </c>
      <c r="S105" s="83">
        <v>0</v>
      </c>
      <c r="T105" s="83">
        <v>0</v>
      </c>
      <c r="U105" s="83">
        <v>0</v>
      </c>
      <c r="V105" s="83">
        <v>1</v>
      </c>
      <c r="W105" s="83">
        <v>2</v>
      </c>
      <c r="X105" s="83">
        <v>0</v>
      </c>
      <c r="Y105" s="83">
        <v>0</v>
      </c>
      <c r="Z105" s="83">
        <v>0</v>
      </c>
      <c r="AA105" s="83">
        <v>0</v>
      </c>
      <c r="AB105" s="83">
        <v>0</v>
      </c>
      <c r="AC105" s="83">
        <v>1</v>
      </c>
      <c r="AD105" s="83">
        <v>0</v>
      </c>
      <c r="AE105" s="83">
        <v>0</v>
      </c>
      <c r="AF105" s="83">
        <v>0</v>
      </c>
      <c r="AG105" s="83">
        <v>1</v>
      </c>
      <c r="AH105" s="83">
        <v>2</v>
      </c>
      <c r="AI105" s="83">
        <v>0</v>
      </c>
      <c r="AJ105" s="83">
        <v>0</v>
      </c>
      <c r="AK105" s="83">
        <v>0</v>
      </c>
      <c r="AL105" s="83">
        <v>0</v>
      </c>
      <c r="AM105" s="83">
        <v>0</v>
      </c>
      <c r="AN105" s="83">
        <v>0</v>
      </c>
      <c r="AO105" s="83">
        <v>0</v>
      </c>
      <c r="AP105" s="83">
        <v>0</v>
      </c>
      <c r="AQ105" s="83">
        <v>0</v>
      </c>
      <c r="AR105" s="83">
        <v>0</v>
      </c>
      <c r="AS105" s="83">
        <v>2</v>
      </c>
      <c r="AT105" s="83">
        <v>0</v>
      </c>
      <c r="AU105" s="83">
        <v>1</v>
      </c>
      <c r="AV105" s="83">
        <v>1</v>
      </c>
      <c r="AW105" s="83">
        <v>0</v>
      </c>
      <c r="AX105" s="83">
        <v>0</v>
      </c>
      <c r="AY105" s="83">
        <v>0</v>
      </c>
      <c r="AZ105" s="83">
        <v>0</v>
      </c>
      <c r="BA105" s="83">
        <v>0</v>
      </c>
      <c r="BB105" s="83">
        <v>0</v>
      </c>
      <c r="BC105" s="83">
        <v>0</v>
      </c>
      <c r="BD105" s="83">
        <v>0</v>
      </c>
      <c r="BE105" s="83">
        <v>6</v>
      </c>
      <c r="BF105" s="83">
        <v>0</v>
      </c>
      <c r="BG105" s="83">
        <v>0</v>
      </c>
      <c r="BH105" s="83">
        <v>0</v>
      </c>
      <c r="BI105" s="83">
        <v>0</v>
      </c>
      <c r="BJ105" s="83">
        <v>0</v>
      </c>
      <c r="BK105" s="83">
        <v>3</v>
      </c>
      <c r="BL105" s="83">
        <v>1</v>
      </c>
      <c r="BM105" s="83">
        <v>1</v>
      </c>
      <c r="BN105" s="83">
        <v>1</v>
      </c>
      <c r="BO105" s="83">
        <v>0</v>
      </c>
      <c r="BP105" s="83">
        <v>6</v>
      </c>
      <c r="BQ105" s="83">
        <v>0</v>
      </c>
      <c r="BR105" s="83">
        <v>0</v>
      </c>
      <c r="BS105" s="83">
        <v>1</v>
      </c>
      <c r="BT105" s="83">
        <v>4</v>
      </c>
      <c r="BU105" s="83">
        <v>0</v>
      </c>
      <c r="BV105" s="83">
        <v>0</v>
      </c>
      <c r="BW105" s="83">
        <v>1</v>
      </c>
    </row>
    <row r="106" spans="1:75" s="45" customFormat="1" ht="9.9499999999999993" customHeight="1" x14ac:dyDescent="0.2">
      <c r="A106" s="47"/>
      <c r="B106" s="207" t="s">
        <v>187</v>
      </c>
      <c r="C106" s="43" t="s">
        <v>137</v>
      </c>
      <c r="D106" s="84">
        <v>6</v>
      </c>
      <c r="E106" s="85">
        <v>0</v>
      </c>
      <c r="F106" s="85">
        <v>2</v>
      </c>
      <c r="G106" s="85">
        <v>0</v>
      </c>
      <c r="H106" s="85">
        <v>3</v>
      </c>
      <c r="I106" s="85">
        <v>0</v>
      </c>
      <c r="J106" s="85">
        <v>0</v>
      </c>
      <c r="K106" s="85">
        <v>1</v>
      </c>
      <c r="L106" s="85">
        <v>6</v>
      </c>
      <c r="M106" s="85">
        <v>1</v>
      </c>
      <c r="N106" s="85">
        <v>0</v>
      </c>
      <c r="O106" s="85">
        <v>0</v>
      </c>
      <c r="P106" s="85">
        <v>0</v>
      </c>
      <c r="Q106" s="85">
        <v>0</v>
      </c>
      <c r="R106" s="85">
        <v>2</v>
      </c>
      <c r="S106" s="85">
        <v>2</v>
      </c>
      <c r="T106" s="85">
        <v>1</v>
      </c>
      <c r="U106" s="85">
        <v>0</v>
      </c>
      <c r="V106" s="85">
        <v>0</v>
      </c>
      <c r="W106" s="85">
        <v>6</v>
      </c>
      <c r="X106" s="85">
        <v>1</v>
      </c>
      <c r="Y106" s="85">
        <v>0</v>
      </c>
      <c r="Z106" s="85">
        <v>0</v>
      </c>
      <c r="AA106" s="85">
        <v>2</v>
      </c>
      <c r="AB106" s="85">
        <v>0</v>
      </c>
      <c r="AC106" s="85">
        <v>1</v>
      </c>
      <c r="AD106" s="85">
        <v>0</v>
      </c>
      <c r="AE106" s="85">
        <v>1</v>
      </c>
      <c r="AF106" s="85">
        <v>0</v>
      </c>
      <c r="AG106" s="85">
        <v>1</v>
      </c>
      <c r="AH106" s="85">
        <v>6</v>
      </c>
      <c r="AI106" s="85">
        <v>0</v>
      </c>
      <c r="AJ106" s="85">
        <v>0</v>
      </c>
      <c r="AK106" s="85">
        <v>0</v>
      </c>
      <c r="AL106" s="85">
        <v>1</v>
      </c>
      <c r="AM106" s="85">
        <v>0</v>
      </c>
      <c r="AN106" s="85">
        <v>0</v>
      </c>
      <c r="AO106" s="85">
        <v>0</v>
      </c>
      <c r="AP106" s="85">
        <v>0</v>
      </c>
      <c r="AQ106" s="85">
        <v>0</v>
      </c>
      <c r="AR106" s="85">
        <v>0</v>
      </c>
      <c r="AS106" s="85">
        <v>5</v>
      </c>
      <c r="AT106" s="85">
        <v>0</v>
      </c>
      <c r="AU106" s="85">
        <v>5</v>
      </c>
      <c r="AV106" s="85">
        <v>5</v>
      </c>
      <c r="AW106" s="85">
        <v>0</v>
      </c>
      <c r="AX106" s="85">
        <v>0</v>
      </c>
      <c r="AY106" s="85">
        <v>0</v>
      </c>
      <c r="AZ106" s="85">
        <v>0</v>
      </c>
      <c r="BA106" s="85">
        <v>0</v>
      </c>
      <c r="BB106" s="85">
        <v>0</v>
      </c>
      <c r="BC106" s="85">
        <v>0</v>
      </c>
      <c r="BD106" s="85">
        <v>0</v>
      </c>
      <c r="BE106" s="85">
        <v>1</v>
      </c>
      <c r="BF106" s="85">
        <v>0</v>
      </c>
      <c r="BG106" s="85">
        <v>0</v>
      </c>
      <c r="BH106" s="85">
        <v>0</v>
      </c>
      <c r="BI106" s="85">
        <v>0</v>
      </c>
      <c r="BJ106" s="85">
        <v>0</v>
      </c>
      <c r="BK106" s="85">
        <v>0</v>
      </c>
      <c r="BL106" s="85">
        <v>0</v>
      </c>
      <c r="BM106" s="85">
        <v>0</v>
      </c>
      <c r="BN106" s="85">
        <v>0</v>
      </c>
      <c r="BO106" s="85">
        <v>1</v>
      </c>
      <c r="BP106" s="85">
        <v>1</v>
      </c>
      <c r="BQ106" s="85">
        <v>0</v>
      </c>
      <c r="BR106" s="85">
        <v>0</v>
      </c>
      <c r="BS106" s="85">
        <v>0</v>
      </c>
      <c r="BT106" s="85">
        <v>1</v>
      </c>
      <c r="BU106" s="85">
        <v>0</v>
      </c>
      <c r="BV106" s="85">
        <v>0</v>
      </c>
      <c r="BW106" s="85">
        <v>0</v>
      </c>
    </row>
    <row r="107" spans="1:75" s="45" customFormat="1" ht="9.9499999999999993" customHeight="1" x14ac:dyDescent="0.2">
      <c r="A107" s="48"/>
      <c r="B107" s="207"/>
      <c r="C107" s="51" t="s">
        <v>185</v>
      </c>
      <c r="D107" s="86">
        <v>0</v>
      </c>
      <c r="E107" s="87">
        <v>0</v>
      </c>
      <c r="F107" s="87">
        <v>0</v>
      </c>
      <c r="G107" s="87">
        <v>0</v>
      </c>
      <c r="H107" s="87">
        <v>0</v>
      </c>
      <c r="I107" s="87">
        <v>0</v>
      </c>
      <c r="J107" s="87">
        <v>0</v>
      </c>
      <c r="K107" s="87">
        <v>0</v>
      </c>
      <c r="L107" s="87">
        <v>0</v>
      </c>
      <c r="M107" s="87">
        <v>0</v>
      </c>
      <c r="N107" s="87">
        <v>0</v>
      </c>
      <c r="O107" s="87">
        <v>0</v>
      </c>
      <c r="P107" s="87">
        <v>0</v>
      </c>
      <c r="Q107" s="87">
        <v>0</v>
      </c>
      <c r="R107" s="87">
        <v>0</v>
      </c>
      <c r="S107" s="87">
        <v>0</v>
      </c>
      <c r="T107" s="87">
        <v>0</v>
      </c>
      <c r="U107" s="87">
        <v>0</v>
      </c>
      <c r="V107" s="87">
        <v>0</v>
      </c>
      <c r="W107" s="87">
        <v>0</v>
      </c>
      <c r="X107" s="87">
        <v>0</v>
      </c>
      <c r="Y107" s="87">
        <v>0</v>
      </c>
      <c r="Z107" s="87">
        <v>0</v>
      </c>
      <c r="AA107" s="87">
        <v>0</v>
      </c>
      <c r="AB107" s="87">
        <v>0</v>
      </c>
      <c r="AC107" s="87">
        <v>0</v>
      </c>
      <c r="AD107" s="87">
        <v>0</v>
      </c>
      <c r="AE107" s="87">
        <v>0</v>
      </c>
      <c r="AF107" s="87">
        <v>0</v>
      </c>
      <c r="AG107" s="87">
        <v>0</v>
      </c>
      <c r="AH107" s="87">
        <v>0</v>
      </c>
      <c r="AI107" s="87">
        <v>0</v>
      </c>
      <c r="AJ107" s="87">
        <v>0</v>
      </c>
      <c r="AK107" s="87">
        <v>0</v>
      </c>
      <c r="AL107" s="87">
        <v>0</v>
      </c>
      <c r="AM107" s="87">
        <v>0</v>
      </c>
      <c r="AN107" s="87">
        <v>0</v>
      </c>
      <c r="AO107" s="87">
        <v>0</v>
      </c>
      <c r="AP107" s="87">
        <v>0</v>
      </c>
      <c r="AQ107" s="87">
        <v>0</v>
      </c>
      <c r="AR107" s="87">
        <v>0</v>
      </c>
      <c r="AS107" s="87">
        <v>0</v>
      </c>
      <c r="AT107" s="87">
        <v>0</v>
      </c>
      <c r="AU107" s="87">
        <v>0</v>
      </c>
      <c r="AV107" s="87">
        <v>0</v>
      </c>
      <c r="AW107" s="87">
        <v>0</v>
      </c>
      <c r="AX107" s="87">
        <v>0</v>
      </c>
      <c r="AY107" s="87">
        <v>0</v>
      </c>
      <c r="AZ107" s="87">
        <v>0</v>
      </c>
      <c r="BA107" s="87">
        <v>0</v>
      </c>
      <c r="BB107" s="87">
        <v>0</v>
      </c>
      <c r="BC107" s="87">
        <v>0</v>
      </c>
      <c r="BD107" s="87">
        <v>0</v>
      </c>
      <c r="BE107" s="87">
        <v>0</v>
      </c>
      <c r="BF107" s="87">
        <v>0</v>
      </c>
      <c r="BG107" s="87">
        <v>0</v>
      </c>
      <c r="BH107" s="87">
        <v>0</v>
      </c>
      <c r="BI107" s="87">
        <v>0</v>
      </c>
      <c r="BJ107" s="87">
        <v>0</v>
      </c>
      <c r="BK107" s="87">
        <v>0</v>
      </c>
      <c r="BL107" s="87">
        <v>0</v>
      </c>
      <c r="BM107" s="87">
        <v>0</v>
      </c>
      <c r="BN107" s="87">
        <v>0</v>
      </c>
      <c r="BO107" s="87">
        <v>0</v>
      </c>
      <c r="BP107" s="87">
        <v>0</v>
      </c>
      <c r="BQ107" s="87">
        <v>0</v>
      </c>
      <c r="BR107" s="87">
        <v>0</v>
      </c>
      <c r="BS107" s="87">
        <v>0</v>
      </c>
      <c r="BT107" s="87">
        <v>0</v>
      </c>
      <c r="BU107" s="87">
        <v>0</v>
      </c>
      <c r="BV107" s="87">
        <v>0</v>
      </c>
      <c r="BW107" s="87">
        <v>0</v>
      </c>
    </row>
    <row r="108" spans="1:75" ht="12" customHeight="1" x14ac:dyDescent="0.25">
      <c r="A108" s="52" t="s">
        <v>188</v>
      </c>
      <c r="B108" s="53"/>
      <c r="C108" s="53"/>
      <c r="D108" s="53"/>
      <c r="E108" s="53"/>
      <c r="F108" s="53"/>
      <c r="G108" s="53"/>
      <c r="H108" s="53"/>
      <c r="I108" s="53"/>
      <c r="J108" s="53"/>
      <c r="K108" s="53"/>
      <c r="M108" s="206"/>
      <c r="N108" s="206"/>
      <c r="O108" s="206"/>
      <c r="P108" s="206"/>
      <c r="AS108" s="54"/>
      <c r="AT108" s="54"/>
      <c r="AU108" s="54"/>
      <c r="AV108" s="54"/>
      <c r="AW108" s="54"/>
      <c r="AX108" s="54"/>
      <c r="AY108" s="54"/>
      <c r="AZ108" s="54"/>
      <c r="BA108" s="54"/>
      <c r="BB108" s="54"/>
      <c r="BC108" s="54"/>
      <c r="BD108" s="54"/>
      <c r="BE108" s="54"/>
    </row>
    <row r="109" spans="1:75" x14ac:dyDescent="0.25">
      <c r="A109" s="55" t="s">
        <v>189</v>
      </c>
      <c r="AH109" s="56"/>
      <c r="AI109" s="56"/>
      <c r="AJ109" s="56"/>
      <c r="AK109" s="56"/>
      <c r="AL109" s="56"/>
      <c r="AM109" s="56"/>
      <c r="AN109" s="56"/>
      <c r="AO109" s="56"/>
      <c r="AP109" s="56"/>
      <c r="AQ109" s="56"/>
      <c r="AR109" s="56"/>
      <c r="AS109" s="56"/>
      <c r="AT109" s="56"/>
      <c r="AU109" s="56"/>
      <c r="AV109" s="56"/>
      <c r="AW109" s="56"/>
      <c r="AX109" s="56"/>
      <c r="AY109" s="56"/>
      <c r="AZ109" s="56"/>
      <c r="BA109" s="56"/>
      <c r="BB109" s="56"/>
      <c r="BC109" s="56"/>
      <c r="BD109" s="56"/>
    </row>
    <row r="113" spans="8:8" x14ac:dyDescent="0.25">
      <c r="H113" s="57"/>
    </row>
  </sheetData>
  <mergeCells count="65">
    <mergeCell ref="M108:P108"/>
    <mergeCell ref="A96:B97"/>
    <mergeCell ref="A98:B99"/>
    <mergeCell ref="B100:B101"/>
    <mergeCell ref="B102:B103"/>
    <mergeCell ref="B104:B105"/>
    <mergeCell ref="B106:B107"/>
    <mergeCell ref="B94:B95"/>
    <mergeCell ref="B72:B73"/>
    <mergeCell ref="B74:B75"/>
    <mergeCell ref="B76:B77"/>
    <mergeCell ref="B78:B79"/>
    <mergeCell ref="B80:B81"/>
    <mergeCell ref="B82:B83"/>
    <mergeCell ref="B84:B85"/>
    <mergeCell ref="B86:B87"/>
    <mergeCell ref="B88:B89"/>
    <mergeCell ref="B90:B91"/>
    <mergeCell ref="B92:B93"/>
    <mergeCell ref="B70:B71"/>
    <mergeCell ref="B48:B49"/>
    <mergeCell ref="B50:B51"/>
    <mergeCell ref="B52:B53"/>
    <mergeCell ref="B54:B55"/>
    <mergeCell ref="B56:B57"/>
    <mergeCell ref="B58:B59"/>
    <mergeCell ref="B60:B61"/>
    <mergeCell ref="B62:B63"/>
    <mergeCell ref="B64:B65"/>
    <mergeCell ref="B66:B67"/>
    <mergeCell ref="B68:B69"/>
    <mergeCell ref="B46:B47"/>
    <mergeCell ref="A26:B27"/>
    <mergeCell ref="A28:B29"/>
    <mergeCell ref="A30:B31"/>
    <mergeCell ref="A32:B33"/>
    <mergeCell ref="A34:B35"/>
    <mergeCell ref="A36:B37"/>
    <mergeCell ref="A38:B39"/>
    <mergeCell ref="A40:A43"/>
    <mergeCell ref="B40:B41"/>
    <mergeCell ref="B42:B43"/>
    <mergeCell ref="B44:B45"/>
    <mergeCell ref="A24:B25"/>
    <mergeCell ref="AU5:BD5"/>
    <mergeCell ref="BE5:BO5"/>
    <mergeCell ref="BP5:BW5"/>
    <mergeCell ref="A8:B9"/>
    <mergeCell ref="A10:B11"/>
    <mergeCell ref="A12:B13"/>
    <mergeCell ref="A14:B15"/>
    <mergeCell ref="A16:B17"/>
    <mergeCell ref="A18:B19"/>
    <mergeCell ref="A20:B21"/>
    <mergeCell ref="A22:B23"/>
    <mergeCell ref="A2:C2"/>
    <mergeCell ref="A3:C3"/>
    <mergeCell ref="A4:B7"/>
    <mergeCell ref="C4:C6"/>
    <mergeCell ref="D4:BD4"/>
    <mergeCell ref="BE4:BW4"/>
    <mergeCell ref="D5:K5"/>
    <mergeCell ref="L5:V5"/>
    <mergeCell ref="W5:AG5"/>
    <mergeCell ref="AH5:AT5"/>
  </mergeCells>
  <phoneticPr fontId="22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40" man="1"/>
  </colBreaks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W113"/>
  <sheetViews>
    <sheetView workbookViewId="0"/>
  </sheetViews>
  <sheetFormatPr defaultRowHeight="15.75" x14ac:dyDescent="0.25"/>
  <cols>
    <col min="1" max="1" width="2" style="27" customWidth="1"/>
    <col min="2" max="2" width="11.75" style="27" customWidth="1"/>
    <col min="3" max="3" width="10.5" style="27" customWidth="1"/>
    <col min="4" max="57" width="6.5" style="27" customWidth="1"/>
    <col min="58" max="58" width="7.625" style="27" customWidth="1"/>
    <col min="59" max="70" width="6.5" style="27" customWidth="1"/>
    <col min="71" max="71" width="8.75" style="27" customWidth="1"/>
    <col min="72" max="74" width="6.5" style="27" customWidth="1"/>
    <col min="75" max="75" width="9.75" style="27" customWidth="1"/>
    <col min="76" max="76" width="9" style="27" customWidth="1"/>
    <col min="77" max="16384" width="9" style="27"/>
  </cols>
  <sheetData>
    <row r="1" spans="1:75" ht="19.5" x14ac:dyDescent="0.3">
      <c r="A1" s="74" t="s">
        <v>193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75" ht="16.5" x14ac:dyDescent="0.25">
      <c r="A2" s="185" t="s">
        <v>231</v>
      </c>
      <c r="B2" s="185"/>
      <c r="C2" s="185"/>
      <c r="D2" s="26"/>
      <c r="E2" s="26"/>
      <c r="F2" s="26"/>
      <c r="G2" s="26"/>
      <c r="H2" s="26"/>
      <c r="I2" s="26"/>
      <c r="J2" s="26"/>
      <c r="K2" s="26"/>
      <c r="L2" s="26"/>
    </row>
    <row r="3" spans="1:75" x14ac:dyDescent="0.25">
      <c r="A3" s="186" t="s">
        <v>130</v>
      </c>
      <c r="B3" s="186"/>
      <c r="C3" s="186"/>
      <c r="D3" s="26"/>
      <c r="E3" s="26"/>
      <c r="F3" s="26"/>
      <c r="G3" s="26"/>
      <c r="H3" s="26"/>
      <c r="I3" s="26"/>
      <c r="J3" s="26"/>
      <c r="K3" s="26"/>
      <c r="L3" s="26"/>
    </row>
    <row r="4" spans="1:75" s="28" customFormat="1" ht="21" customHeight="1" x14ac:dyDescent="0.25">
      <c r="A4" s="187" t="s">
        <v>131</v>
      </c>
      <c r="B4" s="187"/>
      <c r="C4" s="188" t="s">
        <v>3</v>
      </c>
      <c r="D4" s="179" t="s">
        <v>4</v>
      </c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  <c r="AB4" s="179"/>
      <c r="AC4" s="179"/>
      <c r="AD4" s="179"/>
      <c r="AE4" s="179"/>
      <c r="AF4" s="179"/>
      <c r="AG4" s="179"/>
      <c r="AH4" s="179"/>
      <c r="AI4" s="179"/>
      <c r="AJ4" s="179"/>
      <c r="AK4" s="179"/>
      <c r="AL4" s="179"/>
      <c r="AM4" s="179"/>
      <c r="AN4" s="179"/>
      <c r="AO4" s="179"/>
      <c r="AP4" s="179"/>
      <c r="AQ4" s="179"/>
      <c r="AR4" s="179"/>
      <c r="AS4" s="179"/>
      <c r="AT4" s="179"/>
      <c r="AU4" s="179"/>
      <c r="AV4" s="179"/>
      <c r="AW4" s="179"/>
      <c r="AX4" s="179"/>
      <c r="AY4" s="179"/>
      <c r="AZ4" s="179"/>
      <c r="BA4" s="179"/>
      <c r="BB4" s="179"/>
      <c r="BC4" s="179"/>
      <c r="BD4" s="179"/>
      <c r="BE4" s="180" t="s">
        <v>5</v>
      </c>
      <c r="BF4" s="180"/>
      <c r="BG4" s="180"/>
      <c r="BH4" s="180"/>
      <c r="BI4" s="180"/>
      <c r="BJ4" s="180"/>
      <c r="BK4" s="180"/>
      <c r="BL4" s="180"/>
      <c r="BM4" s="180"/>
      <c r="BN4" s="180"/>
      <c r="BO4" s="180"/>
      <c r="BP4" s="180"/>
      <c r="BQ4" s="180"/>
      <c r="BR4" s="180"/>
      <c r="BS4" s="180"/>
      <c r="BT4" s="180"/>
      <c r="BU4" s="180"/>
      <c r="BV4" s="180"/>
      <c r="BW4" s="180"/>
    </row>
    <row r="5" spans="1:75" s="29" customFormat="1" ht="15.95" customHeight="1" x14ac:dyDescent="0.25">
      <c r="A5" s="187"/>
      <c r="B5" s="187"/>
      <c r="C5" s="188"/>
      <c r="D5" s="182" t="s">
        <v>6</v>
      </c>
      <c r="E5" s="182"/>
      <c r="F5" s="182"/>
      <c r="G5" s="182"/>
      <c r="H5" s="182"/>
      <c r="I5" s="182"/>
      <c r="J5" s="182"/>
      <c r="K5" s="182"/>
      <c r="L5" s="182" t="s">
        <v>7</v>
      </c>
      <c r="M5" s="182"/>
      <c r="N5" s="182"/>
      <c r="O5" s="182"/>
      <c r="P5" s="182"/>
      <c r="Q5" s="182"/>
      <c r="R5" s="182"/>
      <c r="S5" s="182"/>
      <c r="T5" s="182"/>
      <c r="U5" s="182"/>
      <c r="V5" s="182"/>
      <c r="W5" s="182" t="s">
        <v>8</v>
      </c>
      <c r="X5" s="182"/>
      <c r="Y5" s="182"/>
      <c r="Z5" s="182"/>
      <c r="AA5" s="182"/>
      <c r="AB5" s="182"/>
      <c r="AC5" s="182"/>
      <c r="AD5" s="182"/>
      <c r="AE5" s="182"/>
      <c r="AF5" s="182"/>
      <c r="AG5" s="182"/>
      <c r="AH5" s="182" t="s">
        <v>9</v>
      </c>
      <c r="AI5" s="182"/>
      <c r="AJ5" s="182"/>
      <c r="AK5" s="182"/>
      <c r="AL5" s="182"/>
      <c r="AM5" s="182"/>
      <c r="AN5" s="182"/>
      <c r="AO5" s="182"/>
      <c r="AP5" s="182"/>
      <c r="AQ5" s="182"/>
      <c r="AR5" s="182"/>
      <c r="AS5" s="182"/>
      <c r="AT5" s="182"/>
      <c r="AU5" s="182" t="s">
        <v>10</v>
      </c>
      <c r="AV5" s="182"/>
      <c r="AW5" s="182"/>
      <c r="AX5" s="182"/>
      <c r="AY5" s="182"/>
      <c r="AZ5" s="182"/>
      <c r="BA5" s="182"/>
      <c r="BB5" s="182"/>
      <c r="BC5" s="182"/>
      <c r="BD5" s="182"/>
      <c r="BE5" s="179" t="s">
        <v>11</v>
      </c>
      <c r="BF5" s="179"/>
      <c r="BG5" s="179"/>
      <c r="BH5" s="179"/>
      <c r="BI5" s="179"/>
      <c r="BJ5" s="179"/>
      <c r="BK5" s="179"/>
      <c r="BL5" s="179"/>
      <c r="BM5" s="179"/>
      <c r="BN5" s="179"/>
      <c r="BO5" s="179"/>
      <c r="BP5" s="189" t="s">
        <v>12</v>
      </c>
      <c r="BQ5" s="189"/>
      <c r="BR5" s="189"/>
      <c r="BS5" s="189"/>
      <c r="BT5" s="189"/>
      <c r="BU5" s="189"/>
      <c r="BV5" s="189"/>
      <c r="BW5" s="189"/>
    </row>
    <row r="6" spans="1:75" s="31" customFormat="1" ht="43.5" customHeight="1" x14ac:dyDescent="0.25">
      <c r="A6" s="187"/>
      <c r="B6" s="187"/>
      <c r="C6" s="188"/>
      <c r="D6" s="3" t="s">
        <v>13</v>
      </c>
      <c r="E6" s="3" t="s">
        <v>17</v>
      </c>
      <c r="F6" s="3" t="s">
        <v>195</v>
      </c>
      <c r="G6" s="3" t="s">
        <v>74</v>
      </c>
      <c r="H6" s="3" t="s">
        <v>73</v>
      </c>
      <c r="I6" s="3" t="s">
        <v>196</v>
      </c>
      <c r="J6" s="3" t="s">
        <v>18</v>
      </c>
      <c r="K6" s="3" t="s">
        <v>29</v>
      </c>
      <c r="L6" s="7" t="s">
        <v>13</v>
      </c>
      <c r="M6" s="3" t="s">
        <v>20</v>
      </c>
      <c r="N6" s="3" t="s">
        <v>21</v>
      </c>
      <c r="O6" s="3" t="s">
        <v>22</v>
      </c>
      <c r="P6" s="3" t="s">
        <v>23</v>
      </c>
      <c r="Q6" s="3" t="s">
        <v>24</v>
      </c>
      <c r="R6" s="3" t="s">
        <v>25</v>
      </c>
      <c r="S6" s="3" t="s">
        <v>26</v>
      </c>
      <c r="T6" s="3" t="s">
        <v>27</v>
      </c>
      <c r="U6" s="3" t="s">
        <v>28</v>
      </c>
      <c r="V6" s="3" t="s">
        <v>29</v>
      </c>
      <c r="W6" s="3" t="s">
        <v>13</v>
      </c>
      <c r="X6" s="5" t="s">
        <v>30</v>
      </c>
      <c r="Y6" s="5" t="s">
        <v>38</v>
      </c>
      <c r="Z6" s="5" t="s">
        <v>37</v>
      </c>
      <c r="AA6" s="5" t="s">
        <v>31</v>
      </c>
      <c r="AB6" s="6" t="s">
        <v>32</v>
      </c>
      <c r="AC6" s="6" t="s">
        <v>33</v>
      </c>
      <c r="AD6" s="3" t="s">
        <v>34</v>
      </c>
      <c r="AE6" s="3" t="s">
        <v>35</v>
      </c>
      <c r="AF6" s="3" t="s">
        <v>36</v>
      </c>
      <c r="AG6" s="3" t="s">
        <v>29</v>
      </c>
      <c r="AH6" s="3" t="s">
        <v>13</v>
      </c>
      <c r="AI6" s="3" t="s">
        <v>197</v>
      </c>
      <c r="AJ6" s="3" t="s">
        <v>44</v>
      </c>
      <c r="AK6" s="3" t="s">
        <v>39</v>
      </c>
      <c r="AL6" s="3" t="s">
        <v>49</v>
      </c>
      <c r="AM6" s="3" t="s">
        <v>41</v>
      </c>
      <c r="AN6" s="3" t="s">
        <v>43</v>
      </c>
      <c r="AO6" s="3" t="s">
        <v>40</v>
      </c>
      <c r="AP6" s="3" t="s">
        <v>198</v>
      </c>
      <c r="AQ6" s="3" t="s">
        <v>50</v>
      </c>
      <c r="AR6" s="3" t="s">
        <v>42</v>
      </c>
      <c r="AS6" s="3" t="s">
        <v>29</v>
      </c>
      <c r="AT6" s="7" t="s">
        <v>52</v>
      </c>
      <c r="AU6" s="3" t="s">
        <v>13</v>
      </c>
      <c r="AV6" s="3" t="s">
        <v>53</v>
      </c>
      <c r="AW6" s="3" t="s">
        <v>54</v>
      </c>
      <c r="AX6" s="3" t="s">
        <v>55</v>
      </c>
      <c r="AY6" s="3" t="s">
        <v>56</v>
      </c>
      <c r="AZ6" s="3" t="s">
        <v>57</v>
      </c>
      <c r="BA6" s="3" t="s">
        <v>58</v>
      </c>
      <c r="BB6" s="3" t="s">
        <v>59</v>
      </c>
      <c r="BC6" s="3" t="s">
        <v>60</v>
      </c>
      <c r="BD6" s="3" t="s">
        <v>61</v>
      </c>
      <c r="BE6" s="30" t="s">
        <v>62</v>
      </c>
      <c r="BF6" s="9" t="s">
        <v>63</v>
      </c>
      <c r="BG6" s="9" t="s">
        <v>64</v>
      </c>
      <c r="BH6" s="9" t="s">
        <v>65</v>
      </c>
      <c r="BI6" s="9" t="s">
        <v>66</v>
      </c>
      <c r="BJ6" s="9" t="s">
        <v>67</v>
      </c>
      <c r="BK6" s="9" t="s">
        <v>68</v>
      </c>
      <c r="BL6" s="9" t="s">
        <v>69</v>
      </c>
      <c r="BM6" s="9" t="s">
        <v>70</v>
      </c>
      <c r="BN6" s="9" t="s">
        <v>71</v>
      </c>
      <c r="BO6" s="9" t="s">
        <v>72</v>
      </c>
      <c r="BP6" s="9" t="s">
        <v>62</v>
      </c>
      <c r="BQ6" s="9" t="s">
        <v>199</v>
      </c>
      <c r="BR6" s="9" t="s">
        <v>200</v>
      </c>
      <c r="BS6" s="9" t="s">
        <v>201</v>
      </c>
      <c r="BT6" s="9" t="s">
        <v>202</v>
      </c>
      <c r="BU6" s="9" t="s">
        <v>203</v>
      </c>
      <c r="BV6" s="9" t="s">
        <v>204</v>
      </c>
      <c r="BW6" s="75" t="s">
        <v>72</v>
      </c>
    </row>
    <row r="7" spans="1:75" s="31" customFormat="1" ht="26.25" customHeight="1" x14ac:dyDescent="0.25">
      <c r="A7" s="187"/>
      <c r="B7" s="187"/>
      <c r="C7" s="10" t="s">
        <v>75</v>
      </c>
      <c r="D7" s="12" t="s">
        <v>76</v>
      </c>
      <c r="E7" s="12" t="s">
        <v>80</v>
      </c>
      <c r="F7" s="12" t="s">
        <v>205</v>
      </c>
      <c r="G7" s="12" t="s">
        <v>78</v>
      </c>
      <c r="H7" s="12" t="s">
        <v>77</v>
      </c>
      <c r="I7" s="12" t="s">
        <v>206</v>
      </c>
      <c r="J7" s="12" t="s">
        <v>81</v>
      </c>
      <c r="K7" s="12" t="s">
        <v>92</v>
      </c>
      <c r="L7" s="14" t="s">
        <v>76</v>
      </c>
      <c r="M7" s="12" t="s">
        <v>83</v>
      </c>
      <c r="N7" s="12" t="s">
        <v>84</v>
      </c>
      <c r="O7" s="12" t="s">
        <v>85</v>
      </c>
      <c r="P7" s="12" t="s">
        <v>86</v>
      </c>
      <c r="Q7" s="12" t="s">
        <v>87</v>
      </c>
      <c r="R7" s="12" t="s">
        <v>88</v>
      </c>
      <c r="S7" s="12" t="s">
        <v>89</v>
      </c>
      <c r="T7" s="12" t="s">
        <v>90</v>
      </c>
      <c r="U7" s="12" t="s">
        <v>91</v>
      </c>
      <c r="V7" s="12" t="s">
        <v>92</v>
      </c>
      <c r="W7" s="12" t="s">
        <v>76</v>
      </c>
      <c r="X7" s="12" t="s">
        <v>93</v>
      </c>
      <c r="Y7" s="12" t="s">
        <v>101</v>
      </c>
      <c r="Z7" s="12" t="s">
        <v>100</v>
      </c>
      <c r="AA7" s="12" t="s">
        <v>94</v>
      </c>
      <c r="AB7" s="12" t="s">
        <v>95</v>
      </c>
      <c r="AC7" s="12" t="s">
        <v>96</v>
      </c>
      <c r="AD7" s="12" t="s">
        <v>97</v>
      </c>
      <c r="AE7" s="12" t="s">
        <v>98</v>
      </c>
      <c r="AF7" s="12" t="s">
        <v>99</v>
      </c>
      <c r="AG7" s="12" t="s">
        <v>92</v>
      </c>
      <c r="AH7" s="12" t="s">
        <v>76</v>
      </c>
      <c r="AI7" s="76" t="s">
        <v>207</v>
      </c>
      <c r="AJ7" s="12" t="s">
        <v>107</v>
      </c>
      <c r="AK7" s="12" t="s">
        <v>102</v>
      </c>
      <c r="AL7" s="12" t="s">
        <v>108</v>
      </c>
      <c r="AM7" s="12" t="s">
        <v>104</v>
      </c>
      <c r="AN7" s="12" t="s">
        <v>106</v>
      </c>
      <c r="AO7" s="12" t="s">
        <v>103</v>
      </c>
      <c r="AP7" s="12" t="s">
        <v>208</v>
      </c>
      <c r="AQ7" s="12" t="s">
        <v>109</v>
      </c>
      <c r="AR7" s="12" t="s">
        <v>105</v>
      </c>
      <c r="AS7" s="12" t="s">
        <v>92</v>
      </c>
      <c r="AT7" s="14" t="s">
        <v>111</v>
      </c>
      <c r="AU7" s="12" t="s">
        <v>76</v>
      </c>
      <c r="AV7" s="12" t="s">
        <v>112</v>
      </c>
      <c r="AW7" s="12" t="s">
        <v>113</v>
      </c>
      <c r="AX7" s="12" t="s">
        <v>114</v>
      </c>
      <c r="AY7" s="12" t="s">
        <v>115</v>
      </c>
      <c r="AZ7" s="12" t="s">
        <v>116</v>
      </c>
      <c r="BA7" s="12" t="s">
        <v>117</v>
      </c>
      <c r="BB7" s="12" t="s">
        <v>118</v>
      </c>
      <c r="BC7" s="12" t="s">
        <v>119</v>
      </c>
      <c r="BD7" s="12" t="s">
        <v>120</v>
      </c>
      <c r="BE7" s="10" t="s">
        <v>76</v>
      </c>
      <c r="BF7" s="12" t="s">
        <v>83</v>
      </c>
      <c r="BG7" s="12" t="s">
        <v>84</v>
      </c>
      <c r="BH7" s="12" t="s">
        <v>85</v>
      </c>
      <c r="BI7" s="12" t="s">
        <v>86</v>
      </c>
      <c r="BJ7" s="12" t="s">
        <v>87</v>
      </c>
      <c r="BK7" s="12" t="s">
        <v>88</v>
      </c>
      <c r="BL7" s="12" t="s">
        <v>89</v>
      </c>
      <c r="BM7" s="12" t="s">
        <v>90</v>
      </c>
      <c r="BN7" s="12" t="s">
        <v>91</v>
      </c>
      <c r="BO7" s="12" t="s">
        <v>92</v>
      </c>
      <c r="BP7" s="12" t="s">
        <v>76</v>
      </c>
      <c r="BQ7" s="12" t="s">
        <v>80</v>
      </c>
      <c r="BR7" s="12" t="s">
        <v>205</v>
      </c>
      <c r="BS7" s="12" t="s">
        <v>78</v>
      </c>
      <c r="BT7" s="12" t="s">
        <v>77</v>
      </c>
      <c r="BU7" s="12" t="s">
        <v>206</v>
      </c>
      <c r="BV7" s="12" t="s">
        <v>81</v>
      </c>
      <c r="BW7" s="59" t="s">
        <v>92</v>
      </c>
    </row>
    <row r="8" spans="1:75" s="34" customFormat="1" ht="11.1" customHeight="1" x14ac:dyDescent="0.15">
      <c r="A8" s="191" t="s">
        <v>132</v>
      </c>
      <c r="B8" s="191"/>
      <c r="C8" s="16" t="s">
        <v>122</v>
      </c>
      <c r="D8" s="61">
        <v>24793</v>
      </c>
      <c r="E8" s="32">
        <v>450</v>
      </c>
      <c r="F8" s="32">
        <v>411</v>
      </c>
      <c r="G8" s="32">
        <v>1103</v>
      </c>
      <c r="H8" s="32">
        <v>19767</v>
      </c>
      <c r="I8" s="32">
        <v>11</v>
      </c>
      <c r="J8" s="32">
        <v>20</v>
      </c>
      <c r="K8" s="32">
        <v>3031</v>
      </c>
      <c r="L8" s="32">
        <v>24793</v>
      </c>
      <c r="M8" s="32">
        <v>857</v>
      </c>
      <c r="N8" s="32">
        <v>1177</v>
      </c>
      <c r="O8" s="32">
        <v>1270</v>
      </c>
      <c r="P8" s="32">
        <v>1447</v>
      </c>
      <c r="Q8" s="32">
        <v>2021</v>
      </c>
      <c r="R8" s="32">
        <v>5489</v>
      </c>
      <c r="S8" s="32">
        <v>4530</v>
      </c>
      <c r="T8" s="32">
        <v>4491</v>
      </c>
      <c r="U8" s="32">
        <v>2334</v>
      </c>
      <c r="V8" s="32">
        <v>1177</v>
      </c>
      <c r="W8" s="32">
        <v>24793</v>
      </c>
      <c r="X8" s="32">
        <v>789</v>
      </c>
      <c r="Y8" s="32">
        <v>25</v>
      </c>
      <c r="Z8" s="32">
        <v>293</v>
      </c>
      <c r="AA8" s="32">
        <v>2667</v>
      </c>
      <c r="AB8" s="32">
        <v>2970</v>
      </c>
      <c r="AC8" s="32">
        <v>5310</v>
      </c>
      <c r="AD8" s="32">
        <v>1213</v>
      </c>
      <c r="AE8" s="32">
        <v>2384</v>
      </c>
      <c r="AF8" s="32">
        <v>385</v>
      </c>
      <c r="AG8" s="32">
        <v>8757</v>
      </c>
      <c r="AH8" s="32">
        <v>24793</v>
      </c>
      <c r="AI8" s="32">
        <v>392</v>
      </c>
      <c r="AJ8" s="32">
        <v>865</v>
      </c>
      <c r="AK8" s="32">
        <v>437</v>
      </c>
      <c r="AL8" s="32">
        <v>2035</v>
      </c>
      <c r="AM8" s="32">
        <v>486</v>
      </c>
      <c r="AN8" s="32">
        <v>958</v>
      </c>
      <c r="AO8" s="32">
        <v>3113</v>
      </c>
      <c r="AP8" s="32">
        <v>2316</v>
      </c>
      <c r="AQ8" s="32">
        <v>624</v>
      </c>
      <c r="AR8" s="32">
        <v>388</v>
      </c>
      <c r="AS8" s="32">
        <v>11870</v>
      </c>
      <c r="AT8" s="32">
        <v>1309</v>
      </c>
      <c r="AU8" s="32">
        <v>19232</v>
      </c>
      <c r="AV8" s="32">
        <v>17346</v>
      </c>
      <c r="AW8" s="32">
        <v>292</v>
      </c>
      <c r="AX8" s="32">
        <v>99</v>
      </c>
      <c r="AY8" s="32">
        <v>655</v>
      </c>
      <c r="AZ8" s="32">
        <v>35</v>
      </c>
      <c r="BA8" s="32">
        <v>96</v>
      </c>
      <c r="BB8" s="32">
        <v>305</v>
      </c>
      <c r="BC8" s="32">
        <v>95</v>
      </c>
      <c r="BD8" s="32">
        <v>309</v>
      </c>
      <c r="BE8" s="32">
        <v>25294</v>
      </c>
      <c r="BF8" s="32">
        <v>5</v>
      </c>
      <c r="BG8" s="32">
        <v>15</v>
      </c>
      <c r="BH8" s="32">
        <v>332</v>
      </c>
      <c r="BI8" s="32">
        <v>892</v>
      </c>
      <c r="BJ8" s="32">
        <v>1742</v>
      </c>
      <c r="BK8" s="32">
        <v>5854</v>
      </c>
      <c r="BL8" s="32">
        <v>5844</v>
      </c>
      <c r="BM8" s="32">
        <v>4743</v>
      </c>
      <c r="BN8" s="32">
        <v>1353</v>
      </c>
      <c r="BO8" s="32">
        <v>4514</v>
      </c>
      <c r="BP8" s="32">
        <v>25294</v>
      </c>
      <c r="BQ8" s="32">
        <v>210</v>
      </c>
      <c r="BR8" s="32">
        <v>163</v>
      </c>
      <c r="BS8" s="32">
        <v>911</v>
      </c>
      <c r="BT8" s="32">
        <v>18743</v>
      </c>
      <c r="BU8" s="32">
        <v>7</v>
      </c>
      <c r="BV8" s="32">
        <v>32</v>
      </c>
      <c r="BW8" s="32">
        <v>5228</v>
      </c>
    </row>
    <row r="9" spans="1:75" s="34" customFormat="1" ht="11.1" customHeight="1" x14ac:dyDescent="0.15">
      <c r="A9" s="191"/>
      <c r="B9" s="191"/>
      <c r="C9" s="19" t="s">
        <v>123</v>
      </c>
      <c r="D9" s="77">
        <v>7312</v>
      </c>
      <c r="E9" s="35">
        <v>18</v>
      </c>
      <c r="F9" s="35">
        <v>7</v>
      </c>
      <c r="G9" s="35">
        <v>268</v>
      </c>
      <c r="H9" s="35">
        <v>6163</v>
      </c>
      <c r="I9" s="35">
        <v>2</v>
      </c>
      <c r="J9" s="35">
        <v>3</v>
      </c>
      <c r="K9" s="35">
        <v>851</v>
      </c>
      <c r="L9" s="35">
        <v>7312</v>
      </c>
      <c r="M9" s="35">
        <v>478</v>
      </c>
      <c r="N9" s="35">
        <v>698</v>
      </c>
      <c r="O9" s="35">
        <v>630</v>
      </c>
      <c r="P9" s="35">
        <v>399</v>
      </c>
      <c r="Q9" s="35">
        <v>430</v>
      </c>
      <c r="R9" s="35">
        <v>1066</v>
      </c>
      <c r="S9" s="35">
        <v>1120</v>
      </c>
      <c r="T9" s="35">
        <v>1370</v>
      </c>
      <c r="U9" s="35">
        <v>866</v>
      </c>
      <c r="V9" s="35">
        <v>255</v>
      </c>
      <c r="W9" s="35">
        <v>7312</v>
      </c>
      <c r="X9" s="35">
        <v>437</v>
      </c>
      <c r="Y9" s="35">
        <v>6</v>
      </c>
      <c r="Z9" s="35">
        <v>41</v>
      </c>
      <c r="AA9" s="35">
        <v>1122</v>
      </c>
      <c r="AB9" s="35">
        <v>972</v>
      </c>
      <c r="AC9" s="35">
        <v>1333</v>
      </c>
      <c r="AD9" s="35">
        <v>347</v>
      </c>
      <c r="AE9" s="35">
        <v>609</v>
      </c>
      <c r="AF9" s="35">
        <v>144</v>
      </c>
      <c r="AG9" s="35">
        <v>2301</v>
      </c>
      <c r="AH9" s="35">
        <v>7312</v>
      </c>
      <c r="AI9" s="35">
        <v>128</v>
      </c>
      <c r="AJ9" s="35">
        <v>265</v>
      </c>
      <c r="AK9" s="35">
        <v>117</v>
      </c>
      <c r="AL9" s="35">
        <v>17</v>
      </c>
      <c r="AM9" s="35">
        <v>173</v>
      </c>
      <c r="AN9" s="35">
        <v>491</v>
      </c>
      <c r="AO9" s="35">
        <v>545</v>
      </c>
      <c r="AP9" s="35">
        <v>593</v>
      </c>
      <c r="AQ9" s="35">
        <v>341</v>
      </c>
      <c r="AR9" s="35">
        <v>169</v>
      </c>
      <c r="AS9" s="35">
        <v>4121</v>
      </c>
      <c r="AT9" s="35">
        <v>352</v>
      </c>
      <c r="AU9" s="35">
        <v>5848</v>
      </c>
      <c r="AV9" s="35">
        <v>5162</v>
      </c>
      <c r="AW9" s="35">
        <v>133</v>
      </c>
      <c r="AX9" s="35">
        <v>38</v>
      </c>
      <c r="AY9" s="35">
        <v>151</v>
      </c>
      <c r="AZ9" s="35">
        <v>8</v>
      </c>
      <c r="BA9" s="35">
        <v>48</v>
      </c>
      <c r="BB9" s="35">
        <v>132</v>
      </c>
      <c r="BC9" s="35">
        <v>45</v>
      </c>
      <c r="BD9" s="35">
        <v>131</v>
      </c>
      <c r="BE9" s="35">
        <v>18922</v>
      </c>
      <c r="BF9" s="35">
        <v>2</v>
      </c>
      <c r="BG9" s="35">
        <v>10</v>
      </c>
      <c r="BH9" s="35">
        <v>251</v>
      </c>
      <c r="BI9" s="35">
        <v>674</v>
      </c>
      <c r="BJ9" s="35">
        <v>1286</v>
      </c>
      <c r="BK9" s="35">
        <v>4341</v>
      </c>
      <c r="BL9" s="35">
        <v>4619</v>
      </c>
      <c r="BM9" s="35">
        <v>3796</v>
      </c>
      <c r="BN9" s="35">
        <v>1062</v>
      </c>
      <c r="BO9" s="35">
        <v>2881</v>
      </c>
      <c r="BP9" s="35">
        <v>18922</v>
      </c>
      <c r="BQ9" s="35">
        <v>99</v>
      </c>
      <c r="BR9" s="35">
        <v>26</v>
      </c>
      <c r="BS9" s="35">
        <v>727</v>
      </c>
      <c r="BT9" s="35">
        <v>14560</v>
      </c>
      <c r="BU9" s="35">
        <v>6</v>
      </c>
      <c r="BV9" s="35">
        <v>26</v>
      </c>
      <c r="BW9" s="35">
        <v>3478</v>
      </c>
    </row>
    <row r="10" spans="1:75" s="34" customFormat="1" ht="11.1" customHeight="1" x14ac:dyDescent="0.15">
      <c r="A10" s="192" t="s">
        <v>76</v>
      </c>
      <c r="B10" s="192"/>
      <c r="C10" s="21" t="s">
        <v>124</v>
      </c>
      <c r="D10" s="78">
        <v>17114</v>
      </c>
      <c r="E10" s="37">
        <v>425</v>
      </c>
      <c r="F10" s="37">
        <v>397</v>
      </c>
      <c r="G10" s="37">
        <v>821</v>
      </c>
      <c r="H10" s="37">
        <v>13399</v>
      </c>
      <c r="I10" s="37">
        <v>9</v>
      </c>
      <c r="J10" s="37">
        <v>16</v>
      </c>
      <c r="K10" s="37">
        <v>2047</v>
      </c>
      <c r="L10" s="37">
        <v>17114</v>
      </c>
      <c r="M10" s="37">
        <v>376</v>
      </c>
      <c r="N10" s="37">
        <v>470</v>
      </c>
      <c r="O10" s="37">
        <v>628</v>
      </c>
      <c r="P10" s="37">
        <v>1036</v>
      </c>
      <c r="Q10" s="37">
        <v>1569</v>
      </c>
      <c r="R10" s="37">
        <v>4353</v>
      </c>
      <c r="S10" s="37">
        <v>3368</v>
      </c>
      <c r="T10" s="37">
        <v>3071</v>
      </c>
      <c r="U10" s="37">
        <v>1444</v>
      </c>
      <c r="V10" s="37">
        <v>799</v>
      </c>
      <c r="W10" s="37">
        <v>17114</v>
      </c>
      <c r="X10" s="37">
        <v>348</v>
      </c>
      <c r="Y10" s="37">
        <v>19</v>
      </c>
      <c r="Z10" s="37">
        <v>251</v>
      </c>
      <c r="AA10" s="37">
        <v>1520</v>
      </c>
      <c r="AB10" s="37">
        <v>1975</v>
      </c>
      <c r="AC10" s="37">
        <v>3919</v>
      </c>
      <c r="AD10" s="37">
        <v>855</v>
      </c>
      <c r="AE10" s="37">
        <v>1751</v>
      </c>
      <c r="AF10" s="37">
        <v>235</v>
      </c>
      <c r="AG10" s="37">
        <v>6241</v>
      </c>
      <c r="AH10" s="37">
        <v>17114</v>
      </c>
      <c r="AI10" s="37">
        <v>262</v>
      </c>
      <c r="AJ10" s="37">
        <v>583</v>
      </c>
      <c r="AK10" s="37">
        <v>317</v>
      </c>
      <c r="AL10" s="37">
        <v>1993</v>
      </c>
      <c r="AM10" s="37">
        <v>308</v>
      </c>
      <c r="AN10" s="37">
        <v>460</v>
      </c>
      <c r="AO10" s="37">
        <v>2546</v>
      </c>
      <c r="AP10" s="37">
        <v>1698</v>
      </c>
      <c r="AQ10" s="37">
        <v>275</v>
      </c>
      <c r="AR10" s="37">
        <v>213</v>
      </c>
      <c r="AS10" s="37">
        <v>7513</v>
      </c>
      <c r="AT10" s="37">
        <v>946</v>
      </c>
      <c r="AU10" s="37">
        <v>13200</v>
      </c>
      <c r="AV10" s="37">
        <v>12021</v>
      </c>
      <c r="AW10" s="37">
        <v>157</v>
      </c>
      <c r="AX10" s="37">
        <v>59</v>
      </c>
      <c r="AY10" s="37">
        <v>499</v>
      </c>
      <c r="AZ10" s="37">
        <v>26</v>
      </c>
      <c r="BA10" s="37">
        <v>47</v>
      </c>
      <c r="BB10" s="37">
        <v>167</v>
      </c>
      <c r="BC10" s="37">
        <v>48</v>
      </c>
      <c r="BD10" s="37">
        <v>176</v>
      </c>
      <c r="BE10" s="37">
        <v>5363</v>
      </c>
      <c r="BF10" s="37">
        <v>3</v>
      </c>
      <c r="BG10" s="37">
        <v>5</v>
      </c>
      <c r="BH10" s="37">
        <v>77</v>
      </c>
      <c r="BI10" s="37">
        <v>204</v>
      </c>
      <c r="BJ10" s="37">
        <v>424</v>
      </c>
      <c r="BK10" s="37">
        <v>1431</v>
      </c>
      <c r="BL10" s="37">
        <v>1150</v>
      </c>
      <c r="BM10" s="37">
        <v>888</v>
      </c>
      <c r="BN10" s="37">
        <v>279</v>
      </c>
      <c r="BO10" s="37">
        <v>902</v>
      </c>
      <c r="BP10" s="37">
        <v>5363</v>
      </c>
      <c r="BQ10" s="37">
        <v>107</v>
      </c>
      <c r="BR10" s="37">
        <v>134</v>
      </c>
      <c r="BS10" s="37">
        <v>166</v>
      </c>
      <c r="BT10" s="37">
        <v>3926</v>
      </c>
      <c r="BU10" s="37">
        <v>1</v>
      </c>
      <c r="BV10" s="37">
        <v>4</v>
      </c>
      <c r="BW10" s="37">
        <v>1025</v>
      </c>
    </row>
    <row r="11" spans="1:75" s="34" customFormat="1" ht="11.1" customHeight="1" x14ac:dyDescent="0.15">
      <c r="A11" s="192"/>
      <c r="B11" s="192"/>
      <c r="C11" s="79" t="s">
        <v>209</v>
      </c>
      <c r="D11" s="67">
        <v>367</v>
      </c>
      <c r="E11" s="39">
        <v>7</v>
      </c>
      <c r="F11" s="39">
        <v>7</v>
      </c>
      <c r="G11" s="39">
        <v>14</v>
      </c>
      <c r="H11" s="39">
        <v>205</v>
      </c>
      <c r="I11" s="39">
        <v>0</v>
      </c>
      <c r="J11" s="39">
        <v>1</v>
      </c>
      <c r="K11" s="39">
        <v>133</v>
      </c>
      <c r="L11" s="39">
        <v>367</v>
      </c>
      <c r="M11" s="39">
        <v>3</v>
      </c>
      <c r="N11" s="39">
        <v>9</v>
      </c>
      <c r="O11" s="39">
        <v>12</v>
      </c>
      <c r="P11" s="39">
        <v>12</v>
      </c>
      <c r="Q11" s="39">
        <v>22</v>
      </c>
      <c r="R11" s="39">
        <v>70</v>
      </c>
      <c r="S11" s="39">
        <v>42</v>
      </c>
      <c r="T11" s="39">
        <v>50</v>
      </c>
      <c r="U11" s="39">
        <v>24</v>
      </c>
      <c r="V11" s="39">
        <v>123</v>
      </c>
      <c r="W11" s="39">
        <v>367</v>
      </c>
      <c r="X11" s="39">
        <v>4</v>
      </c>
      <c r="Y11" s="39">
        <v>0</v>
      </c>
      <c r="Z11" s="39">
        <v>1</v>
      </c>
      <c r="AA11" s="39">
        <v>25</v>
      </c>
      <c r="AB11" s="39">
        <v>23</v>
      </c>
      <c r="AC11" s="39">
        <v>58</v>
      </c>
      <c r="AD11" s="39">
        <v>11</v>
      </c>
      <c r="AE11" s="39">
        <v>24</v>
      </c>
      <c r="AF11" s="39">
        <v>6</v>
      </c>
      <c r="AG11" s="39">
        <v>215</v>
      </c>
      <c r="AH11" s="39">
        <v>367</v>
      </c>
      <c r="AI11" s="39">
        <v>2</v>
      </c>
      <c r="AJ11" s="39">
        <v>17</v>
      </c>
      <c r="AK11" s="39">
        <v>3</v>
      </c>
      <c r="AL11" s="39">
        <v>25</v>
      </c>
      <c r="AM11" s="39">
        <v>5</v>
      </c>
      <c r="AN11" s="39">
        <v>7</v>
      </c>
      <c r="AO11" s="39">
        <v>22</v>
      </c>
      <c r="AP11" s="39">
        <v>25</v>
      </c>
      <c r="AQ11" s="39">
        <v>8</v>
      </c>
      <c r="AR11" s="39">
        <v>6</v>
      </c>
      <c r="AS11" s="39">
        <v>236</v>
      </c>
      <c r="AT11" s="39">
        <v>11</v>
      </c>
      <c r="AU11" s="39">
        <v>184</v>
      </c>
      <c r="AV11" s="39">
        <v>163</v>
      </c>
      <c r="AW11" s="39">
        <v>2</v>
      </c>
      <c r="AX11" s="39">
        <v>2</v>
      </c>
      <c r="AY11" s="39">
        <v>5</v>
      </c>
      <c r="AZ11" s="39">
        <v>1</v>
      </c>
      <c r="BA11" s="39">
        <v>1</v>
      </c>
      <c r="BB11" s="39">
        <v>6</v>
      </c>
      <c r="BC11" s="39">
        <v>2</v>
      </c>
      <c r="BD11" s="39">
        <v>2</v>
      </c>
      <c r="BE11" s="39">
        <v>1009</v>
      </c>
      <c r="BF11" s="39">
        <v>0</v>
      </c>
      <c r="BG11" s="39">
        <v>0</v>
      </c>
      <c r="BH11" s="39">
        <v>4</v>
      </c>
      <c r="BI11" s="39">
        <v>14</v>
      </c>
      <c r="BJ11" s="39">
        <v>32</v>
      </c>
      <c r="BK11" s="39">
        <v>82</v>
      </c>
      <c r="BL11" s="39">
        <v>75</v>
      </c>
      <c r="BM11" s="39">
        <v>59</v>
      </c>
      <c r="BN11" s="39">
        <v>12</v>
      </c>
      <c r="BO11" s="39">
        <v>731</v>
      </c>
      <c r="BP11" s="39">
        <v>1009</v>
      </c>
      <c r="BQ11" s="39">
        <v>4</v>
      </c>
      <c r="BR11" s="39">
        <v>3</v>
      </c>
      <c r="BS11" s="39">
        <v>18</v>
      </c>
      <c r="BT11" s="39">
        <v>257</v>
      </c>
      <c r="BU11" s="39">
        <v>0</v>
      </c>
      <c r="BV11" s="39">
        <v>2</v>
      </c>
      <c r="BW11" s="39">
        <v>725</v>
      </c>
    </row>
    <row r="12" spans="1:75" s="34" customFormat="1" ht="11.1" customHeight="1" x14ac:dyDescent="0.15">
      <c r="A12" s="254" t="s">
        <v>214</v>
      </c>
      <c r="B12" s="254"/>
      <c r="C12" s="16" t="s">
        <v>122</v>
      </c>
      <c r="D12" s="61">
        <v>4215</v>
      </c>
      <c r="E12" s="32">
        <v>77</v>
      </c>
      <c r="F12" s="32">
        <v>80</v>
      </c>
      <c r="G12" s="32">
        <v>82</v>
      </c>
      <c r="H12" s="32">
        <v>2918</v>
      </c>
      <c r="I12" s="32">
        <v>4</v>
      </c>
      <c r="J12" s="32">
        <v>6</v>
      </c>
      <c r="K12" s="32">
        <v>1048</v>
      </c>
      <c r="L12" s="32">
        <v>4215</v>
      </c>
      <c r="M12" s="32">
        <v>125</v>
      </c>
      <c r="N12" s="32">
        <v>222</v>
      </c>
      <c r="O12" s="32">
        <v>235</v>
      </c>
      <c r="P12" s="32">
        <v>242</v>
      </c>
      <c r="Q12" s="32">
        <v>343</v>
      </c>
      <c r="R12" s="32">
        <v>909</v>
      </c>
      <c r="S12" s="32">
        <v>753</v>
      </c>
      <c r="T12" s="32">
        <v>670</v>
      </c>
      <c r="U12" s="32">
        <v>323</v>
      </c>
      <c r="V12" s="32">
        <v>393</v>
      </c>
      <c r="W12" s="32">
        <v>4215</v>
      </c>
      <c r="X12" s="32">
        <v>119</v>
      </c>
      <c r="Y12" s="32">
        <v>6</v>
      </c>
      <c r="Z12" s="32">
        <v>22</v>
      </c>
      <c r="AA12" s="32">
        <v>412</v>
      </c>
      <c r="AB12" s="32">
        <v>409</v>
      </c>
      <c r="AC12" s="32">
        <v>720</v>
      </c>
      <c r="AD12" s="32">
        <v>220</v>
      </c>
      <c r="AE12" s="32">
        <v>388</v>
      </c>
      <c r="AF12" s="32">
        <v>71</v>
      </c>
      <c r="AG12" s="32">
        <v>1848</v>
      </c>
      <c r="AH12" s="32">
        <v>4215</v>
      </c>
      <c r="AI12" s="32">
        <v>60</v>
      </c>
      <c r="AJ12" s="32">
        <v>144</v>
      </c>
      <c r="AK12" s="32">
        <v>82</v>
      </c>
      <c r="AL12" s="32">
        <v>258</v>
      </c>
      <c r="AM12" s="32">
        <v>72</v>
      </c>
      <c r="AN12" s="32">
        <v>72</v>
      </c>
      <c r="AO12" s="32">
        <v>479</v>
      </c>
      <c r="AP12" s="32">
        <v>312</v>
      </c>
      <c r="AQ12" s="32">
        <v>86</v>
      </c>
      <c r="AR12" s="32">
        <v>11</v>
      </c>
      <c r="AS12" s="32">
        <v>2448</v>
      </c>
      <c r="AT12" s="32">
        <v>191</v>
      </c>
      <c r="AU12" s="32">
        <v>2538</v>
      </c>
      <c r="AV12" s="32">
        <v>2290</v>
      </c>
      <c r="AW12" s="32">
        <v>38</v>
      </c>
      <c r="AX12" s="32">
        <v>15</v>
      </c>
      <c r="AY12" s="32">
        <v>85</v>
      </c>
      <c r="AZ12" s="32">
        <v>9</v>
      </c>
      <c r="BA12" s="32">
        <v>13</v>
      </c>
      <c r="BB12" s="32">
        <v>29</v>
      </c>
      <c r="BC12" s="32">
        <v>6</v>
      </c>
      <c r="BD12" s="32">
        <v>53</v>
      </c>
      <c r="BE12" s="32">
        <v>4333</v>
      </c>
      <c r="BF12" s="32">
        <v>1</v>
      </c>
      <c r="BG12" s="32">
        <v>3</v>
      </c>
      <c r="BH12" s="32">
        <v>50</v>
      </c>
      <c r="BI12" s="32">
        <v>153</v>
      </c>
      <c r="BJ12" s="32">
        <v>271</v>
      </c>
      <c r="BK12" s="32">
        <v>861</v>
      </c>
      <c r="BL12" s="32">
        <v>847</v>
      </c>
      <c r="BM12" s="32">
        <v>622</v>
      </c>
      <c r="BN12" s="32">
        <v>178</v>
      </c>
      <c r="BO12" s="32">
        <v>1347</v>
      </c>
      <c r="BP12" s="32">
        <v>4333</v>
      </c>
      <c r="BQ12" s="32">
        <v>39</v>
      </c>
      <c r="BR12" s="32">
        <v>31</v>
      </c>
      <c r="BS12" s="32">
        <v>57</v>
      </c>
      <c r="BT12" s="32">
        <v>2550</v>
      </c>
      <c r="BU12" s="32">
        <v>2</v>
      </c>
      <c r="BV12" s="32">
        <v>6</v>
      </c>
      <c r="BW12" s="32">
        <v>1648</v>
      </c>
    </row>
    <row r="13" spans="1:75" s="34" customFormat="1" ht="11.1" customHeight="1" x14ac:dyDescent="0.15">
      <c r="A13" s="254"/>
      <c r="B13" s="254"/>
      <c r="C13" s="19" t="s">
        <v>123</v>
      </c>
      <c r="D13" s="77">
        <v>1126</v>
      </c>
      <c r="E13" s="35">
        <v>3</v>
      </c>
      <c r="F13" s="35">
        <v>2</v>
      </c>
      <c r="G13" s="35">
        <v>21</v>
      </c>
      <c r="H13" s="35">
        <v>828</v>
      </c>
      <c r="I13" s="35">
        <v>1</v>
      </c>
      <c r="J13" s="35">
        <v>0</v>
      </c>
      <c r="K13" s="35">
        <v>271</v>
      </c>
      <c r="L13" s="35">
        <v>1126</v>
      </c>
      <c r="M13" s="35">
        <v>65</v>
      </c>
      <c r="N13" s="35">
        <v>132</v>
      </c>
      <c r="O13" s="35">
        <v>108</v>
      </c>
      <c r="P13" s="35">
        <v>51</v>
      </c>
      <c r="Q13" s="35">
        <v>82</v>
      </c>
      <c r="R13" s="35">
        <v>163</v>
      </c>
      <c r="S13" s="35">
        <v>169</v>
      </c>
      <c r="T13" s="35">
        <v>178</v>
      </c>
      <c r="U13" s="35">
        <v>92</v>
      </c>
      <c r="V13" s="35">
        <v>86</v>
      </c>
      <c r="W13" s="35">
        <v>1126</v>
      </c>
      <c r="X13" s="35">
        <v>64</v>
      </c>
      <c r="Y13" s="35">
        <v>0</v>
      </c>
      <c r="Z13" s="35">
        <v>2</v>
      </c>
      <c r="AA13" s="35">
        <v>179</v>
      </c>
      <c r="AB13" s="35">
        <v>139</v>
      </c>
      <c r="AC13" s="35">
        <v>157</v>
      </c>
      <c r="AD13" s="35">
        <v>55</v>
      </c>
      <c r="AE13" s="35">
        <v>93</v>
      </c>
      <c r="AF13" s="35">
        <v>21</v>
      </c>
      <c r="AG13" s="35">
        <v>416</v>
      </c>
      <c r="AH13" s="35">
        <v>1126</v>
      </c>
      <c r="AI13" s="35">
        <v>20</v>
      </c>
      <c r="AJ13" s="35">
        <v>47</v>
      </c>
      <c r="AK13" s="35">
        <v>17</v>
      </c>
      <c r="AL13" s="35">
        <v>1</v>
      </c>
      <c r="AM13" s="35">
        <v>24</v>
      </c>
      <c r="AN13" s="35">
        <v>37</v>
      </c>
      <c r="AO13" s="35">
        <v>88</v>
      </c>
      <c r="AP13" s="35">
        <v>51</v>
      </c>
      <c r="AQ13" s="35">
        <v>39</v>
      </c>
      <c r="AR13" s="35">
        <v>6</v>
      </c>
      <c r="AS13" s="35">
        <v>756</v>
      </c>
      <c r="AT13" s="35">
        <v>40</v>
      </c>
      <c r="AU13" s="35">
        <v>691</v>
      </c>
      <c r="AV13" s="35">
        <v>625</v>
      </c>
      <c r="AW13" s="35">
        <v>17</v>
      </c>
      <c r="AX13" s="35">
        <v>5</v>
      </c>
      <c r="AY13" s="35">
        <v>12</v>
      </c>
      <c r="AZ13" s="35">
        <v>1</v>
      </c>
      <c r="BA13" s="35">
        <v>4</v>
      </c>
      <c r="BB13" s="35">
        <v>9</v>
      </c>
      <c r="BC13" s="35">
        <v>2</v>
      </c>
      <c r="BD13" s="35">
        <v>16</v>
      </c>
      <c r="BE13" s="35">
        <v>3184</v>
      </c>
      <c r="BF13" s="35">
        <v>0</v>
      </c>
      <c r="BG13" s="35">
        <v>2</v>
      </c>
      <c r="BH13" s="35">
        <v>38</v>
      </c>
      <c r="BI13" s="35">
        <v>118</v>
      </c>
      <c r="BJ13" s="35">
        <v>199</v>
      </c>
      <c r="BK13" s="35">
        <v>657</v>
      </c>
      <c r="BL13" s="35">
        <v>650</v>
      </c>
      <c r="BM13" s="35">
        <v>515</v>
      </c>
      <c r="BN13" s="35">
        <v>149</v>
      </c>
      <c r="BO13" s="35">
        <v>856</v>
      </c>
      <c r="BP13" s="35">
        <v>3184</v>
      </c>
      <c r="BQ13" s="35">
        <v>20</v>
      </c>
      <c r="BR13" s="35">
        <v>3</v>
      </c>
      <c r="BS13" s="35">
        <v>47</v>
      </c>
      <c r="BT13" s="35">
        <v>2020</v>
      </c>
      <c r="BU13" s="35">
        <v>2</v>
      </c>
      <c r="BV13" s="35">
        <v>5</v>
      </c>
      <c r="BW13" s="35">
        <v>1087</v>
      </c>
    </row>
    <row r="14" spans="1:75" s="34" customFormat="1" ht="11.1" customHeight="1" x14ac:dyDescent="0.15">
      <c r="A14" s="255" t="s">
        <v>215</v>
      </c>
      <c r="B14" s="255"/>
      <c r="C14" s="21" t="s">
        <v>124</v>
      </c>
      <c r="D14" s="78">
        <v>2980</v>
      </c>
      <c r="E14" s="37">
        <v>72</v>
      </c>
      <c r="F14" s="37">
        <v>75</v>
      </c>
      <c r="G14" s="37">
        <v>60</v>
      </c>
      <c r="H14" s="37">
        <v>2038</v>
      </c>
      <c r="I14" s="37">
        <v>3</v>
      </c>
      <c r="J14" s="37">
        <v>6</v>
      </c>
      <c r="K14" s="37">
        <v>726</v>
      </c>
      <c r="L14" s="37">
        <v>2980</v>
      </c>
      <c r="M14" s="37">
        <v>59</v>
      </c>
      <c r="N14" s="37">
        <v>88</v>
      </c>
      <c r="O14" s="37">
        <v>123</v>
      </c>
      <c r="P14" s="37">
        <v>186</v>
      </c>
      <c r="Q14" s="37">
        <v>250</v>
      </c>
      <c r="R14" s="37">
        <v>731</v>
      </c>
      <c r="S14" s="37">
        <v>564</v>
      </c>
      <c r="T14" s="37">
        <v>486</v>
      </c>
      <c r="U14" s="37">
        <v>225</v>
      </c>
      <c r="V14" s="37">
        <v>268</v>
      </c>
      <c r="W14" s="37">
        <v>2980</v>
      </c>
      <c r="X14" s="37">
        <v>54</v>
      </c>
      <c r="Y14" s="37">
        <v>6</v>
      </c>
      <c r="Z14" s="37">
        <v>20</v>
      </c>
      <c r="AA14" s="37">
        <v>227</v>
      </c>
      <c r="AB14" s="37">
        <v>266</v>
      </c>
      <c r="AC14" s="37">
        <v>549</v>
      </c>
      <c r="AD14" s="37">
        <v>163</v>
      </c>
      <c r="AE14" s="37">
        <v>289</v>
      </c>
      <c r="AF14" s="37">
        <v>46</v>
      </c>
      <c r="AG14" s="37">
        <v>1360</v>
      </c>
      <c r="AH14" s="37">
        <v>2980</v>
      </c>
      <c r="AI14" s="37">
        <v>40</v>
      </c>
      <c r="AJ14" s="37">
        <v>92</v>
      </c>
      <c r="AK14" s="37">
        <v>63</v>
      </c>
      <c r="AL14" s="37">
        <v>254</v>
      </c>
      <c r="AM14" s="37">
        <v>48</v>
      </c>
      <c r="AN14" s="37">
        <v>33</v>
      </c>
      <c r="AO14" s="37">
        <v>385</v>
      </c>
      <c r="AP14" s="37">
        <v>252</v>
      </c>
      <c r="AQ14" s="37">
        <v>44</v>
      </c>
      <c r="AR14" s="37">
        <v>4</v>
      </c>
      <c r="AS14" s="37">
        <v>1616</v>
      </c>
      <c r="AT14" s="37">
        <v>149</v>
      </c>
      <c r="AU14" s="37">
        <v>1804</v>
      </c>
      <c r="AV14" s="37">
        <v>1629</v>
      </c>
      <c r="AW14" s="37">
        <v>21</v>
      </c>
      <c r="AX14" s="37">
        <v>9</v>
      </c>
      <c r="AY14" s="37">
        <v>69</v>
      </c>
      <c r="AZ14" s="37">
        <v>8</v>
      </c>
      <c r="BA14" s="37">
        <v>9</v>
      </c>
      <c r="BB14" s="37">
        <v>18</v>
      </c>
      <c r="BC14" s="37">
        <v>4</v>
      </c>
      <c r="BD14" s="37">
        <v>37</v>
      </c>
      <c r="BE14" s="37">
        <v>837</v>
      </c>
      <c r="BF14" s="37">
        <v>1</v>
      </c>
      <c r="BG14" s="37">
        <v>1</v>
      </c>
      <c r="BH14" s="37">
        <v>11</v>
      </c>
      <c r="BI14" s="37">
        <v>32</v>
      </c>
      <c r="BJ14" s="37">
        <v>64</v>
      </c>
      <c r="BK14" s="37">
        <v>180</v>
      </c>
      <c r="BL14" s="37">
        <v>177</v>
      </c>
      <c r="BM14" s="37">
        <v>93</v>
      </c>
      <c r="BN14" s="37">
        <v>28</v>
      </c>
      <c r="BO14" s="37">
        <v>250</v>
      </c>
      <c r="BP14" s="37">
        <v>837</v>
      </c>
      <c r="BQ14" s="37">
        <v>19</v>
      </c>
      <c r="BR14" s="37">
        <v>28</v>
      </c>
      <c r="BS14" s="37">
        <v>6</v>
      </c>
      <c r="BT14" s="37">
        <v>479</v>
      </c>
      <c r="BU14" s="37">
        <v>0</v>
      </c>
      <c r="BV14" s="37">
        <v>0</v>
      </c>
      <c r="BW14" s="37">
        <v>305</v>
      </c>
    </row>
    <row r="15" spans="1:75" s="34" customFormat="1" ht="11.1" customHeight="1" x14ac:dyDescent="0.15">
      <c r="A15" s="255"/>
      <c r="B15" s="255"/>
      <c r="C15" s="91" t="s">
        <v>209</v>
      </c>
      <c r="D15" s="67">
        <v>109</v>
      </c>
      <c r="E15" s="39">
        <v>2</v>
      </c>
      <c r="F15" s="39">
        <v>3</v>
      </c>
      <c r="G15" s="39">
        <v>1</v>
      </c>
      <c r="H15" s="39">
        <v>52</v>
      </c>
      <c r="I15" s="39">
        <v>0</v>
      </c>
      <c r="J15" s="39">
        <v>0</v>
      </c>
      <c r="K15" s="39">
        <v>51</v>
      </c>
      <c r="L15" s="39">
        <v>109</v>
      </c>
      <c r="M15" s="39">
        <v>1</v>
      </c>
      <c r="N15" s="39">
        <v>2</v>
      </c>
      <c r="O15" s="39">
        <v>4</v>
      </c>
      <c r="P15" s="39">
        <v>5</v>
      </c>
      <c r="Q15" s="39">
        <v>11</v>
      </c>
      <c r="R15" s="39">
        <v>15</v>
      </c>
      <c r="S15" s="39">
        <v>20</v>
      </c>
      <c r="T15" s="39">
        <v>6</v>
      </c>
      <c r="U15" s="39">
        <v>6</v>
      </c>
      <c r="V15" s="39">
        <v>39</v>
      </c>
      <c r="W15" s="39">
        <v>109</v>
      </c>
      <c r="X15" s="39">
        <v>1</v>
      </c>
      <c r="Y15" s="39">
        <v>0</v>
      </c>
      <c r="Z15" s="39">
        <v>0</v>
      </c>
      <c r="AA15" s="39">
        <v>6</v>
      </c>
      <c r="AB15" s="39">
        <v>4</v>
      </c>
      <c r="AC15" s="39">
        <v>14</v>
      </c>
      <c r="AD15" s="39">
        <v>2</v>
      </c>
      <c r="AE15" s="39">
        <v>6</v>
      </c>
      <c r="AF15" s="39">
        <v>4</v>
      </c>
      <c r="AG15" s="39">
        <v>72</v>
      </c>
      <c r="AH15" s="39">
        <v>109</v>
      </c>
      <c r="AI15" s="39">
        <v>0</v>
      </c>
      <c r="AJ15" s="39">
        <v>5</v>
      </c>
      <c r="AK15" s="39">
        <v>2</v>
      </c>
      <c r="AL15" s="39">
        <v>3</v>
      </c>
      <c r="AM15" s="39">
        <v>0</v>
      </c>
      <c r="AN15" s="39">
        <v>2</v>
      </c>
      <c r="AO15" s="39">
        <v>6</v>
      </c>
      <c r="AP15" s="39">
        <v>9</v>
      </c>
      <c r="AQ15" s="39">
        <v>3</v>
      </c>
      <c r="AR15" s="39">
        <v>1</v>
      </c>
      <c r="AS15" s="39">
        <v>76</v>
      </c>
      <c r="AT15" s="39">
        <v>2</v>
      </c>
      <c r="AU15" s="39">
        <v>43</v>
      </c>
      <c r="AV15" s="39">
        <v>36</v>
      </c>
      <c r="AW15" s="39">
        <v>0</v>
      </c>
      <c r="AX15" s="39">
        <v>1</v>
      </c>
      <c r="AY15" s="39">
        <v>4</v>
      </c>
      <c r="AZ15" s="39">
        <v>0</v>
      </c>
      <c r="BA15" s="39">
        <v>0</v>
      </c>
      <c r="BB15" s="39">
        <v>2</v>
      </c>
      <c r="BC15" s="39">
        <v>0</v>
      </c>
      <c r="BD15" s="39">
        <v>0</v>
      </c>
      <c r="BE15" s="39">
        <v>312</v>
      </c>
      <c r="BF15" s="39">
        <v>0</v>
      </c>
      <c r="BG15" s="39">
        <v>0</v>
      </c>
      <c r="BH15" s="39">
        <v>1</v>
      </c>
      <c r="BI15" s="39">
        <v>3</v>
      </c>
      <c r="BJ15" s="39">
        <v>8</v>
      </c>
      <c r="BK15" s="39">
        <v>24</v>
      </c>
      <c r="BL15" s="39">
        <v>20</v>
      </c>
      <c r="BM15" s="39">
        <v>14</v>
      </c>
      <c r="BN15" s="39">
        <v>1</v>
      </c>
      <c r="BO15" s="39">
        <v>241</v>
      </c>
      <c r="BP15" s="39">
        <v>312</v>
      </c>
      <c r="BQ15" s="39">
        <v>0</v>
      </c>
      <c r="BR15" s="39">
        <v>0</v>
      </c>
      <c r="BS15" s="39">
        <v>4</v>
      </c>
      <c r="BT15" s="39">
        <v>51</v>
      </c>
      <c r="BU15" s="39">
        <v>0</v>
      </c>
      <c r="BV15" s="39">
        <v>1</v>
      </c>
      <c r="BW15" s="39">
        <v>256</v>
      </c>
    </row>
    <row r="16" spans="1:75" s="34" customFormat="1" ht="11.1" customHeight="1" x14ac:dyDescent="0.15">
      <c r="A16" s="256" t="s">
        <v>216</v>
      </c>
      <c r="B16" s="256"/>
      <c r="C16" s="16" t="s">
        <v>122</v>
      </c>
      <c r="D16" s="61">
        <v>2719</v>
      </c>
      <c r="E16" s="32">
        <v>43</v>
      </c>
      <c r="F16" s="32">
        <v>46</v>
      </c>
      <c r="G16" s="32">
        <v>12</v>
      </c>
      <c r="H16" s="32">
        <v>2149</v>
      </c>
      <c r="I16" s="32">
        <v>2</v>
      </c>
      <c r="J16" s="32">
        <v>2</v>
      </c>
      <c r="K16" s="32">
        <v>465</v>
      </c>
      <c r="L16" s="32">
        <v>2719</v>
      </c>
      <c r="M16" s="32">
        <v>64</v>
      </c>
      <c r="N16" s="32">
        <v>110</v>
      </c>
      <c r="O16" s="32">
        <v>120</v>
      </c>
      <c r="P16" s="32">
        <v>146</v>
      </c>
      <c r="Q16" s="32">
        <v>199</v>
      </c>
      <c r="R16" s="32">
        <v>542</v>
      </c>
      <c r="S16" s="32">
        <v>506</v>
      </c>
      <c r="T16" s="32">
        <v>593</v>
      </c>
      <c r="U16" s="32">
        <v>283</v>
      </c>
      <c r="V16" s="32">
        <v>156</v>
      </c>
      <c r="W16" s="32">
        <v>2719</v>
      </c>
      <c r="X16" s="32">
        <v>58</v>
      </c>
      <c r="Y16" s="32">
        <v>1</v>
      </c>
      <c r="Z16" s="32">
        <v>11</v>
      </c>
      <c r="AA16" s="32">
        <v>183</v>
      </c>
      <c r="AB16" s="32">
        <v>177</v>
      </c>
      <c r="AC16" s="32">
        <v>335</v>
      </c>
      <c r="AD16" s="32">
        <v>136</v>
      </c>
      <c r="AE16" s="32">
        <v>343</v>
      </c>
      <c r="AF16" s="32">
        <v>81</v>
      </c>
      <c r="AG16" s="32">
        <v>1394</v>
      </c>
      <c r="AH16" s="32">
        <v>2719</v>
      </c>
      <c r="AI16" s="32">
        <v>50</v>
      </c>
      <c r="AJ16" s="32">
        <v>158</v>
      </c>
      <c r="AK16" s="32">
        <v>56</v>
      </c>
      <c r="AL16" s="32">
        <v>193</v>
      </c>
      <c r="AM16" s="32">
        <v>39</v>
      </c>
      <c r="AN16" s="32">
        <v>13</v>
      </c>
      <c r="AO16" s="32">
        <v>281</v>
      </c>
      <c r="AP16" s="32">
        <v>202</v>
      </c>
      <c r="AQ16" s="32">
        <v>100</v>
      </c>
      <c r="AR16" s="32">
        <v>3</v>
      </c>
      <c r="AS16" s="32">
        <v>1517</v>
      </c>
      <c r="AT16" s="32">
        <v>107</v>
      </c>
      <c r="AU16" s="32">
        <v>1867</v>
      </c>
      <c r="AV16" s="32">
        <v>1672</v>
      </c>
      <c r="AW16" s="32">
        <v>15</v>
      </c>
      <c r="AX16" s="32">
        <v>11</v>
      </c>
      <c r="AY16" s="32">
        <v>83</v>
      </c>
      <c r="AZ16" s="32">
        <v>3</v>
      </c>
      <c r="BA16" s="32">
        <v>12</v>
      </c>
      <c r="BB16" s="32">
        <v>26</v>
      </c>
      <c r="BC16" s="32">
        <v>10</v>
      </c>
      <c r="BD16" s="32">
        <v>35</v>
      </c>
      <c r="BE16" s="32">
        <v>2737</v>
      </c>
      <c r="BF16" s="32">
        <v>0</v>
      </c>
      <c r="BG16" s="32">
        <v>5</v>
      </c>
      <c r="BH16" s="32">
        <v>61</v>
      </c>
      <c r="BI16" s="32">
        <v>120</v>
      </c>
      <c r="BJ16" s="32">
        <v>154</v>
      </c>
      <c r="BK16" s="32">
        <v>514</v>
      </c>
      <c r="BL16" s="32">
        <v>576</v>
      </c>
      <c r="BM16" s="32">
        <v>564</v>
      </c>
      <c r="BN16" s="32">
        <v>214</v>
      </c>
      <c r="BO16" s="32">
        <v>529</v>
      </c>
      <c r="BP16" s="32">
        <v>2737</v>
      </c>
      <c r="BQ16" s="32">
        <v>30</v>
      </c>
      <c r="BR16" s="32">
        <v>17</v>
      </c>
      <c r="BS16" s="32">
        <v>11</v>
      </c>
      <c r="BT16" s="32">
        <v>1950</v>
      </c>
      <c r="BU16" s="32">
        <v>2</v>
      </c>
      <c r="BV16" s="32">
        <v>7</v>
      </c>
      <c r="BW16" s="32">
        <v>720</v>
      </c>
    </row>
    <row r="17" spans="1:75" s="34" customFormat="1" ht="11.1" customHeight="1" x14ac:dyDescent="0.15">
      <c r="A17" s="256"/>
      <c r="B17" s="256"/>
      <c r="C17" s="19" t="s">
        <v>123</v>
      </c>
      <c r="D17" s="77">
        <v>829</v>
      </c>
      <c r="E17" s="35">
        <v>4</v>
      </c>
      <c r="F17" s="35">
        <v>0</v>
      </c>
      <c r="G17" s="35">
        <v>3</v>
      </c>
      <c r="H17" s="35">
        <v>684</v>
      </c>
      <c r="I17" s="35">
        <v>0</v>
      </c>
      <c r="J17" s="35">
        <v>0</v>
      </c>
      <c r="K17" s="35">
        <v>138</v>
      </c>
      <c r="L17" s="35">
        <v>829</v>
      </c>
      <c r="M17" s="35">
        <v>44</v>
      </c>
      <c r="N17" s="35">
        <v>64</v>
      </c>
      <c r="O17" s="35">
        <v>65</v>
      </c>
      <c r="P17" s="35">
        <v>44</v>
      </c>
      <c r="Q17" s="35">
        <v>44</v>
      </c>
      <c r="R17" s="35">
        <v>118</v>
      </c>
      <c r="S17" s="35">
        <v>136</v>
      </c>
      <c r="T17" s="35">
        <v>193</v>
      </c>
      <c r="U17" s="35">
        <v>85</v>
      </c>
      <c r="V17" s="35">
        <v>36</v>
      </c>
      <c r="W17" s="35">
        <v>829</v>
      </c>
      <c r="X17" s="35">
        <v>34</v>
      </c>
      <c r="Y17" s="35">
        <v>0</v>
      </c>
      <c r="Z17" s="35">
        <v>1</v>
      </c>
      <c r="AA17" s="35">
        <v>81</v>
      </c>
      <c r="AB17" s="35">
        <v>64</v>
      </c>
      <c r="AC17" s="35">
        <v>80</v>
      </c>
      <c r="AD17" s="35">
        <v>33</v>
      </c>
      <c r="AE17" s="35">
        <v>84</v>
      </c>
      <c r="AF17" s="35">
        <v>35</v>
      </c>
      <c r="AG17" s="35">
        <v>417</v>
      </c>
      <c r="AH17" s="35">
        <v>829</v>
      </c>
      <c r="AI17" s="35">
        <v>13</v>
      </c>
      <c r="AJ17" s="35">
        <v>53</v>
      </c>
      <c r="AK17" s="35">
        <v>12</v>
      </c>
      <c r="AL17" s="35">
        <v>2</v>
      </c>
      <c r="AM17" s="35">
        <v>22</v>
      </c>
      <c r="AN17" s="35">
        <v>10</v>
      </c>
      <c r="AO17" s="35">
        <v>56</v>
      </c>
      <c r="AP17" s="35">
        <v>51</v>
      </c>
      <c r="AQ17" s="35">
        <v>43</v>
      </c>
      <c r="AR17" s="35">
        <v>0</v>
      </c>
      <c r="AS17" s="35">
        <v>531</v>
      </c>
      <c r="AT17" s="35">
        <v>36</v>
      </c>
      <c r="AU17" s="35">
        <v>572</v>
      </c>
      <c r="AV17" s="35">
        <v>503</v>
      </c>
      <c r="AW17" s="35">
        <v>5</v>
      </c>
      <c r="AX17" s="35">
        <v>7</v>
      </c>
      <c r="AY17" s="35">
        <v>29</v>
      </c>
      <c r="AZ17" s="35">
        <v>0</v>
      </c>
      <c r="BA17" s="35">
        <v>6</v>
      </c>
      <c r="BB17" s="35">
        <v>6</v>
      </c>
      <c r="BC17" s="35">
        <v>4</v>
      </c>
      <c r="BD17" s="35">
        <v>12</v>
      </c>
      <c r="BE17" s="35">
        <v>1909</v>
      </c>
      <c r="BF17" s="35">
        <v>0</v>
      </c>
      <c r="BG17" s="35">
        <v>4</v>
      </c>
      <c r="BH17" s="35">
        <v>47</v>
      </c>
      <c r="BI17" s="35">
        <v>84</v>
      </c>
      <c r="BJ17" s="35">
        <v>105</v>
      </c>
      <c r="BK17" s="35">
        <v>356</v>
      </c>
      <c r="BL17" s="35">
        <v>419</v>
      </c>
      <c r="BM17" s="35">
        <v>418</v>
      </c>
      <c r="BN17" s="35">
        <v>151</v>
      </c>
      <c r="BO17" s="35">
        <v>325</v>
      </c>
      <c r="BP17" s="35">
        <v>1909</v>
      </c>
      <c r="BQ17" s="35">
        <v>18</v>
      </c>
      <c r="BR17" s="35">
        <v>3</v>
      </c>
      <c r="BS17" s="35">
        <v>8</v>
      </c>
      <c r="BT17" s="35">
        <v>1412</v>
      </c>
      <c r="BU17" s="35">
        <v>1</v>
      </c>
      <c r="BV17" s="35">
        <v>6</v>
      </c>
      <c r="BW17" s="35">
        <v>461</v>
      </c>
    </row>
    <row r="18" spans="1:75" s="34" customFormat="1" ht="11.1" customHeight="1" x14ac:dyDescent="0.15">
      <c r="A18" s="255" t="s">
        <v>217</v>
      </c>
      <c r="B18" s="255"/>
      <c r="C18" s="21" t="s">
        <v>124</v>
      </c>
      <c r="D18" s="78">
        <v>1848</v>
      </c>
      <c r="E18" s="37">
        <v>38</v>
      </c>
      <c r="F18" s="37">
        <v>45</v>
      </c>
      <c r="G18" s="37">
        <v>8</v>
      </c>
      <c r="H18" s="37">
        <v>1443</v>
      </c>
      <c r="I18" s="37">
        <v>2</v>
      </c>
      <c r="J18" s="37">
        <v>2</v>
      </c>
      <c r="K18" s="37">
        <v>310</v>
      </c>
      <c r="L18" s="37">
        <v>1848</v>
      </c>
      <c r="M18" s="37">
        <v>20</v>
      </c>
      <c r="N18" s="37">
        <v>45</v>
      </c>
      <c r="O18" s="37">
        <v>55</v>
      </c>
      <c r="P18" s="37">
        <v>102</v>
      </c>
      <c r="Q18" s="37">
        <v>153</v>
      </c>
      <c r="R18" s="37">
        <v>418</v>
      </c>
      <c r="S18" s="37">
        <v>368</v>
      </c>
      <c r="T18" s="37">
        <v>391</v>
      </c>
      <c r="U18" s="37">
        <v>195</v>
      </c>
      <c r="V18" s="37">
        <v>101</v>
      </c>
      <c r="W18" s="37">
        <v>1848</v>
      </c>
      <c r="X18" s="37">
        <v>24</v>
      </c>
      <c r="Y18" s="37">
        <v>1</v>
      </c>
      <c r="Z18" s="37">
        <v>10</v>
      </c>
      <c r="AA18" s="37">
        <v>101</v>
      </c>
      <c r="AB18" s="37">
        <v>111</v>
      </c>
      <c r="AC18" s="37">
        <v>252</v>
      </c>
      <c r="AD18" s="37">
        <v>101</v>
      </c>
      <c r="AE18" s="37">
        <v>257</v>
      </c>
      <c r="AF18" s="37">
        <v>46</v>
      </c>
      <c r="AG18" s="37">
        <v>945</v>
      </c>
      <c r="AH18" s="37">
        <v>1848</v>
      </c>
      <c r="AI18" s="37">
        <v>37</v>
      </c>
      <c r="AJ18" s="37">
        <v>98</v>
      </c>
      <c r="AK18" s="37">
        <v>44</v>
      </c>
      <c r="AL18" s="37">
        <v>190</v>
      </c>
      <c r="AM18" s="37">
        <v>17</v>
      </c>
      <c r="AN18" s="37">
        <v>3</v>
      </c>
      <c r="AO18" s="37">
        <v>223</v>
      </c>
      <c r="AP18" s="37">
        <v>147</v>
      </c>
      <c r="AQ18" s="37">
        <v>57</v>
      </c>
      <c r="AR18" s="37">
        <v>3</v>
      </c>
      <c r="AS18" s="37">
        <v>959</v>
      </c>
      <c r="AT18" s="37">
        <v>70</v>
      </c>
      <c r="AU18" s="37">
        <v>1276</v>
      </c>
      <c r="AV18" s="37">
        <v>1153</v>
      </c>
      <c r="AW18" s="37">
        <v>10</v>
      </c>
      <c r="AX18" s="37">
        <v>4</v>
      </c>
      <c r="AY18" s="37">
        <v>54</v>
      </c>
      <c r="AZ18" s="37">
        <v>3</v>
      </c>
      <c r="BA18" s="37">
        <v>6</v>
      </c>
      <c r="BB18" s="37">
        <v>18</v>
      </c>
      <c r="BC18" s="37">
        <v>6</v>
      </c>
      <c r="BD18" s="37">
        <v>22</v>
      </c>
      <c r="BE18" s="37">
        <v>681</v>
      </c>
      <c r="BF18" s="37">
        <v>0</v>
      </c>
      <c r="BG18" s="37">
        <v>1</v>
      </c>
      <c r="BH18" s="37">
        <v>14</v>
      </c>
      <c r="BI18" s="37">
        <v>32</v>
      </c>
      <c r="BJ18" s="37">
        <v>45</v>
      </c>
      <c r="BK18" s="37">
        <v>149</v>
      </c>
      <c r="BL18" s="37">
        <v>144</v>
      </c>
      <c r="BM18" s="37">
        <v>132</v>
      </c>
      <c r="BN18" s="37">
        <v>57</v>
      </c>
      <c r="BO18" s="37">
        <v>107</v>
      </c>
      <c r="BP18" s="37">
        <v>681</v>
      </c>
      <c r="BQ18" s="37">
        <v>9</v>
      </c>
      <c r="BR18" s="37">
        <v>12</v>
      </c>
      <c r="BS18" s="37">
        <v>2</v>
      </c>
      <c r="BT18" s="37">
        <v>499</v>
      </c>
      <c r="BU18" s="37">
        <v>1</v>
      </c>
      <c r="BV18" s="37">
        <v>1</v>
      </c>
      <c r="BW18" s="37">
        <v>157</v>
      </c>
    </row>
    <row r="19" spans="1:75" s="34" customFormat="1" ht="11.1" customHeight="1" x14ac:dyDescent="0.15">
      <c r="A19" s="255"/>
      <c r="B19" s="255"/>
      <c r="C19" s="91" t="s">
        <v>209</v>
      </c>
      <c r="D19" s="67">
        <v>42</v>
      </c>
      <c r="E19" s="39">
        <v>1</v>
      </c>
      <c r="F19" s="39">
        <v>1</v>
      </c>
      <c r="G19" s="39">
        <v>1</v>
      </c>
      <c r="H19" s="39">
        <v>22</v>
      </c>
      <c r="I19" s="39">
        <v>0</v>
      </c>
      <c r="J19" s="39">
        <v>0</v>
      </c>
      <c r="K19" s="39">
        <v>17</v>
      </c>
      <c r="L19" s="39">
        <v>42</v>
      </c>
      <c r="M19" s="39">
        <v>0</v>
      </c>
      <c r="N19" s="39">
        <v>1</v>
      </c>
      <c r="O19" s="39">
        <v>0</v>
      </c>
      <c r="P19" s="39">
        <v>0</v>
      </c>
      <c r="Q19" s="39">
        <v>2</v>
      </c>
      <c r="R19" s="39">
        <v>6</v>
      </c>
      <c r="S19" s="39">
        <v>2</v>
      </c>
      <c r="T19" s="39">
        <v>9</v>
      </c>
      <c r="U19" s="39">
        <v>3</v>
      </c>
      <c r="V19" s="39">
        <v>19</v>
      </c>
      <c r="W19" s="39">
        <v>42</v>
      </c>
      <c r="X19" s="39">
        <v>0</v>
      </c>
      <c r="Y19" s="39">
        <v>0</v>
      </c>
      <c r="Z19" s="39">
        <v>0</v>
      </c>
      <c r="AA19" s="39">
        <v>1</v>
      </c>
      <c r="AB19" s="39">
        <v>2</v>
      </c>
      <c r="AC19" s="39">
        <v>3</v>
      </c>
      <c r="AD19" s="39">
        <v>2</v>
      </c>
      <c r="AE19" s="39">
        <v>2</v>
      </c>
      <c r="AF19" s="39">
        <v>0</v>
      </c>
      <c r="AG19" s="39">
        <v>32</v>
      </c>
      <c r="AH19" s="39">
        <v>42</v>
      </c>
      <c r="AI19" s="39">
        <v>0</v>
      </c>
      <c r="AJ19" s="39">
        <v>7</v>
      </c>
      <c r="AK19" s="39">
        <v>0</v>
      </c>
      <c r="AL19" s="39">
        <v>1</v>
      </c>
      <c r="AM19" s="39">
        <v>0</v>
      </c>
      <c r="AN19" s="39">
        <v>0</v>
      </c>
      <c r="AO19" s="39">
        <v>2</v>
      </c>
      <c r="AP19" s="39">
        <v>4</v>
      </c>
      <c r="AQ19" s="39">
        <v>0</v>
      </c>
      <c r="AR19" s="39">
        <v>0</v>
      </c>
      <c r="AS19" s="39">
        <v>27</v>
      </c>
      <c r="AT19" s="39">
        <v>1</v>
      </c>
      <c r="AU19" s="39">
        <v>19</v>
      </c>
      <c r="AV19" s="39">
        <v>16</v>
      </c>
      <c r="AW19" s="39">
        <v>0</v>
      </c>
      <c r="AX19" s="39">
        <v>0</v>
      </c>
      <c r="AY19" s="39">
        <v>0</v>
      </c>
      <c r="AZ19" s="39">
        <v>0</v>
      </c>
      <c r="BA19" s="39">
        <v>0</v>
      </c>
      <c r="BB19" s="39">
        <v>2</v>
      </c>
      <c r="BC19" s="39">
        <v>0</v>
      </c>
      <c r="BD19" s="39">
        <v>1</v>
      </c>
      <c r="BE19" s="39">
        <v>147</v>
      </c>
      <c r="BF19" s="39">
        <v>0</v>
      </c>
      <c r="BG19" s="39">
        <v>0</v>
      </c>
      <c r="BH19" s="39">
        <v>0</v>
      </c>
      <c r="BI19" s="39">
        <v>4</v>
      </c>
      <c r="BJ19" s="39">
        <v>4</v>
      </c>
      <c r="BK19" s="39">
        <v>9</v>
      </c>
      <c r="BL19" s="39">
        <v>13</v>
      </c>
      <c r="BM19" s="39">
        <v>14</v>
      </c>
      <c r="BN19" s="39">
        <v>6</v>
      </c>
      <c r="BO19" s="39">
        <v>97</v>
      </c>
      <c r="BP19" s="39">
        <v>147</v>
      </c>
      <c r="BQ19" s="39">
        <v>3</v>
      </c>
      <c r="BR19" s="39">
        <v>2</v>
      </c>
      <c r="BS19" s="39">
        <v>1</v>
      </c>
      <c r="BT19" s="39">
        <v>39</v>
      </c>
      <c r="BU19" s="39">
        <v>0</v>
      </c>
      <c r="BV19" s="39">
        <v>0</v>
      </c>
      <c r="BW19" s="39">
        <v>102</v>
      </c>
    </row>
    <row r="20" spans="1:75" s="34" customFormat="1" ht="11.1" customHeight="1" x14ac:dyDescent="0.15">
      <c r="A20" s="254" t="s">
        <v>218</v>
      </c>
      <c r="B20" s="254"/>
      <c r="C20" s="16" t="s">
        <v>122</v>
      </c>
      <c r="D20" s="92">
        <v>2144</v>
      </c>
      <c r="E20" s="93">
        <v>50</v>
      </c>
      <c r="F20" s="93">
        <v>51</v>
      </c>
      <c r="G20" s="93">
        <v>140</v>
      </c>
      <c r="H20" s="93">
        <v>1596</v>
      </c>
      <c r="I20" s="93">
        <v>0</v>
      </c>
      <c r="J20" s="93">
        <v>4</v>
      </c>
      <c r="K20" s="93">
        <v>303</v>
      </c>
      <c r="L20" s="93">
        <v>2144</v>
      </c>
      <c r="M20" s="93">
        <v>63</v>
      </c>
      <c r="N20" s="93">
        <v>132</v>
      </c>
      <c r="O20" s="93">
        <v>141</v>
      </c>
      <c r="P20" s="93">
        <v>122</v>
      </c>
      <c r="Q20" s="93">
        <v>194</v>
      </c>
      <c r="R20" s="93">
        <v>500</v>
      </c>
      <c r="S20" s="93">
        <v>377</v>
      </c>
      <c r="T20" s="93">
        <v>328</v>
      </c>
      <c r="U20" s="93">
        <v>160</v>
      </c>
      <c r="V20" s="93">
        <v>127</v>
      </c>
      <c r="W20" s="93">
        <v>2144</v>
      </c>
      <c r="X20" s="93">
        <v>64</v>
      </c>
      <c r="Y20" s="93">
        <v>1</v>
      </c>
      <c r="Z20" s="93">
        <v>14</v>
      </c>
      <c r="AA20" s="93">
        <v>263</v>
      </c>
      <c r="AB20" s="93">
        <v>286</v>
      </c>
      <c r="AC20" s="93">
        <v>552</v>
      </c>
      <c r="AD20" s="93">
        <v>111</v>
      </c>
      <c r="AE20" s="93">
        <v>197</v>
      </c>
      <c r="AF20" s="93">
        <v>23</v>
      </c>
      <c r="AG20" s="93">
        <v>633</v>
      </c>
      <c r="AH20" s="93">
        <v>2144</v>
      </c>
      <c r="AI20" s="93">
        <v>35</v>
      </c>
      <c r="AJ20" s="93">
        <v>72</v>
      </c>
      <c r="AK20" s="93">
        <v>32</v>
      </c>
      <c r="AL20" s="93">
        <v>181</v>
      </c>
      <c r="AM20" s="93">
        <v>55</v>
      </c>
      <c r="AN20" s="93">
        <v>110</v>
      </c>
      <c r="AO20" s="93">
        <v>257</v>
      </c>
      <c r="AP20" s="93">
        <v>200</v>
      </c>
      <c r="AQ20" s="93">
        <v>54</v>
      </c>
      <c r="AR20" s="93">
        <v>6</v>
      </c>
      <c r="AS20" s="93">
        <v>1002</v>
      </c>
      <c r="AT20" s="93">
        <v>140</v>
      </c>
      <c r="AU20" s="93">
        <v>1569</v>
      </c>
      <c r="AV20" s="93">
        <v>1406</v>
      </c>
      <c r="AW20" s="93">
        <v>28</v>
      </c>
      <c r="AX20" s="93">
        <v>8</v>
      </c>
      <c r="AY20" s="93">
        <v>50</v>
      </c>
      <c r="AZ20" s="93">
        <v>4</v>
      </c>
      <c r="BA20" s="93">
        <v>9</v>
      </c>
      <c r="BB20" s="93">
        <v>16</v>
      </c>
      <c r="BC20" s="93">
        <v>6</v>
      </c>
      <c r="BD20" s="93">
        <v>42</v>
      </c>
      <c r="BE20" s="93">
        <v>2248</v>
      </c>
      <c r="BF20" s="93">
        <v>0</v>
      </c>
      <c r="BG20" s="93">
        <v>2</v>
      </c>
      <c r="BH20" s="93">
        <v>26</v>
      </c>
      <c r="BI20" s="93">
        <v>61</v>
      </c>
      <c r="BJ20" s="93">
        <v>169</v>
      </c>
      <c r="BK20" s="93">
        <v>542</v>
      </c>
      <c r="BL20" s="93">
        <v>503</v>
      </c>
      <c r="BM20" s="93">
        <v>365</v>
      </c>
      <c r="BN20" s="93">
        <v>68</v>
      </c>
      <c r="BO20" s="93">
        <v>512</v>
      </c>
      <c r="BP20" s="93">
        <v>2248</v>
      </c>
      <c r="BQ20" s="93">
        <v>15</v>
      </c>
      <c r="BR20" s="93">
        <v>22</v>
      </c>
      <c r="BS20" s="93">
        <v>115</v>
      </c>
      <c r="BT20" s="93">
        <v>1497</v>
      </c>
      <c r="BU20" s="93">
        <v>0</v>
      </c>
      <c r="BV20" s="93">
        <v>5</v>
      </c>
      <c r="BW20" s="93">
        <v>594</v>
      </c>
    </row>
    <row r="21" spans="1:75" s="34" customFormat="1" ht="11.1" customHeight="1" x14ac:dyDescent="0.15">
      <c r="A21" s="254"/>
      <c r="B21" s="254"/>
      <c r="C21" s="19" t="s">
        <v>123</v>
      </c>
      <c r="D21" s="92">
        <v>589</v>
      </c>
      <c r="E21" s="93">
        <v>1</v>
      </c>
      <c r="F21" s="93">
        <v>1</v>
      </c>
      <c r="G21" s="93">
        <v>36</v>
      </c>
      <c r="H21" s="93">
        <v>472</v>
      </c>
      <c r="I21" s="93">
        <v>0</v>
      </c>
      <c r="J21" s="93">
        <v>2</v>
      </c>
      <c r="K21" s="93">
        <v>77</v>
      </c>
      <c r="L21" s="93">
        <v>589</v>
      </c>
      <c r="M21" s="93">
        <v>34</v>
      </c>
      <c r="N21" s="93">
        <v>71</v>
      </c>
      <c r="O21" s="93">
        <v>66</v>
      </c>
      <c r="P21" s="93">
        <v>32</v>
      </c>
      <c r="Q21" s="93">
        <v>35</v>
      </c>
      <c r="R21" s="93">
        <v>86</v>
      </c>
      <c r="S21" s="93">
        <v>90</v>
      </c>
      <c r="T21" s="93">
        <v>88</v>
      </c>
      <c r="U21" s="93">
        <v>65</v>
      </c>
      <c r="V21" s="93">
        <v>22</v>
      </c>
      <c r="W21" s="93">
        <v>589</v>
      </c>
      <c r="X21" s="93">
        <v>36</v>
      </c>
      <c r="Y21" s="93">
        <v>1</v>
      </c>
      <c r="Z21" s="93">
        <v>0</v>
      </c>
      <c r="AA21" s="93">
        <v>110</v>
      </c>
      <c r="AB21" s="93">
        <v>84</v>
      </c>
      <c r="AC21" s="93">
        <v>133</v>
      </c>
      <c r="AD21" s="93">
        <v>30</v>
      </c>
      <c r="AE21" s="93">
        <v>50</v>
      </c>
      <c r="AF21" s="93">
        <v>9</v>
      </c>
      <c r="AG21" s="93">
        <v>136</v>
      </c>
      <c r="AH21" s="93">
        <v>589</v>
      </c>
      <c r="AI21" s="93">
        <v>14</v>
      </c>
      <c r="AJ21" s="93">
        <v>20</v>
      </c>
      <c r="AK21" s="93">
        <v>7</v>
      </c>
      <c r="AL21" s="93">
        <v>1</v>
      </c>
      <c r="AM21" s="93">
        <v>18</v>
      </c>
      <c r="AN21" s="93">
        <v>47</v>
      </c>
      <c r="AO21" s="93">
        <v>31</v>
      </c>
      <c r="AP21" s="93">
        <v>44</v>
      </c>
      <c r="AQ21" s="93">
        <v>32</v>
      </c>
      <c r="AR21" s="93">
        <v>4</v>
      </c>
      <c r="AS21" s="93">
        <v>331</v>
      </c>
      <c r="AT21" s="93">
        <v>40</v>
      </c>
      <c r="AU21" s="93">
        <v>475</v>
      </c>
      <c r="AV21" s="93">
        <v>413</v>
      </c>
      <c r="AW21" s="93">
        <v>12</v>
      </c>
      <c r="AX21" s="93">
        <v>4</v>
      </c>
      <c r="AY21" s="93">
        <v>7</v>
      </c>
      <c r="AZ21" s="93">
        <v>1</v>
      </c>
      <c r="BA21" s="93">
        <v>5</v>
      </c>
      <c r="BB21" s="93">
        <v>11</v>
      </c>
      <c r="BC21" s="93">
        <v>2</v>
      </c>
      <c r="BD21" s="93">
        <v>20</v>
      </c>
      <c r="BE21" s="93">
        <v>1721</v>
      </c>
      <c r="BF21" s="93">
        <v>0</v>
      </c>
      <c r="BG21" s="93">
        <v>2</v>
      </c>
      <c r="BH21" s="93">
        <v>19</v>
      </c>
      <c r="BI21" s="93">
        <v>52</v>
      </c>
      <c r="BJ21" s="93">
        <v>138</v>
      </c>
      <c r="BK21" s="93">
        <v>415</v>
      </c>
      <c r="BL21" s="93">
        <v>423</v>
      </c>
      <c r="BM21" s="93">
        <v>292</v>
      </c>
      <c r="BN21" s="93">
        <v>58</v>
      </c>
      <c r="BO21" s="93">
        <v>322</v>
      </c>
      <c r="BP21" s="93">
        <v>1721</v>
      </c>
      <c r="BQ21" s="93">
        <v>8</v>
      </c>
      <c r="BR21" s="93">
        <v>4</v>
      </c>
      <c r="BS21" s="93">
        <v>97</v>
      </c>
      <c r="BT21" s="93">
        <v>1206</v>
      </c>
      <c r="BU21" s="93">
        <v>0</v>
      </c>
      <c r="BV21" s="93">
        <v>3</v>
      </c>
      <c r="BW21" s="93">
        <v>403</v>
      </c>
    </row>
    <row r="22" spans="1:75" s="34" customFormat="1" ht="11.1" customHeight="1" x14ac:dyDescent="0.15">
      <c r="A22" s="255" t="s">
        <v>219</v>
      </c>
      <c r="B22" s="255"/>
      <c r="C22" s="21" t="s">
        <v>124</v>
      </c>
      <c r="D22" s="92">
        <v>1524</v>
      </c>
      <c r="E22" s="93">
        <v>49</v>
      </c>
      <c r="F22" s="93">
        <v>50</v>
      </c>
      <c r="G22" s="93">
        <v>101</v>
      </c>
      <c r="H22" s="93">
        <v>1113</v>
      </c>
      <c r="I22" s="93">
        <v>0</v>
      </c>
      <c r="J22" s="93">
        <v>1</v>
      </c>
      <c r="K22" s="93">
        <v>210</v>
      </c>
      <c r="L22" s="93">
        <v>1524</v>
      </c>
      <c r="M22" s="93">
        <v>29</v>
      </c>
      <c r="N22" s="93">
        <v>61</v>
      </c>
      <c r="O22" s="93">
        <v>72</v>
      </c>
      <c r="P22" s="93">
        <v>90</v>
      </c>
      <c r="Q22" s="93">
        <v>157</v>
      </c>
      <c r="R22" s="93">
        <v>409</v>
      </c>
      <c r="S22" s="93">
        <v>286</v>
      </c>
      <c r="T22" s="93">
        <v>235</v>
      </c>
      <c r="U22" s="93">
        <v>94</v>
      </c>
      <c r="V22" s="93">
        <v>91</v>
      </c>
      <c r="W22" s="93">
        <v>1524</v>
      </c>
      <c r="X22" s="93">
        <v>28</v>
      </c>
      <c r="Y22" s="93">
        <v>0</v>
      </c>
      <c r="Z22" s="93">
        <v>14</v>
      </c>
      <c r="AA22" s="93">
        <v>151</v>
      </c>
      <c r="AB22" s="93">
        <v>198</v>
      </c>
      <c r="AC22" s="93">
        <v>412</v>
      </c>
      <c r="AD22" s="93">
        <v>80</v>
      </c>
      <c r="AE22" s="93">
        <v>146</v>
      </c>
      <c r="AF22" s="93">
        <v>14</v>
      </c>
      <c r="AG22" s="93">
        <v>481</v>
      </c>
      <c r="AH22" s="93">
        <v>1524</v>
      </c>
      <c r="AI22" s="93">
        <v>21</v>
      </c>
      <c r="AJ22" s="93">
        <v>51</v>
      </c>
      <c r="AK22" s="93">
        <v>25</v>
      </c>
      <c r="AL22" s="93">
        <v>179</v>
      </c>
      <c r="AM22" s="93">
        <v>35</v>
      </c>
      <c r="AN22" s="93">
        <v>63</v>
      </c>
      <c r="AO22" s="93">
        <v>223</v>
      </c>
      <c r="AP22" s="93">
        <v>156</v>
      </c>
      <c r="AQ22" s="93">
        <v>22</v>
      </c>
      <c r="AR22" s="93">
        <v>2</v>
      </c>
      <c r="AS22" s="93">
        <v>649</v>
      </c>
      <c r="AT22" s="93">
        <v>98</v>
      </c>
      <c r="AU22" s="93">
        <v>1085</v>
      </c>
      <c r="AV22" s="93">
        <v>984</v>
      </c>
      <c r="AW22" s="93">
        <v>16</v>
      </c>
      <c r="AX22" s="93">
        <v>4</v>
      </c>
      <c r="AY22" s="93">
        <v>43</v>
      </c>
      <c r="AZ22" s="93">
        <v>3</v>
      </c>
      <c r="BA22" s="93">
        <v>4</v>
      </c>
      <c r="BB22" s="93">
        <v>5</v>
      </c>
      <c r="BC22" s="93">
        <v>4</v>
      </c>
      <c r="BD22" s="93">
        <v>22</v>
      </c>
      <c r="BE22" s="93">
        <v>428</v>
      </c>
      <c r="BF22" s="93">
        <v>0</v>
      </c>
      <c r="BG22" s="93">
        <v>0</v>
      </c>
      <c r="BH22" s="93">
        <v>7</v>
      </c>
      <c r="BI22" s="93">
        <v>7</v>
      </c>
      <c r="BJ22" s="93">
        <v>28</v>
      </c>
      <c r="BK22" s="93">
        <v>120</v>
      </c>
      <c r="BL22" s="93">
        <v>71</v>
      </c>
      <c r="BM22" s="93">
        <v>72</v>
      </c>
      <c r="BN22" s="93">
        <v>10</v>
      </c>
      <c r="BO22" s="93">
        <v>113</v>
      </c>
      <c r="BP22" s="93">
        <v>428</v>
      </c>
      <c r="BQ22" s="93">
        <v>7</v>
      </c>
      <c r="BR22" s="93">
        <v>17</v>
      </c>
      <c r="BS22" s="93">
        <v>16</v>
      </c>
      <c r="BT22" s="93">
        <v>271</v>
      </c>
      <c r="BU22" s="93">
        <v>0</v>
      </c>
      <c r="BV22" s="93">
        <v>1</v>
      </c>
      <c r="BW22" s="93">
        <v>116</v>
      </c>
    </row>
    <row r="23" spans="1:75" s="34" customFormat="1" ht="11.1" customHeight="1" x14ac:dyDescent="0.15">
      <c r="A23" s="255"/>
      <c r="B23" s="255"/>
      <c r="C23" s="91" t="s">
        <v>209</v>
      </c>
      <c r="D23" s="92">
        <v>31</v>
      </c>
      <c r="E23" s="93">
        <v>0</v>
      </c>
      <c r="F23" s="93">
        <v>0</v>
      </c>
      <c r="G23" s="93">
        <v>3</v>
      </c>
      <c r="H23" s="93">
        <v>11</v>
      </c>
      <c r="I23" s="93">
        <v>0</v>
      </c>
      <c r="J23" s="93">
        <v>1</v>
      </c>
      <c r="K23" s="93">
        <v>16</v>
      </c>
      <c r="L23" s="93">
        <v>31</v>
      </c>
      <c r="M23" s="93">
        <v>0</v>
      </c>
      <c r="N23" s="93">
        <v>0</v>
      </c>
      <c r="O23" s="93">
        <v>3</v>
      </c>
      <c r="P23" s="93">
        <v>0</v>
      </c>
      <c r="Q23" s="93">
        <v>2</v>
      </c>
      <c r="R23" s="93">
        <v>5</v>
      </c>
      <c r="S23" s="93">
        <v>1</v>
      </c>
      <c r="T23" s="93">
        <v>5</v>
      </c>
      <c r="U23" s="93">
        <v>1</v>
      </c>
      <c r="V23" s="93">
        <v>14</v>
      </c>
      <c r="W23" s="93">
        <v>31</v>
      </c>
      <c r="X23" s="93">
        <v>0</v>
      </c>
      <c r="Y23" s="93">
        <v>0</v>
      </c>
      <c r="Z23" s="93">
        <v>0</v>
      </c>
      <c r="AA23" s="93">
        <v>2</v>
      </c>
      <c r="AB23" s="93">
        <v>4</v>
      </c>
      <c r="AC23" s="93">
        <v>7</v>
      </c>
      <c r="AD23" s="93">
        <v>1</v>
      </c>
      <c r="AE23" s="93">
        <v>1</v>
      </c>
      <c r="AF23" s="93">
        <v>0</v>
      </c>
      <c r="AG23" s="93">
        <v>16</v>
      </c>
      <c r="AH23" s="93">
        <v>31</v>
      </c>
      <c r="AI23" s="93">
        <v>0</v>
      </c>
      <c r="AJ23" s="93">
        <v>1</v>
      </c>
      <c r="AK23" s="93">
        <v>0</v>
      </c>
      <c r="AL23" s="93">
        <v>1</v>
      </c>
      <c r="AM23" s="93">
        <v>2</v>
      </c>
      <c r="AN23" s="93">
        <v>0</v>
      </c>
      <c r="AO23" s="93">
        <v>3</v>
      </c>
      <c r="AP23" s="93">
        <v>0</v>
      </c>
      <c r="AQ23" s="93">
        <v>0</v>
      </c>
      <c r="AR23" s="93">
        <v>0</v>
      </c>
      <c r="AS23" s="93">
        <v>22</v>
      </c>
      <c r="AT23" s="93">
        <v>2</v>
      </c>
      <c r="AU23" s="93">
        <v>9</v>
      </c>
      <c r="AV23" s="93">
        <v>9</v>
      </c>
      <c r="AW23" s="93">
        <v>0</v>
      </c>
      <c r="AX23" s="93">
        <v>0</v>
      </c>
      <c r="AY23" s="93">
        <v>0</v>
      </c>
      <c r="AZ23" s="93">
        <v>0</v>
      </c>
      <c r="BA23" s="93">
        <v>0</v>
      </c>
      <c r="BB23" s="93">
        <v>0</v>
      </c>
      <c r="BC23" s="93">
        <v>0</v>
      </c>
      <c r="BD23" s="93">
        <v>0</v>
      </c>
      <c r="BE23" s="93">
        <v>99</v>
      </c>
      <c r="BF23" s="93">
        <v>0</v>
      </c>
      <c r="BG23" s="93">
        <v>0</v>
      </c>
      <c r="BH23" s="93">
        <v>0</v>
      </c>
      <c r="BI23" s="93">
        <v>2</v>
      </c>
      <c r="BJ23" s="93">
        <v>3</v>
      </c>
      <c r="BK23" s="93">
        <v>7</v>
      </c>
      <c r="BL23" s="93">
        <v>9</v>
      </c>
      <c r="BM23" s="93">
        <v>1</v>
      </c>
      <c r="BN23" s="93">
        <v>0</v>
      </c>
      <c r="BO23" s="93">
        <v>77</v>
      </c>
      <c r="BP23" s="93">
        <v>99</v>
      </c>
      <c r="BQ23" s="93">
        <v>0</v>
      </c>
      <c r="BR23" s="93">
        <v>1</v>
      </c>
      <c r="BS23" s="93">
        <v>2</v>
      </c>
      <c r="BT23" s="93">
        <v>20</v>
      </c>
      <c r="BU23" s="93">
        <v>0</v>
      </c>
      <c r="BV23" s="93">
        <v>1</v>
      </c>
      <c r="BW23" s="93">
        <v>75</v>
      </c>
    </row>
    <row r="24" spans="1:75" s="34" customFormat="1" ht="11.1" customHeight="1" x14ac:dyDescent="0.15">
      <c r="A24" s="254" t="s">
        <v>220</v>
      </c>
      <c r="B24" s="254"/>
      <c r="C24" s="16" t="s">
        <v>122</v>
      </c>
      <c r="D24" s="61">
        <v>3500</v>
      </c>
      <c r="E24" s="32">
        <v>79</v>
      </c>
      <c r="F24" s="32">
        <v>63</v>
      </c>
      <c r="G24" s="32">
        <v>102</v>
      </c>
      <c r="H24" s="32">
        <v>2807</v>
      </c>
      <c r="I24" s="32">
        <v>0</v>
      </c>
      <c r="J24" s="32">
        <v>0</v>
      </c>
      <c r="K24" s="32">
        <v>449</v>
      </c>
      <c r="L24" s="32">
        <v>3500</v>
      </c>
      <c r="M24" s="32">
        <v>92</v>
      </c>
      <c r="N24" s="32">
        <v>154</v>
      </c>
      <c r="O24" s="32">
        <v>153</v>
      </c>
      <c r="P24" s="32">
        <v>208</v>
      </c>
      <c r="Q24" s="32">
        <v>324</v>
      </c>
      <c r="R24" s="32">
        <v>818</v>
      </c>
      <c r="S24" s="32">
        <v>628</v>
      </c>
      <c r="T24" s="32">
        <v>588</v>
      </c>
      <c r="U24" s="32">
        <v>334</v>
      </c>
      <c r="V24" s="32">
        <v>201</v>
      </c>
      <c r="W24" s="32">
        <v>3500</v>
      </c>
      <c r="X24" s="32">
        <v>93</v>
      </c>
      <c r="Y24" s="32">
        <v>6</v>
      </c>
      <c r="Z24" s="32">
        <v>28</v>
      </c>
      <c r="AA24" s="32">
        <v>361</v>
      </c>
      <c r="AB24" s="32">
        <v>414</v>
      </c>
      <c r="AC24" s="32">
        <v>837</v>
      </c>
      <c r="AD24" s="32">
        <v>184</v>
      </c>
      <c r="AE24" s="32">
        <v>400</v>
      </c>
      <c r="AF24" s="32">
        <v>48</v>
      </c>
      <c r="AG24" s="32">
        <v>1129</v>
      </c>
      <c r="AH24" s="32">
        <v>3500</v>
      </c>
      <c r="AI24" s="32">
        <v>45</v>
      </c>
      <c r="AJ24" s="32">
        <v>108</v>
      </c>
      <c r="AK24" s="32">
        <v>63</v>
      </c>
      <c r="AL24" s="32">
        <v>286</v>
      </c>
      <c r="AM24" s="32">
        <v>61</v>
      </c>
      <c r="AN24" s="32">
        <v>173</v>
      </c>
      <c r="AO24" s="32">
        <v>439</v>
      </c>
      <c r="AP24" s="32">
        <v>311</v>
      </c>
      <c r="AQ24" s="32">
        <v>89</v>
      </c>
      <c r="AR24" s="32">
        <v>23</v>
      </c>
      <c r="AS24" s="32">
        <v>1700</v>
      </c>
      <c r="AT24" s="32">
        <v>202</v>
      </c>
      <c r="AU24" s="32">
        <v>2614</v>
      </c>
      <c r="AV24" s="32">
        <v>2391</v>
      </c>
      <c r="AW24" s="32">
        <v>28</v>
      </c>
      <c r="AX24" s="32">
        <v>7</v>
      </c>
      <c r="AY24" s="32">
        <v>88</v>
      </c>
      <c r="AZ24" s="32">
        <v>7</v>
      </c>
      <c r="BA24" s="32">
        <v>11</v>
      </c>
      <c r="BB24" s="32">
        <v>32</v>
      </c>
      <c r="BC24" s="32">
        <v>6</v>
      </c>
      <c r="BD24" s="32">
        <v>44</v>
      </c>
      <c r="BE24" s="32">
        <v>3649</v>
      </c>
      <c r="BF24" s="32">
        <v>0</v>
      </c>
      <c r="BG24" s="32">
        <v>2</v>
      </c>
      <c r="BH24" s="32">
        <v>45</v>
      </c>
      <c r="BI24" s="32">
        <v>118</v>
      </c>
      <c r="BJ24" s="32">
        <v>250</v>
      </c>
      <c r="BK24" s="32">
        <v>885</v>
      </c>
      <c r="BL24" s="32">
        <v>788</v>
      </c>
      <c r="BM24" s="32">
        <v>629</v>
      </c>
      <c r="BN24" s="32">
        <v>177</v>
      </c>
      <c r="BO24" s="32">
        <v>755</v>
      </c>
      <c r="BP24" s="32">
        <v>3649</v>
      </c>
      <c r="BQ24" s="32">
        <v>33</v>
      </c>
      <c r="BR24" s="32">
        <v>28</v>
      </c>
      <c r="BS24" s="32">
        <v>88</v>
      </c>
      <c r="BT24" s="32">
        <v>2667</v>
      </c>
      <c r="BU24" s="32">
        <v>0</v>
      </c>
      <c r="BV24" s="32">
        <v>3</v>
      </c>
      <c r="BW24" s="32">
        <v>830</v>
      </c>
    </row>
    <row r="25" spans="1:75" s="34" customFormat="1" ht="11.1" customHeight="1" x14ac:dyDescent="0.15">
      <c r="A25" s="254"/>
      <c r="B25" s="254"/>
      <c r="C25" s="19" t="s">
        <v>123</v>
      </c>
      <c r="D25" s="77">
        <v>1065</v>
      </c>
      <c r="E25" s="35">
        <v>2</v>
      </c>
      <c r="F25" s="35">
        <v>0</v>
      </c>
      <c r="G25" s="35">
        <v>17</v>
      </c>
      <c r="H25" s="35">
        <v>907</v>
      </c>
      <c r="I25" s="35">
        <v>0</v>
      </c>
      <c r="J25" s="35">
        <v>0</v>
      </c>
      <c r="K25" s="35">
        <v>139</v>
      </c>
      <c r="L25" s="35">
        <v>1065</v>
      </c>
      <c r="M25" s="35">
        <v>47</v>
      </c>
      <c r="N25" s="35">
        <v>94</v>
      </c>
      <c r="O25" s="35">
        <v>77</v>
      </c>
      <c r="P25" s="35">
        <v>55</v>
      </c>
      <c r="Q25" s="35">
        <v>66</v>
      </c>
      <c r="R25" s="35">
        <v>178</v>
      </c>
      <c r="S25" s="35">
        <v>168</v>
      </c>
      <c r="T25" s="35">
        <v>191</v>
      </c>
      <c r="U25" s="35">
        <v>138</v>
      </c>
      <c r="V25" s="35">
        <v>51</v>
      </c>
      <c r="W25" s="35">
        <v>1065</v>
      </c>
      <c r="X25" s="35">
        <v>49</v>
      </c>
      <c r="Y25" s="35">
        <v>2</v>
      </c>
      <c r="Z25" s="35">
        <v>3</v>
      </c>
      <c r="AA25" s="35">
        <v>166</v>
      </c>
      <c r="AB25" s="35">
        <v>142</v>
      </c>
      <c r="AC25" s="35">
        <v>224</v>
      </c>
      <c r="AD25" s="35">
        <v>68</v>
      </c>
      <c r="AE25" s="35">
        <v>91</v>
      </c>
      <c r="AF25" s="35">
        <v>16</v>
      </c>
      <c r="AG25" s="35">
        <v>304</v>
      </c>
      <c r="AH25" s="35">
        <v>1065</v>
      </c>
      <c r="AI25" s="35">
        <v>17</v>
      </c>
      <c r="AJ25" s="35">
        <v>31</v>
      </c>
      <c r="AK25" s="35">
        <v>14</v>
      </c>
      <c r="AL25" s="35">
        <v>1</v>
      </c>
      <c r="AM25" s="35">
        <v>19</v>
      </c>
      <c r="AN25" s="35">
        <v>94</v>
      </c>
      <c r="AO25" s="35">
        <v>73</v>
      </c>
      <c r="AP25" s="35">
        <v>88</v>
      </c>
      <c r="AQ25" s="35">
        <v>51</v>
      </c>
      <c r="AR25" s="35">
        <v>13</v>
      </c>
      <c r="AS25" s="35">
        <v>606</v>
      </c>
      <c r="AT25" s="35">
        <v>58</v>
      </c>
      <c r="AU25" s="35">
        <v>824</v>
      </c>
      <c r="AV25" s="35">
        <v>739</v>
      </c>
      <c r="AW25" s="35">
        <v>12</v>
      </c>
      <c r="AX25" s="35">
        <v>1</v>
      </c>
      <c r="AY25" s="35">
        <v>31</v>
      </c>
      <c r="AZ25" s="35">
        <v>2</v>
      </c>
      <c r="BA25" s="35">
        <v>3</v>
      </c>
      <c r="BB25" s="35">
        <v>13</v>
      </c>
      <c r="BC25" s="35">
        <v>3</v>
      </c>
      <c r="BD25" s="35">
        <v>20</v>
      </c>
      <c r="BE25" s="35">
        <v>2670</v>
      </c>
      <c r="BF25" s="35">
        <v>0</v>
      </c>
      <c r="BG25" s="35">
        <v>1</v>
      </c>
      <c r="BH25" s="35">
        <v>30</v>
      </c>
      <c r="BI25" s="35">
        <v>91</v>
      </c>
      <c r="BJ25" s="35">
        <v>170</v>
      </c>
      <c r="BK25" s="35">
        <v>664</v>
      </c>
      <c r="BL25" s="35">
        <v>618</v>
      </c>
      <c r="BM25" s="35">
        <v>492</v>
      </c>
      <c r="BN25" s="35">
        <v>144</v>
      </c>
      <c r="BO25" s="35">
        <v>460</v>
      </c>
      <c r="BP25" s="35">
        <v>2670</v>
      </c>
      <c r="BQ25" s="35">
        <v>16</v>
      </c>
      <c r="BR25" s="35">
        <v>7</v>
      </c>
      <c r="BS25" s="35">
        <v>70</v>
      </c>
      <c r="BT25" s="35">
        <v>2048</v>
      </c>
      <c r="BU25" s="35">
        <v>0</v>
      </c>
      <c r="BV25" s="35">
        <v>2</v>
      </c>
      <c r="BW25" s="35">
        <v>527</v>
      </c>
    </row>
    <row r="26" spans="1:75" s="34" customFormat="1" ht="11.1" customHeight="1" x14ac:dyDescent="0.15">
      <c r="A26" s="255" t="s">
        <v>221</v>
      </c>
      <c r="B26" s="255"/>
      <c r="C26" s="21" t="s">
        <v>124</v>
      </c>
      <c r="D26" s="78">
        <v>2375</v>
      </c>
      <c r="E26" s="37">
        <v>75</v>
      </c>
      <c r="F26" s="37">
        <v>61</v>
      </c>
      <c r="G26" s="37">
        <v>84</v>
      </c>
      <c r="H26" s="37">
        <v>1873</v>
      </c>
      <c r="I26" s="37">
        <v>0</v>
      </c>
      <c r="J26" s="37">
        <v>0</v>
      </c>
      <c r="K26" s="37">
        <v>282</v>
      </c>
      <c r="L26" s="37">
        <v>2375</v>
      </c>
      <c r="M26" s="37">
        <v>44</v>
      </c>
      <c r="N26" s="37">
        <v>57</v>
      </c>
      <c r="O26" s="37">
        <v>75</v>
      </c>
      <c r="P26" s="37">
        <v>153</v>
      </c>
      <c r="Q26" s="37">
        <v>255</v>
      </c>
      <c r="R26" s="37">
        <v>627</v>
      </c>
      <c r="S26" s="37">
        <v>457</v>
      </c>
      <c r="T26" s="37">
        <v>391</v>
      </c>
      <c r="U26" s="37">
        <v>195</v>
      </c>
      <c r="V26" s="37">
        <v>121</v>
      </c>
      <c r="W26" s="37">
        <v>2375</v>
      </c>
      <c r="X26" s="37">
        <v>43</v>
      </c>
      <c r="Y26" s="37">
        <v>4</v>
      </c>
      <c r="Z26" s="37">
        <v>25</v>
      </c>
      <c r="AA26" s="37">
        <v>192</v>
      </c>
      <c r="AB26" s="37">
        <v>267</v>
      </c>
      <c r="AC26" s="37">
        <v>603</v>
      </c>
      <c r="AD26" s="37">
        <v>115</v>
      </c>
      <c r="AE26" s="37">
        <v>302</v>
      </c>
      <c r="AF26" s="37">
        <v>31</v>
      </c>
      <c r="AG26" s="37">
        <v>793</v>
      </c>
      <c r="AH26" s="37">
        <v>2375</v>
      </c>
      <c r="AI26" s="37">
        <v>27</v>
      </c>
      <c r="AJ26" s="37">
        <v>76</v>
      </c>
      <c r="AK26" s="37">
        <v>49</v>
      </c>
      <c r="AL26" s="37">
        <v>280</v>
      </c>
      <c r="AM26" s="37">
        <v>41</v>
      </c>
      <c r="AN26" s="37">
        <v>79</v>
      </c>
      <c r="AO26" s="37">
        <v>362</v>
      </c>
      <c r="AP26" s="37">
        <v>220</v>
      </c>
      <c r="AQ26" s="37">
        <v>37</v>
      </c>
      <c r="AR26" s="37">
        <v>10</v>
      </c>
      <c r="AS26" s="37">
        <v>1053</v>
      </c>
      <c r="AT26" s="37">
        <v>141</v>
      </c>
      <c r="AU26" s="37">
        <v>1764</v>
      </c>
      <c r="AV26" s="37">
        <v>1629</v>
      </c>
      <c r="AW26" s="37">
        <v>15</v>
      </c>
      <c r="AX26" s="37">
        <v>6</v>
      </c>
      <c r="AY26" s="37">
        <v>57</v>
      </c>
      <c r="AZ26" s="37">
        <v>4</v>
      </c>
      <c r="BA26" s="37">
        <v>8</v>
      </c>
      <c r="BB26" s="37">
        <v>18</v>
      </c>
      <c r="BC26" s="37">
        <v>3</v>
      </c>
      <c r="BD26" s="37">
        <v>24</v>
      </c>
      <c r="BE26" s="37">
        <v>823</v>
      </c>
      <c r="BF26" s="37">
        <v>0</v>
      </c>
      <c r="BG26" s="37">
        <v>1</v>
      </c>
      <c r="BH26" s="37">
        <v>14</v>
      </c>
      <c r="BI26" s="37">
        <v>25</v>
      </c>
      <c r="BJ26" s="37">
        <v>76</v>
      </c>
      <c r="BK26" s="37">
        <v>212</v>
      </c>
      <c r="BL26" s="37">
        <v>161</v>
      </c>
      <c r="BM26" s="37">
        <v>128</v>
      </c>
      <c r="BN26" s="37">
        <v>32</v>
      </c>
      <c r="BO26" s="37">
        <v>174</v>
      </c>
      <c r="BP26" s="37">
        <v>823</v>
      </c>
      <c r="BQ26" s="37">
        <v>17</v>
      </c>
      <c r="BR26" s="37">
        <v>21</v>
      </c>
      <c r="BS26" s="37">
        <v>17</v>
      </c>
      <c r="BT26" s="37">
        <v>581</v>
      </c>
      <c r="BU26" s="37">
        <v>0</v>
      </c>
      <c r="BV26" s="37">
        <v>1</v>
      </c>
      <c r="BW26" s="37">
        <v>186</v>
      </c>
    </row>
    <row r="27" spans="1:75" s="34" customFormat="1" ht="11.1" customHeight="1" x14ac:dyDescent="0.15">
      <c r="A27" s="255"/>
      <c r="B27" s="255"/>
      <c r="C27" s="91" t="s">
        <v>209</v>
      </c>
      <c r="D27" s="67">
        <v>60</v>
      </c>
      <c r="E27" s="39">
        <v>2</v>
      </c>
      <c r="F27" s="39">
        <v>2</v>
      </c>
      <c r="G27" s="39">
        <v>1</v>
      </c>
      <c r="H27" s="39">
        <v>27</v>
      </c>
      <c r="I27" s="39">
        <v>0</v>
      </c>
      <c r="J27" s="39">
        <v>0</v>
      </c>
      <c r="K27" s="39">
        <v>28</v>
      </c>
      <c r="L27" s="39">
        <v>60</v>
      </c>
      <c r="M27" s="39">
        <v>1</v>
      </c>
      <c r="N27" s="39">
        <v>3</v>
      </c>
      <c r="O27" s="39">
        <v>1</v>
      </c>
      <c r="P27" s="39">
        <v>0</v>
      </c>
      <c r="Q27" s="39">
        <v>3</v>
      </c>
      <c r="R27" s="39">
        <v>13</v>
      </c>
      <c r="S27" s="39">
        <v>3</v>
      </c>
      <c r="T27" s="39">
        <v>6</v>
      </c>
      <c r="U27" s="39">
        <v>1</v>
      </c>
      <c r="V27" s="39">
        <v>29</v>
      </c>
      <c r="W27" s="39">
        <v>60</v>
      </c>
      <c r="X27" s="39">
        <v>1</v>
      </c>
      <c r="Y27" s="39">
        <v>0</v>
      </c>
      <c r="Z27" s="39">
        <v>0</v>
      </c>
      <c r="AA27" s="39">
        <v>3</v>
      </c>
      <c r="AB27" s="39">
        <v>5</v>
      </c>
      <c r="AC27" s="39">
        <v>10</v>
      </c>
      <c r="AD27" s="39">
        <v>1</v>
      </c>
      <c r="AE27" s="39">
        <v>7</v>
      </c>
      <c r="AF27" s="39">
        <v>1</v>
      </c>
      <c r="AG27" s="39">
        <v>32</v>
      </c>
      <c r="AH27" s="39">
        <v>60</v>
      </c>
      <c r="AI27" s="39">
        <v>1</v>
      </c>
      <c r="AJ27" s="39">
        <v>1</v>
      </c>
      <c r="AK27" s="39">
        <v>0</v>
      </c>
      <c r="AL27" s="39">
        <v>5</v>
      </c>
      <c r="AM27" s="39">
        <v>1</v>
      </c>
      <c r="AN27" s="39">
        <v>0</v>
      </c>
      <c r="AO27" s="39">
        <v>4</v>
      </c>
      <c r="AP27" s="39">
        <v>3</v>
      </c>
      <c r="AQ27" s="39">
        <v>1</v>
      </c>
      <c r="AR27" s="39">
        <v>0</v>
      </c>
      <c r="AS27" s="39">
        <v>41</v>
      </c>
      <c r="AT27" s="39">
        <v>3</v>
      </c>
      <c r="AU27" s="39">
        <v>26</v>
      </c>
      <c r="AV27" s="39">
        <v>23</v>
      </c>
      <c r="AW27" s="39">
        <v>1</v>
      </c>
      <c r="AX27" s="39">
        <v>0</v>
      </c>
      <c r="AY27" s="39">
        <v>0</v>
      </c>
      <c r="AZ27" s="39">
        <v>1</v>
      </c>
      <c r="BA27" s="39">
        <v>0</v>
      </c>
      <c r="BB27" s="39">
        <v>1</v>
      </c>
      <c r="BC27" s="39">
        <v>0</v>
      </c>
      <c r="BD27" s="39">
        <v>0</v>
      </c>
      <c r="BE27" s="39">
        <v>156</v>
      </c>
      <c r="BF27" s="39">
        <v>0</v>
      </c>
      <c r="BG27" s="39">
        <v>0</v>
      </c>
      <c r="BH27" s="39">
        <v>1</v>
      </c>
      <c r="BI27" s="39">
        <v>2</v>
      </c>
      <c r="BJ27" s="39">
        <v>4</v>
      </c>
      <c r="BK27" s="39">
        <v>9</v>
      </c>
      <c r="BL27" s="39">
        <v>9</v>
      </c>
      <c r="BM27" s="39">
        <v>9</v>
      </c>
      <c r="BN27" s="39">
        <v>1</v>
      </c>
      <c r="BO27" s="39">
        <v>121</v>
      </c>
      <c r="BP27" s="39">
        <v>156</v>
      </c>
      <c r="BQ27" s="39">
        <v>0</v>
      </c>
      <c r="BR27" s="39">
        <v>0</v>
      </c>
      <c r="BS27" s="39">
        <v>1</v>
      </c>
      <c r="BT27" s="39">
        <v>38</v>
      </c>
      <c r="BU27" s="39">
        <v>0</v>
      </c>
      <c r="BV27" s="39">
        <v>0</v>
      </c>
      <c r="BW27" s="39">
        <v>117</v>
      </c>
    </row>
    <row r="28" spans="1:75" s="34" customFormat="1" ht="11.1" customHeight="1" x14ac:dyDescent="0.15">
      <c r="A28" s="254" t="s">
        <v>222</v>
      </c>
      <c r="B28" s="254"/>
      <c r="C28" s="16" t="s">
        <v>122</v>
      </c>
      <c r="D28" s="61">
        <v>1649</v>
      </c>
      <c r="E28" s="32">
        <v>12</v>
      </c>
      <c r="F28" s="32">
        <v>15</v>
      </c>
      <c r="G28" s="32">
        <v>18</v>
      </c>
      <c r="H28" s="32">
        <v>1595</v>
      </c>
      <c r="I28" s="32">
        <v>1</v>
      </c>
      <c r="J28" s="32">
        <v>1</v>
      </c>
      <c r="K28" s="32">
        <v>7</v>
      </c>
      <c r="L28" s="32">
        <v>1649</v>
      </c>
      <c r="M28" s="32">
        <v>62</v>
      </c>
      <c r="N28" s="32">
        <v>94</v>
      </c>
      <c r="O28" s="32">
        <v>112</v>
      </c>
      <c r="P28" s="32">
        <v>101</v>
      </c>
      <c r="Q28" s="32">
        <v>135</v>
      </c>
      <c r="R28" s="32">
        <v>338</v>
      </c>
      <c r="S28" s="32">
        <v>318</v>
      </c>
      <c r="T28" s="32">
        <v>324</v>
      </c>
      <c r="U28" s="32">
        <v>159</v>
      </c>
      <c r="V28" s="32">
        <v>6</v>
      </c>
      <c r="W28" s="32">
        <v>1649</v>
      </c>
      <c r="X28" s="32">
        <v>58</v>
      </c>
      <c r="Y28" s="32">
        <v>1</v>
      </c>
      <c r="Z28" s="32">
        <v>22</v>
      </c>
      <c r="AA28" s="32">
        <v>220</v>
      </c>
      <c r="AB28" s="32">
        <v>223</v>
      </c>
      <c r="AC28" s="32">
        <v>395</v>
      </c>
      <c r="AD28" s="32">
        <v>81</v>
      </c>
      <c r="AE28" s="32">
        <v>162</v>
      </c>
      <c r="AF28" s="32">
        <v>24</v>
      </c>
      <c r="AG28" s="32">
        <v>463</v>
      </c>
      <c r="AH28" s="32">
        <v>1649</v>
      </c>
      <c r="AI28" s="32">
        <v>32</v>
      </c>
      <c r="AJ28" s="32">
        <v>66</v>
      </c>
      <c r="AK28" s="32">
        <v>27</v>
      </c>
      <c r="AL28" s="32">
        <v>135</v>
      </c>
      <c r="AM28" s="32">
        <v>37</v>
      </c>
      <c r="AN28" s="32">
        <v>90</v>
      </c>
      <c r="AO28" s="32">
        <v>245</v>
      </c>
      <c r="AP28" s="32">
        <v>189</v>
      </c>
      <c r="AQ28" s="32">
        <v>42</v>
      </c>
      <c r="AR28" s="32">
        <v>30</v>
      </c>
      <c r="AS28" s="32">
        <v>665</v>
      </c>
      <c r="AT28" s="32">
        <v>91</v>
      </c>
      <c r="AU28" s="32">
        <v>1636</v>
      </c>
      <c r="AV28" s="32">
        <v>1485</v>
      </c>
      <c r="AW28" s="32">
        <v>34</v>
      </c>
      <c r="AX28" s="32">
        <v>9</v>
      </c>
      <c r="AY28" s="32">
        <v>42</v>
      </c>
      <c r="AZ28" s="32">
        <v>2</v>
      </c>
      <c r="BA28" s="32">
        <v>6</v>
      </c>
      <c r="BB28" s="32">
        <v>26</v>
      </c>
      <c r="BC28" s="32">
        <v>10</v>
      </c>
      <c r="BD28" s="32">
        <v>22</v>
      </c>
      <c r="BE28" s="32">
        <v>1645</v>
      </c>
      <c r="BF28" s="32">
        <v>0</v>
      </c>
      <c r="BG28" s="32">
        <v>0</v>
      </c>
      <c r="BH28" s="32">
        <v>23</v>
      </c>
      <c r="BI28" s="32">
        <v>60</v>
      </c>
      <c r="BJ28" s="32">
        <v>128</v>
      </c>
      <c r="BK28" s="32">
        <v>416</v>
      </c>
      <c r="BL28" s="32">
        <v>473</v>
      </c>
      <c r="BM28" s="32">
        <v>412</v>
      </c>
      <c r="BN28" s="32">
        <v>96</v>
      </c>
      <c r="BO28" s="32">
        <v>37</v>
      </c>
      <c r="BP28" s="32">
        <v>1645</v>
      </c>
      <c r="BQ28" s="32">
        <v>4</v>
      </c>
      <c r="BR28" s="32">
        <v>7</v>
      </c>
      <c r="BS28" s="32">
        <v>11</v>
      </c>
      <c r="BT28" s="32">
        <v>1589</v>
      </c>
      <c r="BU28" s="32">
        <v>1</v>
      </c>
      <c r="BV28" s="32">
        <v>1</v>
      </c>
      <c r="BW28" s="32">
        <v>32</v>
      </c>
    </row>
    <row r="29" spans="1:75" s="34" customFormat="1" ht="11.1" customHeight="1" x14ac:dyDescent="0.15">
      <c r="A29" s="254"/>
      <c r="B29" s="254"/>
      <c r="C29" s="19" t="s">
        <v>123</v>
      </c>
      <c r="D29" s="77">
        <v>503</v>
      </c>
      <c r="E29" s="35">
        <v>0</v>
      </c>
      <c r="F29" s="35">
        <v>0</v>
      </c>
      <c r="G29" s="35">
        <v>6</v>
      </c>
      <c r="H29" s="35">
        <v>495</v>
      </c>
      <c r="I29" s="35">
        <v>0</v>
      </c>
      <c r="J29" s="35">
        <v>0</v>
      </c>
      <c r="K29" s="35">
        <v>2</v>
      </c>
      <c r="L29" s="35">
        <v>503</v>
      </c>
      <c r="M29" s="35">
        <v>34</v>
      </c>
      <c r="N29" s="35">
        <v>63</v>
      </c>
      <c r="O29" s="35">
        <v>52</v>
      </c>
      <c r="P29" s="35">
        <v>29</v>
      </c>
      <c r="Q29" s="35">
        <v>31</v>
      </c>
      <c r="R29" s="35">
        <v>55</v>
      </c>
      <c r="S29" s="35">
        <v>65</v>
      </c>
      <c r="T29" s="35">
        <v>103</v>
      </c>
      <c r="U29" s="35">
        <v>69</v>
      </c>
      <c r="V29" s="35">
        <v>2</v>
      </c>
      <c r="W29" s="35">
        <v>503</v>
      </c>
      <c r="X29" s="35">
        <v>36</v>
      </c>
      <c r="Y29" s="35">
        <v>0</v>
      </c>
      <c r="Z29" s="35">
        <v>2</v>
      </c>
      <c r="AA29" s="35">
        <v>103</v>
      </c>
      <c r="AB29" s="35">
        <v>77</v>
      </c>
      <c r="AC29" s="35">
        <v>97</v>
      </c>
      <c r="AD29" s="35">
        <v>24</v>
      </c>
      <c r="AE29" s="35">
        <v>43</v>
      </c>
      <c r="AF29" s="35">
        <v>7</v>
      </c>
      <c r="AG29" s="35">
        <v>114</v>
      </c>
      <c r="AH29" s="35">
        <v>503</v>
      </c>
      <c r="AI29" s="35">
        <v>6</v>
      </c>
      <c r="AJ29" s="35">
        <v>13</v>
      </c>
      <c r="AK29" s="35">
        <v>9</v>
      </c>
      <c r="AL29" s="35">
        <v>0</v>
      </c>
      <c r="AM29" s="35">
        <v>15</v>
      </c>
      <c r="AN29" s="35">
        <v>42</v>
      </c>
      <c r="AO29" s="35">
        <v>48</v>
      </c>
      <c r="AP29" s="35">
        <v>61</v>
      </c>
      <c r="AQ29" s="35">
        <v>30</v>
      </c>
      <c r="AR29" s="35">
        <v>14</v>
      </c>
      <c r="AS29" s="35">
        <v>243</v>
      </c>
      <c r="AT29" s="35">
        <v>22</v>
      </c>
      <c r="AU29" s="35">
        <v>498</v>
      </c>
      <c r="AV29" s="35">
        <v>432</v>
      </c>
      <c r="AW29" s="35">
        <v>15</v>
      </c>
      <c r="AX29" s="35">
        <v>6</v>
      </c>
      <c r="AY29" s="35">
        <v>8</v>
      </c>
      <c r="AZ29" s="35">
        <v>1</v>
      </c>
      <c r="BA29" s="35">
        <v>4</v>
      </c>
      <c r="BB29" s="35">
        <v>14</v>
      </c>
      <c r="BC29" s="35">
        <v>5</v>
      </c>
      <c r="BD29" s="35">
        <v>13</v>
      </c>
      <c r="BE29" s="35">
        <v>1258</v>
      </c>
      <c r="BF29" s="35">
        <v>0</v>
      </c>
      <c r="BG29" s="35">
        <v>0</v>
      </c>
      <c r="BH29" s="35">
        <v>18</v>
      </c>
      <c r="BI29" s="35">
        <v>44</v>
      </c>
      <c r="BJ29" s="35">
        <v>96</v>
      </c>
      <c r="BK29" s="35">
        <v>305</v>
      </c>
      <c r="BL29" s="35">
        <v>364</v>
      </c>
      <c r="BM29" s="35">
        <v>336</v>
      </c>
      <c r="BN29" s="35">
        <v>71</v>
      </c>
      <c r="BO29" s="35">
        <v>24</v>
      </c>
      <c r="BP29" s="35">
        <v>1258</v>
      </c>
      <c r="BQ29" s="35">
        <v>1</v>
      </c>
      <c r="BR29" s="35">
        <v>0</v>
      </c>
      <c r="BS29" s="35">
        <v>7</v>
      </c>
      <c r="BT29" s="35">
        <v>1228</v>
      </c>
      <c r="BU29" s="35">
        <v>1</v>
      </c>
      <c r="BV29" s="35">
        <v>1</v>
      </c>
      <c r="BW29" s="35">
        <v>20</v>
      </c>
    </row>
    <row r="30" spans="1:75" s="34" customFormat="1" ht="11.1" customHeight="1" x14ac:dyDescent="0.15">
      <c r="A30" s="255" t="s">
        <v>223</v>
      </c>
      <c r="B30" s="255"/>
      <c r="C30" s="21" t="s">
        <v>124</v>
      </c>
      <c r="D30" s="78">
        <v>1135</v>
      </c>
      <c r="E30" s="37">
        <v>12</v>
      </c>
      <c r="F30" s="37">
        <v>14</v>
      </c>
      <c r="G30" s="37">
        <v>12</v>
      </c>
      <c r="H30" s="37">
        <v>1090</v>
      </c>
      <c r="I30" s="37">
        <v>1</v>
      </c>
      <c r="J30" s="37">
        <v>1</v>
      </c>
      <c r="K30" s="37">
        <v>5</v>
      </c>
      <c r="L30" s="37">
        <v>1135</v>
      </c>
      <c r="M30" s="37">
        <v>28</v>
      </c>
      <c r="N30" s="37">
        <v>31</v>
      </c>
      <c r="O30" s="37">
        <v>59</v>
      </c>
      <c r="P30" s="37">
        <v>71</v>
      </c>
      <c r="Q30" s="37">
        <v>103</v>
      </c>
      <c r="R30" s="37">
        <v>281</v>
      </c>
      <c r="S30" s="37">
        <v>250</v>
      </c>
      <c r="T30" s="37">
        <v>219</v>
      </c>
      <c r="U30" s="37">
        <v>90</v>
      </c>
      <c r="V30" s="37">
        <v>3</v>
      </c>
      <c r="W30" s="37">
        <v>1135</v>
      </c>
      <c r="X30" s="37">
        <v>22</v>
      </c>
      <c r="Y30" s="37">
        <v>1</v>
      </c>
      <c r="Z30" s="37">
        <v>20</v>
      </c>
      <c r="AA30" s="37">
        <v>117</v>
      </c>
      <c r="AB30" s="37">
        <v>146</v>
      </c>
      <c r="AC30" s="37">
        <v>296</v>
      </c>
      <c r="AD30" s="37">
        <v>56</v>
      </c>
      <c r="AE30" s="37">
        <v>118</v>
      </c>
      <c r="AF30" s="37">
        <v>17</v>
      </c>
      <c r="AG30" s="37">
        <v>342</v>
      </c>
      <c r="AH30" s="37">
        <v>1135</v>
      </c>
      <c r="AI30" s="37">
        <v>26</v>
      </c>
      <c r="AJ30" s="37">
        <v>53</v>
      </c>
      <c r="AK30" s="37">
        <v>18</v>
      </c>
      <c r="AL30" s="37">
        <v>135</v>
      </c>
      <c r="AM30" s="37">
        <v>21</v>
      </c>
      <c r="AN30" s="37">
        <v>48</v>
      </c>
      <c r="AO30" s="37">
        <v>196</v>
      </c>
      <c r="AP30" s="37">
        <v>127</v>
      </c>
      <c r="AQ30" s="37">
        <v>11</v>
      </c>
      <c r="AR30" s="37">
        <v>16</v>
      </c>
      <c r="AS30" s="37">
        <v>415</v>
      </c>
      <c r="AT30" s="37">
        <v>69</v>
      </c>
      <c r="AU30" s="37">
        <v>1127</v>
      </c>
      <c r="AV30" s="37">
        <v>1043</v>
      </c>
      <c r="AW30" s="37">
        <v>19</v>
      </c>
      <c r="AX30" s="37">
        <v>3</v>
      </c>
      <c r="AY30" s="37">
        <v>34</v>
      </c>
      <c r="AZ30" s="37">
        <v>1</v>
      </c>
      <c r="BA30" s="37">
        <v>2</v>
      </c>
      <c r="BB30" s="37">
        <v>11</v>
      </c>
      <c r="BC30" s="37">
        <v>5</v>
      </c>
      <c r="BD30" s="37">
        <v>9</v>
      </c>
      <c r="BE30" s="37">
        <v>382</v>
      </c>
      <c r="BF30" s="37">
        <v>0</v>
      </c>
      <c r="BG30" s="37">
        <v>0</v>
      </c>
      <c r="BH30" s="37">
        <v>5</v>
      </c>
      <c r="BI30" s="37">
        <v>16</v>
      </c>
      <c r="BJ30" s="37">
        <v>32</v>
      </c>
      <c r="BK30" s="37">
        <v>109</v>
      </c>
      <c r="BL30" s="37">
        <v>109</v>
      </c>
      <c r="BM30" s="37">
        <v>76</v>
      </c>
      <c r="BN30" s="37">
        <v>25</v>
      </c>
      <c r="BO30" s="37">
        <v>10</v>
      </c>
      <c r="BP30" s="37">
        <v>382</v>
      </c>
      <c r="BQ30" s="37">
        <v>3</v>
      </c>
      <c r="BR30" s="37">
        <v>7</v>
      </c>
      <c r="BS30" s="37">
        <v>4</v>
      </c>
      <c r="BT30" s="37">
        <v>359</v>
      </c>
      <c r="BU30" s="37">
        <v>0</v>
      </c>
      <c r="BV30" s="37">
        <v>0</v>
      </c>
      <c r="BW30" s="37">
        <v>9</v>
      </c>
    </row>
    <row r="31" spans="1:75" s="34" customFormat="1" ht="11.1" customHeight="1" x14ac:dyDescent="0.15">
      <c r="A31" s="255"/>
      <c r="B31" s="255"/>
      <c r="C31" s="91" t="s">
        <v>209</v>
      </c>
      <c r="D31" s="67">
        <v>11</v>
      </c>
      <c r="E31" s="39">
        <v>0</v>
      </c>
      <c r="F31" s="39">
        <v>1</v>
      </c>
      <c r="G31" s="39">
        <v>0</v>
      </c>
      <c r="H31" s="39">
        <v>10</v>
      </c>
      <c r="I31" s="39">
        <v>0</v>
      </c>
      <c r="J31" s="39">
        <v>0</v>
      </c>
      <c r="K31" s="39">
        <v>0</v>
      </c>
      <c r="L31" s="39">
        <v>11</v>
      </c>
      <c r="M31" s="39">
        <v>0</v>
      </c>
      <c r="N31" s="39">
        <v>0</v>
      </c>
      <c r="O31" s="39">
        <v>1</v>
      </c>
      <c r="P31" s="39">
        <v>1</v>
      </c>
      <c r="Q31" s="39">
        <v>1</v>
      </c>
      <c r="R31" s="39">
        <v>2</v>
      </c>
      <c r="S31" s="39">
        <v>3</v>
      </c>
      <c r="T31" s="39">
        <v>2</v>
      </c>
      <c r="U31" s="39">
        <v>0</v>
      </c>
      <c r="V31" s="39">
        <v>1</v>
      </c>
      <c r="W31" s="39">
        <v>11</v>
      </c>
      <c r="X31" s="39">
        <v>0</v>
      </c>
      <c r="Y31" s="39">
        <v>0</v>
      </c>
      <c r="Z31" s="39">
        <v>0</v>
      </c>
      <c r="AA31" s="39">
        <v>0</v>
      </c>
      <c r="AB31" s="39">
        <v>0</v>
      </c>
      <c r="AC31" s="39">
        <v>2</v>
      </c>
      <c r="AD31" s="39">
        <v>1</v>
      </c>
      <c r="AE31" s="39">
        <v>1</v>
      </c>
      <c r="AF31" s="39">
        <v>0</v>
      </c>
      <c r="AG31" s="39">
        <v>7</v>
      </c>
      <c r="AH31" s="39">
        <v>11</v>
      </c>
      <c r="AI31" s="39">
        <v>0</v>
      </c>
      <c r="AJ31" s="39">
        <v>0</v>
      </c>
      <c r="AK31" s="39">
        <v>0</v>
      </c>
      <c r="AL31" s="39">
        <v>0</v>
      </c>
      <c r="AM31" s="39">
        <v>1</v>
      </c>
      <c r="AN31" s="39">
        <v>0</v>
      </c>
      <c r="AO31" s="39">
        <v>1</v>
      </c>
      <c r="AP31" s="39">
        <v>1</v>
      </c>
      <c r="AQ31" s="39">
        <v>1</v>
      </c>
      <c r="AR31" s="39">
        <v>0</v>
      </c>
      <c r="AS31" s="39">
        <v>7</v>
      </c>
      <c r="AT31" s="39">
        <v>0</v>
      </c>
      <c r="AU31" s="39">
        <v>11</v>
      </c>
      <c r="AV31" s="39">
        <v>10</v>
      </c>
      <c r="AW31" s="39">
        <v>0</v>
      </c>
      <c r="AX31" s="39">
        <v>0</v>
      </c>
      <c r="AY31" s="39">
        <v>0</v>
      </c>
      <c r="AZ31" s="39">
        <v>0</v>
      </c>
      <c r="BA31" s="39">
        <v>0</v>
      </c>
      <c r="BB31" s="39">
        <v>1</v>
      </c>
      <c r="BC31" s="39">
        <v>0</v>
      </c>
      <c r="BD31" s="39">
        <v>0</v>
      </c>
      <c r="BE31" s="39">
        <v>5</v>
      </c>
      <c r="BF31" s="39">
        <v>0</v>
      </c>
      <c r="BG31" s="39">
        <v>0</v>
      </c>
      <c r="BH31" s="39">
        <v>0</v>
      </c>
      <c r="BI31" s="39">
        <v>0</v>
      </c>
      <c r="BJ31" s="39">
        <v>0</v>
      </c>
      <c r="BK31" s="39">
        <v>2</v>
      </c>
      <c r="BL31" s="39">
        <v>0</v>
      </c>
      <c r="BM31" s="39">
        <v>0</v>
      </c>
      <c r="BN31" s="39">
        <v>0</v>
      </c>
      <c r="BO31" s="39">
        <v>3</v>
      </c>
      <c r="BP31" s="39">
        <v>5</v>
      </c>
      <c r="BQ31" s="39">
        <v>0</v>
      </c>
      <c r="BR31" s="39">
        <v>0</v>
      </c>
      <c r="BS31" s="39">
        <v>0</v>
      </c>
      <c r="BT31" s="39">
        <v>2</v>
      </c>
      <c r="BU31" s="39">
        <v>0</v>
      </c>
      <c r="BV31" s="39">
        <v>0</v>
      </c>
      <c r="BW31" s="39">
        <v>3</v>
      </c>
    </row>
    <row r="32" spans="1:75" s="34" customFormat="1" ht="11.1" customHeight="1" x14ac:dyDescent="0.15">
      <c r="A32" s="254" t="s">
        <v>224</v>
      </c>
      <c r="B32" s="254"/>
      <c r="C32" s="16" t="s">
        <v>122</v>
      </c>
      <c r="D32" s="61">
        <v>3358</v>
      </c>
      <c r="E32" s="32">
        <v>25</v>
      </c>
      <c r="F32" s="32">
        <v>25</v>
      </c>
      <c r="G32" s="32">
        <v>102</v>
      </c>
      <c r="H32" s="32">
        <v>3186</v>
      </c>
      <c r="I32" s="32">
        <v>2</v>
      </c>
      <c r="J32" s="32">
        <v>0</v>
      </c>
      <c r="K32" s="32">
        <v>18</v>
      </c>
      <c r="L32" s="32">
        <v>3358</v>
      </c>
      <c r="M32" s="32">
        <v>247</v>
      </c>
      <c r="N32" s="32">
        <v>191</v>
      </c>
      <c r="O32" s="32">
        <v>197</v>
      </c>
      <c r="P32" s="32">
        <v>191</v>
      </c>
      <c r="Q32" s="32">
        <v>267</v>
      </c>
      <c r="R32" s="32">
        <v>718</v>
      </c>
      <c r="S32" s="32">
        <v>574</v>
      </c>
      <c r="T32" s="32">
        <v>654</v>
      </c>
      <c r="U32" s="32">
        <v>306</v>
      </c>
      <c r="V32" s="32">
        <v>13</v>
      </c>
      <c r="W32" s="32">
        <v>3358</v>
      </c>
      <c r="X32" s="32">
        <v>195</v>
      </c>
      <c r="Y32" s="32">
        <v>1</v>
      </c>
      <c r="Z32" s="32">
        <v>47</v>
      </c>
      <c r="AA32" s="32">
        <v>349</v>
      </c>
      <c r="AB32" s="32">
        <v>356</v>
      </c>
      <c r="AC32" s="32">
        <v>701</v>
      </c>
      <c r="AD32" s="32">
        <v>174</v>
      </c>
      <c r="AE32" s="32">
        <v>336</v>
      </c>
      <c r="AF32" s="32">
        <v>41</v>
      </c>
      <c r="AG32" s="32">
        <v>1158</v>
      </c>
      <c r="AH32" s="32">
        <v>3358</v>
      </c>
      <c r="AI32" s="32">
        <v>37</v>
      </c>
      <c r="AJ32" s="32">
        <v>94</v>
      </c>
      <c r="AK32" s="32">
        <v>57</v>
      </c>
      <c r="AL32" s="32">
        <v>266</v>
      </c>
      <c r="AM32" s="32">
        <v>66</v>
      </c>
      <c r="AN32" s="32">
        <v>132</v>
      </c>
      <c r="AO32" s="32">
        <v>404</v>
      </c>
      <c r="AP32" s="32">
        <v>339</v>
      </c>
      <c r="AQ32" s="32">
        <v>67</v>
      </c>
      <c r="AR32" s="32">
        <v>38</v>
      </c>
      <c r="AS32" s="32">
        <v>1708</v>
      </c>
      <c r="AT32" s="32">
        <v>150</v>
      </c>
      <c r="AU32" s="32">
        <v>3198</v>
      </c>
      <c r="AV32" s="32">
        <v>2924</v>
      </c>
      <c r="AW32" s="32">
        <v>44</v>
      </c>
      <c r="AX32" s="32">
        <v>10</v>
      </c>
      <c r="AY32" s="32">
        <v>101</v>
      </c>
      <c r="AZ32" s="32">
        <v>1</v>
      </c>
      <c r="BA32" s="32">
        <v>13</v>
      </c>
      <c r="BB32" s="32">
        <v>54</v>
      </c>
      <c r="BC32" s="32">
        <v>25</v>
      </c>
      <c r="BD32" s="32">
        <v>26</v>
      </c>
      <c r="BE32" s="32">
        <v>3408</v>
      </c>
      <c r="BF32" s="32">
        <v>3</v>
      </c>
      <c r="BG32" s="32">
        <v>1</v>
      </c>
      <c r="BH32" s="32">
        <v>43</v>
      </c>
      <c r="BI32" s="32">
        <v>116</v>
      </c>
      <c r="BJ32" s="32">
        <v>276</v>
      </c>
      <c r="BK32" s="32">
        <v>937</v>
      </c>
      <c r="BL32" s="32">
        <v>959</v>
      </c>
      <c r="BM32" s="32">
        <v>764</v>
      </c>
      <c r="BN32" s="32">
        <v>236</v>
      </c>
      <c r="BO32" s="32">
        <v>73</v>
      </c>
      <c r="BP32" s="32">
        <v>3408</v>
      </c>
      <c r="BQ32" s="32">
        <v>21</v>
      </c>
      <c r="BR32" s="32">
        <v>23</v>
      </c>
      <c r="BS32" s="32">
        <v>92</v>
      </c>
      <c r="BT32" s="32">
        <v>3209</v>
      </c>
      <c r="BU32" s="32">
        <v>2</v>
      </c>
      <c r="BV32" s="32">
        <v>0</v>
      </c>
      <c r="BW32" s="32">
        <v>61</v>
      </c>
    </row>
    <row r="33" spans="1:75" s="34" customFormat="1" ht="11.1" customHeight="1" x14ac:dyDescent="0.15">
      <c r="A33" s="254"/>
      <c r="B33" s="254"/>
      <c r="C33" s="19" t="s">
        <v>123</v>
      </c>
      <c r="D33" s="77">
        <v>1142</v>
      </c>
      <c r="E33" s="35">
        <v>2</v>
      </c>
      <c r="F33" s="35">
        <v>0</v>
      </c>
      <c r="G33" s="35">
        <v>29</v>
      </c>
      <c r="H33" s="35">
        <v>1105</v>
      </c>
      <c r="I33" s="35">
        <v>1</v>
      </c>
      <c r="J33" s="35">
        <v>0</v>
      </c>
      <c r="K33" s="35">
        <v>5</v>
      </c>
      <c r="L33" s="35">
        <v>1142</v>
      </c>
      <c r="M33" s="35">
        <v>140</v>
      </c>
      <c r="N33" s="35">
        <v>107</v>
      </c>
      <c r="O33" s="35">
        <v>111</v>
      </c>
      <c r="P33" s="35">
        <v>64</v>
      </c>
      <c r="Q33" s="35">
        <v>64</v>
      </c>
      <c r="R33" s="35">
        <v>172</v>
      </c>
      <c r="S33" s="35">
        <v>163</v>
      </c>
      <c r="T33" s="35">
        <v>220</v>
      </c>
      <c r="U33" s="35">
        <v>100</v>
      </c>
      <c r="V33" s="35">
        <v>1</v>
      </c>
      <c r="W33" s="35">
        <v>1142</v>
      </c>
      <c r="X33" s="35">
        <v>102</v>
      </c>
      <c r="Y33" s="35">
        <v>0</v>
      </c>
      <c r="Z33" s="35">
        <v>9</v>
      </c>
      <c r="AA33" s="35">
        <v>138</v>
      </c>
      <c r="AB33" s="35">
        <v>145</v>
      </c>
      <c r="AC33" s="35">
        <v>203</v>
      </c>
      <c r="AD33" s="35">
        <v>49</v>
      </c>
      <c r="AE33" s="35">
        <v>104</v>
      </c>
      <c r="AF33" s="35">
        <v>21</v>
      </c>
      <c r="AG33" s="35">
        <v>371</v>
      </c>
      <c r="AH33" s="35">
        <v>1142</v>
      </c>
      <c r="AI33" s="35">
        <v>14</v>
      </c>
      <c r="AJ33" s="35">
        <v>40</v>
      </c>
      <c r="AK33" s="35">
        <v>17</v>
      </c>
      <c r="AL33" s="35">
        <v>5</v>
      </c>
      <c r="AM33" s="35">
        <v>19</v>
      </c>
      <c r="AN33" s="35">
        <v>80</v>
      </c>
      <c r="AO33" s="35">
        <v>87</v>
      </c>
      <c r="AP33" s="35">
        <v>89</v>
      </c>
      <c r="AQ33" s="35">
        <v>41</v>
      </c>
      <c r="AR33" s="35">
        <v>17</v>
      </c>
      <c r="AS33" s="35">
        <v>678</v>
      </c>
      <c r="AT33" s="35">
        <v>55</v>
      </c>
      <c r="AU33" s="35">
        <v>1098</v>
      </c>
      <c r="AV33" s="35">
        <v>995</v>
      </c>
      <c r="AW33" s="35">
        <v>24</v>
      </c>
      <c r="AX33" s="35">
        <v>3</v>
      </c>
      <c r="AY33" s="35">
        <v>20</v>
      </c>
      <c r="AZ33" s="35">
        <v>0</v>
      </c>
      <c r="BA33" s="35">
        <v>10</v>
      </c>
      <c r="BB33" s="35">
        <v>23</v>
      </c>
      <c r="BC33" s="35">
        <v>11</v>
      </c>
      <c r="BD33" s="35">
        <v>12</v>
      </c>
      <c r="BE33" s="35">
        <v>2441</v>
      </c>
      <c r="BF33" s="35">
        <v>1</v>
      </c>
      <c r="BG33" s="35">
        <v>0</v>
      </c>
      <c r="BH33" s="35">
        <v>37</v>
      </c>
      <c r="BI33" s="35">
        <v>78</v>
      </c>
      <c r="BJ33" s="35">
        <v>194</v>
      </c>
      <c r="BK33" s="35">
        <v>588</v>
      </c>
      <c r="BL33" s="35">
        <v>711</v>
      </c>
      <c r="BM33" s="35">
        <v>607</v>
      </c>
      <c r="BN33" s="35">
        <v>183</v>
      </c>
      <c r="BO33" s="35">
        <v>42</v>
      </c>
      <c r="BP33" s="35">
        <v>2441</v>
      </c>
      <c r="BQ33" s="35">
        <v>9</v>
      </c>
      <c r="BR33" s="35">
        <v>4</v>
      </c>
      <c r="BS33" s="35">
        <v>66</v>
      </c>
      <c r="BT33" s="35">
        <v>2324</v>
      </c>
      <c r="BU33" s="35">
        <v>2</v>
      </c>
      <c r="BV33" s="35">
        <v>0</v>
      </c>
      <c r="BW33" s="35">
        <v>36</v>
      </c>
    </row>
    <row r="34" spans="1:75" s="34" customFormat="1" ht="11.1" customHeight="1" x14ac:dyDescent="0.15">
      <c r="A34" s="255" t="s">
        <v>225</v>
      </c>
      <c r="B34" s="255"/>
      <c r="C34" s="21" t="s">
        <v>124</v>
      </c>
      <c r="D34" s="78">
        <v>2189</v>
      </c>
      <c r="E34" s="37">
        <v>23</v>
      </c>
      <c r="F34" s="37">
        <v>25</v>
      </c>
      <c r="G34" s="37">
        <v>72</v>
      </c>
      <c r="H34" s="37">
        <v>2056</v>
      </c>
      <c r="I34" s="37">
        <v>1</v>
      </c>
      <c r="J34" s="37">
        <v>0</v>
      </c>
      <c r="K34" s="37">
        <v>12</v>
      </c>
      <c r="L34" s="37">
        <v>2189</v>
      </c>
      <c r="M34" s="37">
        <v>106</v>
      </c>
      <c r="N34" s="37">
        <v>82</v>
      </c>
      <c r="O34" s="37">
        <v>85</v>
      </c>
      <c r="P34" s="37">
        <v>127</v>
      </c>
      <c r="Q34" s="37">
        <v>201</v>
      </c>
      <c r="R34" s="37">
        <v>542</v>
      </c>
      <c r="S34" s="37">
        <v>404</v>
      </c>
      <c r="T34" s="37">
        <v>429</v>
      </c>
      <c r="U34" s="37">
        <v>202</v>
      </c>
      <c r="V34" s="37">
        <v>11</v>
      </c>
      <c r="W34" s="37">
        <v>2189</v>
      </c>
      <c r="X34" s="37">
        <v>92</v>
      </c>
      <c r="Y34" s="37">
        <v>1</v>
      </c>
      <c r="Z34" s="37">
        <v>38</v>
      </c>
      <c r="AA34" s="37">
        <v>207</v>
      </c>
      <c r="AB34" s="37">
        <v>211</v>
      </c>
      <c r="AC34" s="37">
        <v>492</v>
      </c>
      <c r="AD34" s="37">
        <v>124</v>
      </c>
      <c r="AE34" s="37">
        <v>231</v>
      </c>
      <c r="AF34" s="37">
        <v>20</v>
      </c>
      <c r="AG34" s="37">
        <v>773</v>
      </c>
      <c r="AH34" s="37">
        <v>2189</v>
      </c>
      <c r="AI34" s="37">
        <v>23</v>
      </c>
      <c r="AJ34" s="37">
        <v>54</v>
      </c>
      <c r="AK34" s="37">
        <v>40</v>
      </c>
      <c r="AL34" s="37">
        <v>259</v>
      </c>
      <c r="AM34" s="37">
        <v>47</v>
      </c>
      <c r="AN34" s="37">
        <v>49</v>
      </c>
      <c r="AO34" s="37">
        <v>317</v>
      </c>
      <c r="AP34" s="37">
        <v>248</v>
      </c>
      <c r="AQ34" s="37">
        <v>25</v>
      </c>
      <c r="AR34" s="37">
        <v>21</v>
      </c>
      <c r="AS34" s="37">
        <v>1012</v>
      </c>
      <c r="AT34" s="37">
        <v>94</v>
      </c>
      <c r="AU34" s="37">
        <v>2076</v>
      </c>
      <c r="AV34" s="37">
        <v>1906</v>
      </c>
      <c r="AW34" s="37">
        <v>20</v>
      </c>
      <c r="AX34" s="37">
        <v>6</v>
      </c>
      <c r="AY34" s="37">
        <v>81</v>
      </c>
      <c r="AZ34" s="37">
        <v>1</v>
      </c>
      <c r="BA34" s="37">
        <v>3</v>
      </c>
      <c r="BB34" s="37">
        <v>31</v>
      </c>
      <c r="BC34" s="37">
        <v>14</v>
      </c>
      <c r="BD34" s="37">
        <v>14</v>
      </c>
      <c r="BE34" s="37">
        <v>928</v>
      </c>
      <c r="BF34" s="37">
        <v>2</v>
      </c>
      <c r="BG34" s="37">
        <v>1</v>
      </c>
      <c r="BH34" s="37">
        <v>6</v>
      </c>
      <c r="BI34" s="37">
        <v>38</v>
      </c>
      <c r="BJ34" s="37">
        <v>80</v>
      </c>
      <c r="BK34" s="37">
        <v>337</v>
      </c>
      <c r="BL34" s="37">
        <v>243</v>
      </c>
      <c r="BM34" s="37">
        <v>151</v>
      </c>
      <c r="BN34" s="37">
        <v>53</v>
      </c>
      <c r="BO34" s="37">
        <v>17</v>
      </c>
      <c r="BP34" s="37">
        <v>928</v>
      </c>
      <c r="BQ34" s="37">
        <v>12</v>
      </c>
      <c r="BR34" s="37">
        <v>19</v>
      </c>
      <c r="BS34" s="37">
        <v>26</v>
      </c>
      <c r="BT34" s="37">
        <v>859</v>
      </c>
      <c r="BU34" s="37">
        <v>0</v>
      </c>
      <c r="BV34" s="37">
        <v>0</v>
      </c>
      <c r="BW34" s="37">
        <v>12</v>
      </c>
    </row>
    <row r="35" spans="1:75" s="34" customFormat="1" ht="11.1" customHeight="1" x14ac:dyDescent="0.15">
      <c r="A35" s="255"/>
      <c r="B35" s="255"/>
      <c r="C35" s="91" t="s">
        <v>209</v>
      </c>
      <c r="D35" s="67">
        <v>27</v>
      </c>
      <c r="E35" s="39">
        <v>0</v>
      </c>
      <c r="F35" s="39">
        <v>0</v>
      </c>
      <c r="G35" s="39">
        <v>1</v>
      </c>
      <c r="H35" s="39">
        <v>25</v>
      </c>
      <c r="I35" s="39">
        <v>0</v>
      </c>
      <c r="J35" s="39">
        <v>0</v>
      </c>
      <c r="K35" s="39">
        <v>1</v>
      </c>
      <c r="L35" s="39">
        <v>27</v>
      </c>
      <c r="M35" s="39">
        <v>1</v>
      </c>
      <c r="N35" s="39">
        <v>2</v>
      </c>
      <c r="O35" s="39">
        <v>1</v>
      </c>
      <c r="P35" s="39">
        <v>0</v>
      </c>
      <c r="Q35" s="39">
        <v>2</v>
      </c>
      <c r="R35" s="39">
        <v>4</v>
      </c>
      <c r="S35" s="39">
        <v>7</v>
      </c>
      <c r="T35" s="39">
        <v>5</v>
      </c>
      <c r="U35" s="39">
        <v>4</v>
      </c>
      <c r="V35" s="39">
        <v>1</v>
      </c>
      <c r="W35" s="39">
        <v>27</v>
      </c>
      <c r="X35" s="39">
        <v>1</v>
      </c>
      <c r="Y35" s="39">
        <v>0</v>
      </c>
      <c r="Z35" s="39">
        <v>0</v>
      </c>
      <c r="AA35" s="39">
        <v>4</v>
      </c>
      <c r="AB35" s="39">
        <v>0</v>
      </c>
      <c r="AC35" s="39">
        <v>6</v>
      </c>
      <c r="AD35" s="39">
        <v>1</v>
      </c>
      <c r="AE35" s="39">
        <v>1</v>
      </c>
      <c r="AF35" s="39">
        <v>0</v>
      </c>
      <c r="AG35" s="39">
        <v>14</v>
      </c>
      <c r="AH35" s="39">
        <v>27</v>
      </c>
      <c r="AI35" s="39">
        <v>0</v>
      </c>
      <c r="AJ35" s="39">
        <v>0</v>
      </c>
      <c r="AK35" s="39">
        <v>0</v>
      </c>
      <c r="AL35" s="39">
        <v>2</v>
      </c>
      <c r="AM35" s="39">
        <v>0</v>
      </c>
      <c r="AN35" s="39">
        <v>3</v>
      </c>
      <c r="AO35" s="39">
        <v>0</v>
      </c>
      <c r="AP35" s="39">
        <v>2</v>
      </c>
      <c r="AQ35" s="39">
        <v>1</v>
      </c>
      <c r="AR35" s="39">
        <v>0</v>
      </c>
      <c r="AS35" s="39">
        <v>18</v>
      </c>
      <c r="AT35" s="39">
        <v>1</v>
      </c>
      <c r="AU35" s="39">
        <v>24</v>
      </c>
      <c r="AV35" s="39">
        <v>23</v>
      </c>
      <c r="AW35" s="39">
        <v>0</v>
      </c>
      <c r="AX35" s="39">
        <v>1</v>
      </c>
      <c r="AY35" s="39">
        <v>0</v>
      </c>
      <c r="AZ35" s="39">
        <v>0</v>
      </c>
      <c r="BA35" s="39">
        <v>0</v>
      </c>
      <c r="BB35" s="39">
        <v>0</v>
      </c>
      <c r="BC35" s="39">
        <v>0</v>
      </c>
      <c r="BD35" s="39">
        <v>0</v>
      </c>
      <c r="BE35" s="39">
        <v>39</v>
      </c>
      <c r="BF35" s="39">
        <v>0</v>
      </c>
      <c r="BG35" s="39">
        <v>0</v>
      </c>
      <c r="BH35" s="39">
        <v>0</v>
      </c>
      <c r="BI35" s="39">
        <v>0</v>
      </c>
      <c r="BJ35" s="39">
        <v>2</v>
      </c>
      <c r="BK35" s="39">
        <v>12</v>
      </c>
      <c r="BL35" s="39">
        <v>5</v>
      </c>
      <c r="BM35" s="39">
        <v>6</v>
      </c>
      <c r="BN35" s="39">
        <v>0</v>
      </c>
      <c r="BO35" s="39">
        <v>14</v>
      </c>
      <c r="BP35" s="39">
        <v>39</v>
      </c>
      <c r="BQ35" s="39">
        <v>0</v>
      </c>
      <c r="BR35" s="39">
        <v>0</v>
      </c>
      <c r="BS35" s="39">
        <v>0</v>
      </c>
      <c r="BT35" s="39">
        <v>26</v>
      </c>
      <c r="BU35" s="39">
        <v>0</v>
      </c>
      <c r="BV35" s="39">
        <v>0</v>
      </c>
      <c r="BW35" s="39">
        <v>13</v>
      </c>
    </row>
    <row r="36" spans="1:75" s="34" customFormat="1" ht="11.1" customHeight="1" x14ac:dyDescent="0.15">
      <c r="A36" s="254" t="s">
        <v>226</v>
      </c>
      <c r="B36" s="254"/>
      <c r="C36" s="16" t="s">
        <v>122</v>
      </c>
      <c r="D36" s="61">
        <v>7155</v>
      </c>
      <c r="E36" s="32">
        <v>164</v>
      </c>
      <c r="F36" s="32">
        <v>128</v>
      </c>
      <c r="G36" s="32">
        <v>647</v>
      </c>
      <c r="H36" s="32">
        <v>5475</v>
      </c>
      <c r="I36" s="32">
        <v>2</v>
      </c>
      <c r="J36" s="32">
        <v>7</v>
      </c>
      <c r="K36" s="32">
        <v>732</v>
      </c>
      <c r="L36" s="32">
        <v>7155</v>
      </c>
      <c r="M36" s="32">
        <v>198</v>
      </c>
      <c r="N36" s="32">
        <v>271</v>
      </c>
      <c r="O36" s="32">
        <v>308</v>
      </c>
      <c r="P36" s="32">
        <v>433</v>
      </c>
      <c r="Q36" s="32">
        <v>555</v>
      </c>
      <c r="R36" s="32">
        <v>1652</v>
      </c>
      <c r="S36" s="32">
        <v>1369</v>
      </c>
      <c r="T36" s="32">
        <v>1328</v>
      </c>
      <c r="U36" s="32">
        <v>766</v>
      </c>
      <c r="V36" s="32">
        <v>275</v>
      </c>
      <c r="W36" s="32">
        <v>7155</v>
      </c>
      <c r="X36" s="32">
        <v>194</v>
      </c>
      <c r="Y36" s="32">
        <v>7</v>
      </c>
      <c r="Z36" s="32">
        <v>149</v>
      </c>
      <c r="AA36" s="32">
        <v>878</v>
      </c>
      <c r="AB36" s="32">
        <v>1101</v>
      </c>
      <c r="AC36" s="32">
        <v>1758</v>
      </c>
      <c r="AD36" s="32">
        <v>307</v>
      </c>
      <c r="AE36" s="32">
        <v>552</v>
      </c>
      <c r="AF36" s="32">
        <v>97</v>
      </c>
      <c r="AG36" s="32">
        <v>2112</v>
      </c>
      <c r="AH36" s="32">
        <v>7155</v>
      </c>
      <c r="AI36" s="32">
        <v>132</v>
      </c>
      <c r="AJ36" s="32">
        <v>220</v>
      </c>
      <c r="AK36" s="32">
        <v>119</v>
      </c>
      <c r="AL36" s="32">
        <v>714</v>
      </c>
      <c r="AM36" s="32">
        <v>156</v>
      </c>
      <c r="AN36" s="32">
        <v>364</v>
      </c>
      <c r="AO36" s="32">
        <v>1003</v>
      </c>
      <c r="AP36" s="32">
        <v>761</v>
      </c>
      <c r="AQ36" s="32">
        <v>186</v>
      </c>
      <c r="AR36" s="32">
        <v>277</v>
      </c>
      <c r="AS36" s="32">
        <v>2798</v>
      </c>
      <c r="AT36" s="32">
        <v>425</v>
      </c>
      <c r="AU36" s="32">
        <v>5768</v>
      </c>
      <c r="AV36" s="32">
        <v>5141</v>
      </c>
      <c r="AW36" s="32">
        <v>105</v>
      </c>
      <c r="AX36" s="32">
        <v>38</v>
      </c>
      <c r="AY36" s="32">
        <v>206</v>
      </c>
      <c r="AZ36" s="32">
        <v>9</v>
      </c>
      <c r="BA36" s="32">
        <v>32</v>
      </c>
      <c r="BB36" s="32">
        <v>119</v>
      </c>
      <c r="BC36" s="32">
        <v>32</v>
      </c>
      <c r="BD36" s="32">
        <v>86</v>
      </c>
      <c r="BE36" s="32">
        <v>7222</v>
      </c>
      <c r="BF36" s="32">
        <v>1</v>
      </c>
      <c r="BG36" s="32">
        <v>2</v>
      </c>
      <c r="BH36" s="32">
        <v>84</v>
      </c>
      <c r="BI36" s="32">
        <v>263</v>
      </c>
      <c r="BJ36" s="32">
        <v>490</v>
      </c>
      <c r="BK36" s="32">
        <v>1683</v>
      </c>
      <c r="BL36" s="32">
        <v>1692</v>
      </c>
      <c r="BM36" s="32">
        <v>1381</v>
      </c>
      <c r="BN36" s="32">
        <v>381</v>
      </c>
      <c r="BO36" s="32">
        <v>1245</v>
      </c>
      <c r="BP36" s="32">
        <v>7222</v>
      </c>
      <c r="BQ36" s="32">
        <v>68</v>
      </c>
      <c r="BR36" s="32">
        <v>34</v>
      </c>
      <c r="BS36" s="32">
        <v>536</v>
      </c>
      <c r="BT36" s="32">
        <v>5249</v>
      </c>
      <c r="BU36" s="32">
        <v>0</v>
      </c>
      <c r="BV36" s="32">
        <v>10</v>
      </c>
      <c r="BW36" s="32">
        <v>1325</v>
      </c>
    </row>
    <row r="37" spans="1:75" s="34" customFormat="1" ht="11.1" customHeight="1" x14ac:dyDescent="0.15">
      <c r="A37" s="254"/>
      <c r="B37" s="254"/>
      <c r="C37" s="19" t="s">
        <v>123</v>
      </c>
      <c r="D37" s="77">
        <v>2041</v>
      </c>
      <c r="E37" s="35">
        <v>6</v>
      </c>
      <c r="F37" s="35">
        <v>3</v>
      </c>
      <c r="G37" s="35">
        <v>156</v>
      </c>
      <c r="H37" s="35">
        <v>1660</v>
      </c>
      <c r="I37" s="35">
        <v>0</v>
      </c>
      <c r="J37" s="35">
        <v>1</v>
      </c>
      <c r="K37" s="35">
        <v>215</v>
      </c>
      <c r="L37" s="35">
        <v>2041</v>
      </c>
      <c r="M37" s="35">
        <v>111</v>
      </c>
      <c r="N37" s="35">
        <v>165</v>
      </c>
      <c r="O37" s="35">
        <v>151</v>
      </c>
      <c r="P37" s="35">
        <v>123</v>
      </c>
      <c r="Q37" s="35">
        <v>106</v>
      </c>
      <c r="R37" s="35">
        <v>292</v>
      </c>
      <c r="S37" s="35">
        <v>327</v>
      </c>
      <c r="T37" s="35">
        <v>396</v>
      </c>
      <c r="U37" s="35">
        <v>315</v>
      </c>
      <c r="V37" s="35">
        <v>55</v>
      </c>
      <c r="W37" s="35">
        <v>2041</v>
      </c>
      <c r="X37" s="35">
        <v>112</v>
      </c>
      <c r="Y37" s="35">
        <v>3</v>
      </c>
      <c r="Z37" s="35">
        <v>24</v>
      </c>
      <c r="AA37" s="35">
        <v>345</v>
      </c>
      <c r="AB37" s="35">
        <v>319</v>
      </c>
      <c r="AC37" s="35">
        <v>435</v>
      </c>
      <c r="AD37" s="35">
        <v>88</v>
      </c>
      <c r="AE37" s="35">
        <v>142</v>
      </c>
      <c r="AF37" s="35">
        <v>35</v>
      </c>
      <c r="AG37" s="35">
        <v>538</v>
      </c>
      <c r="AH37" s="35">
        <v>2041</v>
      </c>
      <c r="AI37" s="35">
        <v>44</v>
      </c>
      <c r="AJ37" s="35">
        <v>58</v>
      </c>
      <c r="AK37" s="35">
        <v>41</v>
      </c>
      <c r="AL37" s="35">
        <v>7</v>
      </c>
      <c r="AM37" s="35">
        <v>56</v>
      </c>
      <c r="AN37" s="35">
        <v>179</v>
      </c>
      <c r="AO37" s="35">
        <v>162</v>
      </c>
      <c r="AP37" s="35">
        <v>209</v>
      </c>
      <c r="AQ37" s="35">
        <v>105</v>
      </c>
      <c r="AR37" s="35">
        <v>115</v>
      </c>
      <c r="AS37" s="35">
        <v>965</v>
      </c>
      <c r="AT37" s="35">
        <v>100</v>
      </c>
      <c r="AU37" s="35">
        <v>1677</v>
      </c>
      <c r="AV37" s="35">
        <v>1443</v>
      </c>
      <c r="AW37" s="35">
        <v>48</v>
      </c>
      <c r="AX37" s="35">
        <v>11</v>
      </c>
      <c r="AY37" s="35">
        <v>44</v>
      </c>
      <c r="AZ37" s="35">
        <v>3</v>
      </c>
      <c r="BA37" s="35">
        <v>16</v>
      </c>
      <c r="BB37" s="35">
        <v>56</v>
      </c>
      <c r="BC37" s="35">
        <v>18</v>
      </c>
      <c r="BD37" s="35">
        <v>38</v>
      </c>
      <c r="BE37" s="35">
        <v>5701</v>
      </c>
      <c r="BF37" s="35">
        <v>1</v>
      </c>
      <c r="BG37" s="35">
        <v>1</v>
      </c>
      <c r="BH37" s="35">
        <v>62</v>
      </c>
      <c r="BI37" s="35">
        <v>206</v>
      </c>
      <c r="BJ37" s="35">
        <v>381</v>
      </c>
      <c r="BK37" s="35">
        <v>1344</v>
      </c>
      <c r="BL37" s="35">
        <v>1431</v>
      </c>
      <c r="BM37" s="35">
        <v>1130</v>
      </c>
      <c r="BN37" s="35">
        <v>303</v>
      </c>
      <c r="BO37" s="35">
        <v>842</v>
      </c>
      <c r="BP37" s="35">
        <v>5701</v>
      </c>
      <c r="BQ37" s="35">
        <v>27</v>
      </c>
      <c r="BR37" s="35">
        <v>5</v>
      </c>
      <c r="BS37" s="35">
        <v>431</v>
      </c>
      <c r="BT37" s="35">
        <v>4298</v>
      </c>
      <c r="BU37" s="35">
        <v>0</v>
      </c>
      <c r="BV37" s="35">
        <v>9</v>
      </c>
      <c r="BW37" s="35">
        <v>931</v>
      </c>
    </row>
    <row r="38" spans="1:75" s="34" customFormat="1" ht="11.1" customHeight="1" x14ac:dyDescent="0.15">
      <c r="A38" s="255" t="s">
        <v>227</v>
      </c>
      <c r="B38" s="255"/>
      <c r="C38" s="21" t="s">
        <v>124</v>
      </c>
      <c r="D38" s="78">
        <v>5027</v>
      </c>
      <c r="E38" s="37">
        <v>156</v>
      </c>
      <c r="F38" s="37">
        <v>125</v>
      </c>
      <c r="G38" s="37">
        <v>484</v>
      </c>
      <c r="H38" s="37">
        <v>3757</v>
      </c>
      <c r="I38" s="37">
        <v>2</v>
      </c>
      <c r="J38" s="37">
        <v>6</v>
      </c>
      <c r="K38" s="37">
        <v>497</v>
      </c>
      <c r="L38" s="37">
        <v>5027</v>
      </c>
      <c r="M38" s="37">
        <v>87</v>
      </c>
      <c r="N38" s="37">
        <v>105</v>
      </c>
      <c r="O38" s="37">
        <v>155</v>
      </c>
      <c r="P38" s="37">
        <v>304</v>
      </c>
      <c r="Q38" s="37">
        <v>448</v>
      </c>
      <c r="R38" s="37">
        <v>1335</v>
      </c>
      <c r="S38" s="37">
        <v>1036</v>
      </c>
      <c r="T38" s="37">
        <v>915</v>
      </c>
      <c r="U38" s="37">
        <v>442</v>
      </c>
      <c r="V38" s="37">
        <v>200</v>
      </c>
      <c r="W38" s="37">
        <v>5027</v>
      </c>
      <c r="X38" s="37">
        <v>81</v>
      </c>
      <c r="Y38" s="37">
        <v>4</v>
      </c>
      <c r="Z38" s="37">
        <v>124</v>
      </c>
      <c r="AA38" s="37">
        <v>524</v>
      </c>
      <c r="AB38" s="37">
        <v>774</v>
      </c>
      <c r="AC38" s="37">
        <v>1307</v>
      </c>
      <c r="AD38" s="37">
        <v>216</v>
      </c>
      <c r="AE38" s="37">
        <v>404</v>
      </c>
      <c r="AF38" s="37">
        <v>61</v>
      </c>
      <c r="AG38" s="37">
        <v>1532</v>
      </c>
      <c r="AH38" s="37">
        <v>5027</v>
      </c>
      <c r="AI38" s="37">
        <v>87</v>
      </c>
      <c r="AJ38" s="37">
        <v>159</v>
      </c>
      <c r="AK38" s="37">
        <v>77</v>
      </c>
      <c r="AL38" s="37">
        <v>694</v>
      </c>
      <c r="AM38" s="37">
        <v>99</v>
      </c>
      <c r="AN38" s="37">
        <v>183</v>
      </c>
      <c r="AO38" s="37">
        <v>835</v>
      </c>
      <c r="AP38" s="37">
        <v>546</v>
      </c>
      <c r="AQ38" s="37">
        <v>79</v>
      </c>
      <c r="AR38" s="37">
        <v>157</v>
      </c>
      <c r="AS38" s="37">
        <v>1788</v>
      </c>
      <c r="AT38" s="37">
        <v>323</v>
      </c>
      <c r="AU38" s="37">
        <v>4039</v>
      </c>
      <c r="AV38" s="37">
        <v>3652</v>
      </c>
      <c r="AW38" s="37">
        <v>56</v>
      </c>
      <c r="AX38" s="37">
        <v>27</v>
      </c>
      <c r="AY38" s="37">
        <v>161</v>
      </c>
      <c r="AZ38" s="37">
        <v>6</v>
      </c>
      <c r="BA38" s="37">
        <v>15</v>
      </c>
      <c r="BB38" s="37">
        <v>63</v>
      </c>
      <c r="BC38" s="37">
        <v>12</v>
      </c>
      <c r="BD38" s="37">
        <v>47</v>
      </c>
      <c r="BE38" s="37">
        <v>1273</v>
      </c>
      <c r="BF38" s="37">
        <v>0</v>
      </c>
      <c r="BG38" s="37">
        <v>1</v>
      </c>
      <c r="BH38" s="37">
        <v>20</v>
      </c>
      <c r="BI38" s="37">
        <v>54</v>
      </c>
      <c r="BJ38" s="37">
        <v>98</v>
      </c>
      <c r="BK38" s="37">
        <v>320</v>
      </c>
      <c r="BL38" s="37">
        <v>242</v>
      </c>
      <c r="BM38" s="37">
        <v>236</v>
      </c>
      <c r="BN38" s="37">
        <v>74</v>
      </c>
      <c r="BO38" s="37">
        <v>228</v>
      </c>
      <c r="BP38" s="37">
        <v>1273</v>
      </c>
      <c r="BQ38" s="37">
        <v>40</v>
      </c>
      <c r="BR38" s="37">
        <v>29</v>
      </c>
      <c r="BS38" s="37">
        <v>95</v>
      </c>
      <c r="BT38" s="37">
        <v>870</v>
      </c>
      <c r="BU38" s="37">
        <v>0</v>
      </c>
      <c r="BV38" s="37">
        <v>1</v>
      </c>
      <c r="BW38" s="37">
        <v>238</v>
      </c>
    </row>
    <row r="39" spans="1:75" s="34" customFormat="1" ht="11.1" customHeight="1" x14ac:dyDescent="0.15">
      <c r="A39" s="255"/>
      <c r="B39" s="255"/>
      <c r="C39" s="91" t="s">
        <v>209</v>
      </c>
      <c r="D39" s="67">
        <v>87</v>
      </c>
      <c r="E39" s="39">
        <v>2</v>
      </c>
      <c r="F39" s="39">
        <v>0</v>
      </c>
      <c r="G39" s="39">
        <v>7</v>
      </c>
      <c r="H39" s="39">
        <v>58</v>
      </c>
      <c r="I39" s="39">
        <v>0</v>
      </c>
      <c r="J39" s="39">
        <v>0</v>
      </c>
      <c r="K39" s="39">
        <v>20</v>
      </c>
      <c r="L39" s="39">
        <v>87</v>
      </c>
      <c r="M39" s="39">
        <v>0</v>
      </c>
      <c r="N39" s="39">
        <v>1</v>
      </c>
      <c r="O39" s="39">
        <v>2</v>
      </c>
      <c r="P39" s="39">
        <v>6</v>
      </c>
      <c r="Q39" s="39">
        <v>1</v>
      </c>
      <c r="R39" s="39">
        <v>25</v>
      </c>
      <c r="S39" s="39">
        <v>6</v>
      </c>
      <c r="T39" s="39">
        <v>17</v>
      </c>
      <c r="U39" s="39">
        <v>9</v>
      </c>
      <c r="V39" s="39">
        <v>20</v>
      </c>
      <c r="W39" s="39">
        <v>87</v>
      </c>
      <c r="X39" s="39">
        <v>1</v>
      </c>
      <c r="Y39" s="39">
        <v>0</v>
      </c>
      <c r="Z39" s="39">
        <v>1</v>
      </c>
      <c r="AA39" s="39">
        <v>9</v>
      </c>
      <c r="AB39" s="39">
        <v>8</v>
      </c>
      <c r="AC39" s="39">
        <v>16</v>
      </c>
      <c r="AD39" s="39">
        <v>3</v>
      </c>
      <c r="AE39" s="39">
        <v>6</v>
      </c>
      <c r="AF39" s="39">
        <v>1</v>
      </c>
      <c r="AG39" s="39">
        <v>42</v>
      </c>
      <c r="AH39" s="39">
        <v>87</v>
      </c>
      <c r="AI39" s="39">
        <v>1</v>
      </c>
      <c r="AJ39" s="39">
        <v>3</v>
      </c>
      <c r="AK39" s="39">
        <v>1</v>
      </c>
      <c r="AL39" s="39">
        <v>13</v>
      </c>
      <c r="AM39" s="39">
        <v>1</v>
      </c>
      <c r="AN39" s="39">
        <v>2</v>
      </c>
      <c r="AO39" s="39">
        <v>6</v>
      </c>
      <c r="AP39" s="39">
        <v>6</v>
      </c>
      <c r="AQ39" s="39">
        <v>2</v>
      </c>
      <c r="AR39" s="39">
        <v>5</v>
      </c>
      <c r="AS39" s="39">
        <v>45</v>
      </c>
      <c r="AT39" s="39">
        <v>2</v>
      </c>
      <c r="AU39" s="39">
        <v>52</v>
      </c>
      <c r="AV39" s="39">
        <v>46</v>
      </c>
      <c r="AW39" s="39">
        <v>1</v>
      </c>
      <c r="AX39" s="39">
        <v>0</v>
      </c>
      <c r="AY39" s="39">
        <v>1</v>
      </c>
      <c r="AZ39" s="39">
        <v>0</v>
      </c>
      <c r="BA39" s="39">
        <v>1</v>
      </c>
      <c r="BB39" s="39">
        <v>0</v>
      </c>
      <c r="BC39" s="39">
        <v>2</v>
      </c>
      <c r="BD39" s="39">
        <v>1</v>
      </c>
      <c r="BE39" s="39">
        <v>248</v>
      </c>
      <c r="BF39" s="39">
        <v>0</v>
      </c>
      <c r="BG39" s="39">
        <v>0</v>
      </c>
      <c r="BH39" s="39">
        <v>2</v>
      </c>
      <c r="BI39" s="39">
        <v>3</v>
      </c>
      <c r="BJ39" s="39">
        <v>11</v>
      </c>
      <c r="BK39" s="39">
        <v>19</v>
      </c>
      <c r="BL39" s="39">
        <v>19</v>
      </c>
      <c r="BM39" s="39">
        <v>15</v>
      </c>
      <c r="BN39" s="39">
        <v>4</v>
      </c>
      <c r="BO39" s="39">
        <v>175</v>
      </c>
      <c r="BP39" s="39">
        <v>248</v>
      </c>
      <c r="BQ39" s="39">
        <v>1</v>
      </c>
      <c r="BR39" s="39">
        <v>0</v>
      </c>
      <c r="BS39" s="39">
        <v>10</v>
      </c>
      <c r="BT39" s="39">
        <v>81</v>
      </c>
      <c r="BU39" s="39">
        <v>0</v>
      </c>
      <c r="BV39" s="39">
        <v>0</v>
      </c>
      <c r="BW39" s="39">
        <v>156</v>
      </c>
    </row>
    <row r="40" spans="1:75" s="45" customFormat="1" ht="11.1" customHeight="1" x14ac:dyDescent="0.2">
      <c r="A40" s="251" t="s">
        <v>149</v>
      </c>
      <c r="B40" s="252" t="s">
        <v>150</v>
      </c>
      <c r="C40" s="41" t="s">
        <v>134</v>
      </c>
      <c r="D40" s="80">
        <v>375</v>
      </c>
      <c r="E40" s="81">
        <v>12</v>
      </c>
      <c r="F40" s="81">
        <v>4</v>
      </c>
      <c r="G40" s="81">
        <v>24</v>
      </c>
      <c r="H40" s="81">
        <v>296</v>
      </c>
      <c r="I40" s="81">
        <v>0</v>
      </c>
      <c r="J40" s="81">
        <v>1</v>
      </c>
      <c r="K40" s="81">
        <v>38</v>
      </c>
      <c r="L40" s="81">
        <v>375</v>
      </c>
      <c r="M40" s="81">
        <v>8</v>
      </c>
      <c r="N40" s="81">
        <v>14</v>
      </c>
      <c r="O40" s="81">
        <v>10</v>
      </c>
      <c r="P40" s="81">
        <v>25</v>
      </c>
      <c r="Q40" s="81">
        <v>32</v>
      </c>
      <c r="R40" s="81">
        <v>80</v>
      </c>
      <c r="S40" s="81">
        <v>84</v>
      </c>
      <c r="T40" s="81">
        <v>71</v>
      </c>
      <c r="U40" s="81">
        <v>37</v>
      </c>
      <c r="V40" s="81">
        <v>14</v>
      </c>
      <c r="W40" s="81">
        <v>375</v>
      </c>
      <c r="X40" s="81">
        <v>11</v>
      </c>
      <c r="Y40" s="81">
        <v>0</v>
      </c>
      <c r="Z40" s="81">
        <v>8</v>
      </c>
      <c r="AA40" s="81">
        <v>48</v>
      </c>
      <c r="AB40" s="81">
        <v>79</v>
      </c>
      <c r="AC40" s="81">
        <v>91</v>
      </c>
      <c r="AD40" s="81">
        <v>20</v>
      </c>
      <c r="AE40" s="81">
        <v>30</v>
      </c>
      <c r="AF40" s="81">
        <v>5</v>
      </c>
      <c r="AG40" s="81">
        <v>83</v>
      </c>
      <c r="AH40" s="81">
        <v>375</v>
      </c>
      <c r="AI40" s="81">
        <v>10</v>
      </c>
      <c r="AJ40" s="81">
        <v>10</v>
      </c>
      <c r="AK40" s="81">
        <v>7</v>
      </c>
      <c r="AL40" s="81">
        <v>51</v>
      </c>
      <c r="AM40" s="81">
        <v>15</v>
      </c>
      <c r="AN40" s="81">
        <v>20</v>
      </c>
      <c r="AO40" s="81">
        <v>76</v>
      </c>
      <c r="AP40" s="81">
        <v>45</v>
      </c>
      <c r="AQ40" s="81">
        <v>12</v>
      </c>
      <c r="AR40" s="81">
        <v>8</v>
      </c>
      <c r="AS40" s="81">
        <v>93</v>
      </c>
      <c r="AT40" s="81">
        <v>28</v>
      </c>
      <c r="AU40" s="81">
        <v>321</v>
      </c>
      <c r="AV40" s="81">
        <v>282</v>
      </c>
      <c r="AW40" s="81">
        <v>8</v>
      </c>
      <c r="AX40" s="81">
        <v>4</v>
      </c>
      <c r="AY40" s="81">
        <v>16</v>
      </c>
      <c r="AZ40" s="81">
        <v>0</v>
      </c>
      <c r="BA40" s="81">
        <v>1</v>
      </c>
      <c r="BB40" s="81">
        <v>2</v>
      </c>
      <c r="BC40" s="81">
        <v>5</v>
      </c>
      <c r="BD40" s="81">
        <v>3</v>
      </c>
      <c r="BE40" s="81">
        <v>371</v>
      </c>
      <c r="BF40" s="81">
        <v>0</v>
      </c>
      <c r="BG40" s="81">
        <v>0</v>
      </c>
      <c r="BH40" s="81">
        <v>9</v>
      </c>
      <c r="BI40" s="81">
        <v>23</v>
      </c>
      <c r="BJ40" s="81">
        <v>19</v>
      </c>
      <c r="BK40" s="81">
        <v>79</v>
      </c>
      <c r="BL40" s="81">
        <v>82</v>
      </c>
      <c r="BM40" s="81">
        <v>70</v>
      </c>
      <c r="BN40" s="81">
        <v>20</v>
      </c>
      <c r="BO40" s="81">
        <v>69</v>
      </c>
      <c r="BP40" s="81">
        <v>371</v>
      </c>
      <c r="BQ40" s="81">
        <v>2</v>
      </c>
      <c r="BR40" s="81">
        <v>1</v>
      </c>
      <c r="BS40" s="81">
        <v>17</v>
      </c>
      <c r="BT40" s="81">
        <v>294</v>
      </c>
      <c r="BU40" s="81">
        <v>0</v>
      </c>
      <c r="BV40" s="81">
        <v>0</v>
      </c>
      <c r="BW40" s="81">
        <v>57</v>
      </c>
    </row>
    <row r="41" spans="1:75" s="45" customFormat="1" ht="11.1" customHeight="1" x14ac:dyDescent="0.2">
      <c r="A41" s="251"/>
      <c r="B41" s="252"/>
      <c r="C41" s="42" t="s">
        <v>135</v>
      </c>
      <c r="D41" s="82">
        <v>99</v>
      </c>
      <c r="E41" s="83">
        <v>1</v>
      </c>
      <c r="F41" s="83">
        <v>0</v>
      </c>
      <c r="G41" s="83">
        <v>4</v>
      </c>
      <c r="H41" s="83">
        <v>82</v>
      </c>
      <c r="I41" s="83">
        <v>0</v>
      </c>
      <c r="J41" s="83">
        <v>0</v>
      </c>
      <c r="K41" s="83">
        <v>12</v>
      </c>
      <c r="L41" s="83">
        <v>99</v>
      </c>
      <c r="M41" s="83">
        <v>3</v>
      </c>
      <c r="N41" s="83">
        <v>10</v>
      </c>
      <c r="O41" s="83">
        <v>4</v>
      </c>
      <c r="P41" s="83">
        <v>5</v>
      </c>
      <c r="Q41" s="83">
        <v>7</v>
      </c>
      <c r="R41" s="83">
        <v>14</v>
      </c>
      <c r="S41" s="83">
        <v>19</v>
      </c>
      <c r="T41" s="83">
        <v>20</v>
      </c>
      <c r="U41" s="83">
        <v>15</v>
      </c>
      <c r="V41" s="83">
        <v>2</v>
      </c>
      <c r="W41" s="83">
        <v>99</v>
      </c>
      <c r="X41" s="83">
        <v>4</v>
      </c>
      <c r="Y41" s="83">
        <v>0</v>
      </c>
      <c r="Z41" s="83">
        <v>1</v>
      </c>
      <c r="AA41" s="83">
        <v>22</v>
      </c>
      <c r="AB41" s="83">
        <v>24</v>
      </c>
      <c r="AC41" s="83">
        <v>16</v>
      </c>
      <c r="AD41" s="83">
        <v>4</v>
      </c>
      <c r="AE41" s="83">
        <v>9</v>
      </c>
      <c r="AF41" s="83">
        <v>1</v>
      </c>
      <c r="AG41" s="83">
        <v>18</v>
      </c>
      <c r="AH41" s="83">
        <v>99</v>
      </c>
      <c r="AI41" s="83">
        <v>2</v>
      </c>
      <c r="AJ41" s="83">
        <v>2</v>
      </c>
      <c r="AK41" s="83">
        <v>3</v>
      </c>
      <c r="AL41" s="83">
        <v>0</v>
      </c>
      <c r="AM41" s="83">
        <v>4</v>
      </c>
      <c r="AN41" s="83">
        <v>13</v>
      </c>
      <c r="AO41" s="83">
        <v>14</v>
      </c>
      <c r="AP41" s="83">
        <v>10</v>
      </c>
      <c r="AQ41" s="83">
        <v>8</v>
      </c>
      <c r="AR41" s="83">
        <v>5</v>
      </c>
      <c r="AS41" s="83">
        <v>34</v>
      </c>
      <c r="AT41" s="83">
        <v>4</v>
      </c>
      <c r="AU41" s="83">
        <v>92</v>
      </c>
      <c r="AV41" s="83">
        <v>77</v>
      </c>
      <c r="AW41" s="83">
        <v>3</v>
      </c>
      <c r="AX41" s="83">
        <v>2</v>
      </c>
      <c r="AY41" s="83">
        <v>3</v>
      </c>
      <c r="AZ41" s="83">
        <v>0</v>
      </c>
      <c r="BA41" s="83">
        <v>1</v>
      </c>
      <c r="BB41" s="83">
        <v>2</v>
      </c>
      <c r="BC41" s="83">
        <v>3</v>
      </c>
      <c r="BD41" s="83">
        <v>1</v>
      </c>
      <c r="BE41" s="83">
        <v>307</v>
      </c>
      <c r="BF41" s="83">
        <v>0</v>
      </c>
      <c r="BG41" s="83">
        <v>0</v>
      </c>
      <c r="BH41" s="83">
        <v>7</v>
      </c>
      <c r="BI41" s="83">
        <v>20</v>
      </c>
      <c r="BJ41" s="83">
        <v>18</v>
      </c>
      <c r="BK41" s="83">
        <v>70</v>
      </c>
      <c r="BL41" s="83">
        <v>70</v>
      </c>
      <c r="BM41" s="83">
        <v>64</v>
      </c>
      <c r="BN41" s="83">
        <v>16</v>
      </c>
      <c r="BO41" s="83">
        <v>42</v>
      </c>
      <c r="BP41" s="83">
        <v>307</v>
      </c>
      <c r="BQ41" s="83">
        <v>1</v>
      </c>
      <c r="BR41" s="83">
        <v>1</v>
      </c>
      <c r="BS41" s="83">
        <v>16</v>
      </c>
      <c r="BT41" s="83">
        <v>253</v>
      </c>
      <c r="BU41" s="83">
        <v>0</v>
      </c>
      <c r="BV41" s="83">
        <v>0</v>
      </c>
      <c r="BW41" s="83">
        <v>36</v>
      </c>
    </row>
    <row r="42" spans="1:75" s="45" customFormat="1" ht="11.1" customHeight="1" x14ac:dyDescent="0.2">
      <c r="A42" s="251"/>
      <c r="B42" s="204" t="s">
        <v>151</v>
      </c>
      <c r="C42" s="43" t="s">
        <v>137</v>
      </c>
      <c r="D42" s="84">
        <v>274</v>
      </c>
      <c r="E42" s="85">
        <v>11</v>
      </c>
      <c r="F42" s="85">
        <v>4</v>
      </c>
      <c r="G42" s="85">
        <v>20</v>
      </c>
      <c r="H42" s="85">
        <v>213</v>
      </c>
      <c r="I42" s="85">
        <v>0</v>
      </c>
      <c r="J42" s="85">
        <v>1</v>
      </c>
      <c r="K42" s="85">
        <v>25</v>
      </c>
      <c r="L42" s="85">
        <v>274</v>
      </c>
      <c r="M42" s="85">
        <v>5</v>
      </c>
      <c r="N42" s="85">
        <v>4</v>
      </c>
      <c r="O42" s="85">
        <v>6</v>
      </c>
      <c r="P42" s="85">
        <v>20</v>
      </c>
      <c r="Q42" s="85">
        <v>25</v>
      </c>
      <c r="R42" s="85">
        <v>66</v>
      </c>
      <c r="S42" s="85">
        <v>65</v>
      </c>
      <c r="T42" s="85">
        <v>50</v>
      </c>
      <c r="U42" s="85">
        <v>22</v>
      </c>
      <c r="V42" s="85">
        <v>11</v>
      </c>
      <c r="W42" s="85">
        <v>274</v>
      </c>
      <c r="X42" s="85">
        <v>7</v>
      </c>
      <c r="Y42" s="85">
        <v>0</v>
      </c>
      <c r="Z42" s="85">
        <v>7</v>
      </c>
      <c r="AA42" s="85">
        <v>26</v>
      </c>
      <c r="AB42" s="85">
        <v>55</v>
      </c>
      <c r="AC42" s="85">
        <v>75</v>
      </c>
      <c r="AD42" s="85">
        <v>16</v>
      </c>
      <c r="AE42" s="85">
        <v>21</v>
      </c>
      <c r="AF42" s="85">
        <v>4</v>
      </c>
      <c r="AG42" s="85">
        <v>63</v>
      </c>
      <c r="AH42" s="85">
        <v>274</v>
      </c>
      <c r="AI42" s="85">
        <v>8</v>
      </c>
      <c r="AJ42" s="85">
        <v>8</v>
      </c>
      <c r="AK42" s="85">
        <v>4</v>
      </c>
      <c r="AL42" s="85">
        <v>50</v>
      </c>
      <c r="AM42" s="85">
        <v>11</v>
      </c>
      <c r="AN42" s="85">
        <v>7</v>
      </c>
      <c r="AO42" s="85">
        <v>62</v>
      </c>
      <c r="AP42" s="85">
        <v>35</v>
      </c>
      <c r="AQ42" s="85">
        <v>4</v>
      </c>
      <c r="AR42" s="85">
        <v>3</v>
      </c>
      <c r="AS42" s="85">
        <v>58</v>
      </c>
      <c r="AT42" s="85">
        <v>24</v>
      </c>
      <c r="AU42" s="85">
        <v>229</v>
      </c>
      <c r="AV42" s="85">
        <v>205</v>
      </c>
      <c r="AW42" s="85">
        <v>5</v>
      </c>
      <c r="AX42" s="85">
        <v>2</v>
      </c>
      <c r="AY42" s="85">
        <v>13</v>
      </c>
      <c r="AZ42" s="85">
        <v>0</v>
      </c>
      <c r="BA42" s="85">
        <v>0</v>
      </c>
      <c r="BB42" s="85">
        <v>0</v>
      </c>
      <c r="BC42" s="85">
        <v>2</v>
      </c>
      <c r="BD42" s="85">
        <v>2</v>
      </c>
      <c r="BE42" s="85">
        <v>53</v>
      </c>
      <c r="BF42" s="85">
        <v>0</v>
      </c>
      <c r="BG42" s="85">
        <v>0</v>
      </c>
      <c r="BH42" s="85">
        <v>2</v>
      </c>
      <c r="BI42" s="85">
        <v>3</v>
      </c>
      <c r="BJ42" s="85">
        <v>1</v>
      </c>
      <c r="BK42" s="85">
        <v>9</v>
      </c>
      <c r="BL42" s="85">
        <v>11</v>
      </c>
      <c r="BM42" s="85">
        <v>6</v>
      </c>
      <c r="BN42" s="85">
        <v>4</v>
      </c>
      <c r="BO42" s="85">
        <v>17</v>
      </c>
      <c r="BP42" s="85">
        <v>53</v>
      </c>
      <c r="BQ42" s="85">
        <v>1</v>
      </c>
      <c r="BR42" s="85">
        <v>0</v>
      </c>
      <c r="BS42" s="85">
        <v>1</v>
      </c>
      <c r="BT42" s="85">
        <v>38</v>
      </c>
      <c r="BU42" s="85">
        <v>0</v>
      </c>
      <c r="BV42" s="85">
        <v>0</v>
      </c>
      <c r="BW42" s="85">
        <v>13</v>
      </c>
    </row>
    <row r="43" spans="1:75" s="45" customFormat="1" ht="11.1" customHeight="1" x14ac:dyDescent="0.2">
      <c r="A43" s="251"/>
      <c r="B43" s="204"/>
      <c r="C43" s="51" t="s">
        <v>185</v>
      </c>
      <c r="D43" s="86">
        <v>2</v>
      </c>
      <c r="E43" s="87">
        <v>0</v>
      </c>
      <c r="F43" s="87">
        <v>0</v>
      </c>
      <c r="G43" s="87">
        <v>0</v>
      </c>
      <c r="H43" s="87">
        <v>1</v>
      </c>
      <c r="I43" s="87">
        <v>0</v>
      </c>
      <c r="J43" s="87">
        <v>0</v>
      </c>
      <c r="K43" s="87">
        <v>1</v>
      </c>
      <c r="L43" s="87">
        <v>2</v>
      </c>
      <c r="M43" s="87">
        <v>0</v>
      </c>
      <c r="N43" s="87">
        <v>0</v>
      </c>
      <c r="O43" s="87">
        <v>0</v>
      </c>
      <c r="P43" s="87">
        <v>0</v>
      </c>
      <c r="Q43" s="87">
        <v>0</v>
      </c>
      <c r="R43" s="87">
        <v>0</v>
      </c>
      <c r="S43" s="87">
        <v>0</v>
      </c>
      <c r="T43" s="87">
        <v>1</v>
      </c>
      <c r="U43" s="87">
        <v>0</v>
      </c>
      <c r="V43" s="87">
        <v>1</v>
      </c>
      <c r="W43" s="87">
        <v>2</v>
      </c>
      <c r="X43" s="87">
        <v>0</v>
      </c>
      <c r="Y43" s="87">
        <v>0</v>
      </c>
      <c r="Z43" s="87">
        <v>0</v>
      </c>
      <c r="AA43" s="87">
        <v>0</v>
      </c>
      <c r="AB43" s="87">
        <v>0</v>
      </c>
      <c r="AC43" s="87">
        <v>0</v>
      </c>
      <c r="AD43" s="87">
        <v>0</v>
      </c>
      <c r="AE43" s="87">
        <v>0</v>
      </c>
      <c r="AF43" s="87">
        <v>0</v>
      </c>
      <c r="AG43" s="87">
        <v>2</v>
      </c>
      <c r="AH43" s="87">
        <v>2</v>
      </c>
      <c r="AI43" s="87">
        <v>0</v>
      </c>
      <c r="AJ43" s="87">
        <v>0</v>
      </c>
      <c r="AK43" s="87">
        <v>0</v>
      </c>
      <c r="AL43" s="87">
        <v>1</v>
      </c>
      <c r="AM43" s="87">
        <v>0</v>
      </c>
      <c r="AN43" s="87">
        <v>0</v>
      </c>
      <c r="AO43" s="87">
        <v>0</v>
      </c>
      <c r="AP43" s="87">
        <v>0</v>
      </c>
      <c r="AQ43" s="87">
        <v>0</v>
      </c>
      <c r="AR43" s="87">
        <v>0</v>
      </c>
      <c r="AS43" s="87">
        <v>1</v>
      </c>
      <c r="AT43" s="87">
        <v>0</v>
      </c>
      <c r="AU43" s="87">
        <v>0</v>
      </c>
      <c r="AV43" s="87">
        <v>0</v>
      </c>
      <c r="AW43" s="87">
        <v>0</v>
      </c>
      <c r="AX43" s="87">
        <v>0</v>
      </c>
      <c r="AY43" s="87">
        <v>0</v>
      </c>
      <c r="AZ43" s="87">
        <v>0</v>
      </c>
      <c r="BA43" s="87">
        <v>0</v>
      </c>
      <c r="BB43" s="87">
        <v>0</v>
      </c>
      <c r="BC43" s="87">
        <v>0</v>
      </c>
      <c r="BD43" s="87">
        <v>0</v>
      </c>
      <c r="BE43" s="87">
        <v>11</v>
      </c>
      <c r="BF43" s="87">
        <v>0</v>
      </c>
      <c r="BG43" s="87">
        <v>0</v>
      </c>
      <c r="BH43" s="87">
        <v>0</v>
      </c>
      <c r="BI43" s="87">
        <v>0</v>
      </c>
      <c r="BJ43" s="87">
        <v>0</v>
      </c>
      <c r="BK43" s="87">
        <v>0</v>
      </c>
      <c r="BL43" s="87">
        <v>1</v>
      </c>
      <c r="BM43" s="87">
        <v>0</v>
      </c>
      <c r="BN43" s="87">
        <v>0</v>
      </c>
      <c r="BO43" s="87">
        <v>10</v>
      </c>
      <c r="BP43" s="87">
        <v>11</v>
      </c>
      <c r="BQ43" s="87">
        <v>0</v>
      </c>
      <c r="BR43" s="87">
        <v>0</v>
      </c>
      <c r="BS43" s="87">
        <v>0</v>
      </c>
      <c r="BT43" s="87">
        <v>3</v>
      </c>
      <c r="BU43" s="87">
        <v>0</v>
      </c>
      <c r="BV43" s="87">
        <v>0</v>
      </c>
      <c r="BW43" s="87">
        <v>8</v>
      </c>
    </row>
    <row r="44" spans="1:75" s="45" customFormat="1" ht="11.1" customHeight="1" x14ac:dyDescent="0.2">
      <c r="A44" s="46" t="s">
        <v>152</v>
      </c>
      <c r="B44" s="205" t="s">
        <v>153</v>
      </c>
      <c r="C44" s="41" t="s">
        <v>134</v>
      </c>
      <c r="D44" s="80">
        <v>465</v>
      </c>
      <c r="E44" s="81">
        <v>11</v>
      </c>
      <c r="F44" s="81">
        <v>13</v>
      </c>
      <c r="G44" s="81">
        <v>65</v>
      </c>
      <c r="H44" s="81">
        <v>370</v>
      </c>
      <c r="I44" s="81">
        <v>0</v>
      </c>
      <c r="J44" s="81">
        <v>0</v>
      </c>
      <c r="K44" s="81">
        <v>6</v>
      </c>
      <c r="L44" s="81">
        <v>465</v>
      </c>
      <c r="M44" s="81">
        <v>6</v>
      </c>
      <c r="N44" s="81">
        <v>17</v>
      </c>
      <c r="O44" s="81">
        <v>10</v>
      </c>
      <c r="P44" s="81">
        <v>32</v>
      </c>
      <c r="Q44" s="81">
        <v>39</v>
      </c>
      <c r="R44" s="81">
        <v>134</v>
      </c>
      <c r="S44" s="81">
        <v>106</v>
      </c>
      <c r="T44" s="81">
        <v>75</v>
      </c>
      <c r="U44" s="81">
        <v>40</v>
      </c>
      <c r="V44" s="81">
        <v>6</v>
      </c>
      <c r="W44" s="81">
        <v>465</v>
      </c>
      <c r="X44" s="81">
        <v>8</v>
      </c>
      <c r="Y44" s="81">
        <v>0</v>
      </c>
      <c r="Z44" s="81">
        <v>6</v>
      </c>
      <c r="AA44" s="81">
        <v>45</v>
      </c>
      <c r="AB44" s="81">
        <v>74</v>
      </c>
      <c r="AC44" s="81">
        <v>129</v>
      </c>
      <c r="AD44" s="81">
        <v>23</v>
      </c>
      <c r="AE44" s="81">
        <v>57</v>
      </c>
      <c r="AF44" s="81">
        <v>12</v>
      </c>
      <c r="AG44" s="81">
        <v>111</v>
      </c>
      <c r="AH44" s="81">
        <v>465</v>
      </c>
      <c r="AI44" s="81">
        <v>13</v>
      </c>
      <c r="AJ44" s="81">
        <v>18</v>
      </c>
      <c r="AK44" s="81">
        <v>12</v>
      </c>
      <c r="AL44" s="81">
        <v>41</v>
      </c>
      <c r="AM44" s="81">
        <v>29</v>
      </c>
      <c r="AN44" s="81">
        <v>33</v>
      </c>
      <c r="AO44" s="81">
        <v>80</v>
      </c>
      <c r="AP44" s="81">
        <v>40</v>
      </c>
      <c r="AQ44" s="81">
        <v>20</v>
      </c>
      <c r="AR44" s="81">
        <v>10</v>
      </c>
      <c r="AS44" s="81">
        <v>135</v>
      </c>
      <c r="AT44" s="81">
        <v>34</v>
      </c>
      <c r="AU44" s="81">
        <v>389</v>
      </c>
      <c r="AV44" s="81">
        <v>352</v>
      </c>
      <c r="AW44" s="81">
        <v>2</v>
      </c>
      <c r="AX44" s="81">
        <v>0</v>
      </c>
      <c r="AY44" s="81">
        <v>19</v>
      </c>
      <c r="AZ44" s="81">
        <v>0</v>
      </c>
      <c r="BA44" s="81">
        <v>0</v>
      </c>
      <c r="BB44" s="81">
        <v>8</v>
      </c>
      <c r="BC44" s="81">
        <v>2</v>
      </c>
      <c r="BD44" s="81">
        <v>6</v>
      </c>
      <c r="BE44" s="81">
        <v>491</v>
      </c>
      <c r="BF44" s="81">
        <v>0</v>
      </c>
      <c r="BG44" s="81">
        <v>0</v>
      </c>
      <c r="BH44" s="81">
        <v>9</v>
      </c>
      <c r="BI44" s="81">
        <v>24</v>
      </c>
      <c r="BJ44" s="81">
        <v>38</v>
      </c>
      <c r="BK44" s="81">
        <v>116</v>
      </c>
      <c r="BL44" s="81">
        <v>114</v>
      </c>
      <c r="BM44" s="81">
        <v>81</v>
      </c>
      <c r="BN44" s="81">
        <v>26</v>
      </c>
      <c r="BO44" s="81">
        <v>83</v>
      </c>
      <c r="BP44" s="81">
        <v>491</v>
      </c>
      <c r="BQ44" s="81">
        <v>9</v>
      </c>
      <c r="BR44" s="81">
        <v>4</v>
      </c>
      <c r="BS44" s="81">
        <v>56</v>
      </c>
      <c r="BT44" s="81">
        <v>337</v>
      </c>
      <c r="BU44" s="81">
        <v>0</v>
      </c>
      <c r="BV44" s="81">
        <v>1</v>
      </c>
      <c r="BW44" s="81">
        <v>84</v>
      </c>
    </row>
    <row r="45" spans="1:75" s="45" customFormat="1" ht="11.1" customHeight="1" x14ac:dyDescent="0.2">
      <c r="A45" s="47"/>
      <c r="B45" s="205"/>
      <c r="C45" s="42" t="s">
        <v>135</v>
      </c>
      <c r="D45" s="82">
        <v>131</v>
      </c>
      <c r="E45" s="83">
        <v>1</v>
      </c>
      <c r="F45" s="83">
        <v>0</v>
      </c>
      <c r="G45" s="83">
        <v>16</v>
      </c>
      <c r="H45" s="83">
        <v>110</v>
      </c>
      <c r="I45" s="83">
        <v>0</v>
      </c>
      <c r="J45" s="83">
        <v>0</v>
      </c>
      <c r="K45" s="83">
        <v>4</v>
      </c>
      <c r="L45" s="83">
        <v>131</v>
      </c>
      <c r="M45" s="83">
        <v>1</v>
      </c>
      <c r="N45" s="83">
        <v>10</v>
      </c>
      <c r="O45" s="83">
        <v>2</v>
      </c>
      <c r="P45" s="83">
        <v>9</v>
      </c>
      <c r="Q45" s="83">
        <v>10</v>
      </c>
      <c r="R45" s="83">
        <v>28</v>
      </c>
      <c r="S45" s="83">
        <v>23</v>
      </c>
      <c r="T45" s="83">
        <v>27</v>
      </c>
      <c r="U45" s="83">
        <v>18</v>
      </c>
      <c r="V45" s="83">
        <v>3</v>
      </c>
      <c r="W45" s="83">
        <v>131</v>
      </c>
      <c r="X45" s="83">
        <v>4</v>
      </c>
      <c r="Y45" s="83">
        <v>0</v>
      </c>
      <c r="Z45" s="83">
        <v>3</v>
      </c>
      <c r="AA45" s="83">
        <v>15</v>
      </c>
      <c r="AB45" s="83">
        <v>15</v>
      </c>
      <c r="AC45" s="83">
        <v>39</v>
      </c>
      <c r="AD45" s="83">
        <v>7</v>
      </c>
      <c r="AE45" s="83">
        <v>16</v>
      </c>
      <c r="AF45" s="83">
        <v>6</v>
      </c>
      <c r="AG45" s="83">
        <v>26</v>
      </c>
      <c r="AH45" s="83">
        <v>131</v>
      </c>
      <c r="AI45" s="83">
        <v>3</v>
      </c>
      <c r="AJ45" s="83">
        <v>4</v>
      </c>
      <c r="AK45" s="83">
        <v>4</v>
      </c>
      <c r="AL45" s="83">
        <v>0</v>
      </c>
      <c r="AM45" s="83">
        <v>14</v>
      </c>
      <c r="AN45" s="83">
        <v>14</v>
      </c>
      <c r="AO45" s="83">
        <v>16</v>
      </c>
      <c r="AP45" s="83">
        <v>8</v>
      </c>
      <c r="AQ45" s="83">
        <v>11</v>
      </c>
      <c r="AR45" s="83">
        <v>7</v>
      </c>
      <c r="AS45" s="83">
        <v>46</v>
      </c>
      <c r="AT45" s="83">
        <v>4</v>
      </c>
      <c r="AU45" s="83">
        <v>113</v>
      </c>
      <c r="AV45" s="83">
        <v>100</v>
      </c>
      <c r="AW45" s="83">
        <v>1</v>
      </c>
      <c r="AX45" s="83">
        <v>0</v>
      </c>
      <c r="AY45" s="83">
        <v>3</v>
      </c>
      <c r="AZ45" s="83">
        <v>0</v>
      </c>
      <c r="BA45" s="83">
        <v>0</v>
      </c>
      <c r="BB45" s="83">
        <v>4</v>
      </c>
      <c r="BC45" s="83">
        <v>1</v>
      </c>
      <c r="BD45" s="83">
        <v>4</v>
      </c>
      <c r="BE45" s="83">
        <v>395</v>
      </c>
      <c r="BF45" s="83">
        <v>0</v>
      </c>
      <c r="BG45" s="83">
        <v>0</v>
      </c>
      <c r="BH45" s="83">
        <v>7</v>
      </c>
      <c r="BI45" s="83">
        <v>18</v>
      </c>
      <c r="BJ45" s="83">
        <v>29</v>
      </c>
      <c r="BK45" s="83">
        <v>95</v>
      </c>
      <c r="BL45" s="83">
        <v>100</v>
      </c>
      <c r="BM45" s="83">
        <v>67</v>
      </c>
      <c r="BN45" s="83">
        <v>22</v>
      </c>
      <c r="BO45" s="83">
        <v>57</v>
      </c>
      <c r="BP45" s="83">
        <v>395</v>
      </c>
      <c r="BQ45" s="83">
        <v>3</v>
      </c>
      <c r="BR45" s="83">
        <v>0</v>
      </c>
      <c r="BS45" s="83">
        <v>47</v>
      </c>
      <c r="BT45" s="83">
        <v>281</v>
      </c>
      <c r="BU45" s="83">
        <v>0</v>
      </c>
      <c r="BV45" s="83">
        <v>1</v>
      </c>
      <c r="BW45" s="83">
        <v>63</v>
      </c>
    </row>
    <row r="46" spans="1:75" s="45" customFormat="1" ht="11.1" customHeight="1" x14ac:dyDescent="0.2">
      <c r="A46" s="47"/>
      <c r="B46" s="204" t="s">
        <v>154</v>
      </c>
      <c r="C46" s="43" t="s">
        <v>137</v>
      </c>
      <c r="D46" s="84">
        <v>334</v>
      </c>
      <c r="E46" s="85">
        <v>10</v>
      </c>
      <c r="F46" s="85">
        <v>13</v>
      </c>
      <c r="G46" s="85">
        <v>49</v>
      </c>
      <c r="H46" s="85">
        <v>260</v>
      </c>
      <c r="I46" s="85">
        <v>0</v>
      </c>
      <c r="J46" s="85">
        <v>0</v>
      </c>
      <c r="K46" s="85">
        <v>2</v>
      </c>
      <c r="L46" s="85">
        <v>334</v>
      </c>
      <c r="M46" s="85">
        <v>5</v>
      </c>
      <c r="N46" s="85">
        <v>7</v>
      </c>
      <c r="O46" s="85">
        <v>8</v>
      </c>
      <c r="P46" s="85">
        <v>23</v>
      </c>
      <c r="Q46" s="85">
        <v>29</v>
      </c>
      <c r="R46" s="85">
        <v>106</v>
      </c>
      <c r="S46" s="85">
        <v>83</v>
      </c>
      <c r="T46" s="85">
        <v>48</v>
      </c>
      <c r="U46" s="85">
        <v>22</v>
      </c>
      <c r="V46" s="85">
        <v>3</v>
      </c>
      <c r="W46" s="85">
        <v>334</v>
      </c>
      <c r="X46" s="85">
        <v>4</v>
      </c>
      <c r="Y46" s="85">
        <v>0</v>
      </c>
      <c r="Z46" s="85">
        <v>3</v>
      </c>
      <c r="AA46" s="85">
        <v>30</v>
      </c>
      <c r="AB46" s="85">
        <v>59</v>
      </c>
      <c r="AC46" s="85">
        <v>90</v>
      </c>
      <c r="AD46" s="85">
        <v>16</v>
      </c>
      <c r="AE46" s="85">
        <v>41</v>
      </c>
      <c r="AF46" s="85">
        <v>6</v>
      </c>
      <c r="AG46" s="85">
        <v>85</v>
      </c>
      <c r="AH46" s="85">
        <v>334</v>
      </c>
      <c r="AI46" s="85">
        <v>10</v>
      </c>
      <c r="AJ46" s="85">
        <v>14</v>
      </c>
      <c r="AK46" s="85">
        <v>8</v>
      </c>
      <c r="AL46" s="85">
        <v>41</v>
      </c>
      <c r="AM46" s="85">
        <v>15</v>
      </c>
      <c r="AN46" s="85">
        <v>19</v>
      </c>
      <c r="AO46" s="85">
        <v>64</v>
      </c>
      <c r="AP46" s="85">
        <v>32</v>
      </c>
      <c r="AQ46" s="85">
        <v>9</v>
      </c>
      <c r="AR46" s="85">
        <v>3</v>
      </c>
      <c r="AS46" s="85">
        <v>89</v>
      </c>
      <c r="AT46" s="85">
        <v>30</v>
      </c>
      <c r="AU46" s="85">
        <v>276</v>
      </c>
      <c r="AV46" s="85">
        <v>252</v>
      </c>
      <c r="AW46" s="85">
        <v>1</v>
      </c>
      <c r="AX46" s="85">
        <v>0</v>
      </c>
      <c r="AY46" s="85">
        <v>16</v>
      </c>
      <c r="AZ46" s="85">
        <v>0</v>
      </c>
      <c r="BA46" s="85">
        <v>0</v>
      </c>
      <c r="BB46" s="85">
        <v>4</v>
      </c>
      <c r="BC46" s="85">
        <v>1</v>
      </c>
      <c r="BD46" s="85">
        <v>2</v>
      </c>
      <c r="BE46" s="85">
        <v>83</v>
      </c>
      <c r="BF46" s="85">
        <v>0</v>
      </c>
      <c r="BG46" s="85">
        <v>0</v>
      </c>
      <c r="BH46" s="85">
        <v>2</v>
      </c>
      <c r="BI46" s="85">
        <v>5</v>
      </c>
      <c r="BJ46" s="85">
        <v>9</v>
      </c>
      <c r="BK46" s="85">
        <v>19</v>
      </c>
      <c r="BL46" s="85">
        <v>13</v>
      </c>
      <c r="BM46" s="85">
        <v>14</v>
      </c>
      <c r="BN46" s="85">
        <v>4</v>
      </c>
      <c r="BO46" s="85">
        <v>17</v>
      </c>
      <c r="BP46" s="85">
        <v>83</v>
      </c>
      <c r="BQ46" s="85">
        <v>6</v>
      </c>
      <c r="BR46" s="85">
        <v>4</v>
      </c>
      <c r="BS46" s="85">
        <v>9</v>
      </c>
      <c r="BT46" s="85">
        <v>51</v>
      </c>
      <c r="BU46" s="85">
        <v>0</v>
      </c>
      <c r="BV46" s="85">
        <v>0</v>
      </c>
      <c r="BW46" s="85">
        <v>13</v>
      </c>
    </row>
    <row r="47" spans="1:75" s="45" customFormat="1" ht="11.1" customHeight="1" x14ac:dyDescent="0.2">
      <c r="A47" s="48"/>
      <c r="B47" s="204"/>
      <c r="C47" s="51" t="s">
        <v>185</v>
      </c>
      <c r="D47" s="86">
        <v>0</v>
      </c>
      <c r="E47" s="87">
        <v>0</v>
      </c>
      <c r="F47" s="87">
        <v>0</v>
      </c>
      <c r="G47" s="87">
        <v>0</v>
      </c>
      <c r="H47" s="87">
        <v>0</v>
      </c>
      <c r="I47" s="90">
        <v>0</v>
      </c>
      <c r="J47" s="87">
        <v>0</v>
      </c>
      <c r="K47" s="87">
        <v>0</v>
      </c>
      <c r="L47" s="87">
        <v>0</v>
      </c>
      <c r="M47" s="87">
        <v>0</v>
      </c>
      <c r="N47" s="87">
        <v>0</v>
      </c>
      <c r="O47" s="87">
        <v>0</v>
      </c>
      <c r="P47" s="87">
        <v>0</v>
      </c>
      <c r="Q47" s="87">
        <v>0</v>
      </c>
      <c r="R47" s="87">
        <v>0</v>
      </c>
      <c r="S47" s="87">
        <v>0</v>
      </c>
      <c r="T47" s="87">
        <v>0</v>
      </c>
      <c r="U47" s="87">
        <v>0</v>
      </c>
      <c r="V47" s="87">
        <v>0</v>
      </c>
      <c r="W47" s="87">
        <v>0</v>
      </c>
      <c r="X47" s="87">
        <v>0</v>
      </c>
      <c r="Y47" s="87">
        <v>0</v>
      </c>
      <c r="Z47" s="87">
        <v>0</v>
      </c>
      <c r="AA47" s="87">
        <v>0</v>
      </c>
      <c r="AB47" s="87">
        <v>0</v>
      </c>
      <c r="AC47" s="87">
        <v>0</v>
      </c>
      <c r="AD47" s="87">
        <v>0</v>
      </c>
      <c r="AE47" s="87">
        <v>0</v>
      </c>
      <c r="AF47" s="87">
        <v>0</v>
      </c>
      <c r="AG47" s="87">
        <v>0</v>
      </c>
      <c r="AH47" s="87">
        <v>0</v>
      </c>
      <c r="AI47" s="87">
        <v>0</v>
      </c>
      <c r="AJ47" s="87">
        <v>0</v>
      </c>
      <c r="AK47" s="87">
        <v>0</v>
      </c>
      <c r="AL47" s="87">
        <v>0</v>
      </c>
      <c r="AM47" s="87">
        <v>0</v>
      </c>
      <c r="AN47" s="87">
        <v>0</v>
      </c>
      <c r="AO47" s="87">
        <v>0</v>
      </c>
      <c r="AP47" s="87">
        <v>0</v>
      </c>
      <c r="AQ47" s="87">
        <v>0</v>
      </c>
      <c r="AR47" s="87">
        <v>0</v>
      </c>
      <c r="AS47" s="87">
        <v>0</v>
      </c>
      <c r="AT47" s="87">
        <v>0</v>
      </c>
      <c r="AU47" s="87">
        <v>0</v>
      </c>
      <c r="AV47" s="87">
        <v>0</v>
      </c>
      <c r="AW47" s="87">
        <v>0</v>
      </c>
      <c r="AX47" s="87">
        <v>0</v>
      </c>
      <c r="AY47" s="87">
        <v>0</v>
      </c>
      <c r="AZ47" s="87">
        <v>0</v>
      </c>
      <c r="BA47" s="87">
        <v>0</v>
      </c>
      <c r="BB47" s="87">
        <v>0</v>
      </c>
      <c r="BC47" s="87">
        <v>0</v>
      </c>
      <c r="BD47" s="87">
        <v>0</v>
      </c>
      <c r="BE47" s="87">
        <v>13</v>
      </c>
      <c r="BF47" s="87">
        <v>0</v>
      </c>
      <c r="BG47" s="87">
        <v>0</v>
      </c>
      <c r="BH47" s="87">
        <v>0</v>
      </c>
      <c r="BI47" s="87">
        <v>1</v>
      </c>
      <c r="BJ47" s="87">
        <v>0</v>
      </c>
      <c r="BK47" s="87">
        <v>2</v>
      </c>
      <c r="BL47" s="87">
        <v>1</v>
      </c>
      <c r="BM47" s="87">
        <v>0</v>
      </c>
      <c r="BN47" s="87">
        <v>0</v>
      </c>
      <c r="BO47" s="87">
        <v>9</v>
      </c>
      <c r="BP47" s="87">
        <v>13</v>
      </c>
      <c r="BQ47" s="87">
        <v>0</v>
      </c>
      <c r="BR47" s="87">
        <v>0</v>
      </c>
      <c r="BS47" s="87">
        <v>0</v>
      </c>
      <c r="BT47" s="87">
        <v>5</v>
      </c>
      <c r="BU47" s="87">
        <v>0</v>
      </c>
      <c r="BV47" s="87">
        <v>0</v>
      </c>
      <c r="BW47" s="87">
        <v>8</v>
      </c>
    </row>
    <row r="48" spans="1:75" s="45" customFormat="1" ht="11.1" customHeight="1" x14ac:dyDescent="0.2">
      <c r="A48" s="49" t="s">
        <v>155</v>
      </c>
      <c r="B48" s="205" t="s">
        <v>156</v>
      </c>
      <c r="C48" s="41" t="s">
        <v>134</v>
      </c>
      <c r="D48" s="80">
        <v>564</v>
      </c>
      <c r="E48" s="81">
        <v>16</v>
      </c>
      <c r="F48" s="81">
        <v>18</v>
      </c>
      <c r="G48" s="81">
        <v>33</v>
      </c>
      <c r="H48" s="81">
        <v>431</v>
      </c>
      <c r="I48" s="81">
        <v>0</v>
      </c>
      <c r="J48" s="81">
        <v>0</v>
      </c>
      <c r="K48" s="81">
        <v>66</v>
      </c>
      <c r="L48" s="81">
        <v>564</v>
      </c>
      <c r="M48" s="81">
        <v>14</v>
      </c>
      <c r="N48" s="81">
        <v>20</v>
      </c>
      <c r="O48" s="81">
        <v>22</v>
      </c>
      <c r="P48" s="81">
        <v>46</v>
      </c>
      <c r="Q48" s="81">
        <v>29</v>
      </c>
      <c r="R48" s="81">
        <v>147</v>
      </c>
      <c r="S48" s="81">
        <v>108</v>
      </c>
      <c r="T48" s="81">
        <v>101</v>
      </c>
      <c r="U48" s="81">
        <v>53</v>
      </c>
      <c r="V48" s="81">
        <v>24</v>
      </c>
      <c r="W48" s="81">
        <v>564</v>
      </c>
      <c r="X48" s="81">
        <v>10</v>
      </c>
      <c r="Y48" s="81">
        <v>0</v>
      </c>
      <c r="Z48" s="81">
        <v>3</v>
      </c>
      <c r="AA48" s="81">
        <v>55</v>
      </c>
      <c r="AB48" s="81">
        <v>90</v>
      </c>
      <c r="AC48" s="81">
        <v>160</v>
      </c>
      <c r="AD48" s="81">
        <v>17</v>
      </c>
      <c r="AE48" s="81">
        <v>46</v>
      </c>
      <c r="AF48" s="81">
        <v>8</v>
      </c>
      <c r="AG48" s="81">
        <v>175</v>
      </c>
      <c r="AH48" s="81">
        <v>564</v>
      </c>
      <c r="AI48" s="81">
        <v>11</v>
      </c>
      <c r="AJ48" s="81">
        <v>9</v>
      </c>
      <c r="AK48" s="81">
        <v>15</v>
      </c>
      <c r="AL48" s="81">
        <v>44</v>
      </c>
      <c r="AM48" s="81">
        <v>19</v>
      </c>
      <c r="AN48" s="81">
        <v>32</v>
      </c>
      <c r="AO48" s="81">
        <v>70</v>
      </c>
      <c r="AP48" s="81">
        <v>53</v>
      </c>
      <c r="AQ48" s="81">
        <v>11</v>
      </c>
      <c r="AR48" s="81">
        <v>12</v>
      </c>
      <c r="AS48" s="81">
        <v>241</v>
      </c>
      <c r="AT48" s="81">
        <v>47</v>
      </c>
      <c r="AU48" s="81">
        <v>416</v>
      </c>
      <c r="AV48" s="81">
        <v>379</v>
      </c>
      <c r="AW48" s="81">
        <v>4</v>
      </c>
      <c r="AX48" s="81">
        <v>3</v>
      </c>
      <c r="AY48" s="81">
        <v>12</v>
      </c>
      <c r="AZ48" s="81">
        <v>1</v>
      </c>
      <c r="BA48" s="81">
        <v>3</v>
      </c>
      <c r="BB48" s="81">
        <v>5</v>
      </c>
      <c r="BC48" s="81">
        <v>6</v>
      </c>
      <c r="BD48" s="81">
        <v>3</v>
      </c>
      <c r="BE48" s="81">
        <v>555</v>
      </c>
      <c r="BF48" s="81">
        <v>0</v>
      </c>
      <c r="BG48" s="81">
        <v>1</v>
      </c>
      <c r="BH48" s="81">
        <v>10</v>
      </c>
      <c r="BI48" s="81">
        <v>30</v>
      </c>
      <c r="BJ48" s="81">
        <v>40</v>
      </c>
      <c r="BK48" s="81">
        <v>133</v>
      </c>
      <c r="BL48" s="81">
        <v>122</v>
      </c>
      <c r="BM48" s="81">
        <v>93</v>
      </c>
      <c r="BN48" s="81">
        <v>32</v>
      </c>
      <c r="BO48" s="81">
        <v>94</v>
      </c>
      <c r="BP48" s="81">
        <v>555</v>
      </c>
      <c r="BQ48" s="81">
        <v>7</v>
      </c>
      <c r="BR48" s="81">
        <v>4</v>
      </c>
      <c r="BS48" s="81">
        <v>27</v>
      </c>
      <c r="BT48" s="81">
        <v>414</v>
      </c>
      <c r="BU48" s="81">
        <v>0</v>
      </c>
      <c r="BV48" s="81">
        <v>2</v>
      </c>
      <c r="BW48" s="81">
        <v>101</v>
      </c>
    </row>
    <row r="49" spans="1:75" s="45" customFormat="1" ht="11.1" customHeight="1" x14ac:dyDescent="0.2">
      <c r="A49" s="47"/>
      <c r="B49" s="205"/>
      <c r="C49" s="42" t="s">
        <v>135</v>
      </c>
      <c r="D49" s="82">
        <v>142</v>
      </c>
      <c r="E49" s="83">
        <v>0</v>
      </c>
      <c r="F49" s="83">
        <v>0</v>
      </c>
      <c r="G49" s="83">
        <v>5</v>
      </c>
      <c r="H49" s="83">
        <v>116</v>
      </c>
      <c r="I49" s="83">
        <v>0</v>
      </c>
      <c r="J49" s="83">
        <v>0</v>
      </c>
      <c r="K49" s="83">
        <v>21</v>
      </c>
      <c r="L49" s="83">
        <v>142</v>
      </c>
      <c r="M49" s="83">
        <v>8</v>
      </c>
      <c r="N49" s="83">
        <v>9</v>
      </c>
      <c r="O49" s="83">
        <v>7</v>
      </c>
      <c r="P49" s="83">
        <v>13</v>
      </c>
      <c r="Q49" s="83">
        <v>2</v>
      </c>
      <c r="R49" s="83">
        <v>26</v>
      </c>
      <c r="S49" s="83">
        <v>22</v>
      </c>
      <c r="T49" s="83">
        <v>29</v>
      </c>
      <c r="U49" s="83">
        <v>20</v>
      </c>
      <c r="V49" s="83">
        <v>6</v>
      </c>
      <c r="W49" s="83">
        <v>142</v>
      </c>
      <c r="X49" s="83">
        <v>4</v>
      </c>
      <c r="Y49" s="83">
        <v>0</v>
      </c>
      <c r="Z49" s="83">
        <v>1</v>
      </c>
      <c r="AA49" s="83">
        <v>19</v>
      </c>
      <c r="AB49" s="83">
        <v>25</v>
      </c>
      <c r="AC49" s="83">
        <v>37</v>
      </c>
      <c r="AD49" s="83">
        <v>5</v>
      </c>
      <c r="AE49" s="83">
        <v>9</v>
      </c>
      <c r="AF49" s="83">
        <v>3</v>
      </c>
      <c r="AG49" s="83">
        <v>39</v>
      </c>
      <c r="AH49" s="83">
        <v>142</v>
      </c>
      <c r="AI49" s="83">
        <v>4</v>
      </c>
      <c r="AJ49" s="83">
        <v>1</v>
      </c>
      <c r="AK49" s="83">
        <v>4</v>
      </c>
      <c r="AL49" s="83">
        <v>0</v>
      </c>
      <c r="AM49" s="83">
        <v>6</v>
      </c>
      <c r="AN49" s="83">
        <v>9</v>
      </c>
      <c r="AO49" s="83">
        <v>12</v>
      </c>
      <c r="AP49" s="83">
        <v>17</v>
      </c>
      <c r="AQ49" s="83">
        <v>7</v>
      </c>
      <c r="AR49" s="83">
        <v>6</v>
      </c>
      <c r="AS49" s="83">
        <v>63</v>
      </c>
      <c r="AT49" s="83">
        <v>13</v>
      </c>
      <c r="AU49" s="83">
        <v>102</v>
      </c>
      <c r="AV49" s="83">
        <v>89</v>
      </c>
      <c r="AW49" s="83">
        <v>2</v>
      </c>
      <c r="AX49" s="83">
        <v>0</v>
      </c>
      <c r="AY49" s="83">
        <v>3</v>
      </c>
      <c r="AZ49" s="83">
        <v>1</v>
      </c>
      <c r="BA49" s="83">
        <v>0</v>
      </c>
      <c r="BB49" s="83">
        <v>3</v>
      </c>
      <c r="BC49" s="83">
        <v>3</v>
      </c>
      <c r="BD49" s="83">
        <v>1</v>
      </c>
      <c r="BE49" s="83">
        <v>459</v>
      </c>
      <c r="BF49" s="83">
        <v>0</v>
      </c>
      <c r="BG49" s="83">
        <v>0</v>
      </c>
      <c r="BH49" s="83">
        <v>7</v>
      </c>
      <c r="BI49" s="83">
        <v>26</v>
      </c>
      <c r="BJ49" s="83">
        <v>34</v>
      </c>
      <c r="BK49" s="83">
        <v>111</v>
      </c>
      <c r="BL49" s="83">
        <v>110</v>
      </c>
      <c r="BM49" s="83">
        <v>79</v>
      </c>
      <c r="BN49" s="83">
        <v>27</v>
      </c>
      <c r="BO49" s="83">
        <v>65</v>
      </c>
      <c r="BP49" s="83">
        <v>459</v>
      </c>
      <c r="BQ49" s="83">
        <v>2</v>
      </c>
      <c r="BR49" s="83">
        <v>0</v>
      </c>
      <c r="BS49" s="83">
        <v>24</v>
      </c>
      <c r="BT49" s="83">
        <v>354</v>
      </c>
      <c r="BU49" s="83">
        <v>0</v>
      </c>
      <c r="BV49" s="83">
        <v>2</v>
      </c>
      <c r="BW49" s="83">
        <v>77</v>
      </c>
    </row>
    <row r="50" spans="1:75" s="45" customFormat="1" ht="11.1" customHeight="1" x14ac:dyDescent="0.2">
      <c r="A50" s="47"/>
      <c r="B50" s="204" t="s">
        <v>157</v>
      </c>
      <c r="C50" s="43" t="s">
        <v>137</v>
      </c>
      <c r="D50" s="84">
        <v>413</v>
      </c>
      <c r="E50" s="85">
        <v>16</v>
      </c>
      <c r="F50" s="85">
        <v>18</v>
      </c>
      <c r="G50" s="85">
        <v>27</v>
      </c>
      <c r="H50" s="85">
        <v>308</v>
      </c>
      <c r="I50" s="85">
        <v>0</v>
      </c>
      <c r="J50" s="85">
        <v>0</v>
      </c>
      <c r="K50" s="85">
        <v>44</v>
      </c>
      <c r="L50" s="85">
        <v>413</v>
      </c>
      <c r="M50" s="85">
        <v>6</v>
      </c>
      <c r="N50" s="85">
        <v>10</v>
      </c>
      <c r="O50" s="85">
        <v>14</v>
      </c>
      <c r="P50" s="85">
        <v>33</v>
      </c>
      <c r="Q50" s="85">
        <v>27</v>
      </c>
      <c r="R50" s="85">
        <v>118</v>
      </c>
      <c r="S50" s="85">
        <v>86</v>
      </c>
      <c r="T50" s="85">
        <v>72</v>
      </c>
      <c r="U50" s="85">
        <v>31</v>
      </c>
      <c r="V50" s="85">
        <v>16</v>
      </c>
      <c r="W50" s="85">
        <v>413</v>
      </c>
      <c r="X50" s="85">
        <v>6</v>
      </c>
      <c r="Y50" s="85">
        <v>0</v>
      </c>
      <c r="Z50" s="85">
        <v>2</v>
      </c>
      <c r="AA50" s="85">
        <v>35</v>
      </c>
      <c r="AB50" s="85">
        <v>63</v>
      </c>
      <c r="AC50" s="85">
        <v>121</v>
      </c>
      <c r="AD50" s="85">
        <v>12</v>
      </c>
      <c r="AE50" s="85">
        <v>37</v>
      </c>
      <c r="AF50" s="85">
        <v>5</v>
      </c>
      <c r="AG50" s="85">
        <v>132</v>
      </c>
      <c r="AH50" s="85">
        <v>413</v>
      </c>
      <c r="AI50" s="85">
        <v>7</v>
      </c>
      <c r="AJ50" s="85">
        <v>8</v>
      </c>
      <c r="AK50" s="85">
        <v>11</v>
      </c>
      <c r="AL50" s="85">
        <v>44</v>
      </c>
      <c r="AM50" s="85">
        <v>13</v>
      </c>
      <c r="AN50" s="85">
        <v>22</v>
      </c>
      <c r="AO50" s="85">
        <v>58</v>
      </c>
      <c r="AP50" s="85">
        <v>35</v>
      </c>
      <c r="AQ50" s="85">
        <v>3</v>
      </c>
      <c r="AR50" s="85">
        <v>6</v>
      </c>
      <c r="AS50" s="85">
        <v>172</v>
      </c>
      <c r="AT50" s="85">
        <v>34</v>
      </c>
      <c r="AU50" s="85">
        <v>308</v>
      </c>
      <c r="AV50" s="85">
        <v>285</v>
      </c>
      <c r="AW50" s="85">
        <v>2</v>
      </c>
      <c r="AX50" s="85">
        <v>3</v>
      </c>
      <c r="AY50" s="85">
        <v>9</v>
      </c>
      <c r="AZ50" s="85">
        <v>0</v>
      </c>
      <c r="BA50" s="85">
        <v>2</v>
      </c>
      <c r="BB50" s="85">
        <v>2</v>
      </c>
      <c r="BC50" s="85">
        <v>3</v>
      </c>
      <c r="BD50" s="85">
        <v>2</v>
      </c>
      <c r="BE50" s="85">
        <v>85</v>
      </c>
      <c r="BF50" s="85">
        <v>0</v>
      </c>
      <c r="BG50" s="85">
        <v>1</v>
      </c>
      <c r="BH50" s="85">
        <v>3</v>
      </c>
      <c r="BI50" s="85">
        <v>3</v>
      </c>
      <c r="BJ50" s="85">
        <v>5</v>
      </c>
      <c r="BK50" s="85">
        <v>22</v>
      </c>
      <c r="BL50" s="85">
        <v>11</v>
      </c>
      <c r="BM50" s="85">
        <v>13</v>
      </c>
      <c r="BN50" s="85">
        <v>5</v>
      </c>
      <c r="BO50" s="85">
        <v>22</v>
      </c>
      <c r="BP50" s="85">
        <v>85</v>
      </c>
      <c r="BQ50" s="85">
        <v>5</v>
      </c>
      <c r="BR50" s="85">
        <v>4</v>
      </c>
      <c r="BS50" s="85">
        <v>3</v>
      </c>
      <c r="BT50" s="85">
        <v>54</v>
      </c>
      <c r="BU50" s="85">
        <v>0</v>
      </c>
      <c r="BV50" s="85">
        <v>0</v>
      </c>
      <c r="BW50" s="85">
        <v>19</v>
      </c>
    </row>
    <row r="51" spans="1:75" s="45" customFormat="1" ht="11.1" customHeight="1" x14ac:dyDescent="0.2">
      <c r="A51" s="48"/>
      <c r="B51" s="204"/>
      <c r="C51" s="51" t="s">
        <v>185</v>
      </c>
      <c r="D51" s="86">
        <v>9</v>
      </c>
      <c r="E51" s="87">
        <v>0</v>
      </c>
      <c r="F51" s="87">
        <v>0</v>
      </c>
      <c r="G51" s="87">
        <v>1</v>
      </c>
      <c r="H51" s="87">
        <v>7</v>
      </c>
      <c r="I51" s="87">
        <v>0</v>
      </c>
      <c r="J51" s="87">
        <v>0</v>
      </c>
      <c r="K51" s="87">
        <v>1</v>
      </c>
      <c r="L51" s="87">
        <v>9</v>
      </c>
      <c r="M51" s="87">
        <v>0</v>
      </c>
      <c r="N51" s="87">
        <v>1</v>
      </c>
      <c r="O51" s="87">
        <v>1</v>
      </c>
      <c r="P51" s="87">
        <v>0</v>
      </c>
      <c r="Q51" s="87">
        <v>0</v>
      </c>
      <c r="R51" s="87">
        <v>3</v>
      </c>
      <c r="S51" s="87">
        <v>0</v>
      </c>
      <c r="T51" s="87">
        <v>0</v>
      </c>
      <c r="U51" s="87">
        <v>2</v>
      </c>
      <c r="V51" s="87">
        <v>2</v>
      </c>
      <c r="W51" s="87">
        <v>9</v>
      </c>
      <c r="X51" s="87">
        <v>0</v>
      </c>
      <c r="Y51" s="87">
        <v>0</v>
      </c>
      <c r="Z51" s="87">
        <v>0</v>
      </c>
      <c r="AA51" s="87">
        <v>1</v>
      </c>
      <c r="AB51" s="87">
        <v>2</v>
      </c>
      <c r="AC51" s="87">
        <v>2</v>
      </c>
      <c r="AD51" s="87">
        <v>0</v>
      </c>
      <c r="AE51" s="87">
        <v>0</v>
      </c>
      <c r="AF51" s="87">
        <v>0</v>
      </c>
      <c r="AG51" s="87">
        <v>4</v>
      </c>
      <c r="AH51" s="87">
        <v>9</v>
      </c>
      <c r="AI51" s="87">
        <v>0</v>
      </c>
      <c r="AJ51" s="87">
        <v>0</v>
      </c>
      <c r="AK51" s="87">
        <v>0</v>
      </c>
      <c r="AL51" s="87">
        <v>0</v>
      </c>
      <c r="AM51" s="87">
        <v>0</v>
      </c>
      <c r="AN51" s="87">
        <v>1</v>
      </c>
      <c r="AO51" s="87">
        <v>0</v>
      </c>
      <c r="AP51" s="87">
        <v>1</v>
      </c>
      <c r="AQ51" s="87">
        <v>1</v>
      </c>
      <c r="AR51" s="87">
        <v>0</v>
      </c>
      <c r="AS51" s="87">
        <v>6</v>
      </c>
      <c r="AT51" s="87">
        <v>0</v>
      </c>
      <c r="AU51" s="87">
        <v>6</v>
      </c>
      <c r="AV51" s="87">
        <v>5</v>
      </c>
      <c r="AW51" s="87">
        <v>0</v>
      </c>
      <c r="AX51" s="87">
        <v>0</v>
      </c>
      <c r="AY51" s="87">
        <v>0</v>
      </c>
      <c r="AZ51" s="87">
        <v>0</v>
      </c>
      <c r="BA51" s="87">
        <v>1</v>
      </c>
      <c r="BB51" s="87">
        <v>0</v>
      </c>
      <c r="BC51" s="87">
        <v>0</v>
      </c>
      <c r="BD51" s="87">
        <v>0</v>
      </c>
      <c r="BE51" s="87">
        <v>11</v>
      </c>
      <c r="BF51" s="87">
        <v>0</v>
      </c>
      <c r="BG51" s="87">
        <v>0</v>
      </c>
      <c r="BH51" s="87">
        <v>0</v>
      </c>
      <c r="BI51" s="87">
        <v>1</v>
      </c>
      <c r="BJ51" s="87">
        <v>1</v>
      </c>
      <c r="BK51" s="87">
        <v>0</v>
      </c>
      <c r="BL51" s="87">
        <v>1</v>
      </c>
      <c r="BM51" s="87">
        <v>1</v>
      </c>
      <c r="BN51" s="87">
        <v>0</v>
      </c>
      <c r="BO51" s="87">
        <v>7</v>
      </c>
      <c r="BP51" s="87">
        <v>11</v>
      </c>
      <c r="BQ51" s="87">
        <v>0</v>
      </c>
      <c r="BR51" s="87">
        <v>0</v>
      </c>
      <c r="BS51" s="87">
        <v>0</v>
      </c>
      <c r="BT51" s="87">
        <v>6</v>
      </c>
      <c r="BU51" s="87">
        <v>0</v>
      </c>
      <c r="BV51" s="87">
        <v>0</v>
      </c>
      <c r="BW51" s="87">
        <v>5</v>
      </c>
    </row>
    <row r="52" spans="1:75" s="45" customFormat="1" ht="11.1" customHeight="1" x14ac:dyDescent="0.2">
      <c r="A52" s="49" t="s">
        <v>155</v>
      </c>
      <c r="B52" s="205" t="s">
        <v>158</v>
      </c>
      <c r="C52" s="41" t="s">
        <v>134</v>
      </c>
      <c r="D52" s="80">
        <v>1113</v>
      </c>
      <c r="E52" s="81">
        <v>15</v>
      </c>
      <c r="F52" s="81">
        <v>11</v>
      </c>
      <c r="G52" s="81">
        <v>10</v>
      </c>
      <c r="H52" s="81">
        <v>891</v>
      </c>
      <c r="I52" s="81">
        <v>1</v>
      </c>
      <c r="J52" s="81">
        <v>1</v>
      </c>
      <c r="K52" s="81">
        <v>184</v>
      </c>
      <c r="L52" s="81">
        <v>1113</v>
      </c>
      <c r="M52" s="81">
        <v>39</v>
      </c>
      <c r="N52" s="81">
        <v>41</v>
      </c>
      <c r="O52" s="81">
        <v>65</v>
      </c>
      <c r="P52" s="81">
        <v>72</v>
      </c>
      <c r="Q52" s="81">
        <v>85</v>
      </c>
      <c r="R52" s="81">
        <v>279</v>
      </c>
      <c r="S52" s="81">
        <v>182</v>
      </c>
      <c r="T52" s="81">
        <v>192</v>
      </c>
      <c r="U52" s="81">
        <v>105</v>
      </c>
      <c r="V52" s="81">
        <v>53</v>
      </c>
      <c r="W52" s="81">
        <v>1113</v>
      </c>
      <c r="X52" s="81">
        <v>34</v>
      </c>
      <c r="Y52" s="81">
        <v>2</v>
      </c>
      <c r="Z52" s="81">
        <v>29</v>
      </c>
      <c r="AA52" s="81">
        <v>133</v>
      </c>
      <c r="AB52" s="81">
        <v>159</v>
      </c>
      <c r="AC52" s="81">
        <v>277</v>
      </c>
      <c r="AD52" s="81">
        <v>43</v>
      </c>
      <c r="AE52" s="81">
        <v>81</v>
      </c>
      <c r="AF52" s="81">
        <v>12</v>
      </c>
      <c r="AG52" s="81">
        <v>343</v>
      </c>
      <c r="AH52" s="81">
        <v>1113</v>
      </c>
      <c r="AI52" s="81">
        <v>21</v>
      </c>
      <c r="AJ52" s="81">
        <v>33</v>
      </c>
      <c r="AK52" s="81">
        <v>16</v>
      </c>
      <c r="AL52" s="81">
        <v>115</v>
      </c>
      <c r="AM52" s="81">
        <v>16</v>
      </c>
      <c r="AN52" s="81">
        <v>76</v>
      </c>
      <c r="AO52" s="81">
        <v>126</v>
      </c>
      <c r="AP52" s="81">
        <v>117</v>
      </c>
      <c r="AQ52" s="81">
        <v>24</v>
      </c>
      <c r="AR52" s="81">
        <v>36</v>
      </c>
      <c r="AS52" s="81">
        <v>460</v>
      </c>
      <c r="AT52" s="81">
        <v>73</v>
      </c>
      <c r="AU52" s="81">
        <v>860</v>
      </c>
      <c r="AV52" s="81">
        <v>774</v>
      </c>
      <c r="AW52" s="81">
        <v>18</v>
      </c>
      <c r="AX52" s="81">
        <v>5</v>
      </c>
      <c r="AY52" s="81">
        <v>22</v>
      </c>
      <c r="AZ52" s="81">
        <v>3</v>
      </c>
      <c r="BA52" s="81">
        <v>7</v>
      </c>
      <c r="BB52" s="81">
        <v>18</v>
      </c>
      <c r="BC52" s="81">
        <v>4</v>
      </c>
      <c r="BD52" s="81">
        <v>9</v>
      </c>
      <c r="BE52" s="81">
        <v>1123</v>
      </c>
      <c r="BF52" s="81">
        <v>0</v>
      </c>
      <c r="BG52" s="81">
        <v>0</v>
      </c>
      <c r="BH52" s="81">
        <v>13</v>
      </c>
      <c r="BI52" s="81">
        <v>46</v>
      </c>
      <c r="BJ52" s="81">
        <v>73</v>
      </c>
      <c r="BK52" s="81">
        <v>278</v>
      </c>
      <c r="BL52" s="81">
        <v>254</v>
      </c>
      <c r="BM52" s="81">
        <v>216</v>
      </c>
      <c r="BN52" s="81">
        <v>53</v>
      </c>
      <c r="BO52" s="81">
        <v>190</v>
      </c>
      <c r="BP52" s="81">
        <v>1123</v>
      </c>
      <c r="BQ52" s="81">
        <v>7</v>
      </c>
      <c r="BR52" s="81">
        <v>4</v>
      </c>
      <c r="BS52" s="81">
        <v>9</v>
      </c>
      <c r="BT52" s="81">
        <v>855</v>
      </c>
      <c r="BU52" s="81">
        <v>0</v>
      </c>
      <c r="BV52" s="81">
        <v>1</v>
      </c>
      <c r="BW52" s="81">
        <v>247</v>
      </c>
    </row>
    <row r="53" spans="1:75" s="45" customFormat="1" ht="11.1" customHeight="1" x14ac:dyDescent="0.2">
      <c r="A53" s="47"/>
      <c r="B53" s="205"/>
      <c r="C53" s="42" t="s">
        <v>135</v>
      </c>
      <c r="D53" s="82">
        <v>325</v>
      </c>
      <c r="E53" s="83">
        <v>0</v>
      </c>
      <c r="F53" s="83">
        <v>1</v>
      </c>
      <c r="G53" s="83">
        <v>0</v>
      </c>
      <c r="H53" s="83">
        <v>271</v>
      </c>
      <c r="I53" s="83">
        <v>0</v>
      </c>
      <c r="J53" s="83">
        <v>0</v>
      </c>
      <c r="K53" s="83">
        <v>53</v>
      </c>
      <c r="L53" s="83">
        <v>325</v>
      </c>
      <c r="M53" s="83">
        <v>21</v>
      </c>
      <c r="N53" s="83">
        <v>25</v>
      </c>
      <c r="O53" s="83">
        <v>34</v>
      </c>
      <c r="P53" s="83">
        <v>20</v>
      </c>
      <c r="Q53" s="83">
        <v>20</v>
      </c>
      <c r="R53" s="83">
        <v>46</v>
      </c>
      <c r="S53" s="83">
        <v>41</v>
      </c>
      <c r="T53" s="83">
        <v>69</v>
      </c>
      <c r="U53" s="83">
        <v>42</v>
      </c>
      <c r="V53" s="83">
        <v>7</v>
      </c>
      <c r="W53" s="83">
        <v>325</v>
      </c>
      <c r="X53" s="83">
        <v>21</v>
      </c>
      <c r="Y53" s="83">
        <v>2</v>
      </c>
      <c r="Z53" s="83">
        <v>3</v>
      </c>
      <c r="AA53" s="83">
        <v>54</v>
      </c>
      <c r="AB53" s="83">
        <v>54</v>
      </c>
      <c r="AC53" s="83">
        <v>68</v>
      </c>
      <c r="AD53" s="83">
        <v>12</v>
      </c>
      <c r="AE53" s="83">
        <v>18</v>
      </c>
      <c r="AF53" s="83">
        <v>8</v>
      </c>
      <c r="AG53" s="83">
        <v>85</v>
      </c>
      <c r="AH53" s="83">
        <v>325</v>
      </c>
      <c r="AI53" s="83">
        <v>9</v>
      </c>
      <c r="AJ53" s="83">
        <v>12</v>
      </c>
      <c r="AK53" s="83">
        <v>2</v>
      </c>
      <c r="AL53" s="83">
        <v>0</v>
      </c>
      <c r="AM53" s="83">
        <v>7</v>
      </c>
      <c r="AN53" s="83">
        <v>30</v>
      </c>
      <c r="AO53" s="83">
        <v>22</v>
      </c>
      <c r="AP53" s="83">
        <v>27</v>
      </c>
      <c r="AQ53" s="83">
        <v>14</v>
      </c>
      <c r="AR53" s="83">
        <v>16</v>
      </c>
      <c r="AS53" s="83">
        <v>167</v>
      </c>
      <c r="AT53" s="83">
        <v>19</v>
      </c>
      <c r="AU53" s="83">
        <v>254</v>
      </c>
      <c r="AV53" s="83">
        <v>231</v>
      </c>
      <c r="AW53" s="83">
        <v>7</v>
      </c>
      <c r="AX53" s="83">
        <v>0</v>
      </c>
      <c r="AY53" s="83">
        <v>5</v>
      </c>
      <c r="AZ53" s="83">
        <v>1</v>
      </c>
      <c r="BA53" s="83">
        <v>4</v>
      </c>
      <c r="BB53" s="83">
        <v>1</v>
      </c>
      <c r="BC53" s="83">
        <v>2</v>
      </c>
      <c r="BD53" s="83">
        <v>3</v>
      </c>
      <c r="BE53" s="83">
        <v>877</v>
      </c>
      <c r="BF53" s="83">
        <v>0</v>
      </c>
      <c r="BG53" s="83">
        <v>0</v>
      </c>
      <c r="BH53" s="83">
        <v>9</v>
      </c>
      <c r="BI53" s="83">
        <v>37</v>
      </c>
      <c r="BJ53" s="83">
        <v>53</v>
      </c>
      <c r="BK53" s="83">
        <v>224</v>
      </c>
      <c r="BL53" s="83">
        <v>217</v>
      </c>
      <c r="BM53" s="83">
        <v>173</v>
      </c>
      <c r="BN53" s="83">
        <v>38</v>
      </c>
      <c r="BO53" s="83">
        <v>126</v>
      </c>
      <c r="BP53" s="83">
        <v>877</v>
      </c>
      <c r="BQ53" s="83">
        <v>2</v>
      </c>
      <c r="BR53" s="83">
        <v>1</v>
      </c>
      <c r="BS53" s="83">
        <v>8</v>
      </c>
      <c r="BT53" s="83">
        <v>695</v>
      </c>
      <c r="BU53" s="83">
        <v>0</v>
      </c>
      <c r="BV53" s="83">
        <v>1</v>
      </c>
      <c r="BW53" s="83">
        <v>170</v>
      </c>
    </row>
    <row r="54" spans="1:75" s="45" customFormat="1" ht="11.1" customHeight="1" x14ac:dyDescent="0.2">
      <c r="A54" s="47"/>
      <c r="B54" s="204" t="s">
        <v>159</v>
      </c>
      <c r="C54" s="43" t="s">
        <v>137</v>
      </c>
      <c r="D54" s="84">
        <v>775</v>
      </c>
      <c r="E54" s="85">
        <v>14</v>
      </c>
      <c r="F54" s="85">
        <v>10</v>
      </c>
      <c r="G54" s="85">
        <v>10</v>
      </c>
      <c r="H54" s="85">
        <v>611</v>
      </c>
      <c r="I54" s="85">
        <v>1</v>
      </c>
      <c r="J54" s="85">
        <v>1</v>
      </c>
      <c r="K54" s="85">
        <v>128</v>
      </c>
      <c r="L54" s="85">
        <v>775</v>
      </c>
      <c r="M54" s="85">
        <v>18</v>
      </c>
      <c r="N54" s="85">
        <v>16</v>
      </c>
      <c r="O54" s="85">
        <v>30</v>
      </c>
      <c r="P54" s="85">
        <v>52</v>
      </c>
      <c r="Q54" s="85">
        <v>65</v>
      </c>
      <c r="R54" s="85">
        <v>228</v>
      </c>
      <c r="S54" s="85">
        <v>140</v>
      </c>
      <c r="T54" s="85">
        <v>122</v>
      </c>
      <c r="U54" s="85">
        <v>62</v>
      </c>
      <c r="V54" s="85">
        <v>42</v>
      </c>
      <c r="W54" s="85">
        <v>775</v>
      </c>
      <c r="X54" s="85">
        <v>13</v>
      </c>
      <c r="Y54" s="85">
        <v>0</v>
      </c>
      <c r="Z54" s="85">
        <v>26</v>
      </c>
      <c r="AA54" s="85">
        <v>78</v>
      </c>
      <c r="AB54" s="85">
        <v>101</v>
      </c>
      <c r="AC54" s="85">
        <v>208</v>
      </c>
      <c r="AD54" s="85">
        <v>30</v>
      </c>
      <c r="AE54" s="85">
        <v>63</v>
      </c>
      <c r="AF54" s="85">
        <v>4</v>
      </c>
      <c r="AG54" s="85">
        <v>252</v>
      </c>
      <c r="AH54" s="85">
        <v>775</v>
      </c>
      <c r="AI54" s="85">
        <v>12</v>
      </c>
      <c r="AJ54" s="85">
        <v>21</v>
      </c>
      <c r="AK54" s="85">
        <v>14</v>
      </c>
      <c r="AL54" s="85">
        <v>114</v>
      </c>
      <c r="AM54" s="85">
        <v>9</v>
      </c>
      <c r="AN54" s="85">
        <v>46</v>
      </c>
      <c r="AO54" s="85">
        <v>103</v>
      </c>
      <c r="AP54" s="85">
        <v>89</v>
      </c>
      <c r="AQ54" s="85">
        <v>10</v>
      </c>
      <c r="AR54" s="85">
        <v>19</v>
      </c>
      <c r="AS54" s="85">
        <v>284</v>
      </c>
      <c r="AT54" s="85">
        <v>54</v>
      </c>
      <c r="AU54" s="85">
        <v>599</v>
      </c>
      <c r="AV54" s="85">
        <v>538</v>
      </c>
      <c r="AW54" s="85">
        <v>10</v>
      </c>
      <c r="AX54" s="85">
        <v>5</v>
      </c>
      <c r="AY54" s="85">
        <v>17</v>
      </c>
      <c r="AZ54" s="85">
        <v>2</v>
      </c>
      <c r="BA54" s="85">
        <v>3</v>
      </c>
      <c r="BB54" s="85">
        <v>17</v>
      </c>
      <c r="BC54" s="85">
        <v>1</v>
      </c>
      <c r="BD54" s="85">
        <v>6</v>
      </c>
      <c r="BE54" s="85">
        <v>213</v>
      </c>
      <c r="BF54" s="85">
        <v>0</v>
      </c>
      <c r="BG54" s="85">
        <v>0</v>
      </c>
      <c r="BH54" s="85">
        <v>4</v>
      </c>
      <c r="BI54" s="85">
        <v>9</v>
      </c>
      <c r="BJ54" s="85">
        <v>19</v>
      </c>
      <c r="BK54" s="85">
        <v>54</v>
      </c>
      <c r="BL54" s="85">
        <v>36</v>
      </c>
      <c r="BM54" s="85">
        <v>42</v>
      </c>
      <c r="BN54" s="85">
        <v>15</v>
      </c>
      <c r="BO54" s="85">
        <v>34</v>
      </c>
      <c r="BP54" s="85">
        <v>213</v>
      </c>
      <c r="BQ54" s="85">
        <v>5</v>
      </c>
      <c r="BR54" s="85">
        <v>3</v>
      </c>
      <c r="BS54" s="85">
        <v>1</v>
      </c>
      <c r="BT54" s="85">
        <v>155</v>
      </c>
      <c r="BU54" s="85">
        <v>0</v>
      </c>
      <c r="BV54" s="85">
        <v>0</v>
      </c>
      <c r="BW54" s="85">
        <v>49</v>
      </c>
    </row>
    <row r="55" spans="1:75" s="45" customFormat="1" ht="11.1" customHeight="1" x14ac:dyDescent="0.2">
      <c r="A55" s="48"/>
      <c r="B55" s="204"/>
      <c r="C55" s="51" t="s">
        <v>185</v>
      </c>
      <c r="D55" s="86">
        <v>13</v>
      </c>
      <c r="E55" s="87">
        <v>1</v>
      </c>
      <c r="F55" s="87">
        <v>0</v>
      </c>
      <c r="G55" s="87">
        <v>0</v>
      </c>
      <c r="H55" s="87">
        <v>9</v>
      </c>
      <c r="I55" s="87">
        <v>0</v>
      </c>
      <c r="J55" s="87">
        <v>0</v>
      </c>
      <c r="K55" s="87">
        <v>3</v>
      </c>
      <c r="L55" s="87">
        <v>13</v>
      </c>
      <c r="M55" s="87">
        <v>0</v>
      </c>
      <c r="N55" s="87">
        <v>0</v>
      </c>
      <c r="O55" s="87">
        <v>1</v>
      </c>
      <c r="P55" s="87">
        <v>0</v>
      </c>
      <c r="Q55" s="87">
        <v>0</v>
      </c>
      <c r="R55" s="87">
        <v>5</v>
      </c>
      <c r="S55" s="87">
        <v>1</v>
      </c>
      <c r="T55" s="87">
        <v>1</v>
      </c>
      <c r="U55" s="87">
        <v>1</v>
      </c>
      <c r="V55" s="87">
        <v>4</v>
      </c>
      <c r="W55" s="87">
        <v>13</v>
      </c>
      <c r="X55" s="87">
        <v>0</v>
      </c>
      <c r="Y55" s="87">
        <v>0</v>
      </c>
      <c r="Z55" s="87">
        <v>0</v>
      </c>
      <c r="AA55" s="87">
        <v>1</v>
      </c>
      <c r="AB55" s="87">
        <v>4</v>
      </c>
      <c r="AC55" s="87">
        <v>1</v>
      </c>
      <c r="AD55" s="87">
        <v>1</v>
      </c>
      <c r="AE55" s="87">
        <v>0</v>
      </c>
      <c r="AF55" s="87">
        <v>0</v>
      </c>
      <c r="AG55" s="87">
        <v>6</v>
      </c>
      <c r="AH55" s="87">
        <v>13</v>
      </c>
      <c r="AI55" s="87">
        <v>0</v>
      </c>
      <c r="AJ55" s="87">
        <v>0</v>
      </c>
      <c r="AK55" s="87">
        <v>0</v>
      </c>
      <c r="AL55" s="87">
        <v>1</v>
      </c>
      <c r="AM55" s="87">
        <v>0</v>
      </c>
      <c r="AN55" s="87">
        <v>0</v>
      </c>
      <c r="AO55" s="87">
        <v>1</v>
      </c>
      <c r="AP55" s="87">
        <v>1</v>
      </c>
      <c r="AQ55" s="87">
        <v>0</v>
      </c>
      <c r="AR55" s="87">
        <v>1</v>
      </c>
      <c r="AS55" s="87">
        <v>9</v>
      </c>
      <c r="AT55" s="87">
        <v>0</v>
      </c>
      <c r="AU55" s="87">
        <v>7</v>
      </c>
      <c r="AV55" s="87">
        <v>5</v>
      </c>
      <c r="AW55" s="87">
        <v>1</v>
      </c>
      <c r="AX55" s="87">
        <v>0</v>
      </c>
      <c r="AY55" s="87">
        <v>0</v>
      </c>
      <c r="AZ55" s="87">
        <v>0</v>
      </c>
      <c r="BA55" s="87">
        <v>0</v>
      </c>
      <c r="BB55" s="87">
        <v>0</v>
      </c>
      <c r="BC55" s="87">
        <v>1</v>
      </c>
      <c r="BD55" s="87">
        <v>0</v>
      </c>
      <c r="BE55" s="87">
        <v>33</v>
      </c>
      <c r="BF55" s="87">
        <v>0</v>
      </c>
      <c r="BG55" s="87">
        <v>0</v>
      </c>
      <c r="BH55" s="87">
        <v>0</v>
      </c>
      <c r="BI55" s="87">
        <v>0</v>
      </c>
      <c r="BJ55" s="87">
        <v>1</v>
      </c>
      <c r="BK55" s="87">
        <v>0</v>
      </c>
      <c r="BL55" s="87">
        <v>1</v>
      </c>
      <c r="BM55" s="87">
        <v>1</v>
      </c>
      <c r="BN55" s="87">
        <v>0</v>
      </c>
      <c r="BO55" s="87">
        <v>30</v>
      </c>
      <c r="BP55" s="87">
        <v>33</v>
      </c>
      <c r="BQ55" s="87">
        <v>0</v>
      </c>
      <c r="BR55" s="87">
        <v>0</v>
      </c>
      <c r="BS55" s="87">
        <v>0</v>
      </c>
      <c r="BT55" s="87">
        <v>5</v>
      </c>
      <c r="BU55" s="87">
        <v>0</v>
      </c>
      <c r="BV55" s="87">
        <v>0</v>
      </c>
      <c r="BW55" s="87">
        <v>28</v>
      </c>
    </row>
    <row r="56" spans="1:75" s="45" customFormat="1" ht="11.1" customHeight="1" x14ac:dyDescent="0.2">
      <c r="A56" s="49" t="s">
        <v>155</v>
      </c>
      <c r="B56" s="205" t="s">
        <v>160</v>
      </c>
      <c r="C56" s="41" t="s">
        <v>134</v>
      </c>
      <c r="D56" s="80">
        <v>460</v>
      </c>
      <c r="E56" s="81">
        <v>2</v>
      </c>
      <c r="F56" s="81">
        <v>8</v>
      </c>
      <c r="G56" s="81">
        <v>58</v>
      </c>
      <c r="H56" s="81">
        <v>357</v>
      </c>
      <c r="I56" s="81">
        <v>1</v>
      </c>
      <c r="J56" s="81">
        <v>0</v>
      </c>
      <c r="K56" s="81">
        <v>34</v>
      </c>
      <c r="L56" s="81">
        <v>460</v>
      </c>
      <c r="M56" s="81">
        <v>8</v>
      </c>
      <c r="N56" s="81">
        <v>13</v>
      </c>
      <c r="O56" s="81">
        <v>11</v>
      </c>
      <c r="P56" s="81">
        <v>19</v>
      </c>
      <c r="Q56" s="81">
        <v>29</v>
      </c>
      <c r="R56" s="81">
        <v>115</v>
      </c>
      <c r="S56" s="81">
        <v>86</v>
      </c>
      <c r="T56" s="81">
        <v>111</v>
      </c>
      <c r="U56" s="81">
        <v>52</v>
      </c>
      <c r="V56" s="81">
        <v>16</v>
      </c>
      <c r="W56" s="81">
        <v>460</v>
      </c>
      <c r="X56" s="81">
        <v>5</v>
      </c>
      <c r="Y56" s="81">
        <v>0</v>
      </c>
      <c r="Z56" s="81">
        <v>14</v>
      </c>
      <c r="AA56" s="81">
        <v>77</v>
      </c>
      <c r="AB56" s="81">
        <v>94</v>
      </c>
      <c r="AC56" s="81">
        <v>124</v>
      </c>
      <c r="AD56" s="81">
        <v>26</v>
      </c>
      <c r="AE56" s="81">
        <v>49</v>
      </c>
      <c r="AF56" s="81">
        <v>7</v>
      </c>
      <c r="AG56" s="81">
        <v>64</v>
      </c>
      <c r="AH56" s="81">
        <v>460</v>
      </c>
      <c r="AI56" s="81">
        <v>10</v>
      </c>
      <c r="AJ56" s="81">
        <v>10</v>
      </c>
      <c r="AK56" s="81">
        <v>4</v>
      </c>
      <c r="AL56" s="81">
        <v>76</v>
      </c>
      <c r="AM56" s="81">
        <v>8</v>
      </c>
      <c r="AN56" s="81">
        <v>33</v>
      </c>
      <c r="AO56" s="81">
        <v>81</v>
      </c>
      <c r="AP56" s="81">
        <v>64</v>
      </c>
      <c r="AQ56" s="81">
        <v>14</v>
      </c>
      <c r="AR56" s="81">
        <v>36</v>
      </c>
      <c r="AS56" s="81">
        <v>106</v>
      </c>
      <c r="AT56" s="81">
        <v>18</v>
      </c>
      <c r="AU56" s="81">
        <v>399</v>
      </c>
      <c r="AV56" s="81">
        <v>353</v>
      </c>
      <c r="AW56" s="81">
        <v>5</v>
      </c>
      <c r="AX56" s="81">
        <v>2</v>
      </c>
      <c r="AY56" s="81">
        <v>17</v>
      </c>
      <c r="AZ56" s="81">
        <v>0</v>
      </c>
      <c r="BA56" s="81">
        <v>0</v>
      </c>
      <c r="BB56" s="81">
        <v>11</v>
      </c>
      <c r="BC56" s="81">
        <v>2</v>
      </c>
      <c r="BD56" s="81">
        <v>9</v>
      </c>
      <c r="BE56" s="81">
        <v>467</v>
      </c>
      <c r="BF56" s="81">
        <v>1</v>
      </c>
      <c r="BG56" s="81">
        <v>0</v>
      </c>
      <c r="BH56" s="81">
        <v>6</v>
      </c>
      <c r="BI56" s="81">
        <v>7</v>
      </c>
      <c r="BJ56" s="81">
        <v>31</v>
      </c>
      <c r="BK56" s="81">
        <v>117</v>
      </c>
      <c r="BL56" s="81">
        <v>108</v>
      </c>
      <c r="BM56" s="81">
        <v>91</v>
      </c>
      <c r="BN56" s="81">
        <v>25</v>
      </c>
      <c r="BO56" s="81">
        <v>81</v>
      </c>
      <c r="BP56" s="81">
        <v>467</v>
      </c>
      <c r="BQ56" s="81">
        <v>2</v>
      </c>
      <c r="BR56" s="81">
        <v>4</v>
      </c>
      <c r="BS56" s="81">
        <v>47</v>
      </c>
      <c r="BT56" s="81">
        <v>318</v>
      </c>
      <c r="BU56" s="81">
        <v>0</v>
      </c>
      <c r="BV56" s="81">
        <v>2</v>
      </c>
      <c r="BW56" s="81">
        <v>94</v>
      </c>
    </row>
    <row r="57" spans="1:75" s="45" customFormat="1" ht="11.1" customHeight="1" x14ac:dyDescent="0.2">
      <c r="A57" s="47"/>
      <c r="B57" s="205"/>
      <c r="C57" s="42" t="s">
        <v>135</v>
      </c>
      <c r="D57" s="82">
        <v>117</v>
      </c>
      <c r="E57" s="83">
        <v>0</v>
      </c>
      <c r="F57" s="83">
        <v>0</v>
      </c>
      <c r="G57" s="83">
        <v>11</v>
      </c>
      <c r="H57" s="83">
        <v>93</v>
      </c>
      <c r="I57" s="83">
        <v>0</v>
      </c>
      <c r="J57" s="83">
        <v>0</v>
      </c>
      <c r="K57" s="83">
        <v>13</v>
      </c>
      <c r="L57" s="83">
        <v>117</v>
      </c>
      <c r="M57" s="83">
        <v>3</v>
      </c>
      <c r="N57" s="83">
        <v>10</v>
      </c>
      <c r="O57" s="83">
        <v>6</v>
      </c>
      <c r="P57" s="83">
        <v>7</v>
      </c>
      <c r="Q57" s="83">
        <v>8</v>
      </c>
      <c r="R57" s="83">
        <v>15</v>
      </c>
      <c r="S57" s="83">
        <v>25</v>
      </c>
      <c r="T57" s="83">
        <v>26</v>
      </c>
      <c r="U57" s="83">
        <v>15</v>
      </c>
      <c r="V57" s="83">
        <v>2</v>
      </c>
      <c r="W57" s="83">
        <v>117</v>
      </c>
      <c r="X57" s="83">
        <v>3</v>
      </c>
      <c r="Y57" s="83">
        <v>0</v>
      </c>
      <c r="Z57" s="83">
        <v>2</v>
      </c>
      <c r="AA57" s="83">
        <v>20</v>
      </c>
      <c r="AB57" s="83">
        <v>26</v>
      </c>
      <c r="AC57" s="83">
        <v>23</v>
      </c>
      <c r="AD57" s="83">
        <v>13</v>
      </c>
      <c r="AE57" s="83">
        <v>12</v>
      </c>
      <c r="AF57" s="83">
        <v>0</v>
      </c>
      <c r="AG57" s="83">
        <v>18</v>
      </c>
      <c r="AH57" s="83">
        <v>117</v>
      </c>
      <c r="AI57" s="83">
        <v>2</v>
      </c>
      <c r="AJ57" s="83">
        <v>1</v>
      </c>
      <c r="AK57" s="83">
        <v>2</v>
      </c>
      <c r="AL57" s="83">
        <v>0</v>
      </c>
      <c r="AM57" s="83">
        <v>2</v>
      </c>
      <c r="AN57" s="83">
        <v>15</v>
      </c>
      <c r="AO57" s="83">
        <v>12</v>
      </c>
      <c r="AP57" s="83">
        <v>21</v>
      </c>
      <c r="AQ57" s="83">
        <v>7</v>
      </c>
      <c r="AR57" s="83">
        <v>14</v>
      </c>
      <c r="AS57" s="83">
        <v>39</v>
      </c>
      <c r="AT57" s="83">
        <v>2</v>
      </c>
      <c r="AU57" s="83">
        <v>99</v>
      </c>
      <c r="AV57" s="83">
        <v>86</v>
      </c>
      <c r="AW57" s="83">
        <v>4</v>
      </c>
      <c r="AX57" s="83">
        <v>1</v>
      </c>
      <c r="AY57" s="83">
        <v>4</v>
      </c>
      <c r="AZ57" s="83">
        <v>0</v>
      </c>
      <c r="BA57" s="83">
        <v>0</v>
      </c>
      <c r="BB57" s="83">
        <v>1</v>
      </c>
      <c r="BC57" s="83">
        <v>0</v>
      </c>
      <c r="BD57" s="83">
        <v>3</v>
      </c>
      <c r="BE57" s="83">
        <v>374</v>
      </c>
      <c r="BF57" s="83">
        <v>1</v>
      </c>
      <c r="BG57" s="83">
        <v>0</v>
      </c>
      <c r="BH57" s="83">
        <v>4</v>
      </c>
      <c r="BI57" s="83">
        <v>6</v>
      </c>
      <c r="BJ57" s="83">
        <v>26</v>
      </c>
      <c r="BK57" s="83">
        <v>92</v>
      </c>
      <c r="BL57" s="83">
        <v>94</v>
      </c>
      <c r="BM57" s="83">
        <v>73</v>
      </c>
      <c r="BN57" s="83">
        <v>21</v>
      </c>
      <c r="BO57" s="83">
        <v>57</v>
      </c>
      <c r="BP57" s="83">
        <v>374</v>
      </c>
      <c r="BQ57" s="83">
        <v>1</v>
      </c>
      <c r="BR57" s="83">
        <v>1</v>
      </c>
      <c r="BS57" s="83">
        <v>36</v>
      </c>
      <c r="BT57" s="83">
        <v>269</v>
      </c>
      <c r="BU57" s="83">
        <v>0</v>
      </c>
      <c r="BV57" s="83">
        <v>2</v>
      </c>
      <c r="BW57" s="83">
        <v>65</v>
      </c>
    </row>
    <row r="58" spans="1:75" s="45" customFormat="1" ht="11.1" customHeight="1" x14ac:dyDescent="0.2">
      <c r="A58" s="47"/>
      <c r="B58" s="204" t="s">
        <v>161</v>
      </c>
      <c r="C58" s="43" t="s">
        <v>137</v>
      </c>
      <c r="D58" s="84">
        <v>333</v>
      </c>
      <c r="E58" s="85">
        <v>2</v>
      </c>
      <c r="F58" s="85">
        <v>8</v>
      </c>
      <c r="G58" s="85">
        <v>46</v>
      </c>
      <c r="H58" s="85">
        <v>256</v>
      </c>
      <c r="I58" s="85">
        <v>1</v>
      </c>
      <c r="J58" s="85">
        <v>0</v>
      </c>
      <c r="K58" s="85">
        <v>20</v>
      </c>
      <c r="L58" s="85">
        <v>333</v>
      </c>
      <c r="M58" s="85">
        <v>5</v>
      </c>
      <c r="N58" s="85">
        <v>3</v>
      </c>
      <c r="O58" s="85">
        <v>5</v>
      </c>
      <c r="P58" s="85">
        <v>11</v>
      </c>
      <c r="Q58" s="85">
        <v>21</v>
      </c>
      <c r="R58" s="85">
        <v>98</v>
      </c>
      <c r="S58" s="85">
        <v>61</v>
      </c>
      <c r="T58" s="85">
        <v>84</v>
      </c>
      <c r="U58" s="85">
        <v>34</v>
      </c>
      <c r="V58" s="85">
        <v>11</v>
      </c>
      <c r="W58" s="85">
        <v>333</v>
      </c>
      <c r="X58" s="85">
        <v>2</v>
      </c>
      <c r="Y58" s="85">
        <v>0</v>
      </c>
      <c r="Z58" s="85">
        <v>12</v>
      </c>
      <c r="AA58" s="85">
        <v>55</v>
      </c>
      <c r="AB58" s="85">
        <v>68</v>
      </c>
      <c r="AC58" s="85">
        <v>99</v>
      </c>
      <c r="AD58" s="85">
        <v>13</v>
      </c>
      <c r="AE58" s="85">
        <v>34</v>
      </c>
      <c r="AF58" s="85">
        <v>7</v>
      </c>
      <c r="AG58" s="85">
        <v>43</v>
      </c>
      <c r="AH58" s="85">
        <v>333</v>
      </c>
      <c r="AI58" s="85">
        <v>8</v>
      </c>
      <c r="AJ58" s="85">
        <v>9</v>
      </c>
      <c r="AK58" s="85">
        <v>2</v>
      </c>
      <c r="AL58" s="85">
        <v>71</v>
      </c>
      <c r="AM58" s="85">
        <v>6</v>
      </c>
      <c r="AN58" s="85">
        <v>18</v>
      </c>
      <c r="AO58" s="85">
        <v>68</v>
      </c>
      <c r="AP58" s="85">
        <v>41</v>
      </c>
      <c r="AQ58" s="85">
        <v>7</v>
      </c>
      <c r="AR58" s="85">
        <v>21</v>
      </c>
      <c r="AS58" s="85">
        <v>66</v>
      </c>
      <c r="AT58" s="85">
        <v>16</v>
      </c>
      <c r="AU58" s="85">
        <v>293</v>
      </c>
      <c r="AV58" s="85">
        <v>261</v>
      </c>
      <c r="AW58" s="85">
        <v>1</v>
      </c>
      <c r="AX58" s="85">
        <v>1</v>
      </c>
      <c r="AY58" s="85">
        <v>12</v>
      </c>
      <c r="AZ58" s="85">
        <v>0</v>
      </c>
      <c r="BA58" s="85">
        <v>0</v>
      </c>
      <c r="BB58" s="85">
        <v>10</v>
      </c>
      <c r="BC58" s="85">
        <v>2</v>
      </c>
      <c r="BD58" s="85">
        <v>6</v>
      </c>
      <c r="BE58" s="85">
        <v>79</v>
      </c>
      <c r="BF58" s="85">
        <v>0</v>
      </c>
      <c r="BG58" s="85">
        <v>0</v>
      </c>
      <c r="BH58" s="85">
        <v>2</v>
      </c>
      <c r="BI58" s="85">
        <v>1</v>
      </c>
      <c r="BJ58" s="85">
        <v>4</v>
      </c>
      <c r="BK58" s="85">
        <v>24</v>
      </c>
      <c r="BL58" s="85">
        <v>14</v>
      </c>
      <c r="BM58" s="85">
        <v>16</v>
      </c>
      <c r="BN58" s="85">
        <v>4</v>
      </c>
      <c r="BO58" s="85">
        <v>14</v>
      </c>
      <c r="BP58" s="85">
        <v>79</v>
      </c>
      <c r="BQ58" s="85">
        <v>1</v>
      </c>
      <c r="BR58" s="85">
        <v>3</v>
      </c>
      <c r="BS58" s="85">
        <v>10</v>
      </c>
      <c r="BT58" s="85">
        <v>43</v>
      </c>
      <c r="BU58" s="85">
        <v>0</v>
      </c>
      <c r="BV58" s="85">
        <v>0</v>
      </c>
      <c r="BW58" s="85">
        <v>22</v>
      </c>
    </row>
    <row r="59" spans="1:75" s="45" customFormat="1" ht="11.1" customHeight="1" x14ac:dyDescent="0.2">
      <c r="A59" s="48"/>
      <c r="B59" s="204"/>
      <c r="C59" s="51" t="s">
        <v>185</v>
      </c>
      <c r="D59" s="86">
        <v>10</v>
      </c>
      <c r="E59" s="87">
        <v>0</v>
      </c>
      <c r="F59" s="87">
        <v>0</v>
      </c>
      <c r="G59" s="87">
        <v>1</v>
      </c>
      <c r="H59" s="87">
        <v>8</v>
      </c>
      <c r="I59" s="87">
        <v>0</v>
      </c>
      <c r="J59" s="87">
        <v>0</v>
      </c>
      <c r="K59" s="87">
        <v>1</v>
      </c>
      <c r="L59" s="87">
        <v>10</v>
      </c>
      <c r="M59" s="87">
        <v>0</v>
      </c>
      <c r="N59" s="87">
        <v>0</v>
      </c>
      <c r="O59" s="87">
        <v>0</v>
      </c>
      <c r="P59" s="87">
        <v>1</v>
      </c>
      <c r="Q59" s="87">
        <v>0</v>
      </c>
      <c r="R59" s="87">
        <v>2</v>
      </c>
      <c r="S59" s="87">
        <v>0</v>
      </c>
      <c r="T59" s="87">
        <v>1</v>
      </c>
      <c r="U59" s="87">
        <v>3</v>
      </c>
      <c r="V59" s="87">
        <v>3</v>
      </c>
      <c r="W59" s="87">
        <v>10</v>
      </c>
      <c r="X59" s="87">
        <v>0</v>
      </c>
      <c r="Y59" s="87">
        <v>0</v>
      </c>
      <c r="Z59" s="87">
        <v>0</v>
      </c>
      <c r="AA59" s="87">
        <v>2</v>
      </c>
      <c r="AB59" s="87">
        <v>0</v>
      </c>
      <c r="AC59" s="87">
        <v>2</v>
      </c>
      <c r="AD59" s="87">
        <v>0</v>
      </c>
      <c r="AE59" s="87">
        <v>3</v>
      </c>
      <c r="AF59" s="87">
        <v>0</v>
      </c>
      <c r="AG59" s="87">
        <v>3</v>
      </c>
      <c r="AH59" s="87">
        <v>10</v>
      </c>
      <c r="AI59" s="87">
        <v>0</v>
      </c>
      <c r="AJ59" s="87">
        <v>0</v>
      </c>
      <c r="AK59" s="87">
        <v>0</v>
      </c>
      <c r="AL59" s="87">
        <v>5</v>
      </c>
      <c r="AM59" s="87">
        <v>0</v>
      </c>
      <c r="AN59" s="87">
        <v>0</v>
      </c>
      <c r="AO59" s="87">
        <v>1</v>
      </c>
      <c r="AP59" s="87">
        <v>2</v>
      </c>
      <c r="AQ59" s="87">
        <v>0</v>
      </c>
      <c r="AR59" s="87">
        <v>1</v>
      </c>
      <c r="AS59" s="87">
        <v>1</v>
      </c>
      <c r="AT59" s="87">
        <v>0</v>
      </c>
      <c r="AU59" s="87">
        <v>7</v>
      </c>
      <c r="AV59" s="87">
        <v>6</v>
      </c>
      <c r="AW59" s="87">
        <v>0</v>
      </c>
      <c r="AX59" s="87">
        <v>0</v>
      </c>
      <c r="AY59" s="87">
        <v>1</v>
      </c>
      <c r="AZ59" s="87">
        <v>0</v>
      </c>
      <c r="BA59" s="87">
        <v>0</v>
      </c>
      <c r="BB59" s="87">
        <v>0</v>
      </c>
      <c r="BC59" s="87">
        <v>0</v>
      </c>
      <c r="BD59" s="87">
        <v>0</v>
      </c>
      <c r="BE59" s="87">
        <v>14</v>
      </c>
      <c r="BF59" s="87">
        <v>0</v>
      </c>
      <c r="BG59" s="87">
        <v>0</v>
      </c>
      <c r="BH59" s="87">
        <v>0</v>
      </c>
      <c r="BI59" s="87">
        <v>0</v>
      </c>
      <c r="BJ59" s="87">
        <v>1</v>
      </c>
      <c r="BK59" s="87">
        <v>1</v>
      </c>
      <c r="BL59" s="87">
        <v>0</v>
      </c>
      <c r="BM59" s="87">
        <v>2</v>
      </c>
      <c r="BN59" s="87">
        <v>0</v>
      </c>
      <c r="BO59" s="87">
        <v>10</v>
      </c>
      <c r="BP59" s="87">
        <v>14</v>
      </c>
      <c r="BQ59" s="87">
        <v>0</v>
      </c>
      <c r="BR59" s="87">
        <v>0</v>
      </c>
      <c r="BS59" s="87">
        <v>1</v>
      </c>
      <c r="BT59" s="87">
        <v>6</v>
      </c>
      <c r="BU59" s="87">
        <v>0</v>
      </c>
      <c r="BV59" s="87">
        <v>0</v>
      </c>
      <c r="BW59" s="87">
        <v>7</v>
      </c>
    </row>
    <row r="60" spans="1:75" s="45" customFormat="1" ht="11.1" customHeight="1" x14ac:dyDescent="0.2">
      <c r="A60" s="49" t="s">
        <v>155</v>
      </c>
      <c r="B60" s="205" t="s">
        <v>162</v>
      </c>
      <c r="C60" s="41" t="s">
        <v>134</v>
      </c>
      <c r="D60" s="80">
        <v>818</v>
      </c>
      <c r="E60" s="81">
        <v>33</v>
      </c>
      <c r="F60" s="81">
        <v>21</v>
      </c>
      <c r="G60" s="81">
        <v>11</v>
      </c>
      <c r="H60" s="81">
        <v>667</v>
      </c>
      <c r="I60" s="81">
        <v>0</v>
      </c>
      <c r="J60" s="81">
        <v>0</v>
      </c>
      <c r="K60" s="81">
        <v>86</v>
      </c>
      <c r="L60" s="81">
        <v>818</v>
      </c>
      <c r="M60" s="81">
        <v>16</v>
      </c>
      <c r="N60" s="81">
        <v>9</v>
      </c>
      <c r="O60" s="81">
        <v>26</v>
      </c>
      <c r="P60" s="81">
        <v>42</v>
      </c>
      <c r="Q60" s="81">
        <v>64</v>
      </c>
      <c r="R60" s="81">
        <v>183</v>
      </c>
      <c r="S60" s="81">
        <v>187</v>
      </c>
      <c r="T60" s="81">
        <v>157</v>
      </c>
      <c r="U60" s="81">
        <v>109</v>
      </c>
      <c r="V60" s="81">
        <v>25</v>
      </c>
      <c r="W60" s="81">
        <v>818</v>
      </c>
      <c r="X60" s="81">
        <v>14</v>
      </c>
      <c r="Y60" s="81">
        <v>3</v>
      </c>
      <c r="Z60" s="81">
        <v>25</v>
      </c>
      <c r="AA60" s="81">
        <v>85</v>
      </c>
      <c r="AB60" s="81">
        <v>117</v>
      </c>
      <c r="AC60" s="81">
        <v>167</v>
      </c>
      <c r="AD60" s="81">
        <v>37</v>
      </c>
      <c r="AE60" s="81">
        <v>38</v>
      </c>
      <c r="AF60" s="81">
        <v>8</v>
      </c>
      <c r="AG60" s="81">
        <v>324</v>
      </c>
      <c r="AH60" s="81">
        <v>818</v>
      </c>
      <c r="AI60" s="81">
        <v>7</v>
      </c>
      <c r="AJ60" s="81">
        <v>26</v>
      </c>
      <c r="AK60" s="81">
        <v>18</v>
      </c>
      <c r="AL60" s="81">
        <v>73</v>
      </c>
      <c r="AM60" s="81">
        <v>18</v>
      </c>
      <c r="AN60" s="81">
        <v>44</v>
      </c>
      <c r="AO60" s="81">
        <v>84</v>
      </c>
      <c r="AP60" s="81">
        <v>79</v>
      </c>
      <c r="AQ60" s="81">
        <v>16</v>
      </c>
      <c r="AR60" s="81">
        <v>53</v>
      </c>
      <c r="AS60" s="81">
        <v>358</v>
      </c>
      <c r="AT60" s="81">
        <v>42</v>
      </c>
      <c r="AU60" s="81">
        <v>662</v>
      </c>
      <c r="AV60" s="81">
        <v>603</v>
      </c>
      <c r="AW60" s="81">
        <v>10</v>
      </c>
      <c r="AX60" s="81">
        <v>5</v>
      </c>
      <c r="AY60" s="81">
        <v>13</v>
      </c>
      <c r="AZ60" s="81">
        <v>1</v>
      </c>
      <c r="BA60" s="81">
        <v>4</v>
      </c>
      <c r="BB60" s="81">
        <v>15</v>
      </c>
      <c r="BC60" s="81">
        <v>3</v>
      </c>
      <c r="BD60" s="81">
        <v>8</v>
      </c>
      <c r="BE60" s="81">
        <v>809</v>
      </c>
      <c r="BF60" s="81">
        <v>0</v>
      </c>
      <c r="BG60" s="81">
        <v>0</v>
      </c>
      <c r="BH60" s="81">
        <v>11</v>
      </c>
      <c r="BI60" s="81">
        <v>23</v>
      </c>
      <c r="BJ60" s="81">
        <v>58</v>
      </c>
      <c r="BK60" s="81">
        <v>183</v>
      </c>
      <c r="BL60" s="81">
        <v>216</v>
      </c>
      <c r="BM60" s="81">
        <v>159</v>
      </c>
      <c r="BN60" s="81">
        <v>38</v>
      </c>
      <c r="BO60" s="81">
        <v>121</v>
      </c>
      <c r="BP60" s="81">
        <v>809</v>
      </c>
      <c r="BQ60" s="81">
        <v>8</v>
      </c>
      <c r="BR60" s="81">
        <v>1</v>
      </c>
      <c r="BS60" s="81">
        <v>7</v>
      </c>
      <c r="BT60" s="81">
        <v>653</v>
      </c>
      <c r="BU60" s="81">
        <v>0</v>
      </c>
      <c r="BV60" s="81">
        <v>1</v>
      </c>
      <c r="BW60" s="81">
        <v>139</v>
      </c>
    </row>
    <row r="61" spans="1:75" s="45" customFormat="1" ht="11.1" customHeight="1" x14ac:dyDescent="0.2">
      <c r="A61" s="47"/>
      <c r="B61" s="205"/>
      <c r="C61" s="42" t="s">
        <v>135</v>
      </c>
      <c r="D61" s="82">
        <v>267</v>
      </c>
      <c r="E61" s="83">
        <v>0</v>
      </c>
      <c r="F61" s="83">
        <v>0</v>
      </c>
      <c r="G61" s="83">
        <v>1</v>
      </c>
      <c r="H61" s="83">
        <v>240</v>
      </c>
      <c r="I61" s="83">
        <v>0</v>
      </c>
      <c r="J61" s="83">
        <v>0</v>
      </c>
      <c r="K61" s="83">
        <v>26</v>
      </c>
      <c r="L61" s="83">
        <v>267</v>
      </c>
      <c r="M61" s="83">
        <v>9</v>
      </c>
      <c r="N61" s="83">
        <v>5</v>
      </c>
      <c r="O61" s="83">
        <v>15</v>
      </c>
      <c r="P61" s="83">
        <v>15</v>
      </c>
      <c r="Q61" s="83">
        <v>16</v>
      </c>
      <c r="R61" s="83">
        <v>34</v>
      </c>
      <c r="S61" s="83">
        <v>54</v>
      </c>
      <c r="T61" s="83">
        <v>59</v>
      </c>
      <c r="U61" s="83">
        <v>54</v>
      </c>
      <c r="V61" s="83">
        <v>6</v>
      </c>
      <c r="W61" s="83">
        <v>267</v>
      </c>
      <c r="X61" s="83">
        <v>8</v>
      </c>
      <c r="Y61" s="83">
        <v>1</v>
      </c>
      <c r="Z61" s="83">
        <v>7</v>
      </c>
      <c r="AA61" s="83">
        <v>39</v>
      </c>
      <c r="AB61" s="83">
        <v>46</v>
      </c>
      <c r="AC61" s="83">
        <v>54</v>
      </c>
      <c r="AD61" s="83">
        <v>10</v>
      </c>
      <c r="AE61" s="83">
        <v>8</v>
      </c>
      <c r="AF61" s="83">
        <v>3</v>
      </c>
      <c r="AG61" s="83">
        <v>91</v>
      </c>
      <c r="AH61" s="83">
        <v>267</v>
      </c>
      <c r="AI61" s="83">
        <v>2</v>
      </c>
      <c r="AJ61" s="83">
        <v>10</v>
      </c>
      <c r="AK61" s="83">
        <v>8</v>
      </c>
      <c r="AL61" s="83">
        <v>0</v>
      </c>
      <c r="AM61" s="83">
        <v>9</v>
      </c>
      <c r="AN61" s="83">
        <v>23</v>
      </c>
      <c r="AO61" s="83">
        <v>16</v>
      </c>
      <c r="AP61" s="83">
        <v>34</v>
      </c>
      <c r="AQ61" s="83">
        <v>9</v>
      </c>
      <c r="AR61" s="83">
        <v>27</v>
      </c>
      <c r="AS61" s="83">
        <v>114</v>
      </c>
      <c r="AT61" s="83">
        <v>15</v>
      </c>
      <c r="AU61" s="83">
        <v>225</v>
      </c>
      <c r="AV61" s="83">
        <v>190</v>
      </c>
      <c r="AW61" s="83">
        <v>5</v>
      </c>
      <c r="AX61" s="83">
        <v>3</v>
      </c>
      <c r="AY61" s="83">
        <v>5</v>
      </c>
      <c r="AZ61" s="83">
        <v>0</v>
      </c>
      <c r="BA61" s="83">
        <v>2</v>
      </c>
      <c r="BB61" s="83">
        <v>12</v>
      </c>
      <c r="BC61" s="83">
        <v>3</v>
      </c>
      <c r="BD61" s="83">
        <v>5</v>
      </c>
      <c r="BE61" s="83">
        <v>644</v>
      </c>
      <c r="BF61" s="83">
        <v>0</v>
      </c>
      <c r="BG61" s="83">
        <v>0</v>
      </c>
      <c r="BH61" s="83">
        <v>6</v>
      </c>
      <c r="BI61" s="83">
        <v>17</v>
      </c>
      <c r="BJ61" s="83">
        <v>42</v>
      </c>
      <c r="BK61" s="83">
        <v>147</v>
      </c>
      <c r="BL61" s="83">
        <v>180</v>
      </c>
      <c r="BM61" s="83">
        <v>128</v>
      </c>
      <c r="BN61" s="83">
        <v>31</v>
      </c>
      <c r="BO61" s="83">
        <v>93</v>
      </c>
      <c r="BP61" s="83">
        <v>644</v>
      </c>
      <c r="BQ61" s="83">
        <v>4</v>
      </c>
      <c r="BR61" s="83">
        <v>0</v>
      </c>
      <c r="BS61" s="83">
        <v>6</v>
      </c>
      <c r="BT61" s="83">
        <v>530</v>
      </c>
      <c r="BU61" s="83">
        <v>0</v>
      </c>
      <c r="BV61" s="83">
        <v>0</v>
      </c>
      <c r="BW61" s="83">
        <v>104</v>
      </c>
    </row>
    <row r="62" spans="1:75" s="45" customFormat="1" ht="11.1" customHeight="1" x14ac:dyDescent="0.2">
      <c r="A62" s="47"/>
      <c r="B62" s="204" t="s">
        <v>163</v>
      </c>
      <c r="C62" s="43" t="s">
        <v>137</v>
      </c>
      <c r="D62" s="84">
        <v>542</v>
      </c>
      <c r="E62" s="85">
        <v>33</v>
      </c>
      <c r="F62" s="85">
        <v>21</v>
      </c>
      <c r="G62" s="85">
        <v>10</v>
      </c>
      <c r="H62" s="85">
        <v>421</v>
      </c>
      <c r="I62" s="85">
        <v>0</v>
      </c>
      <c r="J62" s="85">
        <v>0</v>
      </c>
      <c r="K62" s="85">
        <v>57</v>
      </c>
      <c r="L62" s="85">
        <v>542</v>
      </c>
      <c r="M62" s="85">
        <v>7</v>
      </c>
      <c r="N62" s="85">
        <v>4</v>
      </c>
      <c r="O62" s="85">
        <v>11</v>
      </c>
      <c r="P62" s="85">
        <v>27</v>
      </c>
      <c r="Q62" s="85">
        <v>48</v>
      </c>
      <c r="R62" s="85">
        <v>146</v>
      </c>
      <c r="S62" s="85">
        <v>132</v>
      </c>
      <c r="T62" s="85">
        <v>95</v>
      </c>
      <c r="U62" s="85">
        <v>55</v>
      </c>
      <c r="V62" s="85">
        <v>17</v>
      </c>
      <c r="W62" s="85">
        <v>542</v>
      </c>
      <c r="X62" s="85">
        <v>6</v>
      </c>
      <c r="Y62" s="85">
        <v>2</v>
      </c>
      <c r="Z62" s="85">
        <v>18</v>
      </c>
      <c r="AA62" s="85">
        <v>44</v>
      </c>
      <c r="AB62" s="85">
        <v>71</v>
      </c>
      <c r="AC62" s="85">
        <v>112</v>
      </c>
      <c r="AD62" s="85">
        <v>25</v>
      </c>
      <c r="AE62" s="85">
        <v>30</v>
      </c>
      <c r="AF62" s="85">
        <v>5</v>
      </c>
      <c r="AG62" s="85">
        <v>229</v>
      </c>
      <c r="AH62" s="85">
        <v>542</v>
      </c>
      <c r="AI62" s="85">
        <v>5</v>
      </c>
      <c r="AJ62" s="85">
        <v>15</v>
      </c>
      <c r="AK62" s="85">
        <v>10</v>
      </c>
      <c r="AL62" s="85">
        <v>72</v>
      </c>
      <c r="AM62" s="85">
        <v>9</v>
      </c>
      <c r="AN62" s="85">
        <v>21</v>
      </c>
      <c r="AO62" s="85">
        <v>68</v>
      </c>
      <c r="AP62" s="85">
        <v>43</v>
      </c>
      <c r="AQ62" s="85">
        <v>7</v>
      </c>
      <c r="AR62" s="85">
        <v>26</v>
      </c>
      <c r="AS62" s="85">
        <v>239</v>
      </c>
      <c r="AT62" s="85">
        <v>27</v>
      </c>
      <c r="AU62" s="85">
        <v>432</v>
      </c>
      <c r="AV62" s="85">
        <v>408</v>
      </c>
      <c r="AW62" s="85">
        <v>5</v>
      </c>
      <c r="AX62" s="85">
        <v>2</v>
      </c>
      <c r="AY62" s="85">
        <v>8</v>
      </c>
      <c r="AZ62" s="85">
        <v>1</v>
      </c>
      <c r="BA62" s="85">
        <v>2</v>
      </c>
      <c r="BB62" s="85">
        <v>3</v>
      </c>
      <c r="BC62" s="85">
        <v>0</v>
      </c>
      <c r="BD62" s="85">
        <v>3</v>
      </c>
      <c r="BE62" s="85">
        <v>136</v>
      </c>
      <c r="BF62" s="85">
        <v>0</v>
      </c>
      <c r="BG62" s="85">
        <v>0</v>
      </c>
      <c r="BH62" s="85">
        <v>4</v>
      </c>
      <c r="BI62" s="85">
        <v>6</v>
      </c>
      <c r="BJ62" s="85">
        <v>14</v>
      </c>
      <c r="BK62" s="85">
        <v>32</v>
      </c>
      <c r="BL62" s="85">
        <v>29</v>
      </c>
      <c r="BM62" s="85">
        <v>28</v>
      </c>
      <c r="BN62" s="85">
        <v>6</v>
      </c>
      <c r="BO62" s="85">
        <v>17</v>
      </c>
      <c r="BP62" s="85">
        <v>136</v>
      </c>
      <c r="BQ62" s="85">
        <v>4</v>
      </c>
      <c r="BR62" s="85">
        <v>1</v>
      </c>
      <c r="BS62" s="85">
        <v>1</v>
      </c>
      <c r="BT62" s="85">
        <v>109</v>
      </c>
      <c r="BU62" s="85">
        <v>0</v>
      </c>
      <c r="BV62" s="85">
        <v>1</v>
      </c>
      <c r="BW62" s="85">
        <v>20</v>
      </c>
    </row>
    <row r="63" spans="1:75" s="45" customFormat="1" ht="11.1" customHeight="1" x14ac:dyDescent="0.2">
      <c r="A63" s="48"/>
      <c r="B63" s="204"/>
      <c r="C63" s="51" t="s">
        <v>185</v>
      </c>
      <c r="D63" s="86">
        <v>9</v>
      </c>
      <c r="E63" s="87">
        <v>0</v>
      </c>
      <c r="F63" s="87">
        <v>0</v>
      </c>
      <c r="G63" s="87">
        <v>0</v>
      </c>
      <c r="H63" s="87">
        <v>6</v>
      </c>
      <c r="I63" s="87">
        <v>0</v>
      </c>
      <c r="J63" s="87">
        <v>0</v>
      </c>
      <c r="K63" s="87">
        <v>3</v>
      </c>
      <c r="L63" s="87">
        <v>9</v>
      </c>
      <c r="M63" s="87">
        <v>0</v>
      </c>
      <c r="N63" s="87">
        <v>0</v>
      </c>
      <c r="O63" s="87">
        <v>0</v>
      </c>
      <c r="P63" s="87">
        <v>0</v>
      </c>
      <c r="Q63" s="87">
        <v>0</v>
      </c>
      <c r="R63" s="87">
        <v>3</v>
      </c>
      <c r="S63" s="87">
        <v>1</v>
      </c>
      <c r="T63" s="87">
        <v>3</v>
      </c>
      <c r="U63" s="87">
        <v>0</v>
      </c>
      <c r="V63" s="87">
        <v>2</v>
      </c>
      <c r="W63" s="87">
        <v>9</v>
      </c>
      <c r="X63" s="87">
        <v>0</v>
      </c>
      <c r="Y63" s="87">
        <v>0</v>
      </c>
      <c r="Z63" s="87">
        <v>0</v>
      </c>
      <c r="AA63" s="87">
        <v>2</v>
      </c>
      <c r="AB63" s="87">
        <v>0</v>
      </c>
      <c r="AC63" s="87">
        <v>1</v>
      </c>
      <c r="AD63" s="87">
        <v>2</v>
      </c>
      <c r="AE63" s="87">
        <v>0</v>
      </c>
      <c r="AF63" s="87">
        <v>0</v>
      </c>
      <c r="AG63" s="87">
        <v>4</v>
      </c>
      <c r="AH63" s="87">
        <v>9</v>
      </c>
      <c r="AI63" s="87">
        <v>0</v>
      </c>
      <c r="AJ63" s="87">
        <v>1</v>
      </c>
      <c r="AK63" s="87">
        <v>0</v>
      </c>
      <c r="AL63" s="87">
        <v>1</v>
      </c>
      <c r="AM63" s="87">
        <v>0</v>
      </c>
      <c r="AN63" s="87">
        <v>0</v>
      </c>
      <c r="AO63" s="87">
        <v>0</v>
      </c>
      <c r="AP63" s="87">
        <v>2</v>
      </c>
      <c r="AQ63" s="87">
        <v>0</v>
      </c>
      <c r="AR63" s="87">
        <v>0</v>
      </c>
      <c r="AS63" s="87">
        <v>5</v>
      </c>
      <c r="AT63" s="87">
        <v>0</v>
      </c>
      <c r="AU63" s="87">
        <v>5</v>
      </c>
      <c r="AV63" s="87">
        <v>5</v>
      </c>
      <c r="AW63" s="87">
        <v>0</v>
      </c>
      <c r="AX63" s="87">
        <v>0</v>
      </c>
      <c r="AY63" s="87">
        <v>0</v>
      </c>
      <c r="AZ63" s="87">
        <v>0</v>
      </c>
      <c r="BA63" s="87">
        <v>0</v>
      </c>
      <c r="BB63" s="87">
        <v>0</v>
      </c>
      <c r="BC63" s="87">
        <v>0</v>
      </c>
      <c r="BD63" s="87">
        <v>0</v>
      </c>
      <c r="BE63" s="87">
        <v>29</v>
      </c>
      <c r="BF63" s="87">
        <v>0</v>
      </c>
      <c r="BG63" s="87">
        <v>0</v>
      </c>
      <c r="BH63" s="87">
        <v>1</v>
      </c>
      <c r="BI63" s="87">
        <v>0</v>
      </c>
      <c r="BJ63" s="87">
        <v>2</v>
      </c>
      <c r="BK63" s="87">
        <v>4</v>
      </c>
      <c r="BL63" s="87">
        <v>7</v>
      </c>
      <c r="BM63" s="87">
        <v>3</v>
      </c>
      <c r="BN63" s="87">
        <v>1</v>
      </c>
      <c r="BO63" s="87">
        <v>11</v>
      </c>
      <c r="BP63" s="87">
        <v>29</v>
      </c>
      <c r="BQ63" s="87">
        <v>0</v>
      </c>
      <c r="BR63" s="87">
        <v>0</v>
      </c>
      <c r="BS63" s="87">
        <v>0</v>
      </c>
      <c r="BT63" s="87">
        <v>14</v>
      </c>
      <c r="BU63" s="87">
        <v>0</v>
      </c>
      <c r="BV63" s="87">
        <v>0</v>
      </c>
      <c r="BW63" s="87">
        <v>15</v>
      </c>
    </row>
    <row r="64" spans="1:75" s="45" customFormat="1" ht="11.1" customHeight="1" x14ac:dyDescent="0.2">
      <c r="A64" s="49" t="s">
        <v>155</v>
      </c>
      <c r="B64" s="205" t="s">
        <v>164</v>
      </c>
      <c r="C64" s="41" t="s">
        <v>134</v>
      </c>
      <c r="D64" s="80">
        <v>524</v>
      </c>
      <c r="E64" s="81">
        <v>20</v>
      </c>
      <c r="F64" s="81">
        <v>11</v>
      </c>
      <c r="G64" s="81">
        <v>6</v>
      </c>
      <c r="H64" s="81">
        <v>404</v>
      </c>
      <c r="I64" s="81">
        <v>0</v>
      </c>
      <c r="J64" s="81">
        <v>0</v>
      </c>
      <c r="K64" s="81">
        <v>83</v>
      </c>
      <c r="L64" s="81">
        <v>524</v>
      </c>
      <c r="M64" s="81">
        <v>12</v>
      </c>
      <c r="N64" s="81">
        <v>17</v>
      </c>
      <c r="O64" s="81">
        <v>19</v>
      </c>
      <c r="P64" s="81">
        <v>30</v>
      </c>
      <c r="Q64" s="81">
        <v>31</v>
      </c>
      <c r="R64" s="81">
        <v>116</v>
      </c>
      <c r="S64" s="81">
        <v>87</v>
      </c>
      <c r="T64" s="81">
        <v>108</v>
      </c>
      <c r="U64" s="81">
        <v>68</v>
      </c>
      <c r="V64" s="81">
        <v>36</v>
      </c>
      <c r="W64" s="81">
        <v>524</v>
      </c>
      <c r="X64" s="81">
        <v>14</v>
      </c>
      <c r="Y64" s="81">
        <v>1</v>
      </c>
      <c r="Z64" s="81">
        <v>13</v>
      </c>
      <c r="AA64" s="81">
        <v>86</v>
      </c>
      <c r="AB64" s="81">
        <v>88</v>
      </c>
      <c r="AC64" s="81">
        <v>119</v>
      </c>
      <c r="AD64" s="81">
        <v>9</v>
      </c>
      <c r="AE64" s="81">
        <v>33</v>
      </c>
      <c r="AF64" s="81">
        <v>2</v>
      </c>
      <c r="AG64" s="81">
        <v>159</v>
      </c>
      <c r="AH64" s="81">
        <v>524</v>
      </c>
      <c r="AI64" s="81">
        <v>7</v>
      </c>
      <c r="AJ64" s="81">
        <v>15</v>
      </c>
      <c r="AK64" s="81">
        <v>8</v>
      </c>
      <c r="AL64" s="81">
        <v>44</v>
      </c>
      <c r="AM64" s="81">
        <v>7</v>
      </c>
      <c r="AN64" s="81">
        <v>31</v>
      </c>
      <c r="AO64" s="81">
        <v>57</v>
      </c>
      <c r="AP64" s="81">
        <v>55</v>
      </c>
      <c r="AQ64" s="81">
        <v>11</v>
      </c>
      <c r="AR64" s="81">
        <v>32</v>
      </c>
      <c r="AS64" s="81">
        <v>224</v>
      </c>
      <c r="AT64" s="81">
        <v>33</v>
      </c>
      <c r="AU64" s="81">
        <v>408</v>
      </c>
      <c r="AV64" s="81">
        <v>358</v>
      </c>
      <c r="AW64" s="81">
        <v>13</v>
      </c>
      <c r="AX64" s="81">
        <v>4</v>
      </c>
      <c r="AY64" s="81">
        <v>14</v>
      </c>
      <c r="AZ64" s="81">
        <v>0</v>
      </c>
      <c r="BA64" s="81">
        <v>4</v>
      </c>
      <c r="BB64" s="81">
        <v>10</v>
      </c>
      <c r="BC64" s="81">
        <v>0</v>
      </c>
      <c r="BD64" s="81">
        <v>5</v>
      </c>
      <c r="BE64" s="81">
        <v>535</v>
      </c>
      <c r="BF64" s="81">
        <v>0</v>
      </c>
      <c r="BG64" s="81">
        <v>0</v>
      </c>
      <c r="BH64" s="81">
        <v>5</v>
      </c>
      <c r="BI64" s="81">
        <v>18</v>
      </c>
      <c r="BJ64" s="81">
        <v>31</v>
      </c>
      <c r="BK64" s="81">
        <v>101</v>
      </c>
      <c r="BL64" s="81">
        <v>116</v>
      </c>
      <c r="BM64" s="81">
        <v>117</v>
      </c>
      <c r="BN64" s="81">
        <v>27</v>
      </c>
      <c r="BO64" s="81">
        <v>120</v>
      </c>
      <c r="BP64" s="81">
        <v>535</v>
      </c>
      <c r="BQ64" s="81">
        <v>4</v>
      </c>
      <c r="BR64" s="81">
        <v>1</v>
      </c>
      <c r="BS64" s="81">
        <v>5</v>
      </c>
      <c r="BT64" s="81">
        <v>395</v>
      </c>
      <c r="BU64" s="81">
        <v>0</v>
      </c>
      <c r="BV64" s="81">
        <v>0</v>
      </c>
      <c r="BW64" s="81">
        <v>130</v>
      </c>
    </row>
    <row r="65" spans="1:75" s="45" customFormat="1" ht="11.1" customHeight="1" x14ac:dyDescent="0.2">
      <c r="A65" s="47"/>
      <c r="B65" s="205"/>
      <c r="C65" s="42" t="s">
        <v>135</v>
      </c>
      <c r="D65" s="82">
        <v>164</v>
      </c>
      <c r="E65" s="83">
        <v>0</v>
      </c>
      <c r="F65" s="83">
        <v>0</v>
      </c>
      <c r="G65" s="83">
        <v>0</v>
      </c>
      <c r="H65" s="83">
        <v>148</v>
      </c>
      <c r="I65" s="83">
        <v>0</v>
      </c>
      <c r="J65" s="83">
        <v>0</v>
      </c>
      <c r="K65" s="83">
        <v>16</v>
      </c>
      <c r="L65" s="83">
        <v>164</v>
      </c>
      <c r="M65" s="83">
        <v>5</v>
      </c>
      <c r="N65" s="83">
        <v>12</v>
      </c>
      <c r="O65" s="83">
        <v>11</v>
      </c>
      <c r="P65" s="83">
        <v>9</v>
      </c>
      <c r="Q65" s="83">
        <v>3</v>
      </c>
      <c r="R65" s="83">
        <v>21</v>
      </c>
      <c r="S65" s="83">
        <v>23</v>
      </c>
      <c r="T65" s="83">
        <v>44</v>
      </c>
      <c r="U65" s="83">
        <v>32</v>
      </c>
      <c r="V65" s="83">
        <v>4</v>
      </c>
      <c r="W65" s="83">
        <v>164</v>
      </c>
      <c r="X65" s="83">
        <v>9</v>
      </c>
      <c r="Y65" s="83">
        <v>0</v>
      </c>
      <c r="Z65" s="83">
        <v>2</v>
      </c>
      <c r="AA65" s="83">
        <v>38</v>
      </c>
      <c r="AB65" s="83">
        <v>31</v>
      </c>
      <c r="AC65" s="83">
        <v>35</v>
      </c>
      <c r="AD65" s="83">
        <v>3</v>
      </c>
      <c r="AE65" s="83">
        <v>6</v>
      </c>
      <c r="AF65" s="83">
        <v>0</v>
      </c>
      <c r="AG65" s="83">
        <v>40</v>
      </c>
      <c r="AH65" s="83">
        <v>164</v>
      </c>
      <c r="AI65" s="83">
        <v>2</v>
      </c>
      <c r="AJ65" s="83">
        <v>4</v>
      </c>
      <c r="AK65" s="83">
        <v>4</v>
      </c>
      <c r="AL65" s="83">
        <v>2</v>
      </c>
      <c r="AM65" s="83">
        <v>1</v>
      </c>
      <c r="AN65" s="83">
        <v>20</v>
      </c>
      <c r="AO65" s="83">
        <v>11</v>
      </c>
      <c r="AP65" s="83">
        <v>18</v>
      </c>
      <c r="AQ65" s="83">
        <v>5</v>
      </c>
      <c r="AR65" s="83">
        <v>17</v>
      </c>
      <c r="AS65" s="83">
        <v>72</v>
      </c>
      <c r="AT65" s="83">
        <v>8</v>
      </c>
      <c r="AU65" s="83">
        <v>140</v>
      </c>
      <c r="AV65" s="83">
        <v>118</v>
      </c>
      <c r="AW65" s="83">
        <v>7</v>
      </c>
      <c r="AX65" s="83">
        <v>2</v>
      </c>
      <c r="AY65" s="83">
        <v>1</v>
      </c>
      <c r="AZ65" s="83">
        <v>0</v>
      </c>
      <c r="BA65" s="83">
        <v>2</v>
      </c>
      <c r="BB65" s="83">
        <v>8</v>
      </c>
      <c r="BC65" s="83">
        <v>0</v>
      </c>
      <c r="BD65" s="83">
        <v>2</v>
      </c>
      <c r="BE65" s="83">
        <v>408</v>
      </c>
      <c r="BF65" s="83">
        <v>0</v>
      </c>
      <c r="BG65" s="83">
        <v>0</v>
      </c>
      <c r="BH65" s="83">
        <v>4</v>
      </c>
      <c r="BI65" s="83">
        <v>13</v>
      </c>
      <c r="BJ65" s="83">
        <v>23</v>
      </c>
      <c r="BK65" s="83">
        <v>78</v>
      </c>
      <c r="BL65" s="83">
        <v>96</v>
      </c>
      <c r="BM65" s="83">
        <v>95</v>
      </c>
      <c r="BN65" s="83">
        <v>20</v>
      </c>
      <c r="BO65" s="83">
        <v>79</v>
      </c>
      <c r="BP65" s="83">
        <v>408</v>
      </c>
      <c r="BQ65" s="83">
        <v>1</v>
      </c>
      <c r="BR65" s="83">
        <v>0</v>
      </c>
      <c r="BS65" s="83">
        <v>5</v>
      </c>
      <c r="BT65" s="83">
        <v>312</v>
      </c>
      <c r="BU65" s="83">
        <v>0</v>
      </c>
      <c r="BV65" s="83">
        <v>0</v>
      </c>
      <c r="BW65" s="83">
        <v>90</v>
      </c>
    </row>
    <row r="66" spans="1:75" s="45" customFormat="1" ht="11.1" customHeight="1" x14ac:dyDescent="0.2">
      <c r="A66" s="47"/>
      <c r="B66" s="204" t="s">
        <v>165</v>
      </c>
      <c r="C66" s="43" t="s">
        <v>137</v>
      </c>
      <c r="D66" s="84">
        <v>353</v>
      </c>
      <c r="E66" s="85">
        <v>20</v>
      </c>
      <c r="F66" s="85">
        <v>11</v>
      </c>
      <c r="G66" s="85">
        <v>6</v>
      </c>
      <c r="H66" s="85">
        <v>254</v>
      </c>
      <c r="I66" s="85">
        <v>0</v>
      </c>
      <c r="J66" s="85">
        <v>0</v>
      </c>
      <c r="K66" s="85">
        <v>62</v>
      </c>
      <c r="L66" s="85">
        <v>353</v>
      </c>
      <c r="M66" s="85">
        <v>7</v>
      </c>
      <c r="N66" s="85">
        <v>5</v>
      </c>
      <c r="O66" s="85">
        <v>8</v>
      </c>
      <c r="P66" s="85">
        <v>19</v>
      </c>
      <c r="Q66" s="85">
        <v>28</v>
      </c>
      <c r="R66" s="85">
        <v>94</v>
      </c>
      <c r="S66" s="85">
        <v>64</v>
      </c>
      <c r="T66" s="85">
        <v>63</v>
      </c>
      <c r="U66" s="85">
        <v>35</v>
      </c>
      <c r="V66" s="85">
        <v>30</v>
      </c>
      <c r="W66" s="85">
        <v>353</v>
      </c>
      <c r="X66" s="85">
        <v>4</v>
      </c>
      <c r="Y66" s="85">
        <v>1</v>
      </c>
      <c r="Z66" s="85">
        <v>11</v>
      </c>
      <c r="AA66" s="85">
        <v>48</v>
      </c>
      <c r="AB66" s="85">
        <v>57</v>
      </c>
      <c r="AC66" s="85">
        <v>84</v>
      </c>
      <c r="AD66" s="85">
        <v>6</v>
      </c>
      <c r="AE66" s="85">
        <v>27</v>
      </c>
      <c r="AF66" s="85">
        <v>2</v>
      </c>
      <c r="AG66" s="85">
        <v>113</v>
      </c>
      <c r="AH66" s="85">
        <v>353</v>
      </c>
      <c r="AI66" s="85">
        <v>5</v>
      </c>
      <c r="AJ66" s="85">
        <v>11</v>
      </c>
      <c r="AK66" s="85">
        <v>4</v>
      </c>
      <c r="AL66" s="85">
        <v>42</v>
      </c>
      <c r="AM66" s="85">
        <v>6</v>
      </c>
      <c r="AN66" s="85">
        <v>11</v>
      </c>
      <c r="AO66" s="85">
        <v>46</v>
      </c>
      <c r="AP66" s="85">
        <v>37</v>
      </c>
      <c r="AQ66" s="85">
        <v>6</v>
      </c>
      <c r="AR66" s="85">
        <v>15</v>
      </c>
      <c r="AS66" s="85">
        <v>145</v>
      </c>
      <c r="AT66" s="85">
        <v>25</v>
      </c>
      <c r="AU66" s="85">
        <v>266</v>
      </c>
      <c r="AV66" s="85">
        <v>238</v>
      </c>
      <c r="AW66" s="85">
        <v>6</v>
      </c>
      <c r="AX66" s="85">
        <v>2</v>
      </c>
      <c r="AY66" s="85">
        <v>13</v>
      </c>
      <c r="AZ66" s="85">
        <v>0</v>
      </c>
      <c r="BA66" s="85">
        <v>2</v>
      </c>
      <c r="BB66" s="85">
        <v>2</v>
      </c>
      <c r="BC66" s="85">
        <v>0</v>
      </c>
      <c r="BD66" s="85">
        <v>3</v>
      </c>
      <c r="BE66" s="85">
        <v>96</v>
      </c>
      <c r="BF66" s="85">
        <v>0</v>
      </c>
      <c r="BG66" s="85">
        <v>0</v>
      </c>
      <c r="BH66" s="85">
        <v>1</v>
      </c>
      <c r="BI66" s="85">
        <v>4</v>
      </c>
      <c r="BJ66" s="85">
        <v>8</v>
      </c>
      <c r="BK66" s="85">
        <v>20</v>
      </c>
      <c r="BL66" s="85">
        <v>19</v>
      </c>
      <c r="BM66" s="85">
        <v>18</v>
      </c>
      <c r="BN66" s="85">
        <v>7</v>
      </c>
      <c r="BO66" s="85">
        <v>19</v>
      </c>
      <c r="BP66" s="85">
        <v>96</v>
      </c>
      <c r="BQ66" s="85">
        <v>3</v>
      </c>
      <c r="BR66" s="85">
        <v>1</v>
      </c>
      <c r="BS66" s="85">
        <v>0</v>
      </c>
      <c r="BT66" s="85">
        <v>72</v>
      </c>
      <c r="BU66" s="85">
        <v>0</v>
      </c>
      <c r="BV66" s="85">
        <v>0</v>
      </c>
      <c r="BW66" s="85">
        <v>20</v>
      </c>
    </row>
    <row r="67" spans="1:75" s="45" customFormat="1" ht="11.1" customHeight="1" x14ac:dyDescent="0.2">
      <c r="A67" s="48"/>
      <c r="B67" s="204"/>
      <c r="C67" s="51" t="s">
        <v>185</v>
      </c>
      <c r="D67" s="86">
        <v>7</v>
      </c>
      <c r="E67" s="87">
        <v>0</v>
      </c>
      <c r="F67" s="87">
        <v>0</v>
      </c>
      <c r="G67" s="87">
        <v>0</v>
      </c>
      <c r="H67" s="87">
        <v>2</v>
      </c>
      <c r="I67" s="87">
        <v>0</v>
      </c>
      <c r="J67" s="87">
        <v>0</v>
      </c>
      <c r="K67" s="87">
        <v>5</v>
      </c>
      <c r="L67" s="87">
        <v>7</v>
      </c>
      <c r="M67" s="87">
        <v>0</v>
      </c>
      <c r="N67" s="87">
        <v>0</v>
      </c>
      <c r="O67" s="87">
        <v>0</v>
      </c>
      <c r="P67" s="87">
        <v>2</v>
      </c>
      <c r="Q67" s="87">
        <v>0</v>
      </c>
      <c r="R67" s="87">
        <v>1</v>
      </c>
      <c r="S67" s="87">
        <v>0</v>
      </c>
      <c r="T67" s="87">
        <v>1</v>
      </c>
      <c r="U67" s="87">
        <v>1</v>
      </c>
      <c r="V67" s="87">
        <v>2</v>
      </c>
      <c r="W67" s="87">
        <v>7</v>
      </c>
      <c r="X67" s="87">
        <v>1</v>
      </c>
      <c r="Y67" s="87">
        <v>0</v>
      </c>
      <c r="Z67" s="87">
        <v>0</v>
      </c>
      <c r="AA67" s="87">
        <v>0</v>
      </c>
      <c r="AB67" s="87">
        <v>0</v>
      </c>
      <c r="AC67" s="87">
        <v>0</v>
      </c>
      <c r="AD67" s="87">
        <v>0</v>
      </c>
      <c r="AE67" s="87">
        <v>0</v>
      </c>
      <c r="AF67" s="87">
        <v>0</v>
      </c>
      <c r="AG67" s="87">
        <v>6</v>
      </c>
      <c r="AH67" s="87">
        <v>7</v>
      </c>
      <c r="AI67" s="87">
        <v>0</v>
      </c>
      <c r="AJ67" s="87">
        <v>0</v>
      </c>
      <c r="AK67" s="87">
        <v>0</v>
      </c>
      <c r="AL67" s="87">
        <v>0</v>
      </c>
      <c r="AM67" s="87">
        <v>0</v>
      </c>
      <c r="AN67" s="87">
        <v>0</v>
      </c>
      <c r="AO67" s="87">
        <v>0</v>
      </c>
      <c r="AP67" s="87">
        <v>0</v>
      </c>
      <c r="AQ67" s="87">
        <v>0</v>
      </c>
      <c r="AR67" s="87">
        <v>0</v>
      </c>
      <c r="AS67" s="87">
        <v>7</v>
      </c>
      <c r="AT67" s="87">
        <v>0</v>
      </c>
      <c r="AU67" s="87">
        <v>2</v>
      </c>
      <c r="AV67" s="87">
        <v>2</v>
      </c>
      <c r="AW67" s="87">
        <v>0</v>
      </c>
      <c r="AX67" s="87">
        <v>0</v>
      </c>
      <c r="AY67" s="87">
        <v>0</v>
      </c>
      <c r="AZ67" s="87">
        <v>0</v>
      </c>
      <c r="BA67" s="87">
        <v>0</v>
      </c>
      <c r="BB67" s="87">
        <v>0</v>
      </c>
      <c r="BC67" s="87">
        <v>0</v>
      </c>
      <c r="BD67" s="87">
        <v>0</v>
      </c>
      <c r="BE67" s="87">
        <v>31</v>
      </c>
      <c r="BF67" s="87">
        <v>0</v>
      </c>
      <c r="BG67" s="87">
        <v>0</v>
      </c>
      <c r="BH67" s="87">
        <v>0</v>
      </c>
      <c r="BI67" s="87">
        <v>1</v>
      </c>
      <c r="BJ67" s="87">
        <v>0</v>
      </c>
      <c r="BK67" s="87">
        <v>3</v>
      </c>
      <c r="BL67" s="87">
        <v>1</v>
      </c>
      <c r="BM67" s="87">
        <v>4</v>
      </c>
      <c r="BN67" s="87">
        <v>0</v>
      </c>
      <c r="BO67" s="87">
        <v>22</v>
      </c>
      <c r="BP67" s="87">
        <v>31</v>
      </c>
      <c r="BQ67" s="87">
        <v>0</v>
      </c>
      <c r="BR67" s="87">
        <v>0</v>
      </c>
      <c r="BS67" s="87">
        <v>0</v>
      </c>
      <c r="BT67" s="87">
        <v>11</v>
      </c>
      <c r="BU67" s="87">
        <v>0</v>
      </c>
      <c r="BV67" s="87">
        <v>0</v>
      </c>
      <c r="BW67" s="87">
        <v>20</v>
      </c>
    </row>
    <row r="68" spans="1:75" s="45" customFormat="1" ht="9.9499999999999993" customHeight="1" x14ac:dyDescent="0.2">
      <c r="A68" s="49" t="s">
        <v>155</v>
      </c>
      <c r="B68" s="205" t="s">
        <v>166</v>
      </c>
      <c r="C68" s="41" t="s">
        <v>134</v>
      </c>
      <c r="D68" s="80">
        <v>804</v>
      </c>
      <c r="E68" s="81">
        <v>17</v>
      </c>
      <c r="F68" s="81">
        <v>8</v>
      </c>
      <c r="G68" s="81">
        <v>88</v>
      </c>
      <c r="H68" s="81">
        <v>678</v>
      </c>
      <c r="I68" s="81">
        <v>0</v>
      </c>
      <c r="J68" s="81">
        <v>0</v>
      </c>
      <c r="K68" s="81">
        <v>13</v>
      </c>
      <c r="L68" s="81">
        <v>804</v>
      </c>
      <c r="M68" s="81">
        <v>32</v>
      </c>
      <c r="N68" s="81">
        <v>42</v>
      </c>
      <c r="O68" s="81">
        <v>54</v>
      </c>
      <c r="P68" s="81">
        <v>58</v>
      </c>
      <c r="Q68" s="81">
        <v>61</v>
      </c>
      <c r="R68" s="81">
        <v>172</v>
      </c>
      <c r="S68" s="81">
        <v>149</v>
      </c>
      <c r="T68" s="81">
        <v>132</v>
      </c>
      <c r="U68" s="81">
        <v>95</v>
      </c>
      <c r="V68" s="81">
        <v>9</v>
      </c>
      <c r="W68" s="81">
        <v>804</v>
      </c>
      <c r="X68" s="81">
        <v>33</v>
      </c>
      <c r="Y68" s="81">
        <v>1</v>
      </c>
      <c r="Z68" s="81">
        <v>21</v>
      </c>
      <c r="AA68" s="81">
        <v>106</v>
      </c>
      <c r="AB68" s="81">
        <v>120</v>
      </c>
      <c r="AC68" s="81">
        <v>228</v>
      </c>
      <c r="AD68" s="81">
        <v>37</v>
      </c>
      <c r="AE68" s="81">
        <v>49</v>
      </c>
      <c r="AF68" s="81">
        <v>6</v>
      </c>
      <c r="AG68" s="81">
        <v>203</v>
      </c>
      <c r="AH68" s="81">
        <v>804</v>
      </c>
      <c r="AI68" s="81">
        <v>10</v>
      </c>
      <c r="AJ68" s="81">
        <v>25</v>
      </c>
      <c r="AK68" s="81">
        <v>11</v>
      </c>
      <c r="AL68" s="81">
        <v>70</v>
      </c>
      <c r="AM68" s="81">
        <v>8</v>
      </c>
      <c r="AN68" s="81">
        <v>30</v>
      </c>
      <c r="AO68" s="81">
        <v>109</v>
      </c>
      <c r="AP68" s="81">
        <v>86</v>
      </c>
      <c r="AQ68" s="81">
        <v>21</v>
      </c>
      <c r="AR68" s="81">
        <v>45</v>
      </c>
      <c r="AS68" s="81">
        <v>344</v>
      </c>
      <c r="AT68" s="81">
        <v>45</v>
      </c>
      <c r="AU68" s="81">
        <v>656</v>
      </c>
      <c r="AV68" s="81">
        <v>583</v>
      </c>
      <c r="AW68" s="81">
        <v>14</v>
      </c>
      <c r="AX68" s="81">
        <v>6</v>
      </c>
      <c r="AY68" s="81">
        <v>22</v>
      </c>
      <c r="AZ68" s="81">
        <v>1</v>
      </c>
      <c r="BA68" s="81">
        <v>5</v>
      </c>
      <c r="BB68" s="81">
        <v>12</v>
      </c>
      <c r="BC68" s="81">
        <v>4</v>
      </c>
      <c r="BD68" s="81">
        <v>9</v>
      </c>
      <c r="BE68" s="81">
        <v>797</v>
      </c>
      <c r="BF68" s="81">
        <v>0</v>
      </c>
      <c r="BG68" s="81">
        <v>0</v>
      </c>
      <c r="BH68" s="81">
        <v>4</v>
      </c>
      <c r="BI68" s="81">
        <v>24</v>
      </c>
      <c r="BJ68" s="81">
        <v>52</v>
      </c>
      <c r="BK68" s="81">
        <v>213</v>
      </c>
      <c r="BL68" s="81">
        <v>218</v>
      </c>
      <c r="BM68" s="81">
        <v>159</v>
      </c>
      <c r="BN68" s="81">
        <v>52</v>
      </c>
      <c r="BO68" s="81">
        <v>75</v>
      </c>
      <c r="BP68" s="81">
        <v>797</v>
      </c>
      <c r="BQ68" s="81">
        <v>8</v>
      </c>
      <c r="BR68" s="81">
        <v>6</v>
      </c>
      <c r="BS68" s="81">
        <v>68</v>
      </c>
      <c r="BT68" s="81">
        <v>653</v>
      </c>
      <c r="BU68" s="81">
        <v>0</v>
      </c>
      <c r="BV68" s="81">
        <v>0</v>
      </c>
      <c r="BW68" s="81">
        <v>62</v>
      </c>
    </row>
    <row r="69" spans="1:75" s="45" customFormat="1" ht="9.9499999999999993" customHeight="1" x14ac:dyDescent="0.2">
      <c r="A69" s="47"/>
      <c r="B69" s="205"/>
      <c r="C69" s="42" t="s">
        <v>135</v>
      </c>
      <c r="D69" s="82">
        <v>220</v>
      </c>
      <c r="E69" s="83">
        <v>1</v>
      </c>
      <c r="F69" s="83">
        <v>1</v>
      </c>
      <c r="G69" s="83">
        <v>18</v>
      </c>
      <c r="H69" s="83">
        <v>198</v>
      </c>
      <c r="I69" s="83">
        <v>0</v>
      </c>
      <c r="J69" s="83">
        <v>0</v>
      </c>
      <c r="K69" s="83">
        <v>2</v>
      </c>
      <c r="L69" s="83">
        <v>220</v>
      </c>
      <c r="M69" s="83">
        <v>21</v>
      </c>
      <c r="N69" s="83">
        <v>21</v>
      </c>
      <c r="O69" s="83">
        <v>18</v>
      </c>
      <c r="P69" s="83">
        <v>15</v>
      </c>
      <c r="Q69" s="83">
        <v>10</v>
      </c>
      <c r="R69" s="83">
        <v>32</v>
      </c>
      <c r="S69" s="83">
        <v>35</v>
      </c>
      <c r="T69" s="83">
        <v>36</v>
      </c>
      <c r="U69" s="83">
        <v>31</v>
      </c>
      <c r="V69" s="83">
        <v>1</v>
      </c>
      <c r="W69" s="83">
        <v>220</v>
      </c>
      <c r="X69" s="83">
        <v>18</v>
      </c>
      <c r="Y69" s="83">
        <v>0</v>
      </c>
      <c r="Z69" s="83">
        <v>1</v>
      </c>
      <c r="AA69" s="83">
        <v>36</v>
      </c>
      <c r="AB69" s="83">
        <v>25</v>
      </c>
      <c r="AC69" s="83">
        <v>56</v>
      </c>
      <c r="AD69" s="83">
        <v>9</v>
      </c>
      <c r="AE69" s="83">
        <v>13</v>
      </c>
      <c r="AF69" s="83">
        <v>1</v>
      </c>
      <c r="AG69" s="83">
        <v>61</v>
      </c>
      <c r="AH69" s="83">
        <v>220</v>
      </c>
      <c r="AI69" s="83">
        <v>5</v>
      </c>
      <c r="AJ69" s="83">
        <v>6</v>
      </c>
      <c r="AK69" s="83">
        <v>6</v>
      </c>
      <c r="AL69" s="83">
        <v>2</v>
      </c>
      <c r="AM69" s="83">
        <v>3</v>
      </c>
      <c r="AN69" s="83">
        <v>14</v>
      </c>
      <c r="AO69" s="83">
        <v>15</v>
      </c>
      <c r="AP69" s="83">
        <v>21</v>
      </c>
      <c r="AQ69" s="83">
        <v>12</v>
      </c>
      <c r="AR69" s="83">
        <v>9</v>
      </c>
      <c r="AS69" s="83">
        <v>117</v>
      </c>
      <c r="AT69" s="83">
        <v>10</v>
      </c>
      <c r="AU69" s="83">
        <v>180</v>
      </c>
      <c r="AV69" s="83">
        <v>154</v>
      </c>
      <c r="AW69" s="83">
        <v>6</v>
      </c>
      <c r="AX69" s="83">
        <v>1</v>
      </c>
      <c r="AY69" s="83">
        <v>3</v>
      </c>
      <c r="AZ69" s="83">
        <v>0</v>
      </c>
      <c r="BA69" s="83">
        <v>3</v>
      </c>
      <c r="BB69" s="83">
        <v>4</v>
      </c>
      <c r="BC69" s="83">
        <v>3</v>
      </c>
      <c r="BD69" s="83">
        <v>6</v>
      </c>
      <c r="BE69" s="83">
        <v>625</v>
      </c>
      <c r="BF69" s="83">
        <v>0</v>
      </c>
      <c r="BG69" s="83">
        <v>0</v>
      </c>
      <c r="BH69" s="83">
        <v>4</v>
      </c>
      <c r="BI69" s="83">
        <v>17</v>
      </c>
      <c r="BJ69" s="83">
        <v>41</v>
      </c>
      <c r="BK69" s="83">
        <v>171</v>
      </c>
      <c r="BL69" s="83">
        <v>174</v>
      </c>
      <c r="BM69" s="83">
        <v>128</v>
      </c>
      <c r="BN69" s="83">
        <v>45</v>
      </c>
      <c r="BO69" s="83">
        <v>45</v>
      </c>
      <c r="BP69" s="83">
        <v>625</v>
      </c>
      <c r="BQ69" s="83">
        <v>2</v>
      </c>
      <c r="BR69" s="83">
        <v>1</v>
      </c>
      <c r="BS69" s="83">
        <v>58</v>
      </c>
      <c r="BT69" s="83">
        <v>522</v>
      </c>
      <c r="BU69" s="83">
        <v>0</v>
      </c>
      <c r="BV69" s="83">
        <v>0</v>
      </c>
      <c r="BW69" s="83">
        <v>42</v>
      </c>
    </row>
    <row r="70" spans="1:75" s="45" customFormat="1" ht="9.9499999999999993" customHeight="1" x14ac:dyDescent="0.2">
      <c r="A70" s="47"/>
      <c r="B70" s="204" t="s">
        <v>167</v>
      </c>
      <c r="C70" s="43" t="s">
        <v>137</v>
      </c>
      <c r="D70" s="84">
        <v>564</v>
      </c>
      <c r="E70" s="85">
        <v>15</v>
      </c>
      <c r="F70" s="85">
        <v>7</v>
      </c>
      <c r="G70" s="85">
        <v>66</v>
      </c>
      <c r="H70" s="85">
        <v>467</v>
      </c>
      <c r="I70" s="85">
        <v>0</v>
      </c>
      <c r="J70" s="85">
        <v>0</v>
      </c>
      <c r="K70" s="85">
        <v>9</v>
      </c>
      <c r="L70" s="85">
        <v>564</v>
      </c>
      <c r="M70" s="85">
        <v>11</v>
      </c>
      <c r="N70" s="85">
        <v>21</v>
      </c>
      <c r="O70" s="85">
        <v>36</v>
      </c>
      <c r="P70" s="85">
        <v>40</v>
      </c>
      <c r="Q70" s="85">
        <v>51</v>
      </c>
      <c r="R70" s="85">
        <v>135</v>
      </c>
      <c r="S70" s="85">
        <v>110</v>
      </c>
      <c r="T70" s="85">
        <v>90</v>
      </c>
      <c r="U70" s="85">
        <v>63</v>
      </c>
      <c r="V70" s="85">
        <v>7</v>
      </c>
      <c r="W70" s="85">
        <v>564</v>
      </c>
      <c r="X70" s="85">
        <v>15</v>
      </c>
      <c r="Y70" s="85">
        <v>1</v>
      </c>
      <c r="Z70" s="85">
        <v>19</v>
      </c>
      <c r="AA70" s="85">
        <v>67</v>
      </c>
      <c r="AB70" s="85">
        <v>95</v>
      </c>
      <c r="AC70" s="85">
        <v>165</v>
      </c>
      <c r="AD70" s="85">
        <v>28</v>
      </c>
      <c r="AE70" s="85">
        <v>34</v>
      </c>
      <c r="AF70" s="85">
        <v>5</v>
      </c>
      <c r="AG70" s="85">
        <v>135</v>
      </c>
      <c r="AH70" s="85">
        <v>564</v>
      </c>
      <c r="AI70" s="85">
        <v>5</v>
      </c>
      <c r="AJ70" s="85">
        <v>19</v>
      </c>
      <c r="AK70" s="85">
        <v>4</v>
      </c>
      <c r="AL70" s="85">
        <v>65</v>
      </c>
      <c r="AM70" s="85">
        <v>5</v>
      </c>
      <c r="AN70" s="85">
        <v>16</v>
      </c>
      <c r="AO70" s="85">
        <v>91</v>
      </c>
      <c r="AP70" s="85">
        <v>65</v>
      </c>
      <c r="AQ70" s="85">
        <v>9</v>
      </c>
      <c r="AR70" s="85">
        <v>33</v>
      </c>
      <c r="AS70" s="85">
        <v>219</v>
      </c>
      <c r="AT70" s="85">
        <v>33</v>
      </c>
      <c r="AU70" s="85">
        <v>461</v>
      </c>
      <c r="AV70" s="85">
        <v>414</v>
      </c>
      <c r="AW70" s="85">
        <v>8</v>
      </c>
      <c r="AX70" s="85">
        <v>5</v>
      </c>
      <c r="AY70" s="85">
        <v>19</v>
      </c>
      <c r="AZ70" s="85">
        <v>1</v>
      </c>
      <c r="BA70" s="85">
        <v>2</v>
      </c>
      <c r="BB70" s="85">
        <v>8</v>
      </c>
      <c r="BC70" s="85">
        <v>1</v>
      </c>
      <c r="BD70" s="85">
        <v>3</v>
      </c>
      <c r="BE70" s="85">
        <v>160</v>
      </c>
      <c r="BF70" s="85">
        <v>0</v>
      </c>
      <c r="BG70" s="85">
        <v>0</v>
      </c>
      <c r="BH70" s="85">
        <v>0</v>
      </c>
      <c r="BI70" s="85">
        <v>7</v>
      </c>
      <c r="BJ70" s="85">
        <v>10</v>
      </c>
      <c r="BK70" s="85">
        <v>41</v>
      </c>
      <c r="BL70" s="85">
        <v>42</v>
      </c>
      <c r="BM70" s="85">
        <v>31</v>
      </c>
      <c r="BN70" s="85">
        <v>5</v>
      </c>
      <c r="BO70" s="85">
        <v>24</v>
      </c>
      <c r="BP70" s="85">
        <v>160</v>
      </c>
      <c r="BQ70" s="85">
        <v>6</v>
      </c>
      <c r="BR70" s="85">
        <v>5</v>
      </c>
      <c r="BS70" s="85">
        <v>10</v>
      </c>
      <c r="BT70" s="85">
        <v>124</v>
      </c>
      <c r="BU70" s="85">
        <v>0</v>
      </c>
      <c r="BV70" s="85">
        <v>0</v>
      </c>
      <c r="BW70" s="85">
        <v>15</v>
      </c>
    </row>
    <row r="71" spans="1:75" s="45" customFormat="1" ht="9.9499999999999993" customHeight="1" x14ac:dyDescent="0.2">
      <c r="A71" s="48"/>
      <c r="B71" s="204"/>
      <c r="C71" s="51" t="s">
        <v>185</v>
      </c>
      <c r="D71" s="86">
        <v>20</v>
      </c>
      <c r="E71" s="87">
        <v>1</v>
      </c>
      <c r="F71" s="87">
        <v>0</v>
      </c>
      <c r="G71" s="87">
        <v>4</v>
      </c>
      <c r="H71" s="87">
        <v>13</v>
      </c>
      <c r="I71" s="87">
        <v>0</v>
      </c>
      <c r="J71" s="87">
        <v>0</v>
      </c>
      <c r="K71" s="87">
        <v>2</v>
      </c>
      <c r="L71" s="87">
        <v>20</v>
      </c>
      <c r="M71" s="87">
        <v>0</v>
      </c>
      <c r="N71" s="87">
        <v>0</v>
      </c>
      <c r="O71" s="87">
        <v>0</v>
      </c>
      <c r="P71" s="87">
        <v>3</v>
      </c>
      <c r="Q71" s="87">
        <v>0</v>
      </c>
      <c r="R71" s="87">
        <v>5</v>
      </c>
      <c r="S71" s="87">
        <v>4</v>
      </c>
      <c r="T71" s="87">
        <v>6</v>
      </c>
      <c r="U71" s="87">
        <v>1</v>
      </c>
      <c r="V71" s="87">
        <v>1</v>
      </c>
      <c r="W71" s="87">
        <v>20</v>
      </c>
      <c r="X71" s="87">
        <v>0</v>
      </c>
      <c r="Y71" s="87">
        <v>0</v>
      </c>
      <c r="Z71" s="87">
        <v>1</v>
      </c>
      <c r="AA71" s="87">
        <v>3</v>
      </c>
      <c r="AB71" s="87">
        <v>0</v>
      </c>
      <c r="AC71" s="87">
        <v>7</v>
      </c>
      <c r="AD71" s="87">
        <v>0</v>
      </c>
      <c r="AE71" s="87">
        <v>2</v>
      </c>
      <c r="AF71" s="87">
        <v>0</v>
      </c>
      <c r="AG71" s="87">
        <v>7</v>
      </c>
      <c r="AH71" s="87">
        <v>20</v>
      </c>
      <c r="AI71" s="87">
        <v>0</v>
      </c>
      <c r="AJ71" s="87">
        <v>0</v>
      </c>
      <c r="AK71" s="87">
        <v>1</v>
      </c>
      <c r="AL71" s="87">
        <v>3</v>
      </c>
      <c r="AM71" s="87">
        <v>0</v>
      </c>
      <c r="AN71" s="87">
        <v>0</v>
      </c>
      <c r="AO71" s="87">
        <v>3</v>
      </c>
      <c r="AP71" s="87">
        <v>0</v>
      </c>
      <c r="AQ71" s="87">
        <v>0</v>
      </c>
      <c r="AR71" s="87">
        <v>3</v>
      </c>
      <c r="AS71" s="87">
        <v>8</v>
      </c>
      <c r="AT71" s="87">
        <v>2</v>
      </c>
      <c r="AU71" s="87">
        <v>15</v>
      </c>
      <c r="AV71" s="87">
        <v>15</v>
      </c>
      <c r="AW71" s="87">
        <v>0</v>
      </c>
      <c r="AX71" s="87">
        <v>0</v>
      </c>
      <c r="AY71" s="87">
        <v>0</v>
      </c>
      <c r="AZ71" s="87">
        <v>0</v>
      </c>
      <c r="BA71" s="87">
        <v>0</v>
      </c>
      <c r="BB71" s="87">
        <v>0</v>
      </c>
      <c r="BC71" s="87">
        <v>0</v>
      </c>
      <c r="BD71" s="87">
        <v>0</v>
      </c>
      <c r="BE71" s="87">
        <v>12</v>
      </c>
      <c r="BF71" s="87">
        <v>0</v>
      </c>
      <c r="BG71" s="87">
        <v>0</v>
      </c>
      <c r="BH71" s="87">
        <v>0</v>
      </c>
      <c r="BI71" s="87">
        <v>0</v>
      </c>
      <c r="BJ71" s="87">
        <v>1</v>
      </c>
      <c r="BK71" s="87">
        <v>1</v>
      </c>
      <c r="BL71" s="87">
        <v>2</v>
      </c>
      <c r="BM71" s="87">
        <v>0</v>
      </c>
      <c r="BN71" s="87">
        <v>2</v>
      </c>
      <c r="BO71" s="87">
        <v>6</v>
      </c>
      <c r="BP71" s="87">
        <v>12</v>
      </c>
      <c r="BQ71" s="87">
        <v>0</v>
      </c>
      <c r="BR71" s="87">
        <v>0</v>
      </c>
      <c r="BS71" s="87">
        <v>0</v>
      </c>
      <c r="BT71" s="87">
        <v>7</v>
      </c>
      <c r="BU71" s="87">
        <v>0</v>
      </c>
      <c r="BV71" s="87">
        <v>0</v>
      </c>
      <c r="BW71" s="87">
        <v>5</v>
      </c>
    </row>
    <row r="72" spans="1:75" s="45" customFormat="1" ht="9.9499999999999993" customHeight="1" x14ac:dyDescent="0.2">
      <c r="A72" s="49" t="s">
        <v>155</v>
      </c>
      <c r="B72" s="205" t="s">
        <v>168</v>
      </c>
      <c r="C72" s="41" t="s">
        <v>134</v>
      </c>
      <c r="D72" s="80">
        <v>363</v>
      </c>
      <c r="E72" s="81">
        <v>5</v>
      </c>
      <c r="F72" s="81">
        <v>6</v>
      </c>
      <c r="G72" s="81">
        <v>152</v>
      </c>
      <c r="H72" s="81">
        <v>193</v>
      </c>
      <c r="I72" s="81">
        <v>0</v>
      </c>
      <c r="J72" s="81">
        <v>0</v>
      </c>
      <c r="K72" s="81">
        <v>7</v>
      </c>
      <c r="L72" s="81">
        <v>363</v>
      </c>
      <c r="M72" s="81">
        <v>7</v>
      </c>
      <c r="N72" s="81">
        <v>21</v>
      </c>
      <c r="O72" s="81">
        <v>11</v>
      </c>
      <c r="P72" s="81">
        <v>20</v>
      </c>
      <c r="Q72" s="81">
        <v>24</v>
      </c>
      <c r="R72" s="81">
        <v>74</v>
      </c>
      <c r="S72" s="81">
        <v>82</v>
      </c>
      <c r="T72" s="81">
        <v>78</v>
      </c>
      <c r="U72" s="81">
        <v>42</v>
      </c>
      <c r="V72" s="81">
        <v>4</v>
      </c>
      <c r="W72" s="81">
        <v>363</v>
      </c>
      <c r="X72" s="81">
        <v>9</v>
      </c>
      <c r="Y72" s="81">
        <v>0</v>
      </c>
      <c r="Z72" s="81">
        <v>7</v>
      </c>
      <c r="AA72" s="81">
        <v>56</v>
      </c>
      <c r="AB72" s="81">
        <v>77</v>
      </c>
      <c r="AC72" s="81">
        <v>89</v>
      </c>
      <c r="AD72" s="81">
        <v>12</v>
      </c>
      <c r="AE72" s="81">
        <v>13</v>
      </c>
      <c r="AF72" s="81">
        <v>3</v>
      </c>
      <c r="AG72" s="81">
        <v>97</v>
      </c>
      <c r="AH72" s="81">
        <v>363</v>
      </c>
      <c r="AI72" s="81">
        <v>7</v>
      </c>
      <c r="AJ72" s="81">
        <v>10</v>
      </c>
      <c r="AK72" s="81">
        <v>4</v>
      </c>
      <c r="AL72" s="81">
        <v>33</v>
      </c>
      <c r="AM72" s="81">
        <v>7</v>
      </c>
      <c r="AN72" s="81">
        <v>15</v>
      </c>
      <c r="AO72" s="81">
        <v>60</v>
      </c>
      <c r="AP72" s="81">
        <v>50</v>
      </c>
      <c r="AQ72" s="81">
        <v>9</v>
      </c>
      <c r="AR72" s="81">
        <v>31</v>
      </c>
      <c r="AS72" s="81">
        <v>113</v>
      </c>
      <c r="AT72" s="81">
        <v>24</v>
      </c>
      <c r="AU72" s="81">
        <v>348</v>
      </c>
      <c r="AV72" s="81">
        <v>309</v>
      </c>
      <c r="AW72" s="81">
        <v>10</v>
      </c>
      <c r="AX72" s="81">
        <v>2</v>
      </c>
      <c r="AY72" s="81">
        <v>12</v>
      </c>
      <c r="AZ72" s="81">
        <v>2</v>
      </c>
      <c r="BA72" s="81">
        <v>0</v>
      </c>
      <c r="BB72" s="81">
        <v>8</v>
      </c>
      <c r="BC72" s="81">
        <v>1</v>
      </c>
      <c r="BD72" s="81">
        <v>4</v>
      </c>
      <c r="BE72" s="81">
        <v>357</v>
      </c>
      <c r="BF72" s="81">
        <v>0</v>
      </c>
      <c r="BG72" s="81">
        <v>0</v>
      </c>
      <c r="BH72" s="81">
        <v>1</v>
      </c>
      <c r="BI72" s="81">
        <v>12</v>
      </c>
      <c r="BJ72" s="81">
        <v>25</v>
      </c>
      <c r="BK72" s="81">
        <v>72</v>
      </c>
      <c r="BL72" s="81">
        <v>110</v>
      </c>
      <c r="BM72" s="81">
        <v>83</v>
      </c>
      <c r="BN72" s="81">
        <v>22</v>
      </c>
      <c r="BO72" s="81">
        <v>32</v>
      </c>
      <c r="BP72" s="81">
        <v>357</v>
      </c>
      <c r="BQ72" s="81">
        <v>1</v>
      </c>
      <c r="BR72" s="81">
        <v>2</v>
      </c>
      <c r="BS72" s="81">
        <v>134</v>
      </c>
      <c r="BT72" s="81">
        <v>184</v>
      </c>
      <c r="BU72" s="81">
        <v>0</v>
      </c>
      <c r="BV72" s="81">
        <v>0</v>
      </c>
      <c r="BW72" s="81">
        <v>36</v>
      </c>
    </row>
    <row r="73" spans="1:75" s="45" customFormat="1" ht="9.9499999999999993" customHeight="1" x14ac:dyDescent="0.2">
      <c r="A73" s="47"/>
      <c r="B73" s="205"/>
      <c r="C73" s="42" t="s">
        <v>135</v>
      </c>
      <c r="D73" s="82">
        <v>107</v>
      </c>
      <c r="E73" s="83">
        <v>0</v>
      </c>
      <c r="F73" s="83">
        <v>1</v>
      </c>
      <c r="G73" s="83">
        <v>42</v>
      </c>
      <c r="H73" s="83">
        <v>59</v>
      </c>
      <c r="I73" s="83">
        <v>0</v>
      </c>
      <c r="J73" s="83">
        <v>0</v>
      </c>
      <c r="K73" s="83">
        <v>5</v>
      </c>
      <c r="L73" s="83">
        <v>107</v>
      </c>
      <c r="M73" s="83">
        <v>4</v>
      </c>
      <c r="N73" s="83">
        <v>16</v>
      </c>
      <c r="O73" s="83">
        <v>9</v>
      </c>
      <c r="P73" s="83">
        <v>6</v>
      </c>
      <c r="Q73" s="83">
        <v>5</v>
      </c>
      <c r="R73" s="83">
        <v>13</v>
      </c>
      <c r="S73" s="83">
        <v>19</v>
      </c>
      <c r="T73" s="83">
        <v>18</v>
      </c>
      <c r="U73" s="83">
        <v>16</v>
      </c>
      <c r="V73" s="83">
        <v>1</v>
      </c>
      <c r="W73" s="83">
        <v>107</v>
      </c>
      <c r="X73" s="83">
        <v>6</v>
      </c>
      <c r="Y73" s="83">
        <v>0</v>
      </c>
      <c r="Z73" s="83">
        <v>1</v>
      </c>
      <c r="AA73" s="83">
        <v>28</v>
      </c>
      <c r="AB73" s="83">
        <v>14</v>
      </c>
      <c r="AC73" s="83">
        <v>26</v>
      </c>
      <c r="AD73" s="83">
        <v>6</v>
      </c>
      <c r="AE73" s="83">
        <v>4</v>
      </c>
      <c r="AF73" s="83">
        <v>0</v>
      </c>
      <c r="AG73" s="83">
        <v>22</v>
      </c>
      <c r="AH73" s="83">
        <v>107</v>
      </c>
      <c r="AI73" s="83">
        <v>5</v>
      </c>
      <c r="AJ73" s="83">
        <v>3</v>
      </c>
      <c r="AK73" s="83">
        <v>1</v>
      </c>
      <c r="AL73" s="83">
        <v>1</v>
      </c>
      <c r="AM73" s="83">
        <v>0</v>
      </c>
      <c r="AN73" s="83">
        <v>9</v>
      </c>
      <c r="AO73" s="83">
        <v>4</v>
      </c>
      <c r="AP73" s="83">
        <v>13</v>
      </c>
      <c r="AQ73" s="83">
        <v>4</v>
      </c>
      <c r="AR73" s="83">
        <v>7</v>
      </c>
      <c r="AS73" s="83">
        <v>51</v>
      </c>
      <c r="AT73" s="83">
        <v>9</v>
      </c>
      <c r="AU73" s="83">
        <v>102</v>
      </c>
      <c r="AV73" s="83">
        <v>81</v>
      </c>
      <c r="AW73" s="83">
        <v>6</v>
      </c>
      <c r="AX73" s="83">
        <v>0</v>
      </c>
      <c r="AY73" s="83">
        <v>2</v>
      </c>
      <c r="AZ73" s="83">
        <v>1</v>
      </c>
      <c r="BA73" s="83">
        <v>0</v>
      </c>
      <c r="BB73" s="83">
        <v>7</v>
      </c>
      <c r="BC73" s="83">
        <v>1</v>
      </c>
      <c r="BD73" s="83">
        <v>4</v>
      </c>
      <c r="BE73" s="83">
        <v>276</v>
      </c>
      <c r="BF73" s="83">
        <v>0</v>
      </c>
      <c r="BG73" s="83">
        <v>0</v>
      </c>
      <c r="BH73" s="83">
        <v>1</v>
      </c>
      <c r="BI73" s="83">
        <v>9</v>
      </c>
      <c r="BJ73" s="83">
        <v>21</v>
      </c>
      <c r="BK73" s="83">
        <v>51</v>
      </c>
      <c r="BL73" s="83">
        <v>93</v>
      </c>
      <c r="BM73" s="83">
        <v>67</v>
      </c>
      <c r="BN73" s="83">
        <v>15</v>
      </c>
      <c r="BO73" s="83">
        <v>19</v>
      </c>
      <c r="BP73" s="83">
        <v>276</v>
      </c>
      <c r="BQ73" s="83">
        <v>1</v>
      </c>
      <c r="BR73" s="83">
        <v>1</v>
      </c>
      <c r="BS73" s="83">
        <v>99</v>
      </c>
      <c r="BT73" s="83">
        <v>152</v>
      </c>
      <c r="BU73" s="83">
        <v>0</v>
      </c>
      <c r="BV73" s="83">
        <v>0</v>
      </c>
      <c r="BW73" s="83">
        <v>23</v>
      </c>
    </row>
    <row r="74" spans="1:75" s="45" customFormat="1" ht="9.9499999999999993" customHeight="1" x14ac:dyDescent="0.2">
      <c r="A74" s="47"/>
      <c r="B74" s="204" t="s">
        <v>169</v>
      </c>
      <c r="C74" s="43" t="s">
        <v>137</v>
      </c>
      <c r="D74" s="84">
        <v>255</v>
      </c>
      <c r="E74" s="85">
        <v>5</v>
      </c>
      <c r="F74" s="85">
        <v>5</v>
      </c>
      <c r="G74" s="85">
        <v>110</v>
      </c>
      <c r="H74" s="85">
        <v>133</v>
      </c>
      <c r="I74" s="85">
        <v>0</v>
      </c>
      <c r="J74" s="85">
        <v>0</v>
      </c>
      <c r="K74" s="85">
        <v>2</v>
      </c>
      <c r="L74" s="85">
        <v>255</v>
      </c>
      <c r="M74" s="85">
        <v>3</v>
      </c>
      <c r="N74" s="85">
        <v>5</v>
      </c>
      <c r="O74" s="85">
        <v>2</v>
      </c>
      <c r="P74" s="85">
        <v>14</v>
      </c>
      <c r="Q74" s="85">
        <v>19</v>
      </c>
      <c r="R74" s="85">
        <v>60</v>
      </c>
      <c r="S74" s="85">
        <v>63</v>
      </c>
      <c r="T74" s="85">
        <v>60</v>
      </c>
      <c r="U74" s="85">
        <v>26</v>
      </c>
      <c r="V74" s="85">
        <v>3</v>
      </c>
      <c r="W74" s="85">
        <v>255</v>
      </c>
      <c r="X74" s="85">
        <v>3</v>
      </c>
      <c r="Y74" s="85">
        <v>0</v>
      </c>
      <c r="Z74" s="85">
        <v>6</v>
      </c>
      <c r="AA74" s="85">
        <v>28</v>
      </c>
      <c r="AB74" s="85">
        <v>63</v>
      </c>
      <c r="AC74" s="85">
        <v>62</v>
      </c>
      <c r="AD74" s="85">
        <v>6</v>
      </c>
      <c r="AE74" s="85">
        <v>9</v>
      </c>
      <c r="AF74" s="85">
        <v>3</v>
      </c>
      <c r="AG74" s="85">
        <v>75</v>
      </c>
      <c r="AH74" s="85">
        <v>255</v>
      </c>
      <c r="AI74" s="85">
        <v>2</v>
      </c>
      <c r="AJ74" s="85">
        <v>7</v>
      </c>
      <c r="AK74" s="85">
        <v>3</v>
      </c>
      <c r="AL74" s="85">
        <v>31</v>
      </c>
      <c r="AM74" s="85">
        <v>7</v>
      </c>
      <c r="AN74" s="85">
        <v>6</v>
      </c>
      <c r="AO74" s="85">
        <v>56</v>
      </c>
      <c r="AP74" s="85">
        <v>37</v>
      </c>
      <c r="AQ74" s="85">
        <v>5</v>
      </c>
      <c r="AR74" s="85">
        <v>24</v>
      </c>
      <c r="AS74" s="85">
        <v>62</v>
      </c>
      <c r="AT74" s="85">
        <v>15</v>
      </c>
      <c r="AU74" s="85">
        <v>245</v>
      </c>
      <c r="AV74" s="85">
        <v>227</v>
      </c>
      <c r="AW74" s="85">
        <v>4</v>
      </c>
      <c r="AX74" s="85">
        <v>2</v>
      </c>
      <c r="AY74" s="85">
        <v>10</v>
      </c>
      <c r="AZ74" s="85">
        <v>1</v>
      </c>
      <c r="BA74" s="85">
        <v>0</v>
      </c>
      <c r="BB74" s="85">
        <v>1</v>
      </c>
      <c r="BC74" s="85">
        <v>0</v>
      </c>
      <c r="BD74" s="85">
        <v>0</v>
      </c>
      <c r="BE74" s="85">
        <v>69</v>
      </c>
      <c r="BF74" s="85">
        <v>0</v>
      </c>
      <c r="BG74" s="85">
        <v>0</v>
      </c>
      <c r="BH74" s="85">
        <v>0</v>
      </c>
      <c r="BI74" s="85">
        <v>3</v>
      </c>
      <c r="BJ74" s="85">
        <v>4</v>
      </c>
      <c r="BK74" s="85">
        <v>19</v>
      </c>
      <c r="BL74" s="85">
        <v>17</v>
      </c>
      <c r="BM74" s="85">
        <v>15</v>
      </c>
      <c r="BN74" s="85">
        <v>7</v>
      </c>
      <c r="BO74" s="85">
        <v>4</v>
      </c>
      <c r="BP74" s="85">
        <v>69</v>
      </c>
      <c r="BQ74" s="85">
        <v>0</v>
      </c>
      <c r="BR74" s="85">
        <v>1</v>
      </c>
      <c r="BS74" s="85">
        <v>33</v>
      </c>
      <c r="BT74" s="85">
        <v>31</v>
      </c>
      <c r="BU74" s="85">
        <v>0</v>
      </c>
      <c r="BV74" s="85">
        <v>0</v>
      </c>
      <c r="BW74" s="85">
        <v>4</v>
      </c>
    </row>
    <row r="75" spans="1:75" s="45" customFormat="1" ht="9.9499999999999993" customHeight="1" x14ac:dyDescent="0.2">
      <c r="A75" s="48"/>
      <c r="B75" s="204"/>
      <c r="C75" s="51" t="s">
        <v>185</v>
      </c>
      <c r="D75" s="86">
        <v>1</v>
      </c>
      <c r="E75" s="87">
        <v>0</v>
      </c>
      <c r="F75" s="87">
        <v>0</v>
      </c>
      <c r="G75" s="87">
        <v>0</v>
      </c>
      <c r="H75" s="87">
        <v>1</v>
      </c>
      <c r="I75" s="87">
        <v>0</v>
      </c>
      <c r="J75" s="87">
        <v>0</v>
      </c>
      <c r="K75" s="87">
        <v>0</v>
      </c>
      <c r="L75" s="87">
        <v>1</v>
      </c>
      <c r="M75" s="87">
        <v>0</v>
      </c>
      <c r="N75" s="87">
        <v>0</v>
      </c>
      <c r="O75" s="87">
        <v>0</v>
      </c>
      <c r="P75" s="87">
        <v>0</v>
      </c>
      <c r="Q75" s="87">
        <v>0</v>
      </c>
      <c r="R75" s="87">
        <v>1</v>
      </c>
      <c r="S75" s="87">
        <v>0</v>
      </c>
      <c r="T75" s="87">
        <v>0</v>
      </c>
      <c r="U75" s="87">
        <v>0</v>
      </c>
      <c r="V75" s="87">
        <v>0</v>
      </c>
      <c r="W75" s="87">
        <v>1</v>
      </c>
      <c r="X75" s="87">
        <v>0</v>
      </c>
      <c r="Y75" s="87">
        <v>0</v>
      </c>
      <c r="Z75" s="87">
        <v>0</v>
      </c>
      <c r="AA75" s="87">
        <v>0</v>
      </c>
      <c r="AB75" s="87">
        <v>0</v>
      </c>
      <c r="AC75" s="87">
        <v>1</v>
      </c>
      <c r="AD75" s="87">
        <v>0</v>
      </c>
      <c r="AE75" s="87">
        <v>0</v>
      </c>
      <c r="AF75" s="87">
        <v>0</v>
      </c>
      <c r="AG75" s="87">
        <v>0</v>
      </c>
      <c r="AH75" s="87">
        <v>1</v>
      </c>
      <c r="AI75" s="87">
        <v>0</v>
      </c>
      <c r="AJ75" s="87">
        <v>0</v>
      </c>
      <c r="AK75" s="87">
        <v>0</v>
      </c>
      <c r="AL75" s="87">
        <v>1</v>
      </c>
      <c r="AM75" s="87">
        <v>0</v>
      </c>
      <c r="AN75" s="87">
        <v>0</v>
      </c>
      <c r="AO75" s="87">
        <v>0</v>
      </c>
      <c r="AP75" s="87">
        <v>0</v>
      </c>
      <c r="AQ75" s="87">
        <v>0</v>
      </c>
      <c r="AR75" s="87">
        <v>0</v>
      </c>
      <c r="AS75" s="87">
        <v>0</v>
      </c>
      <c r="AT75" s="87">
        <v>0</v>
      </c>
      <c r="AU75" s="87">
        <v>1</v>
      </c>
      <c r="AV75" s="87">
        <v>1</v>
      </c>
      <c r="AW75" s="87">
        <v>0</v>
      </c>
      <c r="AX75" s="87">
        <v>0</v>
      </c>
      <c r="AY75" s="87">
        <v>0</v>
      </c>
      <c r="AZ75" s="87">
        <v>0</v>
      </c>
      <c r="BA75" s="87">
        <v>0</v>
      </c>
      <c r="BB75" s="87">
        <v>0</v>
      </c>
      <c r="BC75" s="87">
        <v>0</v>
      </c>
      <c r="BD75" s="87">
        <v>0</v>
      </c>
      <c r="BE75" s="87">
        <v>12</v>
      </c>
      <c r="BF75" s="87">
        <v>0</v>
      </c>
      <c r="BG75" s="87">
        <v>0</v>
      </c>
      <c r="BH75" s="87">
        <v>0</v>
      </c>
      <c r="BI75" s="87">
        <v>0</v>
      </c>
      <c r="BJ75" s="87">
        <v>0</v>
      </c>
      <c r="BK75" s="87">
        <v>2</v>
      </c>
      <c r="BL75" s="87">
        <v>0</v>
      </c>
      <c r="BM75" s="87">
        <v>1</v>
      </c>
      <c r="BN75" s="87">
        <v>0</v>
      </c>
      <c r="BO75" s="87">
        <v>9</v>
      </c>
      <c r="BP75" s="87">
        <v>12</v>
      </c>
      <c r="BQ75" s="87">
        <v>0</v>
      </c>
      <c r="BR75" s="87">
        <v>0</v>
      </c>
      <c r="BS75" s="87">
        <v>2</v>
      </c>
      <c r="BT75" s="87">
        <v>1</v>
      </c>
      <c r="BU75" s="87">
        <v>0</v>
      </c>
      <c r="BV75" s="87">
        <v>0</v>
      </c>
      <c r="BW75" s="87">
        <v>9</v>
      </c>
    </row>
    <row r="76" spans="1:75" s="45" customFormat="1" ht="9.9499999999999993" customHeight="1" x14ac:dyDescent="0.2">
      <c r="A76" s="49" t="s">
        <v>155</v>
      </c>
      <c r="B76" s="205" t="s">
        <v>170</v>
      </c>
      <c r="C76" s="41" t="s">
        <v>134</v>
      </c>
      <c r="D76" s="80">
        <v>399</v>
      </c>
      <c r="E76" s="81">
        <v>4</v>
      </c>
      <c r="F76" s="81">
        <v>3</v>
      </c>
      <c r="G76" s="81">
        <v>169</v>
      </c>
      <c r="H76" s="81">
        <v>164</v>
      </c>
      <c r="I76" s="81">
        <v>0</v>
      </c>
      <c r="J76" s="81">
        <v>2</v>
      </c>
      <c r="K76" s="81">
        <v>57</v>
      </c>
      <c r="L76" s="81">
        <v>399</v>
      </c>
      <c r="M76" s="81">
        <v>16</v>
      </c>
      <c r="N76" s="81">
        <v>21</v>
      </c>
      <c r="O76" s="81">
        <v>21</v>
      </c>
      <c r="P76" s="81">
        <v>17</v>
      </c>
      <c r="Q76" s="81">
        <v>36</v>
      </c>
      <c r="R76" s="81">
        <v>71</v>
      </c>
      <c r="S76" s="81">
        <v>70</v>
      </c>
      <c r="T76" s="81">
        <v>84</v>
      </c>
      <c r="U76" s="81">
        <v>40</v>
      </c>
      <c r="V76" s="81">
        <v>23</v>
      </c>
      <c r="W76" s="81">
        <v>399</v>
      </c>
      <c r="X76" s="81">
        <v>9</v>
      </c>
      <c r="Y76" s="81">
        <v>0</v>
      </c>
      <c r="Z76" s="81">
        <v>5</v>
      </c>
      <c r="AA76" s="81">
        <v>61</v>
      </c>
      <c r="AB76" s="81">
        <v>68</v>
      </c>
      <c r="AC76" s="81">
        <v>87</v>
      </c>
      <c r="AD76" s="81">
        <v>16</v>
      </c>
      <c r="AE76" s="81">
        <v>23</v>
      </c>
      <c r="AF76" s="81">
        <v>5</v>
      </c>
      <c r="AG76" s="81">
        <v>125</v>
      </c>
      <c r="AH76" s="81">
        <v>399</v>
      </c>
      <c r="AI76" s="81">
        <v>7</v>
      </c>
      <c r="AJ76" s="81">
        <v>6</v>
      </c>
      <c r="AK76" s="81">
        <v>2</v>
      </c>
      <c r="AL76" s="81">
        <v>49</v>
      </c>
      <c r="AM76" s="81">
        <v>3</v>
      </c>
      <c r="AN76" s="81">
        <v>17</v>
      </c>
      <c r="AO76" s="81">
        <v>66</v>
      </c>
      <c r="AP76" s="81">
        <v>49</v>
      </c>
      <c r="AQ76" s="81">
        <v>12</v>
      </c>
      <c r="AR76" s="81">
        <v>11</v>
      </c>
      <c r="AS76" s="81">
        <v>158</v>
      </c>
      <c r="AT76" s="81">
        <v>19</v>
      </c>
      <c r="AU76" s="81">
        <v>310</v>
      </c>
      <c r="AV76" s="81">
        <v>274</v>
      </c>
      <c r="AW76" s="81">
        <v>5</v>
      </c>
      <c r="AX76" s="81">
        <v>1</v>
      </c>
      <c r="AY76" s="81">
        <v>9</v>
      </c>
      <c r="AZ76" s="81">
        <v>1</v>
      </c>
      <c r="BA76" s="81">
        <v>4</v>
      </c>
      <c r="BB76" s="81">
        <v>9</v>
      </c>
      <c r="BC76" s="81">
        <v>2</v>
      </c>
      <c r="BD76" s="81">
        <v>5</v>
      </c>
      <c r="BE76" s="81">
        <v>409</v>
      </c>
      <c r="BF76" s="81">
        <v>0</v>
      </c>
      <c r="BG76" s="81">
        <v>0</v>
      </c>
      <c r="BH76" s="81">
        <v>6</v>
      </c>
      <c r="BI76" s="81">
        <v>18</v>
      </c>
      <c r="BJ76" s="81">
        <v>23</v>
      </c>
      <c r="BK76" s="81">
        <v>102</v>
      </c>
      <c r="BL76" s="81">
        <v>83</v>
      </c>
      <c r="BM76" s="81">
        <v>73</v>
      </c>
      <c r="BN76" s="81">
        <v>8</v>
      </c>
      <c r="BO76" s="81">
        <v>96</v>
      </c>
      <c r="BP76" s="81">
        <v>409</v>
      </c>
      <c r="BQ76" s="81">
        <v>3</v>
      </c>
      <c r="BR76" s="81">
        <v>1</v>
      </c>
      <c r="BS76" s="81">
        <v>144</v>
      </c>
      <c r="BT76" s="81">
        <v>162</v>
      </c>
      <c r="BU76" s="81">
        <v>0</v>
      </c>
      <c r="BV76" s="81">
        <v>1</v>
      </c>
      <c r="BW76" s="81">
        <v>98</v>
      </c>
    </row>
    <row r="77" spans="1:75" s="45" customFormat="1" ht="9.9499999999999993" customHeight="1" x14ac:dyDescent="0.2">
      <c r="A77" s="47"/>
      <c r="B77" s="205"/>
      <c r="C77" s="42" t="s">
        <v>135</v>
      </c>
      <c r="D77" s="82">
        <v>112</v>
      </c>
      <c r="E77" s="83">
        <v>0</v>
      </c>
      <c r="F77" s="83">
        <v>0</v>
      </c>
      <c r="G77" s="83">
        <v>51</v>
      </c>
      <c r="H77" s="83">
        <v>49</v>
      </c>
      <c r="I77" s="83">
        <v>0</v>
      </c>
      <c r="J77" s="83">
        <v>0</v>
      </c>
      <c r="K77" s="83">
        <v>12</v>
      </c>
      <c r="L77" s="83">
        <v>112</v>
      </c>
      <c r="M77" s="83">
        <v>10</v>
      </c>
      <c r="N77" s="83">
        <v>13</v>
      </c>
      <c r="O77" s="83">
        <v>11</v>
      </c>
      <c r="P77" s="83">
        <v>4</v>
      </c>
      <c r="Q77" s="83">
        <v>2</v>
      </c>
      <c r="R77" s="83">
        <v>12</v>
      </c>
      <c r="S77" s="83">
        <v>15</v>
      </c>
      <c r="T77" s="83">
        <v>22</v>
      </c>
      <c r="U77" s="83">
        <v>19</v>
      </c>
      <c r="V77" s="83">
        <v>4</v>
      </c>
      <c r="W77" s="83">
        <v>112</v>
      </c>
      <c r="X77" s="83">
        <v>7</v>
      </c>
      <c r="Y77" s="83">
        <v>0</v>
      </c>
      <c r="Z77" s="83">
        <v>3</v>
      </c>
      <c r="AA77" s="83">
        <v>22</v>
      </c>
      <c r="AB77" s="83">
        <v>20</v>
      </c>
      <c r="AC77" s="83">
        <v>17</v>
      </c>
      <c r="AD77" s="83">
        <v>2</v>
      </c>
      <c r="AE77" s="83">
        <v>6</v>
      </c>
      <c r="AF77" s="83">
        <v>2</v>
      </c>
      <c r="AG77" s="83">
        <v>33</v>
      </c>
      <c r="AH77" s="83">
        <v>112</v>
      </c>
      <c r="AI77" s="83">
        <v>2</v>
      </c>
      <c r="AJ77" s="83">
        <v>4</v>
      </c>
      <c r="AK77" s="83">
        <v>0</v>
      </c>
      <c r="AL77" s="83">
        <v>0</v>
      </c>
      <c r="AM77" s="83">
        <v>0</v>
      </c>
      <c r="AN77" s="83">
        <v>12</v>
      </c>
      <c r="AO77" s="83">
        <v>8</v>
      </c>
      <c r="AP77" s="83">
        <v>12</v>
      </c>
      <c r="AQ77" s="83">
        <v>7</v>
      </c>
      <c r="AR77" s="83">
        <v>5</v>
      </c>
      <c r="AS77" s="83">
        <v>57</v>
      </c>
      <c r="AT77" s="83">
        <v>5</v>
      </c>
      <c r="AU77" s="83">
        <v>93</v>
      </c>
      <c r="AV77" s="83">
        <v>82</v>
      </c>
      <c r="AW77" s="83">
        <v>1</v>
      </c>
      <c r="AX77" s="83">
        <v>0</v>
      </c>
      <c r="AY77" s="83">
        <v>4</v>
      </c>
      <c r="AZ77" s="83">
        <v>0</v>
      </c>
      <c r="BA77" s="83">
        <v>1</v>
      </c>
      <c r="BB77" s="83">
        <v>3</v>
      </c>
      <c r="BC77" s="83">
        <v>1</v>
      </c>
      <c r="BD77" s="83">
        <v>1</v>
      </c>
      <c r="BE77" s="83">
        <v>331</v>
      </c>
      <c r="BF77" s="83">
        <v>0</v>
      </c>
      <c r="BG77" s="83">
        <v>0</v>
      </c>
      <c r="BH77" s="83">
        <v>4</v>
      </c>
      <c r="BI77" s="83">
        <v>13</v>
      </c>
      <c r="BJ77" s="83">
        <v>19</v>
      </c>
      <c r="BK77" s="83">
        <v>89</v>
      </c>
      <c r="BL77" s="83">
        <v>68</v>
      </c>
      <c r="BM77" s="83">
        <v>59</v>
      </c>
      <c r="BN77" s="83">
        <v>7</v>
      </c>
      <c r="BO77" s="83">
        <v>72</v>
      </c>
      <c r="BP77" s="83">
        <v>331</v>
      </c>
      <c r="BQ77" s="83">
        <v>2</v>
      </c>
      <c r="BR77" s="83">
        <v>0</v>
      </c>
      <c r="BS77" s="83">
        <v>118</v>
      </c>
      <c r="BT77" s="83">
        <v>134</v>
      </c>
      <c r="BU77" s="83">
        <v>0</v>
      </c>
      <c r="BV77" s="83">
        <v>1</v>
      </c>
      <c r="BW77" s="83">
        <v>76</v>
      </c>
    </row>
    <row r="78" spans="1:75" s="45" customFormat="1" ht="9.9499999999999993" customHeight="1" x14ac:dyDescent="0.2">
      <c r="A78" s="47"/>
      <c r="B78" s="204" t="s">
        <v>171</v>
      </c>
      <c r="C78" s="43" t="s">
        <v>137</v>
      </c>
      <c r="D78" s="84">
        <v>282</v>
      </c>
      <c r="E78" s="85">
        <v>4</v>
      </c>
      <c r="F78" s="85">
        <v>3</v>
      </c>
      <c r="G78" s="85">
        <v>117</v>
      </c>
      <c r="H78" s="85">
        <v>114</v>
      </c>
      <c r="I78" s="85">
        <v>0</v>
      </c>
      <c r="J78" s="85">
        <v>2</v>
      </c>
      <c r="K78" s="85">
        <v>42</v>
      </c>
      <c r="L78" s="85">
        <v>282</v>
      </c>
      <c r="M78" s="85">
        <v>6</v>
      </c>
      <c r="N78" s="85">
        <v>8</v>
      </c>
      <c r="O78" s="85">
        <v>10</v>
      </c>
      <c r="P78" s="85">
        <v>13</v>
      </c>
      <c r="Q78" s="85">
        <v>34</v>
      </c>
      <c r="R78" s="85">
        <v>58</v>
      </c>
      <c r="S78" s="85">
        <v>55</v>
      </c>
      <c r="T78" s="85">
        <v>61</v>
      </c>
      <c r="U78" s="85">
        <v>21</v>
      </c>
      <c r="V78" s="85">
        <v>16</v>
      </c>
      <c r="W78" s="85">
        <v>282</v>
      </c>
      <c r="X78" s="85">
        <v>2</v>
      </c>
      <c r="Y78" s="85">
        <v>0</v>
      </c>
      <c r="Z78" s="85">
        <v>2</v>
      </c>
      <c r="AA78" s="85">
        <v>39</v>
      </c>
      <c r="AB78" s="85">
        <v>47</v>
      </c>
      <c r="AC78" s="85">
        <v>70</v>
      </c>
      <c r="AD78" s="85">
        <v>14</v>
      </c>
      <c r="AE78" s="85">
        <v>17</v>
      </c>
      <c r="AF78" s="85">
        <v>3</v>
      </c>
      <c r="AG78" s="85">
        <v>88</v>
      </c>
      <c r="AH78" s="85">
        <v>282</v>
      </c>
      <c r="AI78" s="85">
        <v>5</v>
      </c>
      <c r="AJ78" s="85">
        <v>2</v>
      </c>
      <c r="AK78" s="85">
        <v>2</v>
      </c>
      <c r="AL78" s="85">
        <v>49</v>
      </c>
      <c r="AM78" s="85">
        <v>3</v>
      </c>
      <c r="AN78" s="85">
        <v>4</v>
      </c>
      <c r="AO78" s="85">
        <v>58</v>
      </c>
      <c r="AP78" s="85">
        <v>37</v>
      </c>
      <c r="AQ78" s="85">
        <v>5</v>
      </c>
      <c r="AR78" s="85">
        <v>6</v>
      </c>
      <c r="AS78" s="85">
        <v>97</v>
      </c>
      <c r="AT78" s="85">
        <v>14</v>
      </c>
      <c r="AU78" s="85">
        <v>216</v>
      </c>
      <c r="AV78" s="85">
        <v>191</v>
      </c>
      <c r="AW78" s="85">
        <v>4</v>
      </c>
      <c r="AX78" s="85">
        <v>1</v>
      </c>
      <c r="AY78" s="85">
        <v>5</v>
      </c>
      <c r="AZ78" s="85">
        <v>1</v>
      </c>
      <c r="BA78" s="85">
        <v>3</v>
      </c>
      <c r="BB78" s="85">
        <v>6</v>
      </c>
      <c r="BC78" s="85">
        <v>1</v>
      </c>
      <c r="BD78" s="85">
        <v>4</v>
      </c>
      <c r="BE78" s="85">
        <v>57</v>
      </c>
      <c r="BF78" s="85">
        <v>0</v>
      </c>
      <c r="BG78" s="85">
        <v>0</v>
      </c>
      <c r="BH78" s="85">
        <v>1</v>
      </c>
      <c r="BI78" s="85">
        <v>5</v>
      </c>
      <c r="BJ78" s="85">
        <v>2</v>
      </c>
      <c r="BK78" s="85">
        <v>13</v>
      </c>
      <c r="BL78" s="85">
        <v>12</v>
      </c>
      <c r="BM78" s="85">
        <v>13</v>
      </c>
      <c r="BN78" s="85">
        <v>1</v>
      </c>
      <c r="BO78" s="85">
        <v>10</v>
      </c>
      <c r="BP78" s="85">
        <v>57</v>
      </c>
      <c r="BQ78" s="85">
        <v>1</v>
      </c>
      <c r="BR78" s="85">
        <v>1</v>
      </c>
      <c r="BS78" s="85">
        <v>20</v>
      </c>
      <c r="BT78" s="85">
        <v>23</v>
      </c>
      <c r="BU78" s="85">
        <v>0</v>
      </c>
      <c r="BV78" s="85">
        <v>0</v>
      </c>
      <c r="BW78" s="85">
        <v>12</v>
      </c>
    </row>
    <row r="79" spans="1:75" s="45" customFormat="1" ht="9.9499999999999993" customHeight="1" x14ac:dyDescent="0.2">
      <c r="A79" s="48"/>
      <c r="B79" s="204"/>
      <c r="C79" s="51" t="s">
        <v>185</v>
      </c>
      <c r="D79" s="86">
        <v>5</v>
      </c>
      <c r="E79" s="87">
        <v>0</v>
      </c>
      <c r="F79" s="87">
        <v>0</v>
      </c>
      <c r="G79" s="87">
        <v>1</v>
      </c>
      <c r="H79" s="87">
        <v>1</v>
      </c>
      <c r="I79" s="87">
        <v>0</v>
      </c>
      <c r="J79" s="87">
        <v>0</v>
      </c>
      <c r="K79" s="87">
        <v>3</v>
      </c>
      <c r="L79" s="87">
        <v>5</v>
      </c>
      <c r="M79" s="87">
        <v>0</v>
      </c>
      <c r="N79" s="87">
        <v>0</v>
      </c>
      <c r="O79" s="87">
        <v>0</v>
      </c>
      <c r="P79" s="87">
        <v>0</v>
      </c>
      <c r="Q79" s="87">
        <v>0</v>
      </c>
      <c r="R79" s="87">
        <v>1</v>
      </c>
      <c r="S79" s="87">
        <v>0</v>
      </c>
      <c r="T79" s="87">
        <v>1</v>
      </c>
      <c r="U79" s="87">
        <v>0</v>
      </c>
      <c r="V79" s="87">
        <v>3</v>
      </c>
      <c r="W79" s="87">
        <v>5</v>
      </c>
      <c r="X79" s="87">
        <v>0</v>
      </c>
      <c r="Y79" s="87">
        <v>0</v>
      </c>
      <c r="Z79" s="87">
        <v>0</v>
      </c>
      <c r="AA79" s="87">
        <v>0</v>
      </c>
      <c r="AB79" s="87">
        <v>1</v>
      </c>
      <c r="AC79" s="87">
        <v>0</v>
      </c>
      <c r="AD79" s="87">
        <v>0</v>
      </c>
      <c r="AE79" s="87">
        <v>0</v>
      </c>
      <c r="AF79" s="87">
        <v>0</v>
      </c>
      <c r="AG79" s="87">
        <v>4</v>
      </c>
      <c r="AH79" s="87">
        <v>5</v>
      </c>
      <c r="AI79" s="87">
        <v>0</v>
      </c>
      <c r="AJ79" s="87">
        <v>0</v>
      </c>
      <c r="AK79" s="87">
        <v>0</v>
      </c>
      <c r="AL79" s="87">
        <v>0</v>
      </c>
      <c r="AM79" s="87">
        <v>0</v>
      </c>
      <c r="AN79" s="87">
        <v>1</v>
      </c>
      <c r="AO79" s="87">
        <v>0</v>
      </c>
      <c r="AP79" s="87">
        <v>0</v>
      </c>
      <c r="AQ79" s="87">
        <v>0</v>
      </c>
      <c r="AR79" s="87">
        <v>0</v>
      </c>
      <c r="AS79" s="87">
        <v>4</v>
      </c>
      <c r="AT79" s="87">
        <v>0</v>
      </c>
      <c r="AU79" s="87">
        <v>1</v>
      </c>
      <c r="AV79" s="87">
        <v>1</v>
      </c>
      <c r="AW79" s="87">
        <v>0</v>
      </c>
      <c r="AX79" s="87">
        <v>0</v>
      </c>
      <c r="AY79" s="87">
        <v>0</v>
      </c>
      <c r="AZ79" s="87">
        <v>0</v>
      </c>
      <c r="BA79" s="87">
        <v>0</v>
      </c>
      <c r="BB79" s="87">
        <v>0</v>
      </c>
      <c r="BC79" s="87">
        <v>0</v>
      </c>
      <c r="BD79" s="87">
        <v>0</v>
      </c>
      <c r="BE79" s="87">
        <v>21</v>
      </c>
      <c r="BF79" s="87">
        <v>0</v>
      </c>
      <c r="BG79" s="87">
        <v>0</v>
      </c>
      <c r="BH79" s="87">
        <v>1</v>
      </c>
      <c r="BI79" s="87">
        <v>0</v>
      </c>
      <c r="BJ79" s="87">
        <v>2</v>
      </c>
      <c r="BK79" s="87">
        <v>0</v>
      </c>
      <c r="BL79" s="87">
        <v>3</v>
      </c>
      <c r="BM79" s="87">
        <v>1</v>
      </c>
      <c r="BN79" s="87">
        <v>0</v>
      </c>
      <c r="BO79" s="87">
        <v>14</v>
      </c>
      <c r="BP79" s="87">
        <v>21</v>
      </c>
      <c r="BQ79" s="87">
        <v>0</v>
      </c>
      <c r="BR79" s="87">
        <v>0</v>
      </c>
      <c r="BS79" s="87">
        <v>6</v>
      </c>
      <c r="BT79" s="87">
        <v>5</v>
      </c>
      <c r="BU79" s="87">
        <v>0</v>
      </c>
      <c r="BV79" s="87">
        <v>0</v>
      </c>
      <c r="BW79" s="87">
        <v>10</v>
      </c>
    </row>
    <row r="80" spans="1:75" s="45" customFormat="1" ht="9.9499999999999993" customHeight="1" x14ac:dyDescent="0.2">
      <c r="A80" s="49" t="s">
        <v>172</v>
      </c>
      <c r="B80" s="205" t="s">
        <v>173</v>
      </c>
      <c r="C80" s="41" t="s">
        <v>134</v>
      </c>
      <c r="D80" s="80">
        <v>63</v>
      </c>
      <c r="E80" s="81">
        <v>2</v>
      </c>
      <c r="F80" s="81">
        <v>3</v>
      </c>
      <c r="G80" s="81">
        <v>2</v>
      </c>
      <c r="H80" s="81">
        <v>53</v>
      </c>
      <c r="I80" s="81">
        <v>0</v>
      </c>
      <c r="J80" s="81">
        <v>1</v>
      </c>
      <c r="K80" s="81">
        <v>2</v>
      </c>
      <c r="L80" s="81">
        <v>63</v>
      </c>
      <c r="M80" s="81">
        <v>1</v>
      </c>
      <c r="N80" s="81">
        <v>0</v>
      </c>
      <c r="O80" s="81">
        <v>2</v>
      </c>
      <c r="P80" s="81">
        <v>6</v>
      </c>
      <c r="Q80" s="81">
        <v>3</v>
      </c>
      <c r="R80" s="81">
        <v>17</v>
      </c>
      <c r="S80" s="81">
        <v>17</v>
      </c>
      <c r="T80" s="81">
        <v>9</v>
      </c>
      <c r="U80" s="81">
        <v>6</v>
      </c>
      <c r="V80" s="81">
        <v>2</v>
      </c>
      <c r="W80" s="81">
        <v>63</v>
      </c>
      <c r="X80" s="81">
        <v>0</v>
      </c>
      <c r="Y80" s="81">
        <v>0</v>
      </c>
      <c r="Z80" s="81">
        <v>3</v>
      </c>
      <c r="AA80" s="81">
        <v>4</v>
      </c>
      <c r="AB80" s="81">
        <v>14</v>
      </c>
      <c r="AC80" s="81">
        <v>19</v>
      </c>
      <c r="AD80" s="81">
        <v>4</v>
      </c>
      <c r="AE80" s="81">
        <v>4</v>
      </c>
      <c r="AF80" s="81">
        <v>4</v>
      </c>
      <c r="AG80" s="81">
        <v>11</v>
      </c>
      <c r="AH80" s="81">
        <v>63</v>
      </c>
      <c r="AI80" s="81">
        <v>4</v>
      </c>
      <c r="AJ80" s="81">
        <v>5</v>
      </c>
      <c r="AK80" s="81">
        <v>2</v>
      </c>
      <c r="AL80" s="81">
        <v>5</v>
      </c>
      <c r="AM80" s="81">
        <v>1</v>
      </c>
      <c r="AN80" s="81">
        <v>0</v>
      </c>
      <c r="AO80" s="81">
        <v>10</v>
      </c>
      <c r="AP80" s="81">
        <v>10</v>
      </c>
      <c r="AQ80" s="81">
        <v>2</v>
      </c>
      <c r="AR80" s="81">
        <v>1</v>
      </c>
      <c r="AS80" s="81">
        <v>20</v>
      </c>
      <c r="AT80" s="81">
        <v>3</v>
      </c>
      <c r="AU80" s="81">
        <v>58</v>
      </c>
      <c r="AV80" s="81">
        <v>51</v>
      </c>
      <c r="AW80" s="81">
        <v>0</v>
      </c>
      <c r="AX80" s="81">
        <v>0</v>
      </c>
      <c r="AY80" s="81">
        <v>2</v>
      </c>
      <c r="AZ80" s="81">
        <v>0</v>
      </c>
      <c r="BA80" s="81">
        <v>0</v>
      </c>
      <c r="BB80" s="81">
        <v>3</v>
      </c>
      <c r="BC80" s="81">
        <v>0</v>
      </c>
      <c r="BD80" s="81">
        <v>2</v>
      </c>
      <c r="BE80" s="81">
        <v>65</v>
      </c>
      <c r="BF80" s="81">
        <v>0</v>
      </c>
      <c r="BG80" s="81">
        <v>1</v>
      </c>
      <c r="BH80" s="81">
        <v>1</v>
      </c>
      <c r="BI80" s="81">
        <v>2</v>
      </c>
      <c r="BJ80" s="81">
        <v>3</v>
      </c>
      <c r="BK80" s="81">
        <v>16</v>
      </c>
      <c r="BL80" s="81">
        <v>21</v>
      </c>
      <c r="BM80" s="81">
        <v>12</v>
      </c>
      <c r="BN80" s="81">
        <v>4</v>
      </c>
      <c r="BO80" s="81">
        <v>5</v>
      </c>
      <c r="BP80" s="81">
        <v>65</v>
      </c>
      <c r="BQ80" s="81">
        <v>2</v>
      </c>
      <c r="BR80" s="81">
        <v>0</v>
      </c>
      <c r="BS80" s="81">
        <v>1</v>
      </c>
      <c r="BT80" s="81">
        <v>59</v>
      </c>
      <c r="BU80" s="81">
        <v>0</v>
      </c>
      <c r="BV80" s="81">
        <v>0</v>
      </c>
      <c r="BW80" s="81">
        <v>3</v>
      </c>
    </row>
    <row r="81" spans="1:75" s="45" customFormat="1" ht="9.9499999999999993" customHeight="1" x14ac:dyDescent="0.2">
      <c r="A81" s="47"/>
      <c r="B81" s="205"/>
      <c r="C81" s="42" t="s">
        <v>135</v>
      </c>
      <c r="D81" s="82">
        <v>17</v>
      </c>
      <c r="E81" s="83">
        <v>1</v>
      </c>
      <c r="F81" s="83">
        <v>0</v>
      </c>
      <c r="G81" s="83">
        <v>1</v>
      </c>
      <c r="H81" s="83">
        <v>15</v>
      </c>
      <c r="I81" s="83">
        <v>0</v>
      </c>
      <c r="J81" s="83">
        <v>0</v>
      </c>
      <c r="K81" s="83">
        <v>0</v>
      </c>
      <c r="L81" s="83">
        <v>17</v>
      </c>
      <c r="M81" s="83">
        <v>0</v>
      </c>
      <c r="N81" s="83">
        <v>0</v>
      </c>
      <c r="O81" s="83">
        <v>2</v>
      </c>
      <c r="P81" s="83">
        <v>1</v>
      </c>
      <c r="Q81" s="83">
        <v>1</v>
      </c>
      <c r="R81" s="83">
        <v>3</v>
      </c>
      <c r="S81" s="83">
        <v>3</v>
      </c>
      <c r="T81" s="83">
        <v>2</v>
      </c>
      <c r="U81" s="83">
        <v>5</v>
      </c>
      <c r="V81" s="83">
        <v>0</v>
      </c>
      <c r="W81" s="83">
        <v>17</v>
      </c>
      <c r="X81" s="83">
        <v>0</v>
      </c>
      <c r="Y81" s="83">
        <v>0</v>
      </c>
      <c r="Z81" s="83">
        <v>0</v>
      </c>
      <c r="AA81" s="83">
        <v>2</v>
      </c>
      <c r="AB81" s="83">
        <v>4</v>
      </c>
      <c r="AC81" s="83">
        <v>4</v>
      </c>
      <c r="AD81" s="83">
        <v>1</v>
      </c>
      <c r="AE81" s="83">
        <v>2</v>
      </c>
      <c r="AF81" s="83">
        <v>2</v>
      </c>
      <c r="AG81" s="83">
        <v>2</v>
      </c>
      <c r="AH81" s="83">
        <v>17</v>
      </c>
      <c r="AI81" s="83">
        <v>2</v>
      </c>
      <c r="AJ81" s="83">
        <v>0</v>
      </c>
      <c r="AK81" s="83">
        <v>0</v>
      </c>
      <c r="AL81" s="83">
        <v>1</v>
      </c>
      <c r="AM81" s="83">
        <v>0</v>
      </c>
      <c r="AN81" s="83">
        <v>0</v>
      </c>
      <c r="AO81" s="83">
        <v>1</v>
      </c>
      <c r="AP81" s="83">
        <v>5</v>
      </c>
      <c r="AQ81" s="83">
        <v>2</v>
      </c>
      <c r="AR81" s="83">
        <v>1</v>
      </c>
      <c r="AS81" s="83">
        <v>5</v>
      </c>
      <c r="AT81" s="83">
        <v>0</v>
      </c>
      <c r="AU81" s="83">
        <v>16</v>
      </c>
      <c r="AV81" s="83">
        <v>12</v>
      </c>
      <c r="AW81" s="83">
        <v>0</v>
      </c>
      <c r="AX81" s="83">
        <v>0</v>
      </c>
      <c r="AY81" s="83">
        <v>1</v>
      </c>
      <c r="AZ81" s="83">
        <v>0</v>
      </c>
      <c r="BA81" s="83">
        <v>0</v>
      </c>
      <c r="BB81" s="83">
        <v>2</v>
      </c>
      <c r="BC81" s="83">
        <v>0</v>
      </c>
      <c r="BD81" s="83">
        <v>1</v>
      </c>
      <c r="BE81" s="83">
        <v>57</v>
      </c>
      <c r="BF81" s="83">
        <v>0</v>
      </c>
      <c r="BG81" s="83">
        <v>1</v>
      </c>
      <c r="BH81" s="83">
        <v>1</v>
      </c>
      <c r="BI81" s="83">
        <v>2</v>
      </c>
      <c r="BJ81" s="83">
        <v>3</v>
      </c>
      <c r="BK81" s="83">
        <v>15</v>
      </c>
      <c r="BL81" s="83">
        <v>18</v>
      </c>
      <c r="BM81" s="83">
        <v>10</v>
      </c>
      <c r="BN81" s="83">
        <v>4</v>
      </c>
      <c r="BO81" s="83">
        <v>3</v>
      </c>
      <c r="BP81" s="83">
        <v>57</v>
      </c>
      <c r="BQ81" s="83">
        <v>1</v>
      </c>
      <c r="BR81" s="83">
        <v>0</v>
      </c>
      <c r="BS81" s="83">
        <v>1</v>
      </c>
      <c r="BT81" s="83">
        <v>53</v>
      </c>
      <c r="BU81" s="83">
        <v>0</v>
      </c>
      <c r="BV81" s="83">
        <v>0</v>
      </c>
      <c r="BW81" s="83">
        <v>2</v>
      </c>
    </row>
    <row r="82" spans="1:75" s="45" customFormat="1" ht="9.9499999999999993" customHeight="1" x14ac:dyDescent="0.2">
      <c r="A82" s="47"/>
      <c r="B82" s="204" t="s">
        <v>174</v>
      </c>
      <c r="C82" s="43" t="s">
        <v>137</v>
      </c>
      <c r="D82" s="84">
        <v>44</v>
      </c>
      <c r="E82" s="85">
        <v>1</v>
      </c>
      <c r="F82" s="85">
        <v>3</v>
      </c>
      <c r="G82" s="85">
        <v>1</v>
      </c>
      <c r="H82" s="85">
        <v>36</v>
      </c>
      <c r="I82" s="85">
        <v>0</v>
      </c>
      <c r="J82" s="85">
        <v>1</v>
      </c>
      <c r="K82" s="85">
        <v>2</v>
      </c>
      <c r="L82" s="85">
        <v>44</v>
      </c>
      <c r="M82" s="85">
        <v>1</v>
      </c>
      <c r="N82" s="85">
        <v>0</v>
      </c>
      <c r="O82" s="85">
        <v>0</v>
      </c>
      <c r="P82" s="85">
        <v>5</v>
      </c>
      <c r="Q82" s="85">
        <v>2</v>
      </c>
      <c r="R82" s="85">
        <v>12</v>
      </c>
      <c r="S82" s="85">
        <v>14</v>
      </c>
      <c r="T82" s="85">
        <v>7</v>
      </c>
      <c r="U82" s="85">
        <v>1</v>
      </c>
      <c r="V82" s="85">
        <v>2</v>
      </c>
      <c r="W82" s="85">
        <v>44</v>
      </c>
      <c r="X82" s="85">
        <v>0</v>
      </c>
      <c r="Y82" s="85">
        <v>0</v>
      </c>
      <c r="Z82" s="85">
        <v>3</v>
      </c>
      <c r="AA82" s="85">
        <v>2</v>
      </c>
      <c r="AB82" s="85">
        <v>10</v>
      </c>
      <c r="AC82" s="85">
        <v>14</v>
      </c>
      <c r="AD82" s="85">
        <v>3</v>
      </c>
      <c r="AE82" s="85">
        <v>2</v>
      </c>
      <c r="AF82" s="85">
        <v>2</v>
      </c>
      <c r="AG82" s="85">
        <v>8</v>
      </c>
      <c r="AH82" s="85">
        <v>44</v>
      </c>
      <c r="AI82" s="85">
        <v>2</v>
      </c>
      <c r="AJ82" s="85">
        <v>4</v>
      </c>
      <c r="AK82" s="85">
        <v>2</v>
      </c>
      <c r="AL82" s="85">
        <v>4</v>
      </c>
      <c r="AM82" s="85">
        <v>1</v>
      </c>
      <c r="AN82" s="85">
        <v>0</v>
      </c>
      <c r="AO82" s="85">
        <v>9</v>
      </c>
      <c r="AP82" s="85">
        <v>5</v>
      </c>
      <c r="AQ82" s="85">
        <v>0</v>
      </c>
      <c r="AR82" s="85">
        <v>0</v>
      </c>
      <c r="AS82" s="85">
        <v>14</v>
      </c>
      <c r="AT82" s="85">
        <v>3</v>
      </c>
      <c r="AU82" s="85">
        <v>40</v>
      </c>
      <c r="AV82" s="85">
        <v>37</v>
      </c>
      <c r="AW82" s="85">
        <v>0</v>
      </c>
      <c r="AX82" s="85">
        <v>0</v>
      </c>
      <c r="AY82" s="85">
        <v>1</v>
      </c>
      <c r="AZ82" s="85">
        <v>0</v>
      </c>
      <c r="BA82" s="85">
        <v>0</v>
      </c>
      <c r="BB82" s="85">
        <v>1</v>
      </c>
      <c r="BC82" s="85">
        <v>0</v>
      </c>
      <c r="BD82" s="85">
        <v>1</v>
      </c>
      <c r="BE82" s="85">
        <v>7</v>
      </c>
      <c r="BF82" s="85">
        <v>0</v>
      </c>
      <c r="BG82" s="85">
        <v>0</v>
      </c>
      <c r="BH82" s="85">
        <v>0</v>
      </c>
      <c r="BI82" s="85">
        <v>0</v>
      </c>
      <c r="BJ82" s="85">
        <v>0</v>
      </c>
      <c r="BK82" s="85">
        <v>1</v>
      </c>
      <c r="BL82" s="85">
        <v>3</v>
      </c>
      <c r="BM82" s="85">
        <v>2</v>
      </c>
      <c r="BN82" s="85">
        <v>0</v>
      </c>
      <c r="BO82" s="85">
        <v>1</v>
      </c>
      <c r="BP82" s="85">
        <v>7</v>
      </c>
      <c r="BQ82" s="85">
        <v>1</v>
      </c>
      <c r="BR82" s="85">
        <v>0</v>
      </c>
      <c r="BS82" s="85">
        <v>0</v>
      </c>
      <c r="BT82" s="85">
        <v>6</v>
      </c>
      <c r="BU82" s="85">
        <v>0</v>
      </c>
      <c r="BV82" s="85">
        <v>0</v>
      </c>
      <c r="BW82" s="85">
        <v>0</v>
      </c>
    </row>
    <row r="83" spans="1:75" s="45" customFormat="1" ht="9.9499999999999993" customHeight="1" x14ac:dyDescent="0.2">
      <c r="A83" s="48"/>
      <c r="B83" s="204"/>
      <c r="C83" s="51" t="s">
        <v>185</v>
      </c>
      <c r="D83" s="86">
        <v>2</v>
      </c>
      <c r="E83" s="87">
        <v>0</v>
      </c>
      <c r="F83" s="87">
        <v>0</v>
      </c>
      <c r="G83" s="87">
        <v>0</v>
      </c>
      <c r="H83" s="87">
        <v>2</v>
      </c>
      <c r="I83" s="87">
        <v>0</v>
      </c>
      <c r="J83" s="87">
        <v>0</v>
      </c>
      <c r="K83" s="87">
        <v>0</v>
      </c>
      <c r="L83" s="87">
        <v>2</v>
      </c>
      <c r="M83" s="87">
        <v>0</v>
      </c>
      <c r="N83" s="87">
        <v>0</v>
      </c>
      <c r="O83" s="87">
        <v>0</v>
      </c>
      <c r="P83" s="87">
        <v>0</v>
      </c>
      <c r="Q83" s="87">
        <v>0</v>
      </c>
      <c r="R83" s="87">
        <v>2</v>
      </c>
      <c r="S83" s="87">
        <v>0</v>
      </c>
      <c r="T83" s="87">
        <v>0</v>
      </c>
      <c r="U83" s="87">
        <v>0</v>
      </c>
      <c r="V83" s="87">
        <v>0</v>
      </c>
      <c r="W83" s="87">
        <v>2</v>
      </c>
      <c r="X83" s="87">
        <v>0</v>
      </c>
      <c r="Y83" s="87">
        <v>0</v>
      </c>
      <c r="Z83" s="87">
        <v>0</v>
      </c>
      <c r="AA83" s="87">
        <v>0</v>
      </c>
      <c r="AB83" s="87">
        <v>0</v>
      </c>
      <c r="AC83" s="87">
        <v>1</v>
      </c>
      <c r="AD83" s="87">
        <v>0</v>
      </c>
      <c r="AE83" s="87">
        <v>0</v>
      </c>
      <c r="AF83" s="87">
        <v>0</v>
      </c>
      <c r="AG83" s="87">
        <v>1</v>
      </c>
      <c r="AH83" s="87">
        <v>2</v>
      </c>
      <c r="AI83" s="87">
        <v>0</v>
      </c>
      <c r="AJ83" s="87">
        <v>1</v>
      </c>
      <c r="AK83" s="87">
        <v>0</v>
      </c>
      <c r="AL83" s="87">
        <v>0</v>
      </c>
      <c r="AM83" s="87">
        <v>0</v>
      </c>
      <c r="AN83" s="87">
        <v>0</v>
      </c>
      <c r="AO83" s="87">
        <v>0</v>
      </c>
      <c r="AP83" s="87">
        <v>0</v>
      </c>
      <c r="AQ83" s="87">
        <v>0</v>
      </c>
      <c r="AR83" s="87">
        <v>0</v>
      </c>
      <c r="AS83" s="87">
        <v>1</v>
      </c>
      <c r="AT83" s="87">
        <v>0</v>
      </c>
      <c r="AU83" s="87">
        <v>2</v>
      </c>
      <c r="AV83" s="87">
        <v>2</v>
      </c>
      <c r="AW83" s="87">
        <v>0</v>
      </c>
      <c r="AX83" s="87">
        <v>0</v>
      </c>
      <c r="AY83" s="87">
        <v>0</v>
      </c>
      <c r="AZ83" s="87">
        <v>0</v>
      </c>
      <c r="BA83" s="87">
        <v>0</v>
      </c>
      <c r="BB83" s="87">
        <v>0</v>
      </c>
      <c r="BC83" s="87">
        <v>0</v>
      </c>
      <c r="BD83" s="87">
        <v>0</v>
      </c>
      <c r="BE83" s="87">
        <v>1</v>
      </c>
      <c r="BF83" s="87">
        <v>0</v>
      </c>
      <c r="BG83" s="87">
        <v>0</v>
      </c>
      <c r="BH83" s="87">
        <v>0</v>
      </c>
      <c r="BI83" s="87">
        <v>0</v>
      </c>
      <c r="BJ83" s="87">
        <v>0</v>
      </c>
      <c r="BK83" s="87">
        <v>0</v>
      </c>
      <c r="BL83" s="87">
        <v>0</v>
      </c>
      <c r="BM83" s="87">
        <v>0</v>
      </c>
      <c r="BN83" s="87">
        <v>0</v>
      </c>
      <c r="BO83" s="87">
        <v>1</v>
      </c>
      <c r="BP83" s="87">
        <v>1</v>
      </c>
      <c r="BQ83" s="87">
        <v>0</v>
      </c>
      <c r="BR83" s="87">
        <v>0</v>
      </c>
      <c r="BS83" s="87">
        <v>0</v>
      </c>
      <c r="BT83" s="87">
        <v>0</v>
      </c>
      <c r="BU83" s="87">
        <v>0</v>
      </c>
      <c r="BV83" s="87">
        <v>0</v>
      </c>
      <c r="BW83" s="87">
        <v>1</v>
      </c>
    </row>
    <row r="84" spans="1:75" s="45" customFormat="1" ht="9.9499999999999993" customHeight="1" x14ac:dyDescent="0.2">
      <c r="A84" s="49" t="s">
        <v>155</v>
      </c>
      <c r="B84" s="205" t="s">
        <v>175</v>
      </c>
      <c r="C84" s="41" t="s">
        <v>134</v>
      </c>
      <c r="D84" s="80">
        <v>475</v>
      </c>
      <c r="E84" s="81">
        <v>8</v>
      </c>
      <c r="F84" s="81">
        <v>11</v>
      </c>
      <c r="G84" s="81">
        <v>17</v>
      </c>
      <c r="H84" s="81">
        <v>381</v>
      </c>
      <c r="I84" s="81">
        <v>0</v>
      </c>
      <c r="J84" s="81">
        <v>0</v>
      </c>
      <c r="K84" s="81">
        <v>58</v>
      </c>
      <c r="L84" s="81">
        <v>475</v>
      </c>
      <c r="M84" s="81">
        <v>15</v>
      </c>
      <c r="N84" s="81">
        <v>21</v>
      </c>
      <c r="O84" s="81">
        <v>28</v>
      </c>
      <c r="P84" s="81">
        <v>26</v>
      </c>
      <c r="Q84" s="81">
        <v>46</v>
      </c>
      <c r="R84" s="81">
        <v>97</v>
      </c>
      <c r="S84" s="81">
        <v>73</v>
      </c>
      <c r="T84" s="81">
        <v>87</v>
      </c>
      <c r="U84" s="81">
        <v>60</v>
      </c>
      <c r="V84" s="81">
        <v>22</v>
      </c>
      <c r="W84" s="81">
        <v>475</v>
      </c>
      <c r="X84" s="81">
        <v>19</v>
      </c>
      <c r="Y84" s="81">
        <v>0</v>
      </c>
      <c r="Z84" s="81">
        <v>8</v>
      </c>
      <c r="AA84" s="81">
        <v>58</v>
      </c>
      <c r="AB84" s="81">
        <v>56</v>
      </c>
      <c r="AC84" s="81">
        <v>96</v>
      </c>
      <c r="AD84" s="81">
        <v>26</v>
      </c>
      <c r="AE84" s="81">
        <v>41</v>
      </c>
      <c r="AF84" s="81">
        <v>4</v>
      </c>
      <c r="AG84" s="81">
        <v>167</v>
      </c>
      <c r="AH84" s="81">
        <v>475</v>
      </c>
      <c r="AI84" s="81">
        <v>8</v>
      </c>
      <c r="AJ84" s="81">
        <v>18</v>
      </c>
      <c r="AK84" s="81">
        <v>8</v>
      </c>
      <c r="AL84" s="81">
        <v>45</v>
      </c>
      <c r="AM84" s="81">
        <v>5</v>
      </c>
      <c r="AN84" s="81">
        <v>11</v>
      </c>
      <c r="AO84" s="81">
        <v>74</v>
      </c>
      <c r="AP84" s="81">
        <v>56</v>
      </c>
      <c r="AQ84" s="81">
        <v>18</v>
      </c>
      <c r="AR84" s="81">
        <v>0</v>
      </c>
      <c r="AS84" s="81">
        <v>211</v>
      </c>
      <c r="AT84" s="81">
        <v>21</v>
      </c>
      <c r="AU84" s="81">
        <v>395</v>
      </c>
      <c r="AV84" s="81">
        <v>322</v>
      </c>
      <c r="AW84" s="81">
        <v>14</v>
      </c>
      <c r="AX84" s="81">
        <v>5</v>
      </c>
      <c r="AY84" s="81">
        <v>26</v>
      </c>
      <c r="AZ84" s="81">
        <v>0</v>
      </c>
      <c r="BA84" s="81">
        <v>2</v>
      </c>
      <c r="BB84" s="81">
        <v>10</v>
      </c>
      <c r="BC84" s="81">
        <v>3</v>
      </c>
      <c r="BD84" s="81">
        <v>13</v>
      </c>
      <c r="BE84" s="81">
        <v>490</v>
      </c>
      <c r="BF84" s="81">
        <v>0</v>
      </c>
      <c r="BG84" s="81">
        <v>0</v>
      </c>
      <c r="BH84" s="81">
        <v>3</v>
      </c>
      <c r="BI84" s="81">
        <v>10</v>
      </c>
      <c r="BJ84" s="81">
        <v>43</v>
      </c>
      <c r="BK84" s="81">
        <v>100</v>
      </c>
      <c r="BL84" s="81">
        <v>92</v>
      </c>
      <c r="BM84" s="81">
        <v>101</v>
      </c>
      <c r="BN84" s="81">
        <v>31</v>
      </c>
      <c r="BO84" s="81">
        <v>110</v>
      </c>
      <c r="BP84" s="81">
        <v>490</v>
      </c>
      <c r="BQ84" s="81">
        <v>6</v>
      </c>
      <c r="BR84" s="81">
        <v>3</v>
      </c>
      <c r="BS84" s="81">
        <v>11</v>
      </c>
      <c r="BT84" s="81">
        <v>377</v>
      </c>
      <c r="BU84" s="81">
        <v>0</v>
      </c>
      <c r="BV84" s="81">
        <v>2</v>
      </c>
      <c r="BW84" s="81">
        <v>91</v>
      </c>
    </row>
    <row r="85" spans="1:75" s="45" customFormat="1" ht="9.9499999999999993" customHeight="1" x14ac:dyDescent="0.2">
      <c r="A85" s="47"/>
      <c r="B85" s="205"/>
      <c r="C85" s="42" t="s">
        <v>135</v>
      </c>
      <c r="D85" s="82">
        <v>143</v>
      </c>
      <c r="E85" s="83">
        <v>1</v>
      </c>
      <c r="F85" s="83">
        <v>0</v>
      </c>
      <c r="G85" s="83">
        <v>5</v>
      </c>
      <c r="H85" s="83">
        <v>120</v>
      </c>
      <c r="I85" s="83">
        <v>0</v>
      </c>
      <c r="J85" s="83">
        <v>0</v>
      </c>
      <c r="K85" s="83">
        <v>17</v>
      </c>
      <c r="L85" s="83">
        <v>143</v>
      </c>
      <c r="M85" s="83">
        <v>12</v>
      </c>
      <c r="N85" s="83">
        <v>10</v>
      </c>
      <c r="O85" s="83">
        <v>19</v>
      </c>
      <c r="P85" s="83">
        <v>9</v>
      </c>
      <c r="Q85" s="83">
        <v>12</v>
      </c>
      <c r="R85" s="83">
        <v>15</v>
      </c>
      <c r="S85" s="83">
        <v>22</v>
      </c>
      <c r="T85" s="83">
        <v>14</v>
      </c>
      <c r="U85" s="83">
        <v>26</v>
      </c>
      <c r="V85" s="83">
        <v>4</v>
      </c>
      <c r="W85" s="83">
        <v>143</v>
      </c>
      <c r="X85" s="83">
        <v>13</v>
      </c>
      <c r="Y85" s="83">
        <v>0</v>
      </c>
      <c r="Z85" s="83">
        <v>0</v>
      </c>
      <c r="AA85" s="83">
        <v>20</v>
      </c>
      <c r="AB85" s="83">
        <v>15</v>
      </c>
      <c r="AC85" s="83">
        <v>29</v>
      </c>
      <c r="AD85" s="83">
        <v>5</v>
      </c>
      <c r="AE85" s="83">
        <v>14</v>
      </c>
      <c r="AF85" s="83">
        <v>3</v>
      </c>
      <c r="AG85" s="83">
        <v>44</v>
      </c>
      <c r="AH85" s="83">
        <v>143</v>
      </c>
      <c r="AI85" s="83">
        <v>2</v>
      </c>
      <c r="AJ85" s="83">
        <v>4</v>
      </c>
      <c r="AK85" s="83">
        <v>4</v>
      </c>
      <c r="AL85" s="83">
        <v>1</v>
      </c>
      <c r="AM85" s="83">
        <v>2</v>
      </c>
      <c r="AN85" s="83">
        <v>7</v>
      </c>
      <c r="AO85" s="83">
        <v>15</v>
      </c>
      <c r="AP85" s="83">
        <v>13</v>
      </c>
      <c r="AQ85" s="83">
        <v>11</v>
      </c>
      <c r="AR85" s="83">
        <v>0</v>
      </c>
      <c r="AS85" s="83">
        <v>81</v>
      </c>
      <c r="AT85" s="83">
        <v>3</v>
      </c>
      <c r="AU85" s="83">
        <v>118</v>
      </c>
      <c r="AV85" s="83">
        <v>96</v>
      </c>
      <c r="AW85" s="83">
        <v>5</v>
      </c>
      <c r="AX85" s="83">
        <v>2</v>
      </c>
      <c r="AY85" s="83">
        <v>3</v>
      </c>
      <c r="AZ85" s="83">
        <v>0</v>
      </c>
      <c r="BA85" s="83">
        <v>1</v>
      </c>
      <c r="BB85" s="83">
        <v>5</v>
      </c>
      <c r="BC85" s="83">
        <v>1</v>
      </c>
      <c r="BD85" s="83">
        <v>5</v>
      </c>
      <c r="BE85" s="83">
        <v>380</v>
      </c>
      <c r="BF85" s="83">
        <v>0</v>
      </c>
      <c r="BG85" s="83">
        <v>0</v>
      </c>
      <c r="BH85" s="83">
        <v>2</v>
      </c>
      <c r="BI85" s="83">
        <v>8</v>
      </c>
      <c r="BJ85" s="83">
        <v>33</v>
      </c>
      <c r="BK85" s="83">
        <v>71</v>
      </c>
      <c r="BL85" s="83">
        <v>76</v>
      </c>
      <c r="BM85" s="83">
        <v>87</v>
      </c>
      <c r="BN85" s="83">
        <v>24</v>
      </c>
      <c r="BO85" s="83">
        <v>79</v>
      </c>
      <c r="BP85" s="83">
        <v>380</v>
      </c>
      <c r="BQ85" s="83">
        <v>5</v>
      </c>
      <c r="BR85" s="83">
        <v>0</v>
      </c>
      <c r="BS85" s="83">
        <v>6</v>
      </c>
      <c r="BT85" s="83">
        <v>301</v>
      </c>
      <c r="BU85" s="83">
        <v>0</v>
      </c>
      <c r="BV85" s="83">
        <v>2</v>
      </c>
      <c r="BW85" s="83">
        <v>66</v>
      </c>
    </row>
    <row r="86" spans="1:75" s="45" customFormat="1" ht="9.9499999999999993" customHeight="1" x14ac:dyDescent="0.2">
      <c r="A86" s="47"/>
      <c r="B86" s="204" t="s">
        <v>176</v>
      </c>
      <c r="C86" s="43" t="s">
        <v>137</v>
      </c>
      <c r="D86" s="84">
        <v>327</v>
      </c>
      <c r="E86" s="85">
        <v>7</v>
      </c>
      <c r="F86" s="85">
        <v>11</v>
      </c>
      <c r="G86" s="85">
        <v>12</v>
      </c>
      <c r="H86" s="85">
        <v>256</v>
      </c>
      <c r="I86" s="85">
        <v>0</v>
      </c>
      <c r="J86" s="85">
        <v>0</v>
      </c>
      <c r="K86" s="85">
        <v>41</v>
      </c>
      <c r="L86" s="85">
        <v>327</v>
      </c>
      <c r="M86" s="85">
        <v>3</v>
      </c>
      <c r="N86" s="85">
        <v>11</v>
      </c>
      <c r="O86" s="85">
        <v>9</v>
      </c>
      <c r="P86" s="85">
        <v>17</v>
      </c>
      <c r="Q86" s="85">
        <v>33</v>
      </c>
      <c r="R86" s="85">
        <v>82</v>
      </c>
      <c r="S86" s="85">
        <v>51</v>
      </c>
      <c r="T86" s="85">
        <v>70</v>
      </c>
      <c r="U86" s="85">
        <v>34</v>
      </c>
      <c r="V86" s="85">
        <v>17</v>
      </c>
      <c r="W86" s="85">
        <v>327</v>
      </c>
      <c r="X86" s="85">
        <v>6</v>
      </c>
      <c r="Y86" s="85">
        <v>0</v>
      </c>
      <c r="Z86" s="85">
        <v>8</v>
      </c>
      <c r="AA86" s="85">
        <v>38</v>
      </c>
      <c r="AB86" s="85">
        <v>41</v>
      </c>
      <c r="AC86" s="85">
        <v>66</v>
      </c>
      <c r="AD86" s="85">
        <v>21</v>
      </c>
      <c r="AE86" s="85">
        <v>27</v>
      </c>
      <c r="AF86" s="85">
        <v>1</v>
      </c>
      <c r="AG86" s="85">
        <v>119</v>
      </c>
      <c r="AH86" s="85">
        <v>327</v>
      </c>
      <c r="AI86" s="85">
        <v>5</v>
      </c>
      <c r="AJ86" s="85">
        <v>13</v>
      </c>
      <c r="AK86" s="85">
        <v>4</v>
      </c>
      <c r="AL86" s="85">
        <v>43</v>
      </c>
      <c r="AM86" s="85">
        <v>3</v>
      </c>
      <c r="AN86" s="85">
        <v>4</v>
      </c>
      <c r="AO86" s="85">
        <v>58</v>
      </c>
      <c r="AP86" s="85">
        <v>43</v>
      </c>
      <c r="AQ86" s="85">
        <v>7</v>
      </c>
      <c r="AR86" s="85">
        <v>0</v>
      </c>
      <c r="AS86" s="85">
        <v>129</v>
      </c>
      <c r="AT86" s="85">
        <v>18</v>
      </c>
      <c r="AU86" s="85">
        <v>274</v>
      </c>
      <c r="AV86" s="85">
        <v>225</v>
      </c>
      <c r="AW86" s="85">
        <v>9</v>
      </c>
      <c r="AX86" s="85">
        <v>3</v>
      </c>
      <c r="AY86" s="85">
        <v>23</v>
      </c>
      <c r="AZ86" s="85">
        <v>0</v>
      </c>
      <c r="BA86" s="85">
        <v>1</v>
      </c>
      <c r="BB86" s="85">
        <v>5</v>
      </c>
      <c r="BC86" s="85">
        <v>1</v>
      </c>
      <c r="BD86" s="85">
        <v>7</v>
      </c>
      <c r="BE86" s="85">
        <v>93</v>
      </c>
      <c r="BF86" s="85">
        <v>0</v>
      </c>
      <c r="BG86" s="85">
        <v>0</v>
      </c>
      <c r="BH86" s="85">
        <v>1</v>
      </c>
      <c r="BI86" s="85">
        <v>2</v>
      </c>
      <c r="BJ86" s="85">
        <v>9</v>
      </c>
      <c r="BK86" s="85">
        <v>27</v>
      </c>
      <c r="BL86" s="85">
        <v>15</v>
      </c>
      <c r="BM86" s="85">
        <v>13</v>
      </c>
      <c r="BN86" s="85">
        <v>6</v>
      </c>
      <c r="BO86" s="85">
        <v>20</v>
      </c>
      <c r="BP86" s="85">
        <v>93</v>
      </c>
      <c r="BQ86" s="85">
        <v>1</v>
      </c>
      <c r="BR86" s="85">
        <v>3</v>
      </c>
      <c r="BS86" s="85">
        <v>5</v>
      </c>
      <c r="BT86" s="85">
        <v>70</v>
      </c>
      <c r="BU86" s="85">
        <v>0</v>
      </c>
      <c r="BV86" s="85">
        <v>0</v>
      </c>
      <c r="BW86" s="85">
        <v>14</v>
      </c>
    </row>
    <row r="87" spans="1:75" s="45" customFormat="1" ht="9.9499999999999993" customHeight="1" x14ac:dyDescent="0.2">
      <c r="A87" s="48"/>
      <c r="B87" s="204"/>
      <c r="C87" s="51" t="s">
        <v>185</v>
      </c>
      <c r="D87" s="86">
        <v>5</v>
      </c>
      <c r="E87" s="87">
        <v>0</v>
      </c>
      <c r="F87" s="87">
        <v>0</v>
      </c>
      <c r="G87" s="87">
        <v>0</v>
      </c>
      <c r="H87" s="87">
        <v>5</v>
      </c>
      <c r="I87" s="87">
        <v>0</v>
      </c>
      <c r="J87" s="87">
        <v>0</v>
      </c>
      <c r="K87" s="87">
        <v>0</v>
      </c>
      <c r="L87" s="87">
        <v>5</v>
      </c>
      <c r="M87" s="87">
        <v>0</v>
      </c>
      <c r="N87" s="87">
        <v>0</v>
      </c>
      <c r="O87" s="87">
        <v>0</v>
      </c>
      <c r="P87" s="87">
        <v>0</v>
      </c>
      <c r="Q87" s="87">
        <v>1</v>
      </c>
      <c r="R87" s="87">
        <v>0</v>
      </c>
      <c r="S87" s="87">
        <v>0</v>
      </c>
      <c r="T87" s="87">
        <v>3</v>
      </c>
      <c r="U87" s="87">
        <v>0</v>
      </c>
      <c r="V87" s="87">
        <v>1</v>
      </c>
      <c r="W87" s="87">
        <v>5</v>
      </c>
      <c r="X87" s="87">
        <v>0</v>
      </c>
      <c r="Y87" s="87">
        <v>0</v>
      </c>
      <c r="Z87" s="87">
        <v>0</v>
      </c>
      <c r="AA87" s="87">
        <v>0</v>
      </c>
      <c r="AB87" s="87">
        <v>0</v>
      </c>
      <c r="AC87" s="87">
        <v>1</v>
      </c>
      <c r="AD87" s="87">
        <v>0</v>
      </c>
      <c r="AE87" s="87">
        <v>0</v>
      </c>
      <c r="AF87" s="87">
        <v>0</v>
      </c>
      <c r="AG87" s="87">
        <v>4</v>
      </c>
      <c r="AH87" s="87">
        <v>5</v>
      </c>
      <c r="AI87" s="87">
        <v>1</v>
      </c>
      <c r="AJ87" s="87">
        <v>1</v>
      </c>
      <c r="AK87" s="87">
        <v>0</v>
      </c>
      <c r="AL87" s="87">
        <v>1</v>
      </c>
      <c r="AM87" s="87">
        <v>0</v>
      </c>
      <c r="AN87" s="87">
        <v>0</v>
      </c>
      <c r="AO87" s="87">
        <v>1</v>
      </c>
      <c r="AP87" s="87">
        <v>0</v>
      </c>
      <c r="AQ87" s="87">
        <v>0</v>
      </c>
      <c r="AR87" s="87">
        <v>0</v>
      </c>
      <c r="AS87" s="87">
        <v>1</v>
      </c>
      <c r="AT87" s="87">
        <v>0</v>
      </c>
      <c r="AU87" s="87">
        <v>3</v>
      </c>
      <c r="AV87" s="87">
        <v>1</v>
      </c>
      <c r="AW87" s="87">
        <v>0</v>
      </c>
      <c r="AX87" s="87">
        <v>0</v>
      </c>
      <c r="AY87" s="87">
        <v>0</v>
      </c>
      <c r="AZ87" s="87">
        <v>0</v>
      </c>
      <c r="BA87" s="87">
        <v>0</v>
      </c>
      <c r="BB87" s="87">
        <v>0</v>
      </c>
      <c r="BC87" s="87">
        <v>1</v>
      </c>
      <c r="BD87" s="87">
        <v>1</v>
      </c>
      <c r="BE87" s="87">
        <v>17</v>
      </c>
      <c r="BF87" s="87">
        <v>0</v>
      </c>
      <c r="BG87" s="87">
        <v>0</v>
      </c>
      <c r="BH87" s="87">
        <v>0</v>
      </c>
      <c r="BI87" s="87">
        <v>0</v>
      </c>
      <c r="BJ87" s="87">
        <v>1</v>
      </c>
      <c r="BK87" s="87">
        <v>2</v>
      </c>
      <c r="BL87" s="87">
        <v>1</v>
      </c>
      <c r="BM87" s="87">
        <v>1</v>
      </c>
      <c r="BN87" s="87">
        <v>1</v>
      </c>
      <c r="BO87" s="87">
        <v>11</v>
      </c>
      <c r="BP87" s="87">
        <v>17</v>
      </c>
      <c r="BQ87" s="87">
        <v>0</v>
      </c>
      <c r="BR87" s="87">
        <v>0</v>
      </c>
      <c r="BS87" s="87">
        <v>0</v>
      </c>
      <c r="BT87" s="87">
        <v>6</v>
      </c>
      <c r="BU87" s="87">
        <v>0</v>
      </c>
      <c r="BV87" s="87">
        <v>0</v>
      </c>
      <c r="BW87" s="87">
        <v>11</v>
      </c>
    </row>
    <row r="88" spans="1:75" s="45" customFormat="1" ht="9.9499999999999993" customHeight="1" x14ac:dyDescent="0.2">
      <c r="A88" s="49" t="s">
        <v>155</v>
      </c>
      <c r="B88" s="205" t="s">
        <v>177</v>
      </c>
      <c r="C88" s="41" t="s">
        <v>134</v>
      </c>
      <c r="D88" s="80">
        <v>443</v>
      </c>
      <c r="E88" s="81">
        <v>18</v>
      </c>
      <c r="F88" s="81">
        <v>9</v>
      </c>
      <c r="G88" s="81">
        <v>9</v>
      </c>
      <c r="H88" s="81">
        <v>347</v>
      </c>
      <c r="I88" s="81">
        <v>0</v>
      </c>
      <c r="J88" s="81">
        <v>2</v>
      </c>
      <c r="K88" s="81">
        <v>58</v>
      </c>
      <c r="L88" s="81">
        <v>443</v>
      </c>
      <c r="M88" s="81">
        <v>16</v>
      </c>
      <c r="N88" s="81">
        <v>27</v>
      </c>
      <c r="O88" s="81">
        <v>15</v>
      </c>
      <c r="P88" s="81">
        <v>28</v>
      </c>
      <c r="Q88" s="81">
        <v>45</v>
      </c>
      <c r="R88" s="81">
        <v>111</v>
      </c>
      <c r="S88" s="81">
        <v>85</v>
      </c>
      <c r="T88" s="81">
        <v>65</v>
      </c>
      <c r="U88" s="81">
        <v>29</v>
      </c>
      <c r="V88" s="81">
        <v>22</v>
      </c>
      <c r="W88" s="81">
        <v>443</v>
      </c>
      <c r="X88" s="81">
        <v>16</v>
      </c>
      <c r="Y88" s="81">
        <v>0</v>
      </c>
      <c r="Z88" s="81">
        <v>3</v>
      </c>
      <c r="AA88" s="81">
        <v>45</v>
      </c>
      <c r="AB88" s="81">
        <v>43</v>
      </c>
      <c r="AC88" s="81">
        <v>105</v>
      </c>
      <c r="AD88" s="81">
        <v>19</v>
      </c>
      <c r="AE88" s="81">
        <v>70</v>
      </c>
      <c r="AF88" s="81">
        <v>19</v>
      </c>
      <c r="AG88" s="81">
        <v>123</v>
      </c>
      <c r="AH88" s="81">
        <v>443</v>
      </c>
      <c r="AI88" s="81">
        <v>11</v>
      </c>
      <c r="AJ88" s="81">
        <v>23</v>
      </c>
      <c r="AK88" s="81">
        <v>7</v>
      </c>
      <c r="AL88" s="81">
        <v>47</v>
      </c>
      <c r="AM88" s="81">
        <v>19</v>
      </c>
      <c r="AN88" s="81">
        <v>15</v>
      </c>
      <c r="AO88" s="81">
        <v>71</v>
      </c>
      <c r="AP88" s="81">
        <v>34</v>
      </c>
      <c r="AQ88" s="81">
        <v>12</v>
      </c>
      <c r="AR88" s="81">
        <v>1</v>
      </c>
      <c r="AS88" s="81">
        <v>180</v>
      </c>
      <c r="AT88" s="81">
        <v>23</v>
      </c>
      <c r="AU88" s="81">
        <v>358</v>
      </c>
      <c r="AV88" s="81">
        <v>327</v>
      </c>
      <c r="AW88" s="81">
        <v>2</v>
      </c>
      <c r="AX88" s="81">
        <v>1</v>
      </c>
      <c r="AY88" s="81">
        <v>15</v>
      </c>
      <c r="AZ88" s="81">
        <v>0</v>
      </c>
      <c r="BA88" s="81">
        <v>1</v>
      </c>
      <c r="BB88" s="81">
        <v>4</v>
      </c>
      <c r="BC88" s="81">
        <v>0</v>
      </c>
      <c r="BD88" s="81">
        <v>8</v>
      </c>
      <c r="BE88" s="81">
        <v>458</v>
      </c>
      <c r="BF88" s="81">
        <v>0</v>
      </c>
      <c r="BG88" s="81">
        <v>0</v>
      </c>
      <c r="BH88" s="81">
        <v>3</v>
      </c>
      <c r="BI88" s="81">
        <v>17</v>
      </c>
      <c r="BJ88" s="81">
        <v>38</v>
      </c>
      <c r="BK88" s="81">
        <v>112</v>
      </c>
      <c r="BL88" s="81">
        <v>106</v>
      </c>
      <c r="BM88" s="81">
        <v>73</v>
      </c>
      <c r="BN88" s="81">
        <v>22</v>
      </c>
      <c r="BO88" s="81">
        <v>87</v>
      </c>
      <c r="BP88" s="81">
        <v>458</v>
      </c>
      <c r="BQ88" s="81">
        <v>5</v>
      </c>
      <c r="BR88" s="81">
        <v>2</v>
      </c>
      <c r="BS88" s="81">
        <v>8</v>
      </c>
      <c r="BT88" s="81">
        <v>343</v>
      </c>
      <c r="BU88" s="81">
        <v>0</v>
      </c>
      <c r="BV88" s="81">
        <v>0</v>
      </c>
      <c r="BW88" s="81">
        <v>100</v>
      </c>
    </row>
    <row r="89" spans="1:75" s="45" customFormat="1" ht="9.9499999999999993" customHeight="1" x14ac:dyDescent="0.2">
      <c r="A89" s="47"/>
      <c r="B89" s="205"/>
      <c r="C89" s="42" t="s">
        <v>135</v>
      </c>
      <c r="D89" s="82">
        <v>122</v>
      </c>
      <c r="E89" s="83">
        <v>1</v>
      </c>
      <c r="F89" s="83">
        <v>0</v>
      </c>
      <c r="G89" s="83">
        <v>1</v>
      </c>
      <c r="H89" s="83">
        <v>98</v>
      </c>
      <c r="I89" s="83">
        <v>0</v>
      </c>
      <c r="J89" s="83">
        <v>1</v>
      </c>
      <c r="K89" s="83">
        <v>21</v>
      </c>
      <c r="L89" s="83">
        <v>122</v>
      </c>
      <c r="M89" s="83">
        <v>7</v>
      </c>
      <c r="N89" s="83">
        <v>18</v>
      </c>
      <c r="O89" s="83">
        <v>9</v>
      </c>
      <c r="P89" s="83">
        <v>6</v>
      </c>
      <c r="Q89" s="83">
        <v>8</v>
      </c>
      <c r="R89" s="83">
        <v>28</v>
      </c>
      <c r="S89" s="83">
        <v>16</v>
      </c>
      <c r="T89" s="83">
        <v>12</v>
      </c>
      <c r="U89" s="83">
        <v>12</v>
      </c>
      <c r="V89" s="83">
        <v>6</v>
      </c>
      <c r="W89" s="83">
        <v>122</v>
      </c>
      <c r="X89" s="83">
        <v>6</v>
      </c>
      <c r="Y89" s="83">
        <v>0</v>
      </c>
      <c r="Z89" s="83">
        <v>0</v>
      </c>
      <c r="AA89" s="83">
        <v>24</v>
      </c>
      <c r="AB89" s="83">
        <v>14</v>
      </c>
      <c r="AC89" s="83">
        <v>18</v>
      </c>
      <c r="AD89" s="83">
        <v>3</v>
      </c>
      <c r="AE89" s="83">
        <v>21</v>
      </c>
      <c r="AF89" s="83">
        <v>5</v>
      </c>
      <c r="AG89" s="83">
        <v>31</v>
      </c>
      <c r="AH89" s="83">
        <v>122</v>
      </c>
      <c r="AI89" s="83">
        <v>2</v>
      </c>
      <c r="AJ89" s="83">
        <v>5</v>
      </c>
      <c r="AK89" s="83">
        <v>0</v>
      </c>
      <c r="AL89" s="83">
        <v>0</v>
      </c>
      <c r="AM89" s="83">
        <v>8</v>
      </c>
      <c r="AN89" s="83">
        <v>9</v>
      </c>
      <c r="AO89" s="83">
        <v>13</v>
      </c>
      <c r="AP89" s="83">
        <v>5</v>
      </c>
      <c r="AQ89" s="83">
        <v>6</v>
      </c>
      <c r="AR89" s="83">
        <v>1</v>
      </c>
      <c r="AS89" s="83">
        <v>68</v>
      </c>
      <c r="AT89" s="83">
        <v>5</v>
      </c>
      <c r="AU89" s="83">
        <v>94</v>
      </c>
      <c r="AV89" s="83">
        <v>84</v>
      </c>
      <c r="AW89" s="83">
        <v>1</v>
      </c>
      <c r="AX89" s="83">
        <v>0</v>
      </c>
      <c r="AY89" s="83">
        <v>5</v>
      </c>
      <c r="AZ89" s="83">
        <v>0</v>
      </c>
      <c r="BA89" s="83">
        <v>1</v>
      </c>
      <c r="BB89" s="83">
        <v>2</v>
      </c>
      <c r="BC89" s="83">
        <v>0</v>
      </c>
      <c r="BD89" s="83">
        <v>1</v>
      </c>
      <c r="BE89" s="83">
        <v>363</v>
      </c>
      <c r="BF89" s="83">
        <v>0</v>
      </c>
      <c r="BG89" s="83">
        <v>0</v>
      </c>
      <c r="BH89" s="83">
        <v>3</v>
      </c>
      <c r="BI89" s="83">
        <v>14</v>
      </c>
      <c r="BJ89" s="83">
        <v>28</v>
      </c>
      <c r="BK89" s="83">
        <v>81</v>
      </c>
      <c r="BL89" s="83">
        <v>97</v>
      </c>
      <c r="BM89" s="83">
        <v>60</v>
      </c>
      <c r="BN89" s="83">
        <v>18</v>
      </c>
      <c r="BO89" s="83">
        <v>62</v>
      </c>
      <c r="BP89" s="83">
        <v>363</v>
      </c>
      <c r="BQ89" s="83">
        <v>2</v>
      </c>
      <c r="BR89" s="83">
        <v>0</v>
      </c>
      <c r="BS89" s="83">
        <v>6</v>
      </c>
      <c r="BT89" s="83">
        <v>284</v>
      </c>
      <c r="BU89" s="83">
        <v>0</v>
      </c>
      <c r="BV89" s="83">
        <v>0</v>
      </c>
      <c r="BW89" s="83">
        <v>71</v>
      </c>
    </row>
    <row r="90" spans="1:75" s="45" customFormat="1" ht="9.9499999999999993" customHeight="1" x14ac:dyDescent="0.2">
      <c r="A90" s="47"/>
      <c r="B90" s="204" t="s">
        <v>178</v>
      </c>
      <c r="C90" s="43" t="s">
        <v>137</v>
      </c>
      <c r="D90" s="84">
        <v>317</v>
      </c>
      <c r="E90" s="85">
        <v>17</v>
      </c>
      <c r="F90" s="85">
        <v>9</v>
      </c>
      <c r="G90" s="85">
        <v>8</v>
      </c>
      <c r="H90" s="85">
        <v>246</v>
      </c>
      <c r="I90" s="85">
        <v>0</v>
      </c>
      <c r="J90" s="85">
        <v>1</v>
      </c>
      <c r="K90" s="85">
        <v>36</v>
      </c>
      <c r="L90" s="85">
        <v>317</v>
      </c>
      <c r="M90" s="85">
        <v>9</v>
      </c>
      <c r="N90" s="85">
        <v>9</v>
      </c>
      <c r="O90" s="85">
        <v>6</v>
      </c>
      <c r="P90" s="85">
        <v>22</v>
      </c>
      <c r="Q90" s="85">
        <v>37</v>
      </c>
      <c r="R90" s="85">
        <v>81</v>
      </c>
      <c r="S90" s="85">
        <v>69</v>
      </c>
      <c r="T90" s="85">
        <v>53</v>
      </c>
      <c r="U90" s="85">
        <v>16</v>
      </c>
      <c r="V90" s="85">
        <v>15</v>
      </c>
      <c r="W90" s="85">
        <v>317</v>
      </c>
      <c r="X90" s="85">
        <v>10</v>
      </c>
      <c r="Y90" s="85">
        <v>0</v>
      </c>
      <c r="Z90" s="85">
        <v>3</v>
      </c>
      <c r="AA90" s="85">
        <v>21</v>
      </c>
      <c r="AB90" s="85">
        <v>28</v>
      </c>
      <c r="AC90" s="85">
        <v>87</v>
      </c>
      <c r="AD90" s="85">
        <v>16</v>
      </c>
      <c r="AE90" s="85">
        <v>48</v>
      </c>
      <c r="AF90" s="85">
        <v>13</v>
      </c>
      <c r="AG90" s="85">
        <v>91</v>
      </c>
      <c r="AH90" s="85">
        <v>317</v>
      </c>
      <c r="AI90" s="85">
        <v>9</v>
      </c>
      <c r="AJ90" s="85">
        <v>18</v>
      </c>
      <c r="AK90" s="85">
        <v>7</v>
      </c>
      <c r="AL90" s="85">
        <v>47</v>
      </c>
      <c r="AM90" s="85">
        <v>10</v>
      </c>
      <c r="AN90" s="85">
        <v>6</v>
      </c>
      <c r="AO90" s="85">
        <v>58</v>
      </c>
      <c r="AP90" s="85">
        <v>29</v>
      </c>
      <c r="AQ90" s="85">
        <v>5</v>
      </c>
      <c r="AR90" s="85">
        <v>0</v>
      </c>
      <c r="AS90" s="85">
        <v>110</v>
      </c>
      <c r="AT90" s="85">
        <v>18</v>
      </c>
      <c r="AU90" s="85">
        <v>261</v>
      </c>
      <c r="AV90" s="85">
        <v>240</v>
      </c>
      <c r="AW90" s="85">
        <v>1</v>
      </c>
      <c r="AX90" s="85">
        <v>1</v>
      </c>
      <c r="AY90" s="85">
        <v>10</v>
      </c>
      <c r="AZ90" s="85">
        <v>0</v>
      </c>
      <c r="BA90" s="85">
        <v>0</v>
      </c>
      <c r="BB90" s="85">
        <v>2</v>
      </c>
      <c r="BC90" s="85">
        <v>0</v>
      </c>
      <c r="BD90" s="85">
        <v>7</v>
      </c>
      <c r="BE90" s="85">
        <v>75</v>
      </c>
      <c r="BF90" s="85">
        <v>0</v>
      </c>
      <c r="BG90" s="85">
        <v>0</v>
      </c>
      <c r="BH90" s="85">
        <v>0</v>
      </c>
      <c r="BI90" s="85">
        <v>3</v>
      </c>
      <c r="BJ90" s="85">
        <v>8</v>
      </c>
      <c r="BK90" s="85">
        <v>29</v>
      </c>
      <c r="BL90" s="85">
        <v>8</v>
      </c>
      <c r="BM90" s="85">
        <v>12</v>
      </c>
      <c r="BN90" s="85">
        <v>4</v>
      </c>
      <c r="BO90" s="85">
        <v>11</v>
      </c>
      <c r="BP90" s="85">
        <v>75</v>
      </c>
      <c r="BQ90" s="85">
        <v>2</v>
      </c>
      <c r="BR90" s="85">
        <v>2</v>
      </c>
      <c r="BS90" s="85">
        <v>1</v>
      </c>
      <c r="BT90" s="85">
        <v>54</v>
      </c>
      <c r="BU90" s="85">
        <v>0</v>
      </c>
      <c r="BV90" s="85">
        <v>0</v>
      </c>
      <c r="BW90" s="85">
        <v>16</v>
      </c>
    </row>
    <row r="91" spans="1:75" s="45" customFormat="1" ht="9.9499999999999993" customHeight="1" x14ac:dyDescent="0.2">
      <c r="A91" s="48"/>
      <c r="B91" s="204"/>
      <c r="C91" s="51" t="s">
        <v>185</v>
      </c>
      <c r="D91" s="86">
        <v>4</v>
      </c>
      <c r="E91" s="87">
        <v>0</v>
      </c>
      <c r="F91" s="87">
        <v>0</v>
      </c>
      <c r="G91" s="87">
        <v>0</v>
      </c>
      <c r="H91" s="87">
        <v>3</v>
      </c>
      <c r="I91" s="87">
        <v>0</v>
      </c>
      <c r="J91" s="87">
        <v>0</v>
      </c>
      <c r="K91" s="87">
        <v>1</v>
      </c>
      <c r="L91" s="87">
        <v>4</v>
      </c>
      <c r="M91" s="87">
        <v>0</v>
      </c>
      <c r="N91" s="87">
        <v>0</v>
      </c>
      <c r="O91" s="87">
        <v>0</v>
      </c>
      <c r="P91" s="87">
        <v>0</v>
      </c>
      <c r="Q91" s="87">
        <v>0</v>
      </c>
      <c r="R91" s="87">
        <v>2</v>
      </c>
      <c r="S91" s="87">
        <v>0</v>
      </c>
      <c r="T91" s="87">
        <v>0</v>
      </c>
      <c r="U91" s="87">
        <v>1</v>
      </c>
      <c r="V91" s="87">
        <v>1</v>
      </c>
      <c r="W91" s="87">
        <v>4</v>
      </c>
      <c r="X91" s="87">
        <v>0</v>
      </c>
      <c r="Y91" s="87">
        <v>0</v>
      </c>
      <c r="Z91" s="87">
        <v>0</v>
      </c>
      <c r="AA91" s="87">
        <v>0</v>
      </c>
      <c r="AB91" s="87">
        <v>1</v>
      </c>
      <c r="AC91" s="87">
        <v>0</v>
      </c>
      <c r="AD91" s="87">
        <v>0</v>
      </c>
      <c r="AE91" s="87">
        <v>1</v>
      </c>
      <c r="AF91" s="87">
        <v>1</v>
      </c>
      <c r="AG91" s="87">
        <v>1</v>
      </c>
      <c r="AH91" s="87">
        <v>4</v>
      </c>
      <c r="AI91" s="87">
        <v>0</v>
      </c>
      <c r="AJ91" s="87">
        <v>0</v>
      </c>
      <c r="AK91" s="87">
        <v>0</v>
      </c>
      <c r="AL91" s="87">
        <v>0</v>
      </c>
      <c r="AM91" s="87">
        <v>1</v>
      </c>
      <c r="AN91" s="87">
        <v>0</v>
      </c>
      <c r="AO91" s="87">
        <v>0</v>
      </c>
      <c r="AP91" s="87">
        <v>0</v>
      </c>
      <c r="AQ91" s="87">
        <v>1</v>
      </c>
      <c r="AR91" s="87">
        <v>0</v>
      </c>
      <c r="AS91" s="87">
        <v>2</v>
      </c>
      <c r="AT91" s="87">
        <v>0</v>
      </c>
      <c r="AU91" s="87">
        <v>3</v>
      </c>
      <c r="AV91" s="87">
        <v>3</v>
      </c>
      <c r="AW91" s="87">
        <v>0</v>
      </c>
      <c r="AX91" s="87">
        <v>0</v>
      </c>
      <c r="AY91" s="87">
        <v>0</v>
      </c>
      <c r="AZ91" s="87">
        <v>0</v>
      </c>
      <c r="BA91" s="87">
        <v>0</v>
      </c>
      <c r="BB91" s="87">
        <v>0</v>
      </c>
      <c r="BC91" s="87">
        <v>0</v>
      </c>
      <c r="BD91" s="87">
        <v>0</v>
      </c>
      <c r="BE91" s="87">
        <v>20</v>
      </c>
      <c r="BF91" s="87">
        <v>0</v>
      </c>
      <c r="BG91" s="87">
        <v>0</v>
      </c>
      <c r="BH91" s="87">
        <v>0</v>
      </c>
      <c r="BI91" s="87">
        <v>0</v>
      </c>
      <c r="BJ91" s="87">
        <v>2</v>
      </c>
      <c r="BK91" s="87">
        <v>2</v>
      </c>
      <c r="BL91" s="87">
        <v>1</v>
      </c>
      <c r="BM91" s="87">
        <v>1</v>
      </c>
      <c r="BN91" s="87">
        <v>0</v>
      </c>
      <c r="BO91" s="87">
        <v>14</v>
      </c>
      <c r="BP91" s="87">
        <v>20</v>
      </c>
      <c r="BQ91" s="87">
        <v>1</v>
      </c>
      <c r="BR91" s="87">
        <v>0</v>
      </c>
      <c r="BS91" s="87">
        <v>1</v>
      </c>
      <c r="BT91" s="87">
        <v>5</v>
      </c>
      <c r="BU91" s="87">
        <v>0</v>
      </c>
      <c r="BV91" s="87">
        <v>0</v>
      </c>
      <c r="BW91" s="87">
        <v>13</v>
      </c>
    </row>
    <row r="92" spans="1:75" s="45" customFormat="1" ht="9.9499999999999993" customHeight="1" x14ac:dyDescent="0.2">
      <c r="A92" s="49" t="s">
        <v>179</v>
      </c>
      <c r="B92" s="205" t="s">
        <v>180</v>
      </c>
      <c r="C92" s="41" t="s">
        <v>134</v>
      </c>
      <c r="D92" s="80">
        <v>289</v>
      </c>
      <c r="E92" s="81">
        <v>1</v>
      </c>
      <c r="F92" s="81">
        <v>2</v>
      </c>
      <c r="G92" s="81">
        <v>3</v>
      </c>
      <c r="H92" s="81">
        <v>243</v>
      </c>
      <c r="I92" s="81">
        <v>0</v>
      </c>
      <c r="J92" s="81">
        <v>0</v>
      </c>
      <c r="K92" s="81">
        <v>40</v>
      </c>
      <c r="L92" s="81">
        <v>289</v>
      </c>
      <c r="M92" s="81">
        <v>8</v>
      </c>
      <c r="N92" s="81">
        <v>8</v>
      </c>
      <c r="O92" s="81">
        <v>14</v>
      </c>
      <c r="P92" s="81">
        <v>12</v>
      </c>
      <c r="Q92" s="81">
        <v>31</v>
      </c>
      <c r="R92" s="81">
        <v>56</v>
      </c>
      <c r="S92" s="81">
        <v>53</v>
      </c>
      <c r="T92" s="81">
        <v>58</v>
      </c>
      <c r="U92" s="81">
        <v>30</v>
      </c>
      <c r="V92" s="81">
        <v>19</v>
      </c>
      <c r="W92" s="81">
        <v>289</v>
      </c>
      <c r="X92" s="81">
        <v>12</v>
      </c>
      <c r="Y92" s="81">
        <v>0</v>
      </c>
      <c r="Z92" s="81">
        <v>4</v>
      </c>
      <c r="AA92" s="81">
        <v>19</v>
      </c>
      <c r="AB92" s="81">
        <v>22</v>
      </c>
      <c r="AC92" s="81">
        <v>67</v>
      </c>
      <c r="AD92" s="81">
        <v>18</v>
      </c>
      <c r="AE92" s="81">
        <v>18</v>
      </c>
      <c r="AF92" s="81">
        <v>2</v>
      </c>
      <c r="AG92" s="81">
        <v>127</v>
      </c>
      <c r="AH92" s="81">
        <v>289</v>
      </c>
      <c r="AI92" s="81">
        <v>6</v>
      </c>
      <c r="AJ92" s="81">
        <v>12</v>
      </c>
      <c r="AK92" s="81">
        <v>5</v>
      </c>
      <c r="AL92" s="81">
        <v>21</v>
      </c>
      <c r="AM92" s="81">
        <v>1</v>
      </c>
      <c r="AN92" s="81">
        <v>7</v>
      </c>
      <c r="AO92" s="81">
        <v>39</v>
      </c>
      <c r="AP92" s="81">
        <v>23</v>
      </c>
      <c r="AQ92" s="81">
        <v>4</v>
      </c>
      <c r="AR92" s="81">
        <v>1</v>
      </c>
      <c r="AS92" s="81">
        <v>155</v>
      </c>
      <c r="AT92" s="81">
        <v>15</v>
      </c>
      <c r="AU92" s="81">
        <v>188</v>
      </c>
      <c r="AV92" s="81">
        <v>174</v>
      </c>
      <c r="AW92" s="81">
        <v>0</v>
      </c>
      <c r="AX92" s="81">
        <v>0</v>
      </c>
      <c r="AY92" s="81">
        <v>7</v>
      </c>
      <c r="AZ92" s="81">
        <v>0</v>
      </c>
      <c r="BA92" s="81">
        <v>1</v>
      </c>
      <c r="BB92" s="81">
        <v>4</v>
      </c>
      <c r="BC92" s="81">
        <v>0</v>
      </c>
      <c r="BD92" s="81">
        <v>2</v>
      </c>
      <c r="BE92" s="81">
        <v>295</v>
      </c>
      <c r="BF92" s="81">
        <v>0</v>
      </c>
      <c r="BG92" s="81">
        <v>0</v>
      </c>
      <c r="BH92" s="81">
        <v>3</v>
      </c>
      <c r="BI92" s="81">
        <v>9</v>
      </c>
      <c r="BJ92" s="81">
        <v>16</v>
      </c>
      <c r="BK92" s="81">
        <v>61</v>
      </c>
      <c r="BL92" s="81">
        <v>50</v>
      </c>
      <c r="BM92" s="81">
        <v>53</v>
      </c>
      <c r="BN92" s="81">
        <v>21</v>
      </c>
      <c r="BO92" s="81">
        <v>82</v>
      </c>
      <c r="BP92" s="81">
        <v>295</v>
      </c>
      <c r="BQ92" s="81">
        <v>4</v>
      </c>
      <c r="BR92" s="81">
        <v>1</v>
      </c>
      <c r="BS92" s="81">
        <v>2</v>
      </c>
      <c r="BT92" s="81">
        <v>205</v>
      </c>
      <c r="BU92" s="81">
        <v>0</v>
      </c>
      <c r="BV92" s="81">
        <v>0</v>
      </c>
      <c r="BW92" s="81">
        <v>83</v>
      </c>
    </row>
    <row r="93" spans="1:75" s="45" customFormat="1" ht="9.9499999999999993" customHeight="1" x14ac:dyDescent="0.2">
      <c r="A93" s="47"/>
      <c r="B93" s="205"/>
      <c r="C93" s="42" t="s">
        <v>135</v>
      </c>
      <c r="D93" s="82">
        <v>75</v>
      </c>
      <c r="E93" s="83">
        <v>0</v>
      </c>
      <c r="F93" s="83">
        <v>0</v>
      </c>
      <c r="G93" s="83">
        <v>1</v>
      </c>
      <c r="H93" s="83">
        <v>61</v>
      </c>
      <c r="I93" s="83">
        <v>0</v>
      </c>
      <c r="J93" s="83">
        <v>0</v>
      </c>
      <c r="K93" s="83">
        <v>13</v>
      </c>
      <c r="L93" s="83">
        <v>75</v>
      </c>
      <c r="M93" s="83">
        <v>7</v>
      </c>
      <c r="N93" s="83">
        <v>6</v>
      </c>
      <c r="O93" s="83">
        <v>4</v>
      </c>
      <c r="P93" s="83">
        <v>4</v>
      </c>
      <c r="Q93" s="83">
        <v>2</v>
      </c>
      <c r="R93" s="83">
        <v>5</v>
      </c>
      <c r="S93" s="83">
        <v>10</v>
      </c>
      <c r="T93" s="83">
        <v>18</v>
      </c>
      <c r="U93" s="83">
        <v>10</v>
      </c>
      <c r="V93" s="83">
        <v>9</v>
      </c>
      <c r="W93" s="83">
        <v>75</v>
      </c>
      <c r="X93" s="83">
        <v>9</v>
      </c>
      <c r="Y93" s="83">
        <v>0</v>
      </c>
      <c r="Z93" s="83">
        <v>0</v>
      </c>
      <c r="AA93" s="83">
        <v>6</v>
      </c>
      <c r="AB93" s="83">
        <v>6</v>
      </c>
      <c r="AC93" s="83">
        <v>13</v>
      </c>
      <c r="AD93" s="83">
        <v>8</v>
      </c>
      <c r="AE93" s="83">
        <v>4</v>
      </c>
      <c r="AF93" s="83">
        <v>1</v>
      </c>
      <c r="AG93" s="83">
        <v>28</v>
      </c>
      <c r="AH93" s="83">
        <v>75</v>
      </c>
      <c r="AI93" s="83">
        <v>2</v>
      </c>
      <c r="AJ93" s="83">
        <v>2</v>
      </c>
      <c r="AK93" s="83">
        <v>3</v>
      </c>
      <c r="AL93" s="83">
        <v>0</v>
      </c>
      <c r="AM93" s="83">
        <v>0</v>
      </c>
      <c r="AN93" s="83">
        <v>4</v>
      </c>
      <c r="AO93" s="83">
        <v>3</v>
      </c>
      <c r="AP93" s="83">
        <v>5</v>
      </c>
      <c r="AQ93" s="83">
        <v>2</v>
      </c>
      <c r="AR93" s="83">
        <v>0</v>
      </c>
      <c r="AS93" s="83">
        <v>51</v>
      </c>
      <c r="AT93" s="83">
        <v>3</v>
      </c>
      <c r="AU93" s="83">
        <v>49</v>
      </c>
      <c r="AV93" s="83">
        <v>43</v>
      </c>
      <c r="AW93" s="83">
        <v>0</v>
      </c>
      <c r="AX93" s="83">
        <v>0</v>
      </c>
      <c r="AY93" s="83">
        <v>2</v>
      </c>
      <c r="AZ93" s="83">
        <v>0</v>
      </c>
      <c r="BA93" s="83">
        <v>1</v>
      </c>
      <c r="BB93" s="83">
        <v>2</v>
      </c>
      <c r="BC93" s="83">
        <v>0</v>
      </c>
      <c r="BD93" s="83">
        <v>1</v>
      </c>
      <c r="BE93" s="83">
        <v>205</v>
      </c>
      <c r="BF93" s="83">
        <v>0</v>
      </c>
      <c r="BG93" s="83">
        <v>0</v>
      </c>
      <c r="BH93" s="83">
        <v>3</v>
      </c>
      <c r="BI93" s="83">
        <v>6</v>
      </c>
      <c r="BJ93" s="83">
        <v>11</v>
      </c>
      <c r="BK93" s="83">
        <v>49</v>
      </c>
      <c r="BL93" s="83">
        <v>38</v>
      </c>
      <c r="BM93" s="83">
        <v>40</v>
      </c>
      <c r="BN93" s="83">
        <v>15</v>
      </c>
      <c r="BO93" s="83">
        <v>43</v>
      </c>
      <c r="BP93" s="83">
        <v>205</v>
      </c>
      <c r="BQ93" s="83">
        <v>0</v>
      </c>
      <c r="BR93" s="83">
        <v>0</v>
      </c>
      <c r="BS93" s="83">
        <v>1</v>
      </c>
      <c r="BT93" s="83">
        <v>158</v>
      </c>
      <c r="BU93" s="83">
        <v>0</v>
      </c>
      <c r="BV93" s="83">
        <v>0</v>
      </c>
      <c r="BW93" s="83">
        <v>46</v>
      </c>
    </row>
    <row r="94" spans="1:75" s="45" customFormat="1" ht="9.9499999999999993" customHeight="1" x14ac:dyDescent="0.2">
      <c r="A94" s="47"/>
      <c r="B94" s="204" t="s">
        <v>181</v>
      </c>
      <c r="C94" s="43" t="s">
        <v>137</v>
      </c>
      <c r="D94" s="84">
        <v>214</v>
      </c>
      <c r="E94" s="85">
        <v>1</v>
      </c>
      <c r="F94" s="85">
        <v>2</v>
      </c>
      <c r="G94" s="85">
        <v>2</v>
      </c>
      <c r="H94" s="85">
        <v>182</v>
      </c>
      <c r="I94" s="85">
        <v>0</v>
      </c>
      <c r="J94" s="85">
        <v>0</v>
      </c>
      <c r="K94" s="85">
        <v>27</v>
      </c>
      <c r="L94" s="85">
        <v>214</v>
      </c>
      <c r="M94" s="85">
        <v>1</v>
      </c>
      <c r="N94" s="85">
        <v>2</v>
      </c>
      <c r="O94" s="85">
        <v>10</v>
      </c>
      <c r="P94" s="85">
        <v>8</v>
      </c>
      <c r="Q94" s="85">
        <v>29</v>
      </c>
      <c r="R94" s="85">
        <v>51</v>
      </c>
      <c r="S94" s="85">
        <v>43</v>
      </c>
      <c r="T94" s="85">
        <v>40</v>
      </c>
      <c r="U94" s="85">
        <v>20</v>
      </c>
      <c r="V94" s="85">
        <v>10</v>
      </c>
      <c r="W94" s="85">
        <v>214</v>
      </c>
      <c r="X94" s="85">
        <v>3</v>
      </c>
      <c r="Y94" s="85">
        <v>0</v>
      </c>
      <c r="Z94" s="85">
        <v>4</v>
      </c>
      <c r="AA94" s="85">
        <v>13</v>
      </c>
      <c r="AB94" s="85">
        <v>16</v>
      </c>
      <c r="AC94" s="85">
        <v>54</v>
      </c>
      <c r="AD94" s="85">
        <v>10</v>
      </c>
      <c r="AE94" s="85">
        <v>14</v>
      </c>
      <c r="AF94" s="85">
        <v>1</v>
      </c>
      <c r="AG94" s="85">
        <v>99</v>
      </c>
      <c r="AH94" s="85">
        <v>214</v>
      </c>
      <c r="AI94" s="85">
        <v>4</v>
      </c>
      <c r="AJ94" s="85">
        <v>10</v>
      </c>
      <c r="AK94" s="85">
        <v>2</v>
      </c>
      <c r="AL94" s="85">
        <v>21</v>
      </c>
      <c r="AM94" s="85">
        <v>1</v>
      </c>
      <c r="AN94" s="85">
        <v>3</v>
      </c>
      <c r="AO94" s="85">
        <v>36</v>
      </c>
      <c r="AP94" s="85">
        <v>18</v>
      </c>
      <c r="AQ94" s="85">
        <v>2</v>
      </c>
      <c r="AR94" s="85">
        <v>1</v>
      </c>
      <c r="AS94" s="85">
        <v>104</v>
      </c>
      <c r="AT94" s="85">
        <v>12</v>
      </c>
      <c r="AU94" s="85">
        <v>139</v>
      </c>
      <c r="AV94" s="85">
        <v>131</v>
      </c>
      <c r="AW94" s="85">
        <v>0</v>
      </c>
      <c r="AX94" s="85">
        <v>0</v>
      </c>
      <c r="AY94" s="85">
        <v>5</v>
      </c>
      <c r="AZ94" s="85">
        <v>0</v>
      </c>
      <c r="BA94" s="85">
        <v>0</v>
      </c>
      <c r="BB94" s="85">
        <v>2</v>
      </c>
      <c r="BC94" s="85">
        <v>0</v>
      </c>
      <c r="BD94" s="85">
        <v>1</v>
      </c>
      <c r="BE94" s="85">
        <v>67</v>
      </c>
      <c r="BF94" s="85">
        <v>0</v>
      </c>
      <c r="BG94" s="85">
        <v>0</v>
      </c>
      <c r="BH94" s="85">
        <v>0</v>
      </c>
      <c r="BI94" s="85">
        <v>3</v>
      </c>
      <c r="BJ94" s="85">
        <v>5</v>
      </c>
      <c r="BK94" s="85">
        <v>10</v>
      </c>
      <c r="BL94" s="85">
        <v>12</v>
      </c>
      <c r="BM94" s="85">
        <v>13</v>
      </c>
      <c r="BN94" s="85">
        <v>6</v>
      </c>
      <c r="BO94" s="85">
        <v>18</v>
      </c>
      <c r="BP94" s="85">
        <v>67</v>
      </c>
      <c r="BQ94" s="85">
        <v>4</v>
      </c>
      <c r="BR94" s="85">
        <v>1</v>
      </c>
      <c r="BS94" s="85">
        <v>1</v>
      </c>
      <c r="BT94" s="85">
        <v>40</v>
      </c>
      <c r="BU94" s="85">
        <v>0</v>
      </c>
      <c r="BV94" s="85">
        <v>0</v>
      </c>
      <c r="BW94" s="85">
        <v>21</v>
      </c>
    </row>
    <row r="95" spans="1:75" s="45" customFormat="1" ht="9.9499999999999993" customHeight="1" x14ac:dyDescent="0.2">
      <c r="A95" s="48"/>
      <c r="B95" s="204"/>
      <c r="C95" s="51" t="s">
        <v>185</v>
      </c>
      <c r="D95" s="86">
        <v>0</v>
      </c>
      <c r="E95" s="87">
        <v>0</v>
      </c>
      <c r="F95" s="87">
        <v>0</v>
      </c>
      <c r="G95" s="87">
        <v>0</v>
      </c>
      <c r="H95" s="87">
        <v>0</v>
      </c>
      <c r="I95" s="87">
        <v>0</v>
      </c>
      <c r="J95" s="87">
        <v>0</v>
      </c>
      <c r="K95" s="87">
        <v>0</v>
      </c>
      <c r="L95" s="87">
        <v>0</v>
      </c>
      <c r="M95" s="87">
        <v>0</v>
      </c>
      <c r="N95" s="87">
        <v>0</v>
      </c>
      <c r="O95" s="87">
        <v>0</v>
      </c>
      <c r="P95" s="87">
        <v>0</v>
      </c>
      <c r="Q95" s="87">
        <v>0</v>
      </c>
      <c r="R95" s="87">
        <v>0</v>
      </c>
      <c r="S95" s="87">
        <v>0</v>
      </c>
      <c r="T95" s="87">
        <v>0</v>
      </c>
      <c r="U95" s="87">
        <v>0</v>
      </c>
      <c r="V95" s="87">
        <v>0</v>
      </c>
      <c r="W95" s="87">
        <v>0</v>
      </c>
      <c r="X95" s="87">
        <v>0</v>
      </c>
      <c r="Y95" s="87">
        <v>0</v>
      </c>
      <c r="Z95" s="87">
        <v>0</v>
      </c>
      <c r="AA95" s="87">
        <v>0</v>
      </c>
      <c r="AB95" s="87">
        <v>0</v>
      </c>
      <c r="AC95" s="87">
        <v>0</v>
      </c>
      <c r="AD95" s="87">
        <v>0</v>
      </c>
      <c r="AE95" s="87">
        <v>0</v>
      </c>
      <c r="AF95" s="87">
        <v>0</v>
      </c>
      <c r="AG95" s="87">
        <v>0</v>
      </c>
      <c r="AH95" s="87">
        <v>0</v>
      </c>
      <c r="AI95" s="87">
        <v>0</v>
      </c>
      <c r="AJ95" s="87">
        <v>0</v>
      </c>
      <c r="AK95" s="87">
        <v>0</v>
      </c>
      <c r="AL95" s="87">
        <v>0</v>
      </c>
      <c r="AM95" s="87">
        <v>0</v>
      </c>
      <c r="AN95" s="87">
        <v>0</v>
      </c>
      <c r="AO95" s="87">
        <v>0</v>
      </c>
      <c r="AP95" s="87">
        <v>0</v>
      </c>
      <c r="AQ95" s="87">
        <v>0</v>
      </c>
      <c r="AR95" s="87">
        <v>0</v>
      </c>
      <c r="AS95" s="87">
        <v>0</v>
      </c>
      <c r="AT95" s="87">
        <v>0</v>
      </c>
      <c r="AU95" s="87">
        <v>0</v>
      </c>
      <c r="AV95" s="87">
        <v>0</v>
      </c>
      <c r="AW95" s="87">
        <v>0</v>
      </c>
      <c r="AX95" s="87">
        <v>0</v>
      </c>
      <c r="AY95" s="87">
        <v>0</v>
      </c>
      <c r="AZ95" s="87">
        <v>0</v>
      </c>
      <c r="BA95" s="87">
        <v>0</v>
      </c>
      <c r="BB95" s="87">
        <v>0</v>
      </c>
      <c r="BC95" s="87">
        <v>0</v>
      </c>
      <c r="BD95" s="87">
        <v>0</v>
      </c>
      <c r="BE95" s="87">
        <v>23</v>
      </c>
      <c r="BF95" s="87">
        <v>0</v>
      </c>
      <c r="BG95" s="87">
        <v>0</v>
      </c>
      <c r="BH95" s="87">
        <v>0</v>
      </c>
      <c r="BI95" s="87">
        <v>0</v>
      </c>
      <c r="BJ95" s="87">
        <v>0</v>
      </c>
      <c r="BK95" s="87">
        <v>2</v>
      </c>
      <c r="BL95" s="87">
        <v>0</v>
      </c>
      <c r="BM95" s="87">
        <v>0</v>
      </c>
      <c r="BN95" s="87">
        <v>0</v>
      </c>
      <c r="BO95" s="87">
        <v>21</v>
      </c>
      <c r="BP95" s="87">
        <v>23</v>
      </c>
      <c r="BQ95" s="87">
        <v>0</v>
      </c>
      <c r="BR95" s="87">
        <v>0</v>
      </c>
      <c r="BS95" s="87">
        <v>0</v>
      </c>
      <c r="BT95" s="87">
        <v>7</v>
      </c>
      <c r="BU95" s="87">
        <v>0</v>
      </c>
      <c r="BV95" s="87">
        <v>0</v>
      </c>
      <c r="BW95" s="87">
        <v>16</v>
      </c>
    </row>
    <row r="96" spans="1:75" s="94" customFormat="1" ht="9.9499999999999993" customHeight="1" x14ac:dyDescent="0.15">
      <c r="A96" s="257" t="s">
        <v>228</v>
      </c>
      <c r="B96" s="257"/>
      <c r="C96" s="16" t="s">
        <v>122</v>
      </c>
      <c r="D96" s="61">
        <v>53</v>
      </c>
      <c r="E96" s="32">
        <v>0</v>
      </c>
      <c r="F96" s="32">
        <v>3</v>
      </c>
      <c r="G96" s="32">
        <v>0</v>
      </c>
      <c r="H96" s="32">
        <v>41</v>
      </c>
      <c r="I96" s="32">
        <v>0</v>
      </c>
      <c r="J96" s="32">
        <v>0</v>
      </c>
      <c r="K96" s="32">
        <v>9</v>
      </c>
      <c r="L96" s="32">
        <v>53</v>
      </c>
      <c r="M96" s="32">
        <v>6</v>
      </c>
      <c r="N96" s="32">
        <v>3</v>
      </c>
      <c r="O96" s="32">
        <v>4</v>
      </c>
      <c r="P96" s="32">
        <v>4</v>
      </c>
      <c r="Q96" s="32">
        <v>4</v>
      </c>
      <c r="R96" s="32">
        <v>12</v>
      </c>
      <c r="S96" s="32">
        <v>5</v>
      </c>
      <c r="T96" s="32">
        <v>6</v>
      </c>
      <c r="U96" s="32">
        <v>3</v>
      </c>
      <c r="V96" s="32">
        <v>6</v>
      </c>
      <c r="W96" s="32">
        <v>53</v>
      </c>
      <c r="X96" s="32">
        <v>8</v>
      </c>
      <c r="Y96" s="32">
        <v>2</v>
      </c>
      <c r="Z96" s="32">
        <v>0</v>
      </c>
      <c r="AA96" s="32">
        <v>1</v>
      </c>
      <c r="AB96" s="32">
        <v>4</v>
      </c>
      <c r="AC96" s="32">
        <v>12</v>
      </c>
      <c r="AD96" s="32">
        <v>0</v>
      </c>
      <c r="AE96" s="32">
        <v>6</v>
      </c>
      <c r="AF96" s="32">
        <v>0</v>
      </c>
      <c r="AG96" s="32">
        <v>20</v>
      </c>
      <c r="AH96" s="32">
        <v>53</v>
      </c>
      <c r="AI96" s="32">
        <v>1</v>
      </c>
      <c r="AJ96" s="32">
        <v>3</v>
      </c>
      <c r="AK96" s="32">
        <v>1</v>
      </c>
      <c r="AL96" s="32">
        <v>2</v>
      </c>
      <c r="AM96" s="32">
        <v>0</v>
      </c>
      <c r="AN96" s="32">
        <v>4</v>
      </c>
      <c r="AO96" s="32">
        <v>5</v>
      </c>
      <c r="AP96" s="32">
        <v>2</v>
      </c>
      <c r="AQ96" s="32">
        <v>0</v>
      </c>
      <c r="AR96" s="32">
        <v>0</v>
      </c>
      <c r="AS96" s="32">
        <v>32</v>
      </c>
      <c r="AT96" s="32">
        <v>3</v>
      </c>
      <c r="AU96" s="32">
        <v>42</v>
      </c>
      <c r="AV96" s="32">
        <v>37</v>
      </c>
      <c r="AW96" s="32">
        <v>0</v>
      </c>
      <c r="AX96" s="32">
        <v>1</v>
      </c>
      <c r="AY96" s="32">
        <v>0</v>
      </c>
      <c r="AZ96" s="32">
        <v>0</v>
      </c>
      <c r="BA96" s="32">
        <v>0</v>
      </c>
      <c r="BB96" s="32">
        <v>3</v>
      </c>
      <c r="BC96" s="32">
        <v>0</v>
      </c>
      <c r="BD96" s="32">
        <v>1</v>
      </c>
      <c r="BE96" s="32">
        <v>52</v>
      </c>
      <c r="BF96" s="32">
        <v>0</v>
      </c>
      <c r="BG96" s="32">
        <v>0</v>
      </c>
      <c r="BH96" s="32">
        <v>0</v>
      </c>
      <c r="BI96" s="32">
        <v>1</v>
      </c>
      <c r="BJ96" s="32">
        <v>4</v>
      </c>
      <c r="BK96" s="32">
        <v>16</v>
      </c>
      <c r="BL96" s="32">
        <v>6</v>
      </c>
      <c r="BM96" s="32">
        <v>6</v>
      </c>
      <c r="BN96" s="32">
        <v>3</v>
      </c>
      <c r="BO96" s="32">
        <v>16</v>
      </c>
      <c r="BP96" s="32">
        <v>52</v>
      </c>
      <c r="BQ96" s="32">
        <v>0</v>
      </c>
      <c r="BR96" s="32">
        <v>1</v>
      </c>
      <c r="BS96" s="32">
        <v>1</v>
      </c>
      <c r="BT96" s="32">
        <v>32</v>
      </c>
      <c r="BU96" s="32">
        <v>0</v>
      </c>
      <c r="BV96" s="32">
        <v>0</v>
      </c>
      <c r="BW96" s="32">
        <v>18</v>
      </c>
    </row>
    <row r="97" spans="1:75" s="34" customFormat="1" ht="9.9499999999999993" customHeight="1" x14ac:dyDescent="0.15">
      <c r="A97" s="257"/>
      <c r="B97" s="257"/>
      <c r="C97" s="19" t="s">
        <v>123</v>
      </c>
      <c r="D97" s="77">
        <v>17</v>
      </c>
      <c r="E97" s="35">
        <v>0</v>
      </c>
      <c r="F97" s="35">
        <v>1</v>
      </c>
      <c r="G97" s="35">
        <v>0</v>
      </c>
      <c r="H97" s="35">
        <v>12</v>
      </c>
      <c r="I97" s="35">
        <v>0</v>
      </c>
      <c r="J97" s="35">
        <v>0</v>
      </c>
      <c r="K97" s="35">
        <v>4</v>
      </c>
      <c r="L97" s="35">
        <v>17</v>
      </c>
      <c r="M97" s="35">
        <v>3</v>
      </c>
      <c r="N97" s="35">
        <v>2</v>
      </c>
      <c r="O97" s="35">
        <v>0</v>
      </c>
      <c r="P97" s="35">
        <v>1</v>
      </c>
      <c r="Q97" s="35">
        <v>2</v>
      </c>
      <c r="R97" s="35">
        <v>2</v>
      </c>
      <c r="S97" s="35">
        <v>2</v>
      </c>
      <c r="T97" s="35">
        <v>1</v>
      </c>
      <c r="U97" s="35">
        <v>2</v>
      </c>
      <c r="V97" s="35">
        <v>2</v>
      </c>
      <c r="W97" s="35">
        <v>17</v>
      </c>
      <c r="X97" s="35">
        <v>4</v>
      </c>
      <c r="Y97" s="35">
        <v>0</v>
      </c>
      <c r="Z97" s="35">
        <v>0</v>
      </c>
      <c r="AA97" s="35">
        <v>0</v>
      </c>
      <c r="AB97" s="35">
        <v>2</v>
      </c>
      <c r="AC97" s="35">
        <v>4</v>
      </c>
      <c r="AD97" s="35">
        <v>0</v>
      </c>
      <c r="AE97" s="35">
        <v>2</v>
      </c>
      <c r="AF97" s="35">
        <v>0</v>
      </c>
      <c r="AG97" s="35">
        <v>5</v>
      </c>
      <c r="AH97" s="35">
        <v>17</v>
      </c>
      <c r="AI97" s="35">
        <v>0</v>
      </c>
      <c r="AJ97" s="35">
        <v>3</v>
      </c>
      <c r="AK97" s="35">
        <v>0</v>
      </c>
      <c r="AL97" s="35">
        <v>0</v>
      </c>
      <c r="AM97" s="35">
        <v>0</v>
      </c>
      <c r="AN97" s="35">
        <v>2</v>
      </c>
      <c r="AO97" s="35">
        <v>0</v>
      </c>
      <c r="AP97" s="35">
        <v>0</v>
      </c>
      <c r="AQ97" s="35">
        <v>0</v>
      </c>
      <c r="AR97" s="35">
        <v>0</v>
      </c>
      <c r="AS97" s="35">
        <v>11</v>
      </c>
      <c r="AT97" s="35">
        <v>1</v>
      </c>
      <c r="AU97" s="35">
        <v>13</v>
      </c>
      <c r="AV97" s="35">
        <v>12</v>
      </c>
      <c r="AW97" s="35">
        <v>0</v>
      </c>
      <c r="AX97" s="35">
        <v>1</v>
      </c>
      <c r="AY97" s="35">
        <v>0</v>
      </c>
      <c r="AZ97" s="35">
        <v>0</v>
      </c>
      <c r="BA97" s="35">
        <v>0</v>
      </c>
      <c r="BB97" s="35">
        <v>0</v>
      </c>
      <c r="BC97" s="35">
        <v>0</v>
      </c>
      <c r="BD97" s="35">
        <v>0</v>
      </c>
      <c r="BE97" s="35">
        <v>38</v>
      </c>
      <c r="BF97" s="35">
        <v>0</v>
      </c>
      <c r="BG97" s="35">
        <v>0</v>
      </c>
      <c r="BH97" s="35">
        <v>0</v>
      </c>
      <c r="BI97" s="35">
        <v>1</v>
      </c>
      <c r="BJ97" s="35">
        <v>3</v>
      </c>
      <c r="BK97" s="35">
        <v>12</v>
      </c>
      <c r="BL97" s="35">
        <v>3</v>
      </c>
      <c r="BM97" s="35">
        <v>6</v>
      </c>
      <c r="BN97" s="35">
        <v>3</v>
      </c>
      <c r="BO97" s="35">
        <v>10</v>
      </c>
      <c r="BP97" s="35">
        <v>38</v>
      </c>
      <c r="BQ97" s="35">
        <v>0</v>
      </c>
      <c r="BR97" s="35">
        <v>0</v>
      </c>
      <c r="BS97" s="35">
        <v>1</v>
      </c>
      <c r="BT97" s="35">
        <v>24</v>
      </c>
      <c r="BU97" s="35">
        <v>0</v>
      </c>
      <c r="BV97" s="35">
        <v>0</v>
      </c>
      <c r="BW97" s="35">
        <v>13</v>
      </c>
    </row>
    <row r="98" spans="1:75" s="34" customFormat="1" ht="9.9499999999999993" customHeight="1" x14ac:dyDescent="0.15">
      <c r="A98" s="255" t="s">
        <v>229</v>
      </c>
      <c r="B98" s="255"/>
      <c r="C98" s="21" t="s">
        <v>124</v>
      </c>
      <c r="D98" s="78">
        <v>36</v>
      </c>
      <c r="E98" s="37">
        <v>0</v>
      </c>
      <c r="F98" s="37">
        <v>2</v>
      </c>
      <c r="G98" s="37">
        <v>0</v>
      </c>
      <c r="H98" s="37">
        <v>29</v>
      </c>
      <c r="I98" s="37">
        <v>0</v>
      </c>
      <c r="J98" s="37">
        <v>0</v>
      </c>
      <c r="K98" s="37">
        <v>5</v>
      </c>
      <c r="L98" s="37">
        <v>36</v>
      </c>
      <c r="M98" s="37">
        <v>3</v>
      </c>
      <c r="N98" s="37">
        <v>1</v>
      </c>
      <c r="O98" s="37">
        <v>4</v>
      </c>
      <c r="P98" s="37">
        <v>3</v>
      </c>
      <c r="Q98" s="37">
        <v>2</v>
      </c>
      <c r="R98" s="37">
        <v>10</v>
      </c>
      <c r="S98" s="37">
        <v>3</v>
      </c>
      <c r="T98" s="37">
        <v>5</v>
      </c>
      <c r="U98" s="37">
        <v>1</v>
      </c>
      <c r="V98" s="37">
        <v>4</v>
      </c>
      <c r="W98" s="37">
        <v>36</v>
      </c>
      <c r="X98" s="37">
        <v>4</v>
      </c>
      <c r="Y98" s="37">
        <v>2</v>
      </c>
      <c r="Z98" s="37">
        <v>0</v>
      </c>
      <c r="AA98" s="37">
        <v>1</v>
      </c>
      <c r="AB98" s="37">
        <v>2</v>
      </c>
      <c r="AC98" s="37">
        <v>8</v>
      </c>
      <c r="AD98" s="37">
        <v>0</v>
      </c>
      <c r="AE98" s="37">
        <v>4</v>
      </c>
      <c r="AF98" s="37">
        <v>0</v>
      </c>
      <c r="AG98" s="37">
        <v>15</v>
      </c>
      <c r="AH98" s="37">
        <v>36</v>
      </c>
      <c r="AI98" s="37">
        <v>1</v>
      </c>
      <c r="AJ98" s="37">
        <v>0</v>
      </c>
      <c r="AK98" s="37">
        <v>1</v>
      </c>
      <c r="AL98" s="37">
        <v>2</v>
      </c>
      <c r="AM98" s="37">
        <v>0</v>
      </c>
      <c r="AN98" s="37">
        <v>2</v>
      </c>
      <c r="AO98" s="37">
        <v>5</v>
      </c>
      <c r="AP98" s="37">
        <v>2</v>
      </c>
      <c r="AQ98" s="37">
        <v>0</v>
      </c>
      <c r="AR98" s="37">
        <v>0</v>
      </c>
      <c r="AS98" s="37">
        <v>21</v>
      </c>
      <c r="AT98" s="37">
        <v>2</v>
      </c>
      <c r="AU98" s="37">
        <v>29</v>
      </c>
      <c r="AV98" s="37">
        <v>25</v>
      </c>
      <c r="AW98" s="37">
        <v>0</v>
      </c>
      <c r="AX98" s="37">
        <v>0</v>
      </c>
      <c r="AY98" s="37">
        <v>0</v>
      </c>
      <c r="AZ98" s="37">
        <v>0</v>
      </c>
      <c r="BA98" s="37">
        <v>0</v>
      </c>
      <c r="BB98" s="37">
        <v>3</v>
      </c>
      <c r="BC98" s="37">
        <v>0</v>
      </c>
      <c r="BD98" s="37">
        <v>1</v>
      </c>
      <c r="BE98" s="37">
        <v>11</v>
      </c>
      <c r="BF98" s="37">
        <v>0</v>
      </c>
      <c r="BG98" s="37">
        <v>0</v>
      </c>
      <c r="BH98" s="37">
        <v>0</v>
      </c>
      <c r="BI98" s="37">
        <v>0</v>
      </c>
      <c r="BJ98" s="37">
        <v>1</v>
      </c>
      <c r="BK98" s="37">
        <v>4</v>
      </c>
      <c r="BL98" s="37">
        <v>3</v>
      </c>
      <c r="BM98" s="37">
        <v>0</v>
      </c>
      <c r="BN98" s="37">
        <v>0</v>
      </c>
      <c r="BO98" s="37">
        <v>3</v>
      </c>
      <c r="BP98" s="37">
        <v>11</v>
      </c>
      <c r="BQ98" s="37">
        <v>0</v>
      </c>
      <c r="BR98" s="37">
        <v>1</v>
      </c>
      <c r="BS98" s="37">
        <v>0</v>
      </c>
      <c r="BT98" s="37">
        <v>8</v>
      </c>
      <c r="BU98" s="37">
        <v>0</v>
      </c>
      <c r="BV98" s="37">
        <v>0</v>
      </c>
      <c r="BW98" s="37">
        <v>2</v>
      </c>
    </row>
    <row r="99" spans="1:75" s="34" customFormat="1" ht="9.9499999999999993" customHeight="1" x14ac:dyDescent="0.15">
      <c r="A99" s="255"/>
      <c r="B99" s="255"/>
      <c r="C99" s="91" t="s">
        <v>209</v>
      </c>
      <c r="D99" s="67">
        <v>0</v>
      </c>
      <c r="E99" s="39">
        <v>0</v>
      </c>
      <c r="F99" s="39">
        <v>0</v>
      </c>
      <c r="G99" s="39">
        <v>0</v>
      </c>
      <c r="H99" s="39">
        <v>0</v>
      </c>
      <c r="I99" s="39">
        <v>0</v>
      </c>
      <c r="J99" s="39">
        <v>0</v>
      </c>
      <c r="K99" s="39">
        <v>0</v>
      </c>
      <c r="L99" s="39">
        <v>0</v>
      </c>
      <c r="M99" s="39">
        <v>0</v>
      </c>
      <c r="N99" s="39">
        <v>0</v>
      </c>
      <c r="O99" s="39">
        <v>0</v>
      </c>
      <c r="P99" s="39">
        <v>0</v>
      </c>
      <c r="Q99" s="39">
        <v>0</v>
      </c>
      <c r="R99" s="39">
        <v>0</v>
      </c>
      <c r="S99" s="39">
        <v>0</v>
      </c>
      <c r="T99" s="39">
        <v>0</v>
      </c>
      <c r="U99" s="39">
        <v>0</v>
      </c>
      <c r="V99" s="39">
        <v>0</v>
      </c>
      <c r="W99" s="39">
        <v>0</v>
      </c>
      <c r="X99" s="39">
        <v>0</v>
      </c>
      <c r="Y99" s="39">
        <v>0</v>
      </c>
      <c r="Z99" s="39">
        <v>0</v>
      </c>
      <c r="AA99" s="39">
        <v>0</v>
      </c>
      <c r="AB99" s="39">
        <v>0</v>
      </c>
      <c r="AC99" s="39">
        <v>0</v>
      </c>
      <c r="AD99" s="39">
        <v>0</v>
      </c>
      <c r="AE99" s="39">
        <v>0</v>
      </c>
      <c r="AF99" s="39">
        <v>0</v>
      </c>
      <c r="AG99" s="39">
        <v>0</v>
      </c>
      <c r="AH99" s="39">
        <v>0</v>
      </c>
      <c r="AI99" s="39">
        <v>0</v>
      </c>
      <c r="AJ99" s="39">
        <v>0</v>
      </c>
      <c r="AK99" s="39">
        <v>0</v>
      </c>
      <c r="AL99" s="39">
        <v>0</v>
      </c>
      <c r="AM99" s="39">
        <v>0</v>
      </c>
      <c r="AN99" s="39">
        <v>0</v>
      </c>
      <c r="AO99" s="39">
        <v>0</v>
      </c>
      <c r="AP99" s="39">
        <v>0</v>
      </c>
      <c r="AQ99" s="39">
        <v>0</v>
      </c>
      <c r="AR99" s="39">
        <v>0</v>
      </c>
      <c r="AS99" s="39">
        <v>0</v>
      </c>
      <c r="AT99" s="39">
        <v>0</v>
      </c>
      <c r="AU99" s="39">
        <v>0</v>
      </c>
      <c r="AV99" s="39">
        <v>0</v>
      </c>
      <c r="AW99" s="39">
        <v>0</v>
      </c>
      <c r="AX99" s="39">
        <v>0</v>
      </c>
      <c r="AY99" s="39">
        <v>0</v>
      </c>
      <c r="AZ99" s="39">
        <v>0</v>
      </c>
      <c r="BA99" s="39">
        <v>0</v>
      </c>
      <c r="BB99" s="39">
        <v>0</v>
      </c>
      <c r="BC99" s="39">
        <v>0</v>
      </c>
      <c r="BD99" s="39">
        <v>0</v>
      </c>
      <c r="BE99" s="39">
        <v>3</v>
      </c>
      <c r="BF99" s="39">
        <v>0</v>
      </c>
      <c r="BG99" s="39">
        <v>0</v>
      </c>
      <c r="BH99" s="39">
        <v>0</v>
      </c>
      <c r="BI99" s="39">
        <v>0</v>
      </c>
      <c r="BJ99" s="39">
        <v>0</v>
      </c>
      <c r="BK99" s="39">
        <v>0</v>
      </c>
      <c r="BL99" s="39">
        <v>0</v>
      </c>
      <c r="BM99" s="39">
        <v>0</v>
      </c>
      <c r="BN99" s="39">
        <v>0</v>
      </c>
      <c r="BO99" s="39">
        <v>3</v>
      </c>
      <c r="BP99" s="39">
        <v>3</v>
      </c>
      <c r="BQ99" s="39">
        <v>0</v>
      </c>
      <c r="BR99" s="39">
        <v>0</v>
      </c>
      <c r="BS99" s="39">
        <v>0</v>
      </c>
      <c r="BT99" s="39">
        <v>0</v>
      </c>
      <c r="BU99" s="39">
        <v>0</v>
      </c>
      <c r="BV99" s="39">
        <v>0</v>
      </c>
      <c r="BW99" s="39">
        <v>3</v>
      </c>
    </row>
    <row r="100" spans="1:75" s="50" customFormat="1" ht="9.9499999999999993" customHeight="1" x14ac:dyDescent="0.2">
      <c r="A100" s="49" t="s">
        <v>182</v>
      </c>
      <c r="B100" s="205" t="s">
        <v>183</v>
      </c>
      <c r="C100" s="41" t="s">
        <v>134</v>
      </c>
      <c r="D100" s="80">
        <v>51</v>
      </c>
      <c r="E100" s="81">
        <v>0</v>
      </c>
      <c r="F100" s="81">
        <v>3</v>
      </c>
      <c r="G100" s="81">
        <v>0</v>
      </c>
      <c r="H100" s="81">
        <v>39</v>
      </c>
      <c r="I100" s="81">
        <v>0</v>
      </c>
      <c r="J100" s="81">
        <v>0</v>
      </c>
      <c r="K100" s="81">
        <v>9</v>
      </c>
      <c r="L100" s="81">
        <v>51</v>
      </c>
      <c r="M100" s="81">
        <v>6</v>
      </c>
      <c r="N100" s="81">
        <v>3</v>
      </c>
      <c r="O100" s="81">
        <v>4</v>
      </c>
      <c r="P100" s="81">
        <v>4</v>
      </c>
      <c r="Q100" s="81">
        <v>3</v>
      </c>
      <c r="R100" s="81">
        <v>12</v>
      </c>
      <c r="S100" s="81">
        <v>5</v>
      </c>
      <c r="T100" s="81">
        <v>5</v>
      </c>
      <c r="U100" s="81">
        <v>3</v>
      </c>
      <c r="V100" s="81">
        <v>6</v>
      </c>
      <c r="W100" s="81">
        <v>51</v>
      </c>
      <c r="X100" s="81">
        <v>8</v>
      </c>
      <c r="Y100" s="81">
        <v>1</v>
      </c>
      <c r="Z100" s="81">
        <v>0</v>
      </c>
      <c r="AA100" s="81">
        <v>1</v>
      </c>
      <c r="AB100" s="81">
        <v>4</v>
      </c>
      <c r="AC100" s="81">
        <v>11</v>
      </c>
      <c r="AD100" s="81">
        <v>0</v>
      </c>
      <c r="AE100" s="81">
        <v>6</v>
      </c>
      <c r="AF100" s="81">
        <v>0</v>
      </c>
      <c r="AG100" s="81">
        <v>20</v>
      </c>
      <c r="AH100" s="81">
        <v>51</v>
      </c>
      <c r="AI100" s="81">
        <v>1</v>
      </c>
      <c r="AJ100" s="81">
        <v>3</v>
      </c>
      <c r="AK100" s="81">
        <v>1</v>
      </c>
      <c r="AL100" s="81">
        <v>2</v>
      </c>
      <c r="AM100" s="81">
        <v>0</v>
      </c>
      <c r="AN100" s="81">
        <v>4</v>
      </c>
      <c r="AO100" s="81">
        <v>5</v>
      </c>
      <c r="AP100" s="81">
        <v>1</v>
      </c>
      <c r="AQ100" s="81">
        <v>0</v>
      </c>
      <c r="AR100" s="81">
        <v>0</v>
      </c>
      <c r="AS100" s="81">
        <v>32</v>
      </c>
      <c r="AT100" s="81">
        <v>2</v>
      </c>
      <c r="AU100" s="81">
        <v>38</v>
      </c>
      <c r="AV100" s="81">
        <v>36</v>
      </c>
      <c r="AW100" s="81">
        <v>0</v>
      </c>
      <c r="AX100" s="81">
        <v>1</v>
      </c>
      <c r="AY100" s="81">
        <v>0</v>
      </c>
      <c r="AZ100" s="81">
        <v>0</v>
      </c>
      <c r="BA100" s="81">
        <v>0</v>
      </c>
      <c r="BB100" s="81">
        <v>1</v>
      </c>
      <c r="BC100" s="81">
        <v>0</v>
      </c>
      <c r="BD100" s="81">
        <v>0</v>
      </c>
      <c r="BE100" s="81">
        <v>50</v>
      </c>
      <c r="BF100" s="81">
        <v>0</v>
      </c>
      <c r="BG100" s="81">
        <v>0</v>
      </c>
      <c r="BH100" s="81">
        <v>0</v>
      </c>
      <c r="BI100" s="81">
        <v>1</v>
      </c>
      <c r="BJ100" s="81">
        <v>4</v>
      </c>
      <c r="BK100" s="81">
        <v>15</v>
      </c>
      <c r="BL100" s="81">
        <v>5</v>
      </c>
      <c r="BM100" s="81">
        <v>6</v>
      </c>
      <c r="BN100" s="81">
        <v>3</v>
      </c>
      <c r="BO100" s="81">
        <v>16</v>
      </c>
      <c r="BP100" s="81">
        <v>50</v>
      </c>
      <c r="BQ100" s="81">
        <v>0</v>
      </c>
      <c r="BR100" s="81">
        <v>1</v>
      </c>
      <c r="BS100" s="81">
        <v>1</v>
      </c>
      <c r="BT100" s="81">
        <v>30</v>
      </c>
      <c r="BU100" s="81">
        <v>0</v>
      </c>
      <c r="BV100" s="81">
        <v>0</v>
      </c>
      <c r="BW100" s="81">
        <v>18</v>
      </c>
    </row>
    <row r="101" spans="1:75" s="50" customFormat="1" ht="9.9499999999999993" customHeight="1" x14ac:dyDescent="0.2">
      <c r="A101" s="47"/>
      <c r="B101" s="205"/>
      <c r="C101" s="42" t="s">
        <v>135</v>
      </c>
      <c r="D101" s="82">
        <v>17</v>
      </c>
      <c r="E101" s="83">
        <v>0</v>
      </c>
      <c r="F101" s="83">
        <v>1</v>
      </c>
      <c r="G101" s="83">
        <v>0</v>
      </c>
      <c r="H101" s="83">
        <v>12</v>
      </c>
      <c r="I101" s="83">
        <v>0</v>
      </c>
      <c r="J101" s="83">
        <v>0</v>
      </c>
      <c r="K101" s="83">
        <v>4</v>
      </c>
      <c r="L101" s="83">
        <v>17</v>
      </c>
      <c r="M101" s="83">
        <v>3</v>
      </c>
      <c r="N101" s="83">
        <v>2</v>
      </c>
      <c r="O101" s="83">
        <v>0</v>
      </c>
      <c r="P101" s="83">
        <v>1</v>
      </c>
      <c r="Q101" s="83">
        <v>2</v>
      </c>
      <c r="R101" s="83">
        <v>2</v>
      </c>
      <c r="S101" s="83">
        <v>2</v>
      </c>
      <c r="T101" s="83">
        <v>1</v>
      </c>
      <c r="U101" s="83">
        <v>2</v>
      </c>
      <c r="V101" s="83">
        <v>2</v>
      </c>
      <c r="W101" s="83">
        <v>17</v>
      </c>
      <c r="X101" s="83">
        <v>4</v>
      </c>
      <c r="Y101" s="83">
        <v>0</v>
      </c>
      <c r="Z101" s="83">
        <v>0</v>
      </c>
      <c r="AA101" s="83">
        <v>0</v>
      </c>
      <c r="AB101" s="83">
        <v>2</v>
      </c>
      <c r="AC101" s="83">
        <v>4</v>
      </c>
      <c r="AD101" s="83">
        <v>0</v>
      </c>
      <c r="AE101" s="83">
        <v>2</v>
      </c>
      <c r="AF101" s="83">
        <v>0</v>
      </c>
      <c r="AG101" s="83">
        <v>5</v>
      </c>
      <c r="AH101" s="83">
        <v>17</v>
      </c>
      <c r="AI101" s="83">
        <v>0</v>
      </c>
      <c r="AJ101" s="83">
        <v>3</v>
      </c>
      <c r="AK101" s="83">
        <v>0</v>
      </c>
      <c r="AL101" s="83">
        <v>0</v>
      </c>
      <c r="AM101" s="83">
        <v>0</v>
      </c>
      <c r="AN101" s="83">
        <v>2</v>
      </c>
      <c r="AO101" s="83">
        <v>0</v>
      </c>
      <c r="AP101" s="83">
        <v>0</v>
      </c>
      <c r="AQ101" s="83">
        <v>0</v>
      </c>
      <c r="AR101" s="83">
        <v>0</v>
      </c>
      <c r="AS101" s="83">
        <v>11</v>
      </c>
      <c r="AT101" s="83">
        <v>1</v>
      </c>
      <c r="AU101" s="83">
        <v>13</v>
      </c>
      <c r="AV101" s="83">
        <v>12</v>
      </c>
      <c r="AW101" s="83">
        <v>0</v>
      </c>
      <c r="AX101" s="83">
        <v>1</v>
      </c>
      <c r="AY101" s="83">
        <v>0</v>
      </c>
      <c r="AZ101" s="83">
        <v>0</v>
      </c>
      <c r="BA101" s="83">
        <v>0</v>
      </c>
      <c r="BB101" s="83">
        <v>0</v>
      </c>
      <c r="BC101" s="83">
        <v>0</v>
      </c>
      <c r="BD101" s="83">
        <v>0</v>
      </c>
      <c r="BE101" s="83">
        <v>37</v>
      </c>
      <c r="BF101" s="83">
        <v>0</v>
      </c>
      <c r="BG101" s="83">
        <v>0</v>
      </c>
      <c r="BH101" s="83">
        <v>0</v>
      </c>
      <c r="BI101" s="83">
        <v>1</v>
      </c>
      <c r="BJ101" s="83">
        <v>3</v>
      </c>
      <c r="BK101" s="83">
        <v>11</v>
      </c>
      <c r="BL101" s="83">
        <v>3</v>
      </c>
      <c r="BM101" s="83">
        <v>6</v>
      </c>
      <c r="BN101" s="83">
        <v>3</v>
      </c>
      <c r="BO101" s="83">
        <v>10</v>
      </c>
      <c r="BP101" s="83">
        <v>37</v>
      </c>
      <c r="BQ101" s="83">
        <v>0</v>
      </c>
      <c r="BR101" s="83">
        <v>0</v>
      </c>
      <c r="BS101" s="83">
        <v>1</v>
      </c>
      <c r="BT101" s="83">
        <v>23</v>
      </c>
      <c r="BU101" s="83">
        <v>0</v>
      </c>
      <c r="BV101" s="83">
        <v>0</v>
      </c>
      <c r="BW101" s="83">
        <v>13</v>
      </c>
    </row>
    <row r="102" spans="1:75" s="45" customFormat="1" ht="9.9499999999999993" customHeight="1" x14ac:dyDescent="0.2">
      <c r="A102" s="47"/>
      <c r="B102" s="204" t="s">
        <v>184</v>
      </c>
      <c r="C102" s="43" t="s">
        <v>137</v>
      </c>
      <c r="D102" s="84">
        <v>34</v>
      </c>
      <c r="E102" s="85">
        <v>0</v>
      </c>
      <c r="F102" s="85">
        <v>2</v>
      </c>
      <c r="G102" s="85">
        <v>0</v>
      </c>
      <c r="H102" s="85">
        <v>27</v>
      </c>
      <c r="I102" s="85">
        <v>0</v>
      </c>
      <c r="J102" s="85">
        <v>0</v>
      </c>
      <c r="K102" s="85">
        <v>5</v>
      </c>
      <c r="L102" s="85">
        <v>34</v>
      </c>
      <c r="M102" s="85">
        <v>3</v>
      </c>
      <c r="N102" s="85">
        <v>1</v>
      </c>
      <c r="O102" s="85">
        <v>4</v>
      </c>
      <c r="P102" s="85">
        <v>3</v>
      </c>
      <c r="Q102" s="85">
        <v>1</v>
      </c>
      <c r="R102" s="85">
        <v>10</v>
      </c>
      <c r="S102" s="85">
        <v>3</v>
      </c>
      <c r="T102" s="85">
        <v>4</v>
      </c>
      <c r="U102" s="85">
        <v>1</v>
      </c>
      <c r="V102" s="85">
        <v>4</v>
      </c>
      <c r="W102" s="85">
        <v>34</v>
      </c>
      <c r="X102" s="85">
        <v>4</v>
      </c>
      <c r="Y102" s="85">
        <v>1</v>
      </c>
      <c r="Z102" s="85">
        <v>0</v>
      </c>
      <c r="AA102" s="85">
        <v>1</v>
      </c>
      <c r="AB102" s="85">
        <v>2</v>
      </c>
      <c r="AC102" s="85">
        <v>7</v>
      </c>
      <c r="AD102" s="85">
        <v>0</v>
      </c>
      <c r="AE102" s="85">
        <v>4</v>
      </c>
      <c r="AF102" s="85">
        <v>0</v>
      </c>
      <c r="AG102" s="85">
        <v>15</v>
      </c>
      <c r="AH102" s="85">
        <v>34</v>
      </c>
      <c r="AI102" s="85">
        <v>1</v>
      </c>
      <c r="AJ102" s="85">
        <v>0</v>
      </c>
      <c r="AK102" s="85">
        <v>1</v>
      </c>
      <c r="AL102" s="85">
        <v>2</v>
      </c>
      <c r="AM102" s="85">
        <v>0</v>
      </c>
      <c r="AN102" s="85">
        <v>2</v>
      </c>
      <c r="AO102" s="85">
        <v>5</v>
      </c>
      <c r="AP102" s="85">
        <v>1</v>
      </c>
      <c r="AQ102" s="85">
        <v>0</v>
      </c>
      <c r="AR102" s="85">
        <v>0</v>
      </c>
      <c r="AS102" s="85">
        <v>21</v>
      </c>
      <c r="AT102" s="85">
        <v>1</v>
      </c>
      <c r="AU102" s="85">
        <v>25</v>
      </c>
      <c r="AV102" s="85">
        <v>24</v>
      </c>
      <c r="AW102" s="85">
        <v>0</v>
      </c>
      <c r="AX102" s="85">
        <v>0</v>
      </c>
      <c r="AY102" s="85">
        <v>0</v>
      </c>
      <c r="AZ102" s="85">
        <v>0</v>
      </c>
      <c r="BA102" s="85">
        <v>0</v>
      </c>
      <c r="BB102" s="85">
        <v>1</v>
      </c>
      <c r="BC102" s="85">
        <v>0</v>
      </c>
      <c r="BD102" s="85">
        <v>0</v>
      </c>
      <c r="BE102" s="85">
        <v>10</v>
      </c>
      <c r="BF102" s="85">
        <v>0</v>
      </c>
      <c r="BG102" s="85">
        <v>0</v>
      </c>
      <c r="BH102" s="85">
        <v>0</v>
      </c>
      <c r="BI102" s="85">
        <v>0</v>
      </c>
      <c r="BJ102" s="85">
        <v>1</v>
      </c>
      <c r="BK102" s="85">
        <v>4</v>
      </c>
      <c r="BL102" s="85">
        <v>2</v>
      </c>
      <c r="BM102" s="85">
        <v>0</v>
      </c>
      <c r="BN102" s="85">
        <v>0</v>
      </c>
      <c r="BO102" s="85">
        <v>3</v>
      </c>
      <c r="BP102" s="85">
        <v>10</v>
      </c>
      <c r="BQ102" s="85">
        <v>0</v>
      </c>
      <c r="BR102" s="85">
        <v>1</v>
      </c>
      <c r="BS102" s="85">
        <v>0</v>
      </c>
      <c r="BT102" s="85">
        <v>7</v>
      </c>
      <c r="BU102" s="85">
        <v>0</v>
      </c>
      <c r="BV102" s="85">
        <v>0</v>
      </c>
      <c r="BW102" s="85">
        <v>2</v>
      </c>
    </row>
    <row r="103" spans="1:75" s="45" customFormat="1" ht="9.9499999999999993" customHeight="1" x14ac:dyDescent="0.2">
      <c r="A103" s="48"/>
      <c r="B103" s="204"/>
      <c r="C103" s="51" t="s">
        <v>185</v>
      </c>
      <c r="D103" s="86">
        <v>0</v>
      </c>
      <c r="E103" s="87">
        <v>0</v>
      </c>
      <c r="F103" s="87">
        <v>0</v>
      </c>
      <c r="G103" s="87">
        <v>0</v>
      </c>
      <c r="H103" s="87">
        <v>0</v>
      </c>
      <c r="I103" s="87">
        <v>0</v>
      </c>
      <c r="J103" s="87">
        <v>0</v>
      </c>
      <c r="K103" s="87">
        <v>0</v>
      </c>
      <c r="L103" s="87">
        <v>0</v>
      </c>
      <c r="M103" s="87">
        <v>0</v>
      </c>
      <c r="N103" s="87">
        <v>0</v>
      </c>
      <c r="O103" s="87">
        <v>0</v>
      </c>
      <c r="P103" s="87">
        <v>0</v>
      </c>
      <c r="Q103" s="87">
        <v>0</v>
      </c>
      <c r="R103" s="87">
        <v>0</v>
      </c>
      <c r="S103" s="87">
        <v>0</v>
      </c>
      <c r="T103" s="87">
        <v>0</v>
      </c>
      <c r="U103" s="87">
        <v>0</v>
      </c>
      <c r="V103" s="87">
        <v>0</v>
      </c>
      <c r="W103" s="87">
        <v>0</v>
      </c>
      <c r="X103" s="87">
        <v>0</v>
      </c>
      <c r="Y103" s="87">
        <v>0</v>
      </c>
      <c r="Z103" s="87">
        <v>0</v>
      </c>
      <c r="AA103" s="87">
        <v>0</v>
      </c>
      <c r="AB103" s="87">
        <v>0</v>
      </c>
      <c r="AC103" s="87">
        <v>0</v>
      </c>
      <c r="AD103" s="87">
        <v>0</v>
      </c>
      <c r="AE103" s="87">
        <v>0</v>
      </c>
      <c r="AF103" s="87">
        <v>0</v>
      </c>
      <c r="AG103" s="87">
        <v>0</v>
      </c>
      <c r="AH103" s="87">
        <v>0</v>
      </c>
      <c r="AI103" s="87">
        <v>0</v>
      </c>
      <c r="AJ103" s="87">
        <v>0</v>
      </c>
      <c r="AK103" s="87">
        <v>0</v>
      </c>
      <c r="AL103" s="87">
        <v>0</v>
      </c>
      <c r="AM103" s="87">
        <v>0</v>
      </c>
      <c r="AN103" s="87">
        <v>0</v>
      </c>
      <c r="AO103" s="87">
        <v>0</v>
      </c>
      <c r="AP103" s="87">
        <v>0</v>
      </c>
      <c r="AQ103" s="87">
        <v>0</v>
      </c>
      <c r="AR103" s="87">
        <v>0</v>
      </c>
      <c r="AS103" s="87">
        <v>0</v>
      </c>
      <c r="AT103" s="87">
        <v>0</v>
      </c>
      <c r="AU103" s="87">
        <v>0</v>
      </c>
      <c r="AV103" s="87">
        <v>0</v>
      </c>
      <c r="AW103" s="87">
        <v>0</v>
      </c>
      <c r="AX103" s="87">
        <v>0</v>
      </c>
      <c r="AY103" s="87">
        <v>0</v>
      </c>
      <c r="AZ103" s="87">
        <v>0</v>
      </c>
      <c r="BA103" s="87">
        <v>0</v>
      </c>
      <c r="BB103" s="87">
        <v>0</v>
      </c>
      <c r="BC103" s="87">
        <v>0</v>
      </c>
      <c r="BD103" s="87">
        <v>0</v>
      </c>
      <c r="BE103" s="87">
        <v>3</v>
      </c>
      <c r="BF103" s="87">
        <v>0</v>
      </c>
      <c r="BG103" s="87">
        <v>0</v>
      </c>
      <c r="BH103" s="87">
        <v>0</v>
      </c>
      <c r="BI103" s="87">
        <v>0</v>
      </c>
      <c r="BJ103" s="87">
        <v>0</v>
      </c>
      <c r="BK103" s="87">
        <v>0</v>
      </c>
      <c r="BL103" s="87">
        <v>0</v>
      </c>
      <c r="BM103" s="87">
        <v>0</v>
      </c>
      <c r="BN103" s="87">
        <v>0</v>
      </c>
      <c r="BO103" s="87">
        <v>3</v>
      </c>
      <c r="BP103" s="87">
        <v>3</v>
      </c>
      <c r="BQ103" s="87">
        <v>0</v>
      </c>
      <c r="BR103" s="87">
        <v>0</v>
      </c>
      <c r="BS103" s="87">
        <v>0</v>
      </c>
      <c r="BT103" s="87">
        <v>0</v>
      </c>
      <c r="BU103" s="87">
        <v>0</v>
      </c>
      <c r="BV103" s="87">
        <v>0</v>
      </c>
      <c r="BW103" s="87">
        <v>3</v>
      </c>
    </row>
    <row r="104" spans="1:75" s="50" customFormat="1" ht="9.9499999999999993" customHeight="1" x14ac:dyDescent="0.2">
      <c r="A104" s="49" t="s">
        <v>155</v>
      </c>
      <c r="B104" s="205" t="s">
        <v>186</v>
      </c>
      <c r="C104" s="41" t="s">
        <v>134</v>
      </c>
      <c r="D104" s="80">
        <v>2</v>
      </c>
      <c r="E104" s="81">
        <v>0</v>
      </c>
      <c r="F104" s="81">
        <v>0</v>
      </c>
      <c r="G104" s="81">
        <v>0</v>
      </c>
      <c r="H104" s="81">
        <v>2</v>
      </c>
      <c r="I104" s="81">
        <v>0</v>
      </c>
      <c r="J104" s="81">
        <v>0</v>
      </c>
      <c r="K104" s="81">
        <v>0</v>
      </c>
      <c r="L104" s="81">
        <v>2</v>
      </c>
      <c r="M104" s="81">
        <v>0</v>
      </c>
      <c r="N104" s="81">
        <v>0</v>
      </c>
      <c r="O104" s="81">
        <v>0</v>
      </c>
      <c r="P104" s="81">
        <v>0</v>
      </c>
      <c r="Q104" s="81">
        <v>1</v>
      </c>
      <c r="R104" s="81">
        <v>0</v>
      </c>
      <c r="S104" s="81">
        <v>0</v>
      </c>
      <c r="T104" s="81">
        <v>1</v>
      </c>
      <c r="U104" s="81">
        <v>0</v>
      </c>
      <c r="V104" s="81">
        <v>0</v>
      </c>
      <c r="W104" s="81">
        <v>2</v>
      </c>
      <c r="X104" s="81">
        <v>0</v>
      </c>
      <c r="Y104" s="81">
        <v>1</v>
      </c>
      <c r="Z104" s="81">
        <v>0</v>
      </c>
      <c r="AA104" s="81">
        <v>0</v>
      </c>
      <c r="AB104" s="81">
        <v>0</v>
      </c>
      <c r="AC104" s="81">
        <v>1</v>
      </c>
      <c r="AD104" s="81">
        <v>0</v>
      </c>
      <c r="AE104" s="81">
        <v>0</v>
      </c>
      <c r="AF104" s="81">
        <v>0</v>
      </c>
      <c r="AG104" s="81">
        <v>0</v>
      </c>
      <c r="AH104" s="81">
        <v>2</v>
      </c>
      <c r="AI104" s="81">
        <v>0</v>
      </c>
      <c r="AJ104" s="81">
        <v>0</v>
      </c>
      <c r="AK104" s="81">
        <v>0</v>
      </c>
      <c r="AL104" s="81">
        <v>0</v>
      </c>
      <c r="AM104" s="81">
        <v>0</v>
      </c>
      <c r="AN104" s="81">
        <v>0</v>
      </c>
      <c r="AO104" s="81">
        <v>0</v>
      </c>
      <c r="AP104" s="81">
        <v>1</v>
      </c>
      <c r="AQ104" s="81">
        <v>0</v>
      </c>
      <c r="AR104" s="81">
        <v>0</v>
      </c>
      <c r="AS104" s="81">
        <v>0</v>
      </c>
      <c r="AT104" s="81">
        <v>1</v>
      </c>
      <c r="AU104" s="81">
        <v>4</v>
      </c>
      <c r="AV104" s="81">
        <v>1</v>
      </c>
      <c r="AW104" s="81">
        <v>0</v>
      </c>
      <c r="AX104" s="81">
        <v>0</v>
      </c>
      <c r="AY104" s="81">
        <v>0</v>
      </c>
      <c r="AZ104" s="81">
        <v>0</v>
      </c>
      <c r="BA104" s="81">
        <v>0</v>
      </c>
      <c r="BB104" s="81">
        <v>2</v>
      </c>
      <c r="BC104" s="81">
        <v>0</v>
      </c>
      <c r="BD104" s="81">
        <v>1</v>
      </c>
      <c r="BE104" s="81">
        <v>2</v>
      </c>
      <c r="BF104" s="81">
        <v>0</v>
      </c>
      <c r="BG104" s="81">
        <v>0</v>
      </c>
      <c r="BH104" s="81">
        <v>0</v>
      </c>
      <c r="BI104" s="81">
        <v>0</v>
      </c>
      <c r="BJ104" s="81">
        <v>0</v>
      </c>
      <c r="BK104" s="81">
        <v>1</v>
      </c>
      <c r="BL104" s="81">
        <v>1</v>
      </c>
      <c r="BM104" s="81">
        <v>0</v>
      </c>
      <c r="BN104" s="81">
        <v>0</v>
      </c>
      <c r="BO104" s="81">
        <v>0</v>
      </c>
      <c r="BP104" s="81">
        <v>2</v>
      </c>
      <c r="BQ104" s="81">
        <v>0</v>
      </c>
      <c r="BR104" s="81">
        <v>0</v>
      </c>
      <c r="BS104" s="81">
        <v>0</v>
      </c>
      <c r="BT104" s="81">
        <v>2</v>
      </c>
      <c r="BU104" s="81">
        <v>0</v>
      </c>
      <c r="BV104" s="81">
        <v>0</v>
      </c>
      <c r="BW104" s="81">
        <v>0</v>
      </c>
    </row>
    <row r="105" spans="1:75" s="50" customFormat="1" ht="9.9499999999999993" customHeight="1" x14ac:dyDescent="0.2">
      <c r="A105" s="47"/>
      <c r="B105" s="205"/>
      <c r="C105" s="42" t="s">
        <v>135</v>
      </c>
      <c r="D105" s="82">
        <v>0</v>
      </c>
      <c r="E105" s="83">
        <v>0</v>
      </c>
      <c r="F105" s="83">
        <v>0</v>
      </c>
      <c r="G105" s="83">
        <v>0</v>
      </c>
      <c r="H105" s="83">
        <v>0</v>
      </c>
      <c r="I105" s="83">
        <v>0</v>
      </c>
      <c r="J105" s="83">
        <v>0</v>
      </c>
      <c r="K105" s="83">
        <v>0</v>
      </c>
      <c r="L105" s="83">
        <v>0</v>
      </c>
      <c r="M105" s="83">
        <v>0</v>
      </c>
      <c r="N105" s="83">
        <v>0</v>
      </c>
      <c r="O105" s="83">
        <v>0</v>
      </c>
      <c r="P105" s="83">
        <v>0</v>
      </c>
      <c r="Q105" s="83">
        <v>0</v>
      </c>
      <c r="R105" s="83">
        <v>0</v>
      </c>
      <c r="S105" s="83">
        <v>0</v>
      </c>
      <c r="T105" s="83">
        <v>0</v>
      </c>
      <c r="U105" s="83">
        <v>0</v>
      </c>
      <c r="V105" s="83">
        <v>0</v>
      </c>
      <c r="W105" s="83">
        <v>0</v>
      </c>
      <c r="X105" s="83">
        <v>0</v>
      </c>
      <c r="Y105" s="83">
        <v>0</v>
      </c>
      <c r="Z105" s="83">
        <v>0</v>
      </c>
      <c r="AA105" s="83">
        <v>0</v>
      </c>
      <c r="AB105" s="83">
        <v>0</v>
      </c>
      <c r="AC105" s="83">
        <v>0</v>
      </c>
      <c r="AD105" s="83">
        <v>0</v>
      </c>
      <c r="AE105" s="83">
        <v>0</v>
      </c>
      <c r="AF105" s="83">
        <v>0</v>
      </c>
      <c r="AG105" s="83">
        <v>0</v>
      </c>
      <c r="AH105" s="83">
        <v>0</v>
      </c>
      <c r="AI105" s="83">
        <v>0</v>
      </c>
      <c r="AJ105" s="83">
        <v>0</v>
      </c>
      <c r="AK105" s="83">
        <v>0</v>
      </c>
      <c r="AL105" s="83">
        <v>0</v>
      </c>
      <c r="AM105" s="83">
        <v>0</v>
      </c>
      <c r="AN105" s="83">
        <v>0</v>
      </c>
      <c r="AO105" s="83">
        <v>0</v>
      </c>
      <c r="AP105" s="83">
        <v>0</v>
      </c>
      <c r="AQ105" s="83">
        <v>0</v>
      </c>
      <c r="AR105" s="83">
        <v>0</v>
      </c>
      <c r="AS105" s="83">
        <v>0</v>
      </c>
      <c r="AT105" s="83">
        <v>0</v>
      </c>
      <c r="AU105" s="83">
        <v>0</v>
      </c>
      <c r="AV105" s="83">
        <v>0</v>
      </c>
      <c r="AW105" s="83">
        <v>0</v>
      </c>
      <c r="AX105" s="83">
        <v>0</v>
      </c>
      <c r="AY105" s="83">
        <v>0</v>
      </c>
      <c r="AZ105" s="83">
        <v>0</v>
      </c>
      <c r="BA105" s="83">
        <v>0</v>
      </c>
      <c r="BB105" s="83">
        <v>0</v>
      </c>
      <c r="BC105" s="83">
        <v>0</v>
      </c>
      <c r="BD105" s="83">
        <v>0</v>
      </c>
      <c r="BE105" s="83">
        <v>1</v>
      </c>
      <c r="BF105" s="83">
        <v>0</v>
      </c>
      <c r="BG105" s="83">
        <v>0</v>
      </c>
      <c r="BH105" s="83">
        <v>0</v>
      </c>
      <c r="BI105" s="83">
        <v>0</v>
      </c>
      <c r="BJ105" s="83">
        <v>0</v>
      </c>
      <c r="BK105" s="83">
        <v>1</v>
      </c>
      <c r="BL105" s="83">
        <v>0</v>
      </c>
      <c r="BM105" s="83">
        <v>0</v>
      </c>
      <c r="BN105" s="83">
        <v>0</v>
      </c>
      <c r="BO105" s="83">
        <v>0</v>
      </c>
      <c r="BP105" s="83">
        <v>1</v>
      </c>
      <c r="BQ105" s="83">
        <v>0</v>
      </c>
      <c r="BR105" s="83">
        <v>0</v>
      </c>
      <c r="BS105" s="83">
        <v>0</v>
      </c>
      <c r="BT105" s="83">
        <v>1</v>
      </c>
      <c r="BU105" s="83">
        <v>0</v>
      </c>
      <c r="BV105" s="83">
        <v>0</v>
      </c>
      <c r="BW105" s="83">
        <v>0</v>
      </c>
    </row>
    <row r="106" spans="1:75" s="45" customFormat="1" ht="9.9499999999999993" customHeight="1" x14ac:dyDescent="0.2">
      <c r="A106" s="47"/>
      <c r="B106" s="207" t="s">
        <v>187</v>
      </c>
      <c r="C106" s="43" t="s">
        <v>137</v>
      </c>
      <c r="D106" s="84">
        <v>2</v>
      </c>
      <c r="E106" s="85">
        <v>0</v>
      </c>
      <c r="F106" s="85">
        <v>0</v>
      </c>
      <c r="G106" s="85">
        <v>0</v>
      </c>
      <c r="H106" s="85">
        <v>2</v>
      </c>
      <c r="I106" s="85">
        <v>0</v>
      </c>
      <c r="J106" s="85">
        <v>0</v>
      </c>
      <c r="K106" s="85">
        <v>0</v>
      </c>
      <c r="L106" s="85">
        <v>2</v>
      </c>
      <c r="M106" s="85">
        <v>0</v>
      </c>
      <c r="N106" s="85">
        <v>0</v>
      </c>
      <c r="O106" s="85">
        <v>0</v>
      </c>
      <c r="P106" s="85">
        <v>0</v>
      </c>
      <c r="Q106" s="85">
        <v>1</v>
      </c>
      <c r="R106" s="85">
        <v>0</v>
      </c>
      <c r="S106" s="85">
        <v>0</v>
      </c>
      <c r="T106" s="85">
        <v>1</v>
      </c>
      <c r="U106" s="85">
        <v>0</v>
      </c>
      <c r="V106" s="85">
        <v>0</v>
      </c>
      <c r="W106" s="85">
        <v>2</v>
      </c>
      <c r="X106" s="85">
        <v>0</v>
      </c>
      <c r="Y106" s="85">
        <v>1</v>
      </c>
      <c r="Z106" s="85">
        <v>0</v>
      </c>
      <c r="AA106" s="85">
        <v>0</v>
      </c>
      <c r="AB106" s="85">
        <v>0</v>
      </c>
      <c r="AC106" s="85">
        <v>1</v>
      </c>
      <c r="AD106" s="85">
        <v>0</v>
      </c>
      <c r="AE106" s="85">
        <v>0</v>
      </c>
      <c r="AF106" s="85">
        <v>0</v>
      </c>
      <c r="AG106" s="85">
        <v>0</v>
      </c>
      <c r="AH106" s="85">
        <v>2</v>
      </c>
      <c r="AI106" s="85">
        <v>0</v>
      </c>
      <c r="AJ106" s="85">
        <v>0</v>
      </c>
      <c r="AK106" s="85">
        <v>0</v>
      </c>
      <c r="AL106" s="85">
        <v>0</v>
      </c>
      <c r="AM106" s="85">
        <v>0</v>
      </c>
      <c r="AN106" s="85">
        <v>0</v>
      </c>
      <c r="AO106" s="85">
        <v>0</v>
      </c>
      <c r="AP106" s="85">
        <v>1</v>
      </c>
      <c r="AQ106" s="85">
        <v>0</v>
      </c>
      <c r="AR106" s="85">
        <v>0</v>
      </c>
      <c r="AS106" s="85">
        <v>0</v>
      </c>
      <c r="AT106" s="85">
        <v>1</v>
      </c>
      <c r="AU106" s="85">
        <v>4</v>
      </c>
      <c r="AV106" s="85">
        <v>1</v>
      </c>
      <c r="AW106" s="85">
        <v>0</v>
      </c>
      <c r="AX106" s="85">
        <v>0</v>
      </c>
      <c r="AY106" s="85">
        <v>0</v>
      </c>
      <c r="AZ106" s="85">
        <v>0</v>
      </c>
      <c r="BA106" s="85">
        <v>0</v>
      </c>
      <c r="BB106" s="85">
        <v>2</v>
      </c>
      <c r="BC106" s="85">
        <v>0</v>
      </c>
      <c r="BD106" s="85">
        <v>1</v>
      </c>
      <c r="BE106" s="85">
        <v>1</v>
      </c>
      <c r="BF106" s="85">
        <v>0</v>
      </c>
      <c r="BG106" s="85">
        <v>0</v>
      </c>
      <c r="BH106" s="85">
        <v>0</v>
      </c>
      <c r="BI106" s="85">
        <v>0</v>
      </c>
      <c r="BJ106" s="85">
        <v>0</v>
      </c>
      <c r="BK106" s="85">
        <v>0</v>
      </c>
      <c r="BL106" s="85">
        <v>1</v>
      </c>
      <c r="BM106" s="85">
        <v>0</v>
      </c>
      <c r="BN106" s="85">
        <v>0</v>
      </c>
      <c r="BO106" s="85">
        <v>0</v>
      </c>
      <c r="BP106" s="85">
        <v>1</v>
      </c>
      <c r="BQ106" s="85">
        <v>0</v>
      </c>
      <c r="BR106" s="85">
        <v>0</v>
      </c>
      <c r="BS106" s="85">
        <v>0</v>
      </c>
      <c r="BT106" s="85">
        <v>1</v>
      </c>
      <c r="BU106" s="85">
        <v>0</v>
      </c>
      <c r="BV106" s="85">
        <v>0</v>
      </c>
      <c r="BW106" s="85">
        <v>0</v>
      </c>
    </row>
    <row r="107" spans="1:75" s="45" customFormat="1" ht="9.9499999999999993" customHeight="1" x14ac:dyDescent="0.2">
      <c r="A107" s="48"/>
      <c r="B107" s="207"/>
      <c r="C107" s="51" t="s">
        <v>185</v>
      </c>
      <c r="D107" s="86">
        <v>0</v>
      </c>
      <c r="E107" s="87">
        <v>0</v>
      </c>
      <c r="F107" s="87">
        <v>0</v>
      </c>
      <c r="G107" s="87">
        <v>0</v>
      </c>
      <c r="H107" s="87">
        <v>0</v>
      </c>
      <c r="I107" s="87">
        <v>0</v>
      </c>
      <c r="J107" s="87">
        <v>0</v>
      </c>
      <c r="K107" s="87">
        <v>0</v>
      </c>
      <c r="L107" s="87">
        <v>0</v>
      </c>
      <c r="M107" s="87">
        <v>0</v>
      </c>
      <c r="N107" s="87">
        <v>0</v>
      </c>
      <c r="O107" s="87">
        <v>0</v>
      </c>
      <c r="P107" s="87">
        <v>0</v>
      </c>
      <c r="Q107" s="87">
        <v>0</v>
      </c>
      <c r="R107" s="87">
        <v>0</v>
      </c>
      <c r="S107" s="87">
        <v>0</v>
      </c>
      <c r="T107" s="87">
        <v>0</v>
      </c>
      <c r="U107" s="87">
        <v>0</v>
      </c>
      <c r="V107" s="87">
        <v>0</v>
      </c>
      <c r="W107" s="87">
        <v>0</v>
      </c>
      <c r="X107" s="87">
        <v>0</v>
      </c>
      <c r="Y107" s="87">
        <v>0</v>
      </c>
      <c r="Z107" s="87">
        <v>0</v>
      </c>
      <c r="AA107" s="87">
        <v>0</v>
      </c>
      <c r="AB107" s="87">
        <v>0</v>
      </c>
      <c r="AC107" s="87">
        <v>0</v>
      </c>
      <c r="AD107" s="87">
        <v>0</v>
      </c>
      <c r="AE107" s="87">
        <v>0</v>
      </c>
      <c r="AF107" s="87">
        <v>0</v>
      </c>
      <c r="AG107" s="87">
        <v>0</v>
      </c>
      <c r="AH107" s="87">
        <v>0</v>
      </c>
      <c r="AI107" s="87">
        <v>0</v>
      </c>
      <c r="AJ107" s="87">
        <v>0</v>
      </c>
      <c r="AK107" s="87">
        <v>0</v>
      </c>
      <c r="AL107" s="87">
        <v>0</v>
      </c>
      <c r="AM107" s="87">
        <v>0</v>
      </c>
      <c r="AN107" s="87">
        <v>0</v>
      </c>
      <c r="AO107" s="87">
        <v>0</v>
      </c>
      <c r="AP107" s="87">
        <v>0</v>
      </c>
      <c r="AQ107" s="87">
        <v>0</v>
      </c>
      <c r="AR107" s="87">
        <v>0</v>
      </c>
      <c r="AS107" s="87">
        <v>0</v>
      </c>
      <c r="AT107" s="87">
        <v>0</v>
      </c>
      <c r="AU107" s="87">
        <v>0</v>
      </c>
      <c r="AV107" s="87">
        <v>0</v>
      </c>
      <c r="AW107" s="87">
        <v>0</v>
      </c>
      <c r="AX107" s="87">
        <v>0</v>
      </c>
      <c r="AY107" s="87">
        <v>0</v>
      </c>
      <c r="AZ107" s="87">
        <v>0</v>
      </c>
      <c r="BA107" s="87">
        <v>0</v>
      </c>
      <c r="BB107" s="87">
        <v>0</v>
      </c>
      <c r="BC107" s="87">
        <v>0</v>
      </c>
      <c r="BD107" s="87">
        <v>0</v>
      </c>
      <c r="BE107" s="87">
        <v>0</v>
      </c>
      <c r="BF107" s="87">
        <v>0</v>
      </c>
      <c r="BG107" s="87">
        <v>0</v>
      </c>
      <c r="BH107" s="87">
        <v>0</v>
      </c>
      <c r="BI107" s="87">
        <v>0</v>
      </c>
      <c r="BJ107" s="87">
        <v>0</v>
      </c>
      <c r="BK107" s="87">
        <v>0</v>
      </c>
      <c r="BL107" s="87">
        <v>0</v>
      </c>
      <c r="BM107" s="87">
        <v>0</v>
      </c>
      <c r="BN107" s="87">
        <v>0</v>
      </c>
      <c r="BO107" s="87">
        <v>0</v>
      </c>
      <c r="BP107" s="87">
        <v>0</v>
      </c>
      <c r="BQ107" s="87">
        <v>0</v>
      </c>
      <c r="BR107" s="87">
        <v>0</v>
      </c>
      <c r="BS107" s="87">
        <v>0</v>
      </c>
      <c r="BT107" s="87">
        <v>0</v>
      </c>
      <c r="BU107" s="87">
        <v>0</v>
      </c>
      <c r="BV107" s="87">
        <v>0</v>
      </c>
      <c r="BW107" s="87">
        <v>0</v>
      </c>
    </row>
    <row r="108" spans="1:75" ht="12" customHeight="1" x14ac:dyDescent="0.25">
      <c r="A108" s="52" t="s">
        <v>188</v>
      </c>
      <c r="B108" s="53"/>
      <c r="C108" s="53"/>
      <c r="D108" s="53"/>
      <c r="E108" s="53"/>
      <c r="F108" s="53"/>
      <c r="G108" s="53"/>
      <c r="H108" s="53"/>
      <c r="I108" s="53"/>
      <c r="J108" s="53"/>
      <c r="K108" s="53"/>
      <c r="M108" s="206"/>
      <c r="N108" s="206"/>
      <c r="O108" s="206"/>
      <c r="P108" s="206"/>
      <c r="AS108" s="54"/>
      <c r="AT108" s="54"/>
      <c r="AU108" s="54"/>
      <c r="AV108" s="54"/>
      <c r="AW108" s="54"/>
      <c r="AX108" s="54"/>
      <c r="AY108" s="54"/>
      <c r="AZ108" s="54"/>
      <c r="BA108" s="54"/>
      <c r="BB108" s="54"/>
      <c r="BC108" s="54"/>
      <c r="BD108" s="54"/>
      <c r="BE108" s="54"/>
    </row>
    <row r="109" spans="1:75" x14ac:dyDescent="0.25">
      <c r="A109" s="55" t="s">
        <v>189</v>
      </c>
      <c r="AH109" s="56"/>
      <c r="AI109" s="56"/>
      <c r="AJ109" s="56"/>
      <c r="AK109" s="56"/>
      <c r="AL109" s="56"/>
      <c r="AM109" s="56"/>
      <c r="AN109" s="56"/>
      <c r="AO109" s="56"/>
      <c r="AP109" s="56"/>
      <c r="AQ109" s="56"/>
      <c r="AR109" s="56"/>
      <c r="AS109" s="56"/>
      <c r="AT109" s="56"/>
      <c r="AU109" s="56"/>
      <c r="AV109" s="56"/>
      <c r="AW109" s="56"/>
      <c r="AX109" s="56"/>
      <c r="AY109" s="56"/>
      <c r="AZ109" s="56"/>
      <c r="BA109" s="56"/>
      <c r="BB109" s="56"/>
      <c r="BC109" s="56"/>
      <c r="BD109" s="56"/>
    </row>
    <row r="113" spans="8:8" x14ac:dyDescent="0.25">
      <c r="H113" s="57"/>
    </row>
  </sheetData>
  <mergeCells count="65">
    <mergeCell ref="M108:P108"/>
    <mergeCell ref="A96:B97"/>
    <mergeCell ref="A98:B99"/>
    <mergeCell ref="B100:B101"/>
    <mergeCell ref="B102:B103"/>
    <mergeCell ref="B104:B105"/>
    <mergeCell ref="B106:B107"/>
    <mergeCell ref="B94:B95"/>
    <mergeCell ref="B72:B73"/>
    <mergeCell ref="B74:B75"/>
    <mergeCell ref="B76:B77"/>
    <mergeCell ref="B78:B79"/>
    <mergeCell ref="B80:B81"/>
    <mergeCell ref="B82:B83"/>
    <mergeCell ref="B84:B85"/>
    <mergeCell ref="B86:B87"/>
    <mergeCell ref="B88:B89"/>
    <mergeCell ref="B90:B91"/>
    <mergeCell ref="B92:B93"/>
    <mergeCell ref="B70:B71"/>
    <mergeCell ref="B48:B49"/>
    <mergeCell ref="B50:B51"/>
    <mergeCell ref="B52:B53"/>
    <mergeCell ref="B54:B55"/>
    <mergeCell ref="B56:B57"/>
    <mergeCell ref="B58:B59"/>
    <mergeCell ref="B60:B61"/>
    <mergeCell ref="B62:B63"/>
    <mergeCell ref="B64:B65"/>
    <mergeCell ref="B66:B67"/>
    <mergeCell ref="B68:B69"/>
    <mergeCell ref="B46:B47"/>
    <mergeCell ref="A26:B27"/>
    <mergeCell ref="A28:B29"/>
    <mergeCell ref="A30:B31"/>
    <mergeCell ref="A32:B33"/>
    <mergeCell ref="A34:B35"/>
    <mergeCell ref="A36:B37"/>
    <mergeCell ref="A38:B39"/>
    <mergeCell ref="A40:A43"/>
    <mergeCell ref="B40:B41"/>
    <mergeCell ref="B42:B43"/>
    <mergeCell ref="B44:B45"/>
    <mergeCell ref="A24:B25"/>
    <mergeCell ref="AU5:BD5"/>
    <mergeCell ref="BE5:BO5"/>
    <mergeCell ref="BP5:BW5"/>
    <mergeCell ref="A8:B9"/>
    <mergeCell ref="A10:B11"/>
    <mergeCell ref="A12:B13"/>
    <mergeCell ref="A14:B15"/>
    <mergeCell ref="A16:B17"/>
    <mergeCell ref="A18:B19"/>
    <mergeCell ref="A20:B21"/>
    <mergeCell ref="A22:B23"/>
    <mergeCell ref="A2:C2"/>
    <mergeCell ref="A3:C3"/>
    <mergeCell ref="A4:B7"/>
    <mergeCell ref="C4:C6"/>
    <mergeCell ref="D4:BD4"/>
    <mergeCell ref="BE4:BW4"/>
    <mergeCell ref="D5:K5"/>
    <mergeCell ref="L5:V5"/>
    <mergeCell ref="W5:AG5"/>
    <mergeCell ref="AH5:AT5"/>
  </mergeCells>
  <phoneticPr fontId="22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40" man="1"/>
  </colBreaks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W113"/>
  <sheetViews>
    <sheetView workbookViewId="0"/>
  </sheetViews>
  <sheetFormatPr defaultRowHeight="15.75" x14ac:dyDescent="0.25"/>
  <cols>
    <col min="1" max="1" width="2" style="27" customWidth="1"/>
    <col min="2" max="2" width="11.75" style="27" customWidth="1"/>
    <col min="3" max="3" width="10.5" style="27" customWidth="1"/>
    <col min="4" max="57" width="6.5" style="27" customWidth="1"/>
    <col min="58" max="58" width="7.625" style="27" customWidth="1"/>
    <col min="59" max="70" width="6.5" style="27" customWidth="1"/>
    <col min="71" max="71" width="8.75" style="27" customWidth="1"/>
    <col min="72" max="74" width="6.5" style="27" customWidth="1"/>
    <col min="75" max="75" width="9.75" style="27" customWidth="1"/>
    <col min="76" max="76" width="9" style="27" customWidth="1"/>
    <col min="77" max="16384" width="9" style="27"/>
  </cols>
  <sheetData>
    <row r="1" spans="1:75" ht="19.5" x14ac:dyDescent="0.3">
      <c r="A1" s="74" t="s">
        <v>193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75" ht="16.5" x14ac:dyDescent="0.25">
      <c r="A2" s="185" t="s">
        <v>232</v>
      </c>
      <c r="B2" s="185"/>
      <c r="C2" s="185"/>
      <c r="D2" s="26"/>
      <c r="E2" s="26"/>
      <c r="F2" s="26"/>
      <c r="G2" s="26"/>
      <c r="H2" s="26"/>
      <c r="I2" s="26"/>
      <c r="J2" s="26"/>
      <c r="K2" s="26"/>
      <c r="L2" s="26"/>
    </row>
    <row r="3" spans="1:75" x14ac:dyDescent="0.25">
      <c r="A3" s="186" t="s">
        <v>130</v>
      </c>
      <c r="B3" s="186"/>
      <c r="C3" s="186"/>
      <c r="D3" s="26"/>
      <c r="E3" s="26"/>
      <c r="F3" s="26"/>
      <c r="G3" s="26"/>
      <c r="H3" s="26"/>
      <c r="I3" s="26"/>
      <c r="J3" s="26"/>
      <c r="K3" s="26"/>
      <c r="L3" s="26"/>
    </row>
    <row r="4" spans="1:75" s="28" customFormat="1" ht="21" customHeight="1" x14ac:dyDescent="0.25">
      <c r="A4" s="187" t="s">
        <v>131</v>
      </c>
      <c r="B4" s="187"/>
      <c r="C4" s="188" t="s">
        <v>3</v>
      </c>
      <c r="D4" s="179" t="s">
        <v>4</v>
      </c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  <c r="AB4" s="179"/>
      <c r="AC4" s="179"/>
      <c r="AD4" s="179"/>
      <c r="AE4" s="179"/>
      <c r="AF4" s="179"/>
      <c r="AG4" s="179"/>
      <c r="AH4" s="179"/>
      <c r="AI4" s="179"/>
      <c r="AJ4" s="179"/>
      <c r="AK4" s="179"/>
      <c r="AL4" s="179"/>
      <c r="AM4" s="179"/>
      <c r="AN4" s="179"/>
      <c r="AO4" s="179"/>
      <c r="AP4" s="179"/>
      <c r="AQ4" s="179"/>
      <c r="AR4" s="179"/>
      <c r="AS4" s="179"/>
      <c r="AT4" s="179"/>
      <c r="AU4" s="179"/>
      <c r="AV4" s="179"/>
      <c r="AW4" s="179"/>
      <c r="AX4" s="179"/>
      <c r="AY4" s="179"/>
      <c r="AZ4" s="179"/>
      <c r="BA4" s="179"/>
      <c r="BB4" s="179"/>
      <c r="BC4" s="179"/>
      <c r="BD4" s="179"/>
      <c r="BE4" s="180" t="s">
        <v>5</v>
      </c>
      <c r="BF4" s="180"/>
      <c r="BG4" s="180"/>
      <c r="BH4" s="180"/>
      <c r="BI4" s="180"/>
      <c r="BJ4" s="180"/>
      <c r="BK4" s="180"/>
      <c r="BL4" s="180"/>
      <c r="BM4" s="180"/>
      <c r="BN4" s="180"/>
      <c r="BO4" s="180"/>
      <c r="BP4" s="180"/>
      <c r="BQ4" s="180"/>
      <c r="BR4" s="180"/>
      <c r="BS4" s="180"/>
      <c r="BT4" s="180"/>
      <c r="BU4" s="180"/>
      <c r="BV4" s="180"/>
      <c r="BW4" s="180"/>
    </row>
    <row r="5" spans="1:75" s="29" customFormat="1" ht="15.95" customHeight="1" x14ac:dyDescent="0.25">
      <c r="A5" s="187"/>
      <c r="B5" s="187"/>
      <c r="C5" s="188"/>
      <c r="D5" s="182" t="s">
        <v>6</v>
      </c>
      <c r="E5" s="182"/>
      <c r="F5" s="182"/>
      <c r="G5" s="182"/>
      <c r="H5" s="182"/>
      <c r="I5" s="182"/>
      <c r="J5" s="182"/>
      <c r="K5" s="182"/>
      <c r="L5" s="182" t="s">
        <v>7</v>
      </c>
      <c r="M5" s="182"/>
      <c r="N5" s="182"/>
      <c r="O5" s="182"/>
      <c r="P5" s="182"/>
      <c r="Q5" s="182"/>
      <c r="R5" s="182"/>
      <c r="S5" s="182"/>
      <c r="T5" s="182"/>
      <c r="U5" s="182"/>
      <c r="V5" s="182"/>
      <c r="W5" s="182" t="s">
        <v>8</v>
      </c>
      <c r="X5" s="182"/>
      <c r="Y5" s="182"/>
      <c r="Z5" s="182"/>
      <c r="AA5" s="182"/>
      <c r="AB5" s="182"/>
      <c r="AC5" s="182"/>
      <c r="AD5" s="182"/>
      <c r="AE5" s="182"/>
      <c r="AF5" s="182"/>
      <c r="AG5" s="182"/>
      <c r="AH5" s="182" t="s">
        <v>9</v>
      </c>
      <c r="AI5" s="182"/>
      <c r="AJ5" s="182"/>
      <c r="AK5" s="182"/>
      <c r="AL5" s="182"/>
      <c r="AM5" s="182"/>
      <c r="AN5" s="182"/>
      <c r="AO5" s="182"/>
      <c r="AP5" s="182"/>
      <c r="AQ5" s="182"/>
      <c r="AR5" s="182"/>
      <c r="AS5" s="182"/>
      <c r="AT5" s="182"/>
      <c r="AU5" s="182" t="s">
        <v>10</v>
      </c>
      <c r="AV5" s="182"/>
      <c r="AW5" s="182"/>
      <c r="AX5" s="182"/>
      <c r="AY5" s="182"/>
      <c r="AZ5" s="182"/>
      <c r="BA5" s="182"/>
      <c r="BB5" s="182"/>
      <c r="BC5" s="182"/>
      <c r="BD5" s="182"/>
      <c r="BE5" s="179" t="s">
        <v>11</v>
      </c>
      <c r="BF5" s="179"/>
      <c r="BG5" s="179"/>
      <c r="BH5" s="179"/>
      <c r="BI5" s="179"/>
      <c r="BJ5" s="179"/>
      <c r="BK5" s="179"/>
      <c r="BL5" s="179"/>
      <c r="BM5" s="179"/>
      <c r="BN5" s="179"/>
      <c r="BO5" s="179"/>
      <c r="BP5" s="189" t="s">
        <v>12</v>
      </c>
      <c r="BQ5" s="189"/>
      <c r="BR5" s="189"/>
      <c r="BS5" s="189"/>
      <c r="BT5" s="189"/>
      <c r="BU5" s="189"/>
      <c r="BV5" s="189"/>
      <c r="BW5" s="189"/>
    </row>
    <row r="6" spans="1:75" s="31" customFormat="1" ht="43.5" customHeight="1" x14ac:dyDescent="0.25">
      <c r="A6" s="187"/>
      <c r="B6" s="187"/>
      <c r="C6" s="188"/>
      <c r="D6" s="3" t="s">
        <v>13</v>
      </c>
      <c r="E6" s="3" t="s">
        <v>17</v>
      </c>
      <c r="F6" s="3" t="s">
        <v>195</v>
      </c>
      <c r="G6" s="3" t="s">
        <v>74</v>
      </c>
      <c r="H6" s="3" t="s">
        <v>73</v>
      </c>
      <c r="I6" s="3" t="s">
        <v>196</v>
      </c>
      <c r="J6" s="3" t="s">
        <v>18</v>
      </c>
      <c r="K6" s="3" t="s">
        <v>29</v>
      </c>
      <c r="L6" s="7" t="s">
        <v>13</v>
      </c>
      <c r="M6" s="3" t="s">
        <v>20</v>
      </c>
      <c r="N6" s="3" t="s">
        <v>21</v>
      </c>
      <c r="O6" s="3" t="s">
        <v>22</v>
      </c>
      <c r="P6" s="3" t="s">
        <v>23</v>
      </c>
      <c r="Q6" s="3" t="s">
        <v>24</v>
      </c>
      <c r="R6" s="3" t="s">
        <v>25</v>
      </c>
      <c r="S6" s="3" t="s">
        <v>26</v>
      </c>
      <c r="T6" s="3" t="s">
        <v>27</v>
      </c>
      <c r="U6" s="3" t="s">
        <v>28</v>
      </c>
      <c r="V6" s="3" t="s">
        <v>29</v>
      </c>
      <c r="W6" s="3" t="s">
        <v>13</v>
      </c>
      <c r="X6" s="5" t="s">
        <v>30</v>
      </c>
      <c r="Y6" s="5" t="s">
        <v>38</v>
      </c>
      <c r="Z6" s="5" t="s">
        <v>37</v>
      </c>
      <c r="AA6" s="5" t="s">
        <v>31</v>
      </c>
      <c r="AB6" s="6" t="s">
        <v>32</v>
      </c>
      <c r="AC6" s="6" t="s">
        <v>33</v>
      </c>
      <c r="AD6" s="3" t="s">
        <v>34</v>
      </c>
      <c r="AE6" s="3" t="s">
        <v>35</v>
      </c>
      <c r="AF6" s="3" t="s">
        <v>36</v>
      </c>
      <c r="AG6" s="3" t="s">
        <v>29</v>
      </c>
      <c r="AH6" s="3" t="s">
        <v>13</v>
      </c>
      <c r="AI6" s="3" t="s">
        <v>197</v>
      </c>
      <c r="AJ6" s="3" t="s">
        <v>44</v>
      </c>
      <c r="AK6" s="3" t="s">
        <v>39</v>
      </c>
      <c r="AL6" s="3" t="s">
        <v>49</v>
      </c>
      <c r="AM6" s="3" t="s">
        <v>41</v>
      </c>
      <c r="AN6" s="3" t="s">
        <v>43</v>
      </c>
      <c r="AO6" s="3" t="s">
        <v>40</v>
      </c>
      <c r="AP6" s="3" t="s">
        <v>198</v>
      </c>
      <c r="AQ6" s="3" t="s">
        <v>50</v>
      </c>
      <c r="AR6" s="3" t="s">
        <v>42</v>
      </c>
      <c r="AS6" s="3" t="s">
        <v>29</v>
      </c>
      <c r="AT6" s="7" t="s">
        <v>52</v>
      </c>
      <c r="AU6" s="3" t="s">
        <v>13</v>
      </c>
      <c r="AV6" s="3" t="s">
        <v>53</v>
      </c>
      <c r="AW6" s="3" t="s">
        <v>54</v>
      </c>
      <c r="AX6" s="3" t="s">
        <v>55</v>
      </c>
      <c r="AY6" s="3" t="s">
        <v>56</v>
      </c>
      <c r="AZ6" s="3" t="s">
        <v>57</v>
      </c>
      <c r="BA6" s="3" t="s">
        <v>58</v>
      </c>
      <c r="BB6" s="3" t="s">
        <v>59</v>
      </c>
      <c r="BC6" s="3" t="s">
        <v>60</v>
      </c>
      <c r="BD6" s="3" t="s">
        <v>61</v>
      </c>
      <c r="BE6" s="30" t="s">
        <v>62</v>
      </c>
      <c r="BF6" s="9" t="s">
        <v>63</v>
      </c>
      <c r="BG6" s="9" t="s">
        <v>64</v>
      </c>
      <c r="BH6" s="9" t="s">
        <v>65</v>
      </c>
      <c r="BI6" s="9" t="s">
        <v>66</v>
      </c>
      <c r="BJ6" s="9" t="s">
        <v>67</v>
      </c>
      <c r="BK6" s="9" t="s">
        <v>68</v>
      </c>
      <c r="BL6" s="9" t="s">
        <v>69</v>
      </c>
      <c r="BM6" s="9" t="s">
        <v>70</v>
      </c>
      <c r="BN6" s="9" t="s">
        <v>71</v>
      </c>
      <c r="BO6" s="9" t="s">
        <v>72</v>
      </c>
      <c r="BP6" s="9" t="s">
        <v>62</v>
      </c>
      <c r="BQ6" s="9" t="s">
        <v>199</v>
      </c>
      <c r="BR6" s="9" t="s">
        <v>200</v>
      </c>
      <c r="BS6" s="9" t="s">
        <v>201</v>
      </c>
      <c r="BT6" s="9" t="s">
        <v>202</v>
      </c>
      <c r="BU6" s="9" t="s">
        <v>203</v>
      </c>
      <c r="BV6" s="9" t="s">
        <v>204</v>
      </c>
      <c r="BW6" s="75" t="s">
        <v>72</v>
      </c>
    </row>
    <row r="7" spans="1:75" s="31" customFormat="1" ht="26.25" customHeight="1" x14ac:dyDescent="0.25">
      <c r="A7" s="187"/>
      <c r="B7" s="187"/>
      <c r="C7" s="10" t="s">
        <v>75</v>
      </c>
      <c r="D7" s="12" t="s">
        <v>76</v>
      </c>
      <c r="E7" s="12" t="s">
        <v>80</v>
      </c>
      <c r="F7" s="12" t="s">
        <v>205</v>
      </c>
      <c r="G7" s="12" t="s">
        <v>78</v>
      </c>
      <c r="H7" s="12" t="s">
        <v>77</v>
      </c>
      <c r="I7" s="12" t="s">
        <v>206</v>
      </c>
      <c r="J7" s="12" t="s">
        <v>81</v>
      </c>
      <c r="K7" s="12" t="s">
        <v>92</v>
      </c>
      <c r="L7" s="14" t="s">
        <v>76</v>
      </c>
      <c r="M7" s="12" t="s">
        <v>83</v>
      </c>
      <c r="N7" s="12" t="s">
        <v>84</v>
      </c>
      <c r="O7" s="12" t="s">
        <v>85</v>
      </c>
      <c r="P7" s="12" t="s">
        <v>86</v>
      </c>
      <c r="Q7" s="12" t="s">
        <v>87</v>
      </c>
      <c r="R7" s="12" t="s">
        <v>88</v>
      </c>
      <c r="S7" s="12" t="s">
        <v>89</v>
      </c>
      <c r="T7" s="12" t="s">
        <v>90</v>
      </c>
      <c r="U7" s="12" t="s">
        <v>91</v>
      </c>
      <c r="V7" s="12" t="s">
        <v>92</v>
      </c>
      <c r="W7" s="12" t="s">
        <v>76</v>
      </c>
      <c r="X7" s="12" t="s">
        <v>93</v>
      </c>
      <c r="Y7" s="12" t="s">
        <v>101</v>
      </c>
      <c r="Z7" s="12" t="s">
        <v>100</v>
      </c>
      <c r="AA7" s="12" t="s">
        <v>94</v>
      </c>
      <c r="AB7" s="12" t="s">
        <v>95</v>
      </c>
      <c r="AC7" s="12" t="s">
        <v>96</v>
      </c>
      <c r="AD7" s="12" t="s">
        <v>97</v>
      </c>
      <c r="AE7" s="12" t="s">
        <v>98</v>
      </c>
      <c r="AF7" s="12" t="s">
        <v>99</v>
      </c>
      <c r="AG7" s="12" t="s">
        <v>92</v>
      </c>
      <c r="AH7" s="12" t="s">
        <v>76</v>
      </c>
      <c r="AI7" s="76" t="s">
        <v>207</v>
      </c>
      <c r="AJ7" s="12" t="s">
        <v>107</v>
      </c>
      <c r="AK7" s="12" t="s">
        <v>102</v>
      </c>
      <c r="AL7" s="12" t="s">
        <v>108</v>
      </c>
      <c r="AM7" s="12" t="s">
        <v>104</v>
      </c>
      <c r="AN7" s="12" t="s">
        <v>106</v>
      </c>
      <c r="AO7" s="12" t="s">
        <v>103</v>
      </c>
      <c r="AP7" s="12" t="s">
        <v>208</v>
      </c>
      <c r="AQ7" s="12" t="s">
        <v>109</v>
      </c>
      <c r="AR7" s="12" t="s">
        <v>105</v>
      </c>
      <c r="AS7" s="12" t="s">
        <v>92</v>
      </c>
      <c r="AT7" s="14" t="s">
        <v>111</v>
      </c>
      <c r="AU7" s="12" t="s">
        <v>76</v>
      </c>
      <c r="AV7" s="12" t="s">
        <v>112</v>
      </c>
      <c r="AW7" s="12" t="s">
        <v>113</v>
      </c>
      <c r="AX7" s="12" t="s">
        <v>114</v>
      </c>
      <c r="AY7" s="12" t="s">
        <v>115</v>
      </c>
      <c r="AZ7" s="12" t="s">
        <v>116</v>
      </c>
      <c r="BA7" s="12" t="s">
        <v>117</v>
      </c>
      <c r="BB7" s="12" t="s">
        <v>118</v>
      </c>
      <c r="BC7" s="12" t="s">
        <v>119</v>
      </c>
      <c r="BD7" s="12" t="s">
        <v>120</v>
      </c>
      <c r="BE7" s="10" t="s">
        <v>76</v>
      </c>
      <c r="BF7" s="12" t="s">
        <v>83</v>
      </c>
      <c r="BG7" s="12" t="s">
        <v>84</v>
      </c>
      <c r="BH7" s="12" t="s">
        <v>85</v>
      </c>
      <c r="BI7" s="12" t="s">
        <v>86</v>
      </c>
      <c r="BJ7" s="12" t="s">
        <v>87</v>
      </c>
      <c r="BK7" s="12" t="s">
        <v>88</v>
      </c>
      <c r="BL7" s="12" t="s">
        <v>89</v>
      </c>
      <c r="BM7" s="12" t="s">
        <v>90</v>
      </c>
      <c r="BN7" s="12" t="s">
        <v>91</v>
      </c>
      <c r="BO7" s="12" t="s">
        <v>92</v>
      </c>
      <c r="BP7" s="12" t="s">
        <v>76</v>
      </c>
      <c r="BQ7" s="12" t="s">
        <v>80</v>
      </c>
      <c r="BR7" s="12" t="s">
        <v>205</v>
      </c>
      <c r="BS7" s="12" t="s">
        <v>78</v>
      </c>
      <c r="BT7" s="12" t="s">
        <v>77</v>
      </c>
      <c r="BU7" s="12" t="s">
        <v>206</v>
      </c>
      <c r="BV7" s="12" t="s">
        <v>81</v>
      </c>
      <c r="BW7" s="59" t="s">
        <v>92</v>
      </c>
    </row>
    <row r="8" spans="1:75" s="34" customFormat="1" ht="11.1" customHeight="1" x14ac:dyDescent="0.15">
      <c r="A8" s="191" t="s">
        <v>132</v>
      </c>
      <c r="B8" s="191"/>
      <c r="C8" s="16" t="s">
        <v>122</v>
      </c>
      <c r="D8" s="61">
        <v>25645</v>
      </c>
      <c r="E8" s="32">
        <v>501</v>
      </c>
      <c r="F8" s="32">
        <v>450</v>
      </c>
      <c r="G8" s="32">
        <v>1120</v>
      </c>
      <c r="H8" s="32">
        <v>20625</v>
      </c>
      <c r="I8" s="32">
        <v>6</v>
      </c>
      <c r="J8" s="32">
        <v>28</v>
      </c>
      <c r="K8" s="32">
        <v>2915</v>
      </c>
      <c r="L8" s="32">
        <v>25645</v>
      </c>
      <c r="M8" s="32">
        <v>881</v>
      </c>
      <c r="N8" s="32">
        <v>993</v>
      </c>
      <c r="O8" s="32">
        <v>1247</v>
      </c>
      <c r="P8" s="32">
        <v>1442</v>
      </c>
      <c r="Q8" s="32">
        <v>2096</v>
      </c>
      <c r="R8" s="32">
        <v>5791</v>
      </c>
      <c r="S8" s="32">
        <v>4906</v>
      </c>
      <c r="T8" s="32">
        <v>4590</v>
      </c>
      <c r="U8" s="32">
        <v>2559</v>
      </c>
      <c r="V8" s="32">
        <v>1140</v>
      </c>
      <c r="W8" s="32">
        <v>25645</v>
      </c>
      <c r="X8" s="32">
        <v>767</v>
      </c>
      <c r="Y8" s="32">
        <v>44</v>
      </c>
      <c r="Z8" s="32">
        <v>343</v>
      </c>
      <c r="AA8" s="32">
        <v>2584</v>
      </c>
      <c r="AB8" s="32">
        <v>3088</v>
      </c>
      <c r="AC8" s="32">
        <v>5488</v>
      </c>
      <c r="AD8" s="32">
        <v>1364</v>
      </c>
      <c r="AE8" s="32">
        <v>2378</v>
      </c>
      <c r="AF8" s="32">
        <v>412</v>
      </c>
      <c r="AG8" s="32">
        <v>9177</v>
      </c>
      <c r="AH8" s="32">
        <v>25645</v>
      </c>
      <c r="AI8" s="32">
        <v>398</v>
      </c>
      <c r="AJ8" s="32">
        <v>885</v>
      </c>
      <c r="AK8" s="32">
        <v>394</v>
      </c>
      <c r="AL8" s="32">
        <v>2198</v>
      </c>
      <c r="AM8" s="32">
        <v>474</v>
      </c>
      <c r="AN8" s="32">
        <v>937</v>
      </c>
      <c r="AO8" s="32">
        <v>3238</v>
      </c>
      <c r="AP8" s="32">
        <v>2436</v>
      </c>
      <c r="AQ8" s="32">
        <v>645</v>
      </c>
      <c r="AR8" s="32">
        <v>401</v>
      </c>
      <c r="AS8" s="32">
        <v>12205</v>
      </c>
      <c r="AT8" s="32">
        <v>1434</v>
      </c>
      <c r="AU8" s="32">
        <v>20097</v>
      </c>
      <c r="AV8" s="32">
        <v>18042</v>
      </c>
      <c r="AW8" s="32">
        <v>279</v>
      </c>
      <c r="AX8" s="32">
        <v>123</v>
      </c>
      <c r="AY8" s="32">
        <v>743</v>
      </c>
      <c r="AZ8" s="32">
        <v>42</v>
      </c>
      <c r="BA8" s="32">
        <v>113</v>
      </c>
      <c r="BB8" s="32">
        <v>336</v>
      </c>
      <c r="BC8" s="32">
        <v>85</v>
      </c>
      <c r="BD8" s="32">
        <v>334</v>
      </c>
      <c r="BE8" s="32">
        <v>25491</v>
      </c>
      <c r="BF8" s="32">
        <v>1</v>
      </c>
      <c r="BG8" s="32">
        <v>18</v>
      </c>
      <c r="BH8" s="32">
        <v>319</v>
      </c>
      <c r="BI8" s="32">
        <v>868</v>
      </c>
      <c r="BJ8" s="32">
        <v>1797</v>
      </c>
      <c r="BK8" s="32">
        <v>5797</v>
      </c>
      <c r="BL8" s="32">
        <v>6278</v>
      </c>
      <c r="BM8" s="32">
        <v>4903</v>
      </c>
      <c r="BN8" s="32">
        <v>1406</v>
      </c>
      <c r="BO8" s="32">
        <v>4104</v>
      </c>
      <c r="BP8" s="32">
        <v>25491</v>
      </c>
      <c r="BQ8" s="32">
        <v>176</v>
      </c>
      <c r="BR8" s="32">
        <v>197</v>
      </c>
      <c r="BS8" s="32">
        <v>911</v>
      </c>
      <c r="BT8" s="32">
        <v>19419</v>
      </c>
      <c r="BU8" s="32">
        <v>10</v>
      </c>
      <c r="BV8" s="32">
        <v>30</v>
      </c>
      <c r="BW8" s="32">
        <v>4748</v>
      </c>
    </row>
    <row r="9" spans="1:75" s="34" customFormat="1" ht="11.1" customHeight="1" x14ac:dyDescent="0.15">
      <c r="A9" s="191"/>
      <c r="B9" s="191"/>
      <c r="C9" s="19" t="s">
        <v>123</v>
      </c>
      <c r="D9" s="77">
        <v>7227</v>
      </c>
      <c r="E9" s="35">
        <v>27</v>
      </c>
      <c r="F9" s="35">
        <v>12</v>
      </c>
      <c r="G9" s="35">
        <v>289</v>
      </c>
      <c r="H9" s="35">
        <v>6109</v>
      </c>
      <c r="I9" s="35">
        <v>1</v>
      </c>
      <c r="J9" s="35">
        <v>11</v>
      </c>
      <c r="K9" s="35">
        <v>778</v>
      </c>
      <c r="L9" s="35">
        <v>7227</v>
      </c>
      <c r="M9" s="35">
        <v>505</v>
      </c>
      <c r="N9" s="35">
        <v>570</v>
      </c>
      <c r="O9" s="35">
        <v>610</v>
      </c>
      <c r="P9" s="35">
        <v>402</v>
      </c>
      <c r="Q9" s="35">
        <v>409</v>
      </c>
      <c r="R9" s="35">
        <v>1064</v>
      </c>
      <c r="S9" s="35">
        <v>1120</v>
      </c>
      <c r="T9" s="35">
        <v>1380</v>
      </c>
      <c r="U9" s="35">
        <v>938</v>
      </c>
      <c r="V9" s="35">
        <v>229</v>
      </c>
      <c r="W9" s="35">
        <v>7227</v>
      </c>
      <c r="X9" s="35">
        <v>441</v>
      </c>
      <c r="Y9" s="35">
        <v>9</v>
      </c>
      <c r="Z9" s="35">
        <v>47</v>
      </c>
      <c r="AA9" s="35">
        <v>988</v>
      </c>
      <c r="AB9" s="35">
        <v>940</v>
      </c>
      <c r="AC9" s="35">
        <v>1313</v>
      </c>
      <c r="AD9" s="35">
        <v>362</v>
      </c>
      <c r="AE9" s="35">
        <v>600</v>
      </c>
      <c r="AF9" s="35">
        <v>158</v>
      </c>
      <c r="AG9" s="35">
        <v>2369</v>
      </c>
      <c r="AH9" s="35">
        <v>7227</v>
      </c>
      <c r="AI9" s="35">
        <v>130</v>
      </c>
      <c r="AJ9" s="35">
        <v>250</v>
      </c>
      <c r="AK9" s="35">
        <v>118</v>
      </c>
      <c r="AL9" s="35">
        <v>12</v>
      </c>
      <c r="AM9" s="35">
        <v>166</v>
      </c>
      <c r="AN9" s="35">
        <v>431</v>
      </c>
      <c r="AO9" s="35">
        <v>536</v>
      </c>
      <c r="AP9" s="35">
        <v>588</v>
      </c>
      <c r="AQ9" s="35">
        <v>340</v>
      </c>
      <c r="AR9" s="35">
        <v>174</v>
      </c>
      <c r="AS9" s="35">
        <v>4082</v>
      </c>
      <c r="AT9" s="35">
        <v>400</v>
      </c>
      <c r="AU9" s="35">
        <v>5777</v>
      </c>
      <c r="AV9" s="35">
        <v>5035</v>
      </c>
      <c r="AW9" s="35">
        <v>113</v>
      </c>
      <c r="AX9" s="35">
        <v>43</v>
      </c>
      <c r="AY9" s="35">
        <v>186</v>
      </c>
      <c r="AZ9" s="35">
        <v>14</v>
      </c>
      <c r="BA9" s="35">
        <v>42</v>
      </c>
      <c r="BB9" s="35">
        <v>150</v>
      </c>
      <c r="BC9" s="35">
        <v>36</v>
      </c>
      <c r="BD9" s="35">
        <v>158</v>
      </c>
      <c r="BE9" s="35">
        <v>19344</v>
      </c>
      <c r="BF9" s="35">
        <v>1</v>
      </c>
      <c r="BG9" s="35">
        <v>12</v>
      </c>
      <c r="BH9" s="35">
        <v>250</v>
      </c>
      <c r="BI9" s="35">
        <v>638</v>
      </c>
      <c r="BJ9" s="35">
        <v>1336</v>
      </c>
      <c r="BK9" s="35">
        <v>4396</v>
      </c>
      <c r="BL9" s="35">
        <v>5028</v>
      </c>
      <c r="BM9" s="35">
        <v>4011</v>
      </c>
      <c r="BN9" s="35">
        <v>1051</v>
      </c>
      <c r="BO9" s="35">
        <v>2621</v>
      </c>
      <c r="BP9" s="35">
        <v>19344</v>
      </c>
      <c r="BQ9" s="35">
        <v>67</v>
      </c>
      <c r="BR9" s="35">
        <v>35</v>
      </c>
      <c r="BS9" s="35">
        <v>724</v>
      </c>
      <c r="BT9" s="35">
        <v>15292</v>
      </c>
      <c r="BU9" s="35">
        <v>8</v>
      </c>
      <c r="BV9" s="35">
        <v>24</v>
      </c>
      <c r="BW9" s="35">
        <v>3194</v>
      </c>
    </row>
    <row r="10" spans="1:75" s="34" customFormat="1" ht="11.1" customHeight="1" x14ac:dyDescent="0.15">
      <c r="A10" s="192" t="s">
        <v>76</v>
      </c>
      <c r="B10" s="192"/>
      <c r="C10" s="21" t="s">
        <v>124</v>
      </c>
      <c r="D10" s="78">
        <v>18068</v>
      </c>
      <c r="E10" s="37">
        <v>471</v>
      </c>
      <c r="F10" s="37">
        <v>433</v>
      </c>
      <c r="G10" s="37">
        <v>823</v>
      </c>
      <c r="H10" s="37">
        <v>14305</v>
      </c>
      <c r="I10" s="37">
        <v>5</v>
      </c>
      <c r="J10" s="37">
        <v>16</v>
      </c>
      <c r="K10" s="37">
        <v>2015</v>
      </c>
      <c r="L10" s="37">
        <v>18068</v>
      </c>
      <c r="M10" s="37">
        <v>371</v>
      </c>
      <c r="N10" s="37">
        <v>418</v>
      </c>
      <c r="O10" s="37">
        <v>623</v>
      </c>
      <c r="P10" s="37">
        <v>1026</v>
      </c>
      <c r="Q10" s="37">
        <v>1668</v>
      </c>
      <c r="R10" s="37">
        <v>4671</v>
      </c>
      <c r="S10" s="37">
        <v>3736</v>
      </c>
      <c r="T10" s="37">
        <v>3159</v>
      </c>
      <c r="U10" s="37">
        <v>1600</v>
      </c>
      <c r="V10" s="37">
        <v>796</v>
      </c>
      <c r="W10" s="37">
        <v>18068</v>
      </c>
      <c r="X10" s="37">
        <v>323</v>
      </c>
      <c r="Y10" s="37">
        <v>35</v>
      </c>
      <c r="Z10" s="37">
        <v>292</v>
      </c>
      <c r="AA10" s="37">
        <v>1571</v>
      </c>
      <c r="AB10" s="37">
        <v>2117</v>
      </c>
      <c r="AC10" s="37">
        <v>4115</v>
      </c>
      <c r="AD10" s="37">
        <v>988</v>
      </c>
      <c r="AE10" s="37">
        <v>1756</v>
      </c>
      <c r="AF10" s="37">
        <v>249</v>
      </c>
      <c r="AG10" s="37">
        <v>6622</v>
      </c>
      <c r="AH10" s="37">
        <v>18068</v>
      </c>
      <c r="AI10" s="37">
        <v>264</v>
      </c>
      <c r="AJ10" s="37">
        <v>622</v>
      </c>
      <c r="AK10" s="37">
        <v>273</v>
      </c>
      <c r="AL10" s="37">
        <v>2171</v>
      </c>
      <c r="AM10" s="37">
        <v>305</v>
      </c>
      <c r="AN10" s="37">
        <v>498</v>
      </c>
      <c r="AO10" s="37">
        <v>2667</v>
      </c>
      <c r="AP10" s="37">
        <v>1829</v>
      </c>
      <c r="AQ10" s="37">
        <v>301</v>
      </c>
      <c r="AR10" s="37">
        <v>225</v>
      </c>
      <c r="AS10" s="37">
        <v>7893</v>
      </c>
      <c r="AT10" s="37">
        <v>1020</v>
      </c>
      <c r="AU10" s="37">
        <v>14130</v>
      </c>
      <c r="AV10" s="37">
        <v>12841</v>
      </c>
      <c r="AW10" s="37">
        <v>158</v>
      </c>
      <c r="AX10" s="37">
        <v>77</v>
      </c>
      <c r="AY10" s="37">
        <v>551</v>
      </c>
      <c r="AZ10" s="37">
        <v>28</v>
      </c>
      <c r="BA10" s="37">
        <v>70</v>
      </c>
      <c r="BB10" s="37">
        <v>183</v>
      </c>
      <c r="BC10" s="37">
        <v>48</v>
      </c>
      <c r="BD10" s="37">
        <v>174</v>
      </c>
      <c r="BE10" s="37">
        <v>5183</v>
      </c>
      <c r="BF10" s="37">
        <v>0</v>
      </c>
      <c r="BG10" s="37">
        <v>6</v>
      </c>
      <c r="BH10" s="37">
        <v>63</v>
      </c>
      <c r="BI10" s="37">
        <v>213</v>
      </c>
      <c r="BJ10" s="37">
        <v>429</v>
      </c>
      <c r="BK10" s="37">
        <v>1306</v>
      </c>
      <c r="BL10" s="37">
        <v>1161</v>
      </c>
      <c r="BM10" s="37">
        <v>837</v>
      </c>
      <c r="BN10" s="37">
        <v>328</v>
      </c>
      <c r="BO10" s="37">
        <v>840</v>
      </c>
      <c r="BP10" s="37">
        <v>5183</v>
      </c>
      <c r="BQ10" s="37">
        <v>103</v>
      </c>
      <c r="BR10" s="37">
        <v>152</v>
      </c>
      <c r="BS10" s="37">
        <v>172</v>
      </c>
      <c r="BT10" s="37">
        <v>3833</v>
      </c>
      <c r="BU10" s="37">
        <v>2</v>
      </c>
      <c r="BV10" s="37">
        <v>6</v>
      </c>
      <c r="BW10" s="37">
        <v>915</v>
      </c>
    </row>
    <row r="11" spans="1:75" s="34" customFormat="1" ht="11.1" customHeight="1" x14ac:dyDescent="0.15">
      <c r="A11" s="192"/>
      <c r="B11" s="192"/>
      <c r="C11" s="79" t="s">
        <v>209</v>
      </c>
      <c r="D11" s="67">
        <v>350</v>
      </c>
      <c r="E11" s="39">
        <v>3</v>
      </c>
      <c r="F11" s="39">
        <v>5</v>
      </c>
      <c r="G11" s="39">
        <v>8</v>
      </c>
      <c r="H11" s="39">
        <v>211</v>
      </c>
      <c r="I11" s="39">
        <v>0</v>
      </c>
      <c r="J11" s="39">
        <v>1</v>
      </c>
      <c r="K11" s="39">
        <v>122</v>
      </c>
      <c r="L11" s="39">
        <v>350</v>
      </c>
      <c r="M11" s="39">
        <v>5</v>
      </c>
      <c r="N11" s="39">
        <v>5</v>
      </c>
      <c r="O11" s="39">
        <v>14</v>
      </c>
      <c r="P11" s="39">
        <v>14</v>
      </c>
      <c r="Q11" s="39">
        <v>19</v>
      </c>
      <c r="R11" s="39">
        <v>56</v>
      </c>
      <c r="S11" s="39">
        <v>50</v>
      </c>
      <c r="T11" s="39">
        <v>51</v>
      </c>
      <c r="U11" s="39">
        <v>21</v>
      </c>
      <c r="V11" s="39">
        <v>115</v>
      </c>
      <c r="W11" s="39">
        <v>350</v>
      </c>
      <c r="X11" s="39">
        <v>3</v>
      </c>
      <c r="Y11" s="39">
        <v>0</v>
      </c>
      <c r="Z11" s="39">
        <v>4</v>
      </c>
      <c r="AA11" s="39">
        <v>25</v>
      </c>
      <c r="AB11" s="39">
        <v>31</v>
      </c>
      <c r="AC11" s="39">
        <v>60</v>
      </c>
      <c r="AD11" s="39">
        <v>14</v>
      </c>
      <c r="AE11" s="39">
        <v>22</v>
      </c>
      <c r="AF11" s="39">
        <v>5</v>
      </c>
      <c r="AG11" s="39">
        <v>186</v>
      </c>
      <c r="AH11" s="39">
        <v>350</v>
      </c>
      <c r="AI11" s="39">
        <v>4</v>
      </c>
      <c r="AJ11" s="39">
        <v>13</v>
      </c>
      <c r="AK11" s="39">
        <v>3</v>
      </c>
      <c r="AL11" s="39">
        <v>15</v>
      </c>
      <c r="AM11" s="39">
        <v>3</v>
      </c>
      <c r="AN11" s="39">
        <v>8</v>
      </c>
      <c r="AO11" s="39">
        <v>35</v>
      </c>
      <c r="AP11" s="39">
        <v>19</v>
      </c>
      <c r="AQ11" s="39">
        <v>4</v>
      </c>
      <c r="AR11" s="39">
        <v>2</v>
      </c>
      <c r="AS11" s="39">
        <v>230</v>
      </c>
      <c r="AT11" s="39">
        <v>14</v>
      </c>
      <c r="AU11" s="39">
        <v>190</v>
      </c>
      <c r="AV11" s="39">
        <v>166</v>
      </c>
      <c r="AW11" s="39">
        <v>8</v>
      </c>
      <c r="AX11" s="39">
        <v>3</v>
      </c>
      <c r="AY11" s="39">
        <v>6</v>
      </c>
      <c r="AZ11" s="39">
        <v>0</v>
      </c>
      <c r="BA11" s="39">
        <v>1</v>
      </c>
      <c r="BB11" s="39">
        <v>3</v>
      </c>
      <c r="BC11" s="39">
        <v>1</v>
      </c>
      <c r="BD11" s="39">
        <v>2</v>
      </c>
      <c r="BE11" s="39">
        <v>964</v>
      </c>
      <c r="BF11" s="39">
        <v>0</v>
      </c>
      <c r="BG11" s="39">
        <v>0</v>
      </c>
      <c r="BH11" s="39">
        <v>6</v>
      </c>
      <c r="BI11" s="39">
        <v>17</v>
      </c>
      <c r="BJ11" s="39">
        <v>32</v>
      </c>
      <c r="BK11" s="39">
        <v>95</v>
      </c>
      <c r="BL11" s="39">
        <v>89</v>
      </c>
      <c r="BM11" s="39">
        <v>55</v>
      </c>
      <c r="BN11" s="39">
        <v>27</v>
      </c>
      <c r="BO11" s="39">
        <v>643</v>
      </c>
      <c r="BP11" s="39">
        <v>964</v>
      </c>
      <c r="BQ11" s="39">
        <v>6</v>
      </c>
      <c r="BR11" s="39">
        <v>10</v>
      </c>
      <c r="BS11" s="39">
        <v>15</v>
      </c>
      <c r="BT11" s="39">
        <v>294</v>
      </c>
      <c r="BU11" s="39">
        <v>0</v>
      </c>
      <c r="BV11" s="39">
        <v>0</v>
      </c>
      <c r="BW11" s="39">
        <v>639</v>
      </c>
    </row>
    <row r="12" spans="1:75" s="34" customFormat="1" ht="11.1" customHeight="1" x14ac:dyDescent="0.15">
      <c r="A12" s="254" t="s">
        <v>214</v>
      </c>
      <c r="B12" s="254"/>
      <c r="C12" s="16" t="s">
        <v>122</v>
      </c>
      <c r="D12" s="61">
        <v>4068</v>
      </c>
      <c r="E12" s="32">
        <v>82</v>
      </c>
      <c r="F12" s="32">
        <v>91</v>
      </c>
      <c r="G12" s="32">
        <v>55</v>
      </c>
      <c r="H12" s="32">
        <v>2816</v>
      </c>
      <c r="I12" s="32">
        <v>1</v>
      </c>
      <c r="J12" s="32">
        <v>4</v>
      </c>
      <c r="K12" s="32">
        <v>1019</v>
      </c>
      <c r="L12" s="32">
        <v>4068</v>
      </c>
      <c r="M12" s="32">
        <v>110</v>
      </c>
      <c r="N12" s="32">
        <v>163</v>
      </c>
      <c r="O12" s="32">
        <v>200</v>
      </c>
      <c r="P12" s="32">
        <v>230</v>
      </c>
      <c r="Q12" s="32">
        <v>318</v>
      </c>
      <c r="R12" s="32">
        <v>963</v>
      </c>
      <c r="S12" s="32">
        <v>722</v>
      </c>
      <c r="T12" s="32">
        <v>660</v>
      </c>
      <c r="U12" s="32">
        <v>327</v>
      </c>
      <c r="V12" s="32">
        <v>375</v>
      </c>
      <c r="W12" s="32">
        <v>4068</v>
      </c>
      <c r="X12" s="32">
        <v>109</v>
      </c>
      <c r="Y12" s="32">
        <v>6</v>
      </c>
      <c r="Z12" s="32">
        <v>28</v>
      </c>
      <c r="AA12" s="32">
        <v>362</v>
      </c>
      <c r="AB12" s="32">
        <v>379</v>
      </c>
      <c r="AC12" s="32">
        <v>720</v>
      </c>
      <c r="AD12" s="32">
        <v>231</v>
      </c>
      <c r="AE12" s="32">
        <v>347</v>
      </c>
      <c r="AF12" s="32">
        <v>68</v>
      </c>
      <c r="AG12" s="32">
        <v>1818</v>
      </c>
      <c r="AH12" s="32">
        <v>4068</v>
      </c>
      <c r="AI12" s="32">
        <v>42</v>
      </c>
      <c r="AJ12" s="32">
        <v>135</v>
      </c>
      <c r="AK12" s="32">
        <v>65</v>
      </c>
      <c r="AL12" s="32">
        <v>243</v>
      </c>
      <c r="AM12" s="32">
        <v>78</v>
      </c>
      <c r="AN12" s="32">
        <v>61</v>
      </c>
      <c r="AO12" s="32">
        <v>492</v>
      </c>
      <c r="AP12" s="32">
        <v>318</v>
      </c>
      <c r="AQ12" s="32">
        <v>90</v>
      </c>
      <c r="AR12" s="32">
        <v>8</v>
      </c>
      <c r="AS12" s="32">
        <v>2308</v>
      </c>
      <c r="AT12" s="32">
        <v>228</v>
      </c>
      <c r="AU12" s="32">
        <v>2481</v>
      </c>
      <c r="AV12" s="32">
        <v>2256</v>
      </c>
      <c r="AW12" s="32">
        <v>32</v>
      </c>
      <c r="AX12" s="32">
        <v>17</v>
      </c>
      <c r="AY12" s="32">
        <v>83</v>
      </c>
      <c r="AZ12" s="32">
        <v>4</v>
      </c>
      <c r="BA12" s="32">
        <v>9</v>
      </c>
      <c r="BB12" s="32">
        <v>27</v>
      </c>
      <c r="BC12" s="32">
        <v>7</v>
      </c>
      <c r="BD12" s="32">
        <v>46</v>
      </c>
      <c r="BE12" s="32">
        <v>3999</v>
      </c>
      <c r="BF12" s="32">
        <v>0</v>
      </c>
      <c r="BG12" s="32">
        <v>1</v>
      </c>
      <c r="BH12" s="32">
        <v>44</v>
      </c>
      <c r="BI12" s="32">
        <v>109</v>
      </c>
      <c r="BJ12" s="32">
        <v>256</v>
      </c>
      <c r="BK12" s="32">
        <v>766</v>
      </c>
      <c r="BL12" s="32">
        <v>877</v>
      </c>
      <c r="BM12" s="32">
        <v>625</v>
      </c>
      <c r="BN12" s="32">
        <v>171</v>
      </c>
      <c r="BO12" s="32">
        <v>1150</v>
      </c>
      <c r="BP12" s="32">
        <v>3999</v>
      </c>
      <c r="BQ12" s="32">
        <v>34</v>
      </c>
      <c r="BR12" s="32">
        <v>30</v>
      </c>
      <c r="BS12" s="32">
        <v>50</v>
      </c>
      <c r="BT12" s="32">
        <v>2455</v>
      </c>
      <c r="BU12" s="32">
        <v>3</v>
      </c>
      <c r="BV12" s="32">
        <v>5</v>
      </c>
      <c r="BW12" s="32">
        <v>1422</v>
      </c>
    </row>
    <row r="13" spans="1:75" s="34" customFormat="1" ht="11.1" customHeight="1" x14ac:dyDescent="0.15">
      <c r="A13" s="254"/>
      <c r="B13" s="254"/>
      <c r="C13" s="19" t="s">
        <v>123</v>
      </c>
      <c r="D13" s="77">
        <v>1077</v>
      </c>
      <c r="E13" s="35">
        <v>7</v>
      </c>
      <c r="F13" s="35">
        <v>3</v>
      </c>
      <c r="G13" s="35">
        <v>15</v>
      </c>
      <c r="H13" s="35">
        <v>792</v>
      </c>
      <c r="I13" s="35">
        <v>0</v>
      </c>
      <c r="J13" s="35">
        <v>3</v>
      </c>
      <c r="K13" s="35">
        <v>257</v>
      </c>
      <c r="L13" s="35">
        <v>1077</v>
      </c>
      <c r="M13" s="35">
        <v>66</v>
      </c>
      <c r="N13" s="35">
        <v>102</v>
      </c>
      <c r="O13" s="35">
        <v>82</v>
      </c>
      <c r="P13" s="35">
        <v>67</v>
      </c>
      <c r="Q13" s="35">
        <v>70</v>
      </c>
      <c r="R13" s="35">
        <v>158</v>
      </c>
      <c r="S13" s="35">
        <v>150</v>
      </c>
      <c r="T13" s="35">
        <v>187</v>
      </c>
      <c r="U13" s="35">
        <v>122</v>
      </c>
      <c r="V13" s="35">
        <v>73</v>
      </c>
      <c r="W13" s="35">
        <v>1077</v>
      </c>
      <c r="X13" s="35">
        <v>65</v>
      </c>
      <c r="Y13" s="35">
        <v>1</v>
      </c>
      <c r="Z13" s="35">
        <v>3</v>
      </c>
      <c r="AA13" s="35">
        <v>160</v>
      </c>
      <c r="AB13" s="35">
        <v>117</v>
      </c>
      <c r="AC13" s="35">
        <v>160</v>
      </c>
      <c r="AD13" s="35">
        <v>68</v>
      </c>
      <c r="AE13" s="35">
        <v>79</v>
      </c>
      <c r="AF13" s="35">
        <v>24</v>
      </c>
      <c r="AG13" s="35">
        <v>400</v>
      </c>
      <c r="AH13" s="35">
        <v>1077</v>
      </c>
      <c r="AI13" s="35">
        <v>8</v>
      </c>
      <c r="AJ13" s="35">
        <v>33</v>
      </c>
      <c r="AK13" s="35">
        <v>16</v>
      </c>
      <c r="AL13" s="35">
        <v>3</v>
      </c>
      <c r="AM13" s="35">
        <v>35</v>
      </c>
      <c r="AN13" s="35">
        <v>30</v>
      </c>
      <c r="AO13" s="35">
        <v>86</v>
      </c>
      <c r="AP13" s="35">
        <v>61</v>
      </c>
      <c r="AQ13" s="35">
        <v>50</v>
      </c>
      <c r="AR13" s="35">
        <v>5</v>
      </c>
      <c r="AS13" s="35">
        <v>693</v>
      </c>
      <c r="AT13" s="35">
        <v>57</v>
      </c>
      <c r="AU13" s="35">
        <v>666</v>
      </c>
      <c r="AV13" s="35">
        <v>582</v>
      </c>
      <c r="AW13" s="35">
        <v>12</v>
      </c>
      <c r="AX13" s="35">
        <v>5</v>
      </c>
      <c r="AY13" s="35">
        <v>25</v>
      </c>
      <c r="AZ13" s="35">
        <v>1</v>
      </c>
      <c r="BA13" s="35">
        <v>2</v>
      </c>
      <c r="BB13" s="35">
        <v>12</v>
      </c>
      <c r="BC13" s="35">
        <v>2</v>
      </c>
      <c r="BD13" s="35">
        <v>25</v>
      </c>
      <c r="BE13" s="35">
        <v>3039</v>
      </c>
      <c r="BF13" s="35">
        <v>0</v>
      </c>
      <c r="BG13" s="35">
        <v>1</v>
      </c>
      <c r="BH13" s="35">
        <v>32</v>
      </c>
      <c r="BI13" s="35">
        <v>84</v>
      </c>
      <c r="BJ13" s="35">
        <v>203</v>
      </c>
      <c r="BK13" s="35">
        <v>596</v>
      </c>
      <c r="BL13" s="35">
        <v>709</v>
      </c>
      <c r="BM13" s="35">
        <v>519</v>
      </c>
      <c r="BN13" s="35">
        <v>130</v>
      </c>
      <c r="BO13" s="35">
        <v>765</v>
      </c>
      <c r="BP13" s="35">
        <v>3039</v>
      </c>
      <c r="BQ13" s="35">
        <v>18</v>
      </c>
      <c r="BR13" s="35">
        <v>8</v>
      </c>
      <c r="BS13" s="35">
        <v>45</v>
      </c>
      <c r="BT13" s="35">
        <v>1974</v>
      </c>
      <c r="BU13" s="35">
        <v>2</v>
      </c>
      <c r="BV13" s="35">
        <v>2</v>
      </c>
      <c r="BW13" s="35">
        <v>990</v>
      </c>
    </row>
    <row r="14" spans="1:75" s="34" customFormat="1" ht="11.1" customHeight="1" x14ac:dyDescent="0.15">
      <c r="A14" s="255" t="s">
        <v>215</v>
      </c>
      <c r="B14" s="255"/>
      <c r="C14" s="21" t="s">
        <v>124</v>
      </c>
      <c r="D14" s="78">
        <v>2886</v>
      </c>
      <c r="E14" s="37">
        <v>74</v>
      </c>
      <c r="F14" s="37">
        <v>88</v>
      </c>
      <c r="G14" s="37">
        <v>38</v>
      </c>
      <c r="H14" s="37">
        <v>1961</v>
      </c>
      <c r="I14" s="37">
        <v>1</v>
      </c>
      <c r="J14" s="37">
        <v>1</v>
      </c>
      <c r="K14" s="37">
        <v>723</v>
      </c>
      <c r="L14" s="37">
        <v>2886</v>
      </c>
      <c r="M14" s="37">
        <v>43</v>
      </c>
      <c r="N14" s="37">
        <v>61</v>
      </c>
      <c r="O14" s="37">
        <v>112</v>
      </c>
      <c r="P14" s="37">
        <v>160</v>
      </c>
      <c r="Q14" s="37">
        <v>241</v>
      </c>
      <c r="R14" s="37">
        <v>782</v>
      </c>
      <c r="S14" s="37">
        <v>557</v>
      </c>
      <c r="T14" s="37">
        <v>462</v>
      </c>
      <c r="U14" s="37">
        <v>200</v>
      </c>
      <c r="V14" s="37">
        <v>268</v>
      </c>
      <c r="W14" s="37">
        <v>2886</v>
      </c>
      <c r="X14" s="37">
        <v>44</v>
      </c>
      <c r="Y14" s="37">
        <v>5</v>
      </c>
      <c r="Z14" s="37">
        <v>24</v>
      </c>
      <c r="AA14" s="37">
        <v>192</v>
      </c>
      <c r="AB14" s="37">
        <v>253</v>
      </c>
      <c r="AC14" s="37">
        <v>536</v>
      </c>
      <c r="AD14" s="37">
        <v>161</v>
      </c>
      <c r="AE14" s="37">
        <v>262</v>
      </c>
      <c r="AF14" s="37">
        <v>41</v>
      </c>
      <c r="AG14" s="37">
        <v>1368</v>
      </c>
      <c r="AH14" s="37">
        <v>2886</v>
      </c>
      <c r="AI14" s="37">
        <v>33</v>
      </c>
      <c r="AJ14" s="37">
        <v>96</v>
      </c>
      <c r="AK14" s="37">
        <v>48</v>
      </c>
      <c r="AL14" s="37">
        <v>236</v>
      </c>
      <c r="AM14" s="37">
        <v>42</v>
      </c>
      <c r="AN14" s="37">
        <v>30</v>
      </c>
      <c r="AO14" s="37">
        <v>394</v>
      </c>
      <c r="AP14" s="37">
        <v>252</v>
      </c>
      <c r="AQ14" s="37">
        <v>40</v>
      </c>
      <c r="AR14" s="37">
        <v>3</v>
      </c>
      <c r="AS14" s="37">
        <v>1548</v>
      </c>
      <c r="AT14" s="37">
        <v>164</v>
      </c>
      <c r="AU14" s="37">
        <v>1762</v>
      </c>
      <c r="AV14" s="37">
        <v>1627</v>
      </c>
      <c r="AW14" s="37">
        <v>17</v>
      </c>
      <c r="AX14" s="37">
        <v>12</v>
      </c>
      <c r="AY14" s="37">
        <v>58</v>
      </c>
      <c r="AZ14" s="37">
        <v>3</v>
      </c>
      <c r="BA14" s="37">
        <v>6</v>
      </c>
      <c r="BB14" s="37">
        <v>14</v>
      </c>
      <c r="BC14" s="37">
        <v>5</v>
      </c>
      <c r="BD14" s="37">
        <v>20</v>
      </c>
      <c r="BE14" s="37">
        <v>708</v>
      </c>
      <c r="BF14" s="37">
        <v>0</v>
      </c>
      <c r="BG14" s="37">
        <v>0</v>
      </c>
      <c r="BH14" s="37">
        <v>10</v>
      </c>
      <c r="BI14" s="37">
        <v>21</v>
      </c>
      <c r="BJ14" s="37">
        <v>44</v>
      </c>
      <c r="BK14" s="37">
        <v>153</v>
      </c>
      <c r="BL14" s="37">
        <v>147</v>
      </c>
      <c r="BM14" s="37">
        <v>93</v>
      </c>
      <c r="BN14" s="37">
        <v>37</v>
      </c>
      <c r="BO14" s="37">
        <v>203</v>
      </c>
      <c r="BP14" s="37">
        <v>708</v>
      </c>
      <c r="BQ14" s="37">
        <v>15</v>
      </c>
      <c r="BR14" s="37">
        <v>19</v>
      </c>
      <c r="BS14" s="37">
        <v>5</v>
      </c>
      <c r="BT14" s="37">
        <v>416</v>
      </c>
      <c r="BU14" s="37">
        <v>1</v>
      </c>
      <c r="BV14" s="37">
        <v>3</v>
      </c>
      <c r="BW14" s="37">
        <v>249</v>
      </c>
    </row>
    <row r="15" spans="1:75" s="34" customFormat="1" ht="11.1" customHeight="1" x14ac:dyDescent="0.15">
      <c r="A15" s="255"/>
      <c r="B15" s="255"/>
      <c r="C15" s="91" t="s">
        <v>209</v>
      </c>
      <c r="D15" s="67">
        <v>105</v>
      </c>
      <c r="E15" s="39">
        <v>1</v>
      </c>
      <c r="F15" s="39">
        <v>0</v>
      </c>
      <c r="G15" s="39">
        <v>2</v>
      </c>
      <c r="H15" s="39">
        <v>63</v>
      </c>
      <c r="I15" s="39">
        <v>0</v>
      </c>
      <c r="J15" s="39">
        <v>0</v>
      </c>
      <c r="K15" s="39">
        <v>39</v>
      </c>
      <c r="L15" s="39">
        <v>105</v>
      </c>
      <c r="M15" s="39">
        <v>1</v>
      </c>
      <c r="N15" s="39">
        <v>0</v>
      </c>
      <c r="O15" s="39">
        <v>6</v>
      </c>
      <c r="P15" s="39">
        <v>3</v>
      </c>
      <c r="Q15" s="39">
        <v>7</v>
      </c>
      <c r="R15" s="39">
        <v>23</v>
      </c>
      <c r="S15" s="39">
        <v>15</v>
      </c>
      <c r="T15" s="39">
        <v>11</v>
      </c>
      <c r="U15" s="39">
        <v>5</v>
      </c>
      <c r="V15" s="39">
        <v>34</v>
      </c>
      <c r="W15" s="39">
        <v>105</v>
      </c>
      <c r="X15" s="39">
        <v>0</v>
      </c>
      <c r="Y15" s="39">
        <v>0</v>
      </c>
      <c r="Z15" s="39">
        <v>1</v>
      </c>
      <c r="AA15" s="39">
        <v>10</v>
      </c>
      <c r="AB15" s="39">
        <v>9</v>
      </c>
      <c r="AC15" s="39">
        <v>24</v>
      </c>
      <c r="AD15" s="39">
        <v>2</v>
      </c>
      <c r="AE15" s="39">
        <v>6</v>
      </c>
      <c r="AF15" s="39">
        <v>3</v>
      </c>
      <c r="AG15" s="39">
        <v>50</v>
      </c>
      <c r="AH15" s="39">
        <v>105</v>
      </c>
      <c r="AI15" s="39">
        <v>1</v>
      </c>
      <c r="AJ15" s="39">
        <v>6</v>
      </c>
      <c r="AK15" s="39">
        <v>1</v>
      </c>
      <c r="AL15" s="39">
        <v>4</v>
      </c>
      <c r="AM15" s="39">
        <v>1</v>
      </c>
      <c r="AN15" s="39">
        <v>1</v>
      </c>
      <c r="AO15" s="39">
        <v>12</v>
      </c>
      <c r="AP15" s="39">
        <v>5</v>
      </c>
      <c r="AQ15" s="39">
        <v>0</v>
      </c>
      <c r="AR15" s="39">
        <v>0</v>
      </c>
      <c r="AS15" s="39">
        <v>67</v>
      </c>
      <c r="AT15" s="39">
        <v>7</v>
      </c>
      <c r="AU15" s="39">
        <v>53</v>
      </c>
      <c r="AV15" s="39">
        <v>47</v>
      </c>
      <c r="AW15" s="39">
        <v>3</v>
      </c>
      <c r="AX15" s="39">
        <v>0</v>
      </c>
      <c r="AY15" s="39">
        <v>0</v>
      </c>
      <c r="AZ15" s="39">
        <v>0</v>
      </c>
      <c r="BA15" s="39">
        <v>1</v>
      </c>
      <c r="BB15" s="39">
        <v>1</v>
      </c>
      <c r="BC15" s="39">
        <v>0</v>
      </c>
      <c r="BD15" s="39">
        <v>1</v>
      </c>
      <c r="BE15" s="39">
        <v>252</v>
      </c>
      <c r="BF15" s="39">
        <v>0</v>
      </c>
      <c r="BG15" s="39">
        <v>0</v>
      </c>
      <c r="BH15" s="39">
        <v>2</v>
      </c>
      <c r="BI15" s="39">
        <v>4</v>
      </c>
      <c r="BJ15" s="39">
        <v>9</v>
      </c>
      <c r="BK15" s="39">
        <v>17</v>
      </c>
      <c r="BL15" s="39">
        <v>21</v>
      </c>
      <c r="BM15" s="39">
        <v>13</v>
      </c>
      <c r="BN15" s="39">
        <v>4</v>
      </c>
      <c r="BO15" s="39">
        <v>182</v>
      </c>
      <c r="BP15" s="39">
        <v>252</v>
      </c>
      <c r="BQ15" s="39">
        <v>1</v>
      </c>
      <c r="BR15" s="39">
        <v>3</v>
      </c>
      <c r="BS15" s="39">
        <v>0</v>
      </c>
      <c r="BT15" s="39">
        <v>65</v>
      </c>
      <c r="BU15" s="39">
        <v>0</v>
      </c>
      <c r="BV15" s="39">
        <v>0</v>
      </c>
      <c r="BW15" s="39">
        <v>183</v>
      </c>
    </row>
    <row r="16" spans="1:75" s="34" customFormat="1" ht="11.1" customHeight="1" x14ac:dyDescent="0.15">
      <c r="A16" s="256" t="s">
        <v>216</v>
      </c>
      <c r="B16" s="256"/>
      <c r="C16" s="16" t="s">
        <v>122</v>
      </c>
      <c r="D16" s="61">
        <v>2807</v>
      </c>
      <c r="E16" s="32">
        <v>44</v>
      </c>
      <c r="F16" s="32">
        <v>58</v>
      </c>
      <c r="G16" s="32">
        <v>18</v>
      </c>
      <c r="H16" s="32">
        <v>2253</v>
      </c>
      <c r="I16" s="32">
        <v>1</v>
      </c>
      <c r="J16" s="32">
        <v>7</v>
      </c>
      <c r="K16" s="32">
        <v>426</v>
      </c>
      <c r="L16" s="32">
        <v>2807</v>
      </c>
      <c r="M16" s="32">
        <v>59</v>
      </c>
      <c r="N16" s="32">
        <v>103</v>
      </c>
      <c r="O16" s="32">
        <v>128</v>
      </c>
      <c r="P16" s="32">
        <v>141</v>
      </c>
      <c r="Q16" s="32">
        <v>204</v>
      </c>
      <c r="R16" s="32">
        <v>549</v>
      </c>
      <c r="S16" s="32">
        <v>601</v>
      </c>
      <c r="T16" s="32">
        <v>562</v>
      </c>
      <c r="U16" s="32">
        <v>313</v>
      </c>
      <c r="V16" s="32">
        <v>147</v>
      </c>
      <c r="W16" s="32">
        <v>2807</v>
      </c>
      <c r="X16" s="32">
        <v>59</v>
      </c>
      <c r="Y16" s="32">
        <v>2</v>
      </c>
      <c r="Z16" s="32">
        <v>14</v>
      </c>
      <c r="AA16" s="32">
        <v>180</v>
      </c>
      <c r="AB16" s="32">
        <v>179</v>
      </c>
      <c r="AC16" s="32">
        <v>332</v>
      </c>
      <c r="AD16" s="32">
        <v>158</v>
      </c>
      <c r="AE16" s="32">
        <v>372</v>
      </c>
      <c r="AF16" s="32">
        <v>94</v>
      </c>
      <c r="AG16" s="32">
        <v>1417</v>
      </c>
      <c r="AH16" s="32">
        <v>2807</v>
      </c>
      <c r="AI16" s="32">
        <v>63</v>
      </c>
      <c r="AJ16" s="32">
        <v>122</v>
      </c>
      <c r="AK16" s="32">
        <v>67</v>
      </c>
      <c r="AL16" s="32">
        <v>192</v>
      </c>
      <c r="AM16" s="32">
        <v>49</v>
      </c>
      <c r="AN16" s="32">
        <v>19</v>
      </c>
      <c r="AO16" s="32">
        <v>302</v>
      </c>
      <c r="AP16" s="32">
        <v>220</v>
      </c>
      <c r="AQ16" s="32">
        <v>111</v>
      </c>
      <c r="AR16" s="32">
        <v>3</v>
      </c>
      <c r="AS16" s="32">
        <v>1547</v>
      </c>
      <c r="AT16" s="32">
        <v>112</v>
      </c>
      <c r="AU16" s="32">
        <v>1991</v>
      </c>
      <c r="AV16" s="32">
        <v>1775</v>
      </c>
      <c r="AW16" s="32">
        <v>24</v>
      </c>
      <c r="AX16" s="32">
        <v>15</v>
      </c>
      <c r="AY16" s="32">
        <v>94</v>
      </c>
      <c r="AZ16" s="32">
        <v>5</v>
      </c>
      <c r="BA16" s="32">
        <v>7</v>
      </c>
      <c r="BB16" s="32">
        <v>20</v>
      </c>
      <c r="BC16" s="32">
        <v>12</v>
      </c>
      <c r="BD16" s="32">
        <v>39</v>
      </c>
      <c r="BE16" s="32">
        <v>2746</v>
      </c>
      <c r="BF16" s="32">
        <v>0</v>
      </c>
      <c r="BG16" s="32">
        <v>5</v>
      </c>
      <c r="BH16" s="32">
        <v>56</v>
      </c>
      <c r="BI16" s="32">
        <v>98</v>
      </c>
      <c r="BJ16" s="32">
        <v>175</v>
      </c>
      <c r="BK16" s="32">
        <v>515</v>
      </c>
      <c r="BL16" s="32">
        <v>599</v>
      </c>
      <c r="BM16" s="32">
        <v>609</v>
      </c>
      <c r="BN16" s="32">
        <v>212</v>
      </c>
      <c r="BO16" s="32">
        <v>477</v>
      </c>
      <c r="BP16" s="32">
        <v>2746</v>
      </c>
      <c r="BQ16" s="32">
        <v>28</v>
      </c>
      <c r="BR16" s="32">
        <v>33</v>
      </c>
      <c r="BS16" s="32">
        <v>13</v>
      </c>
      <c r="BT16" s="32">
        <v>2034</v>
      </c>
      <c r="BU16" s="32">
        <v>2</v>
      </c>
      <c r="BV16" s="32">
        <v>6</v>
      </c>
      <c r="BW16" s="32">
        <v>630</v>
      </c>
    </row>
    <row r="17" spans="1:75" s="34" customFormat="1" ht="11.1" customHeight="1" x14ac:dyDescent="0.15">
      <c r="A17" s="256"/>
      <c r="B17" s="256"/>
      <c r="C17" s="19" t="s">
        <v>123</v>
      </c>
      <c r="D17" s="77">
        <v>901</v>
      </c>
      <c r="E17" s="35">
        <v>10</v>
      </c>
      <c r="F17" s="35">
        <v>3</v>
      </c>
      <c r="G17" s="35">
        <v>3</v>
      </c>
      <c r="H17" s="35">
        <v>754</v>
      </c>
      <c r="I17" s="35">
        <v>0</v>
      </c>
      <c r="J17" s="35">
        <v>3</v>
      </c>
      <c r="K17" s="35">
        <v>128</v>
      </c>
      <c r="L17" s="35">
        <v>901</v>
      </c>
      <c r="M17" s="35">
        <v>32</v>
      </c>
      <c r="N17" s="35">
        <v>62</v>
      </c>
      <c r="O17" s="35">
        <v>72</v>
      </c>
      <c r="P17" s="35">
        <v>49</v>
      </c>
      <c r="Q17" s="35">
        <v>50</v>
      </c>
      <c r="R17" s="35">
        <v>123</v>
      </c>
      <c r="S17" s="35">
        <v>174</v>
      </c>
      <c r="T17" s="35">
        <v>199</v>
      </c>
      <c r="U17" s="35">
        <v>106</v>
      </c>
      <c r="V17" s="35">
        <v>34</v>
      </c>
      <c r="W17" s="35">
        <v>901</v>
      </c>
      <c r="X17" s="35">
        <v>30</v>
      </c>
      <c r="Y17" s="35">
        <v>0</v>
      </c>
      <c r="Z17" s="35">
        <v>1</v>
      </c>
      <c r="AA17" s="35">
        <v>83</v>
      </c>
      <c r="AB17" s="35">
        <v>69</v>
      </c>
      <c r="AC17" s="35">
        <v>107</v>
      </c>
      <c r="AD17" s="35">
        <v>41</v>
      </c>
      <c r="AE17" s="35">
        <v>96</v>
      </c>
      <c r="AF17" s="35">
        <v>41</v>
      </c>
      <c r="AG17" s="35">
        <v>433</v>
      </c>
      <c r="AH17" s="35">
        <v>901</v>
      </c>
      <c r="AI17" s="35">
        <v>22</v>
      </c>
      <c r="AJ17" s="35">
        <v>41</v>
      </c>
      <c r="AK17" s="35">
        <v>22</v>
      </c>
      <c r="AL17" s="35">
        <v>1</v>
      </c>
      <c r="AM17" s="35">
        <v>18</v>
      </c>
      <c r="AN17" s="35">
        <v>14</v>
      </c>
      <c r="AO17" s="35">
        <v>74</v>
      </c>
      <c r="AP17" s="35">
        <v>60</v>
      </c>
      <c r="AQ17" s="35">
        <v>50</v>
      </c>
      <c r="AR17" s="35">
        <v>2</v>
      </c>
      <c r="AS17" s="35">
        <v>560</v>
      </c>
      <c r="AT17" s="35">
        <v>37</v>
      </c>
      <c r="AU17" s="35">
        <v>644</v>
      </c>
      <c r="AV17" s="35">
        <v>574</v>
      </c>
      <c r="AW17" s="35">
        <v>12</v>
      </c>
      <c r="AX17" s="35">
        <v>1</v>
      </c>
      <c r="AY17" s="35">
        <v>23</v>
      </c>
      <c r="AZ17" s="35">
        <v>0</v>
      </c>
      <c r="BA17" s="35">
        <v>2</v>
      </c>
      <c r="BB17" s="35">
        <v>8</v>
      </c>
      <c r="BC17" s="35">
        <v>7</v>
      </c>
      <c r="BD17" s="35">
        <v>17</v>
      </c>
      <c r="BE17" s="35">
        <v>1877</v>
      </c>
      <c r="BF17" s="35">
        <v>0</v>
      </c>
      <c r="BG17" s="35">
        <v>1</v>
      </c>
      <c r="BH17" s="35">
        <v>43</v>
      </c>
      <c r="BI17" s="35">
        <v>69</v>
      </c>
      <c r="BJ17" s="35">
        <v>117</v>
      </c>
      <c r="BK17" s="35">
        <v>351</v>
      </c>
      <c r="BL17" s="35">
        <v>431</v>
      </c>
      <c r="BM17" s="35">
        <v>470</v>
      </c>
      <c r="BN17" s="35">
        <v>133</v>
      </c>
      <c r="BO17" s="35">
        <v>262</v>
      </c>
      <c r="BP17" s="35">
        <v>1877</v>
      </c>
      <c r="BQ17" s="35">
        <v>15</v>
      </c>
      <c r="BR17" s="35">
        <v>8</v>
      </c>
      <c r="BS17" s="35">
        <v>8</v>
      </c>
      <c r="BT17" s="35">
        <v>1457</v>
      </c>
      <c r="BU17" s="35">
        <v>2</v>
      </c>
      <c r="BV17" s="35">
        <v>4</v>
      </c>
      <c r="BW17" s="35">
        <v>383</v>
      </c>
    </row>
    <row r="18" spans="1:75" s="34" customFormat="1" ht="11.1" customHeight="1" x14ac:dyDescent="0.15">
      <c r="A18" s="255" t="s">
        <v>217</v>
      </c>
      <c r="B18" s="255"/>
      <c r="C18" s="21" t="s">
        <v>124</v>
      </c>
      <c r="D18" s="78">
        <v>1856</v>
      </c>
      <c r="E18" s="37">
        <v>34</v>
      </c>
      <c r="F18" s="37">
        <v>52</v>
      </c>
      <c r="G18" s="37">
        <v>15</v>
      </c>
      <c r="H18" s="37">
        <v>1472</v>
      </c>
      <c r="I18" s="37">
        <v>1</v>
      </c>
      <c r="J18" s="37">
        <v>4</v>
      </c>
      <c r="K18" s="37">
        <v>278</v>
      </c>
      <c r="L18" s="37">
        <v>1856</v>
      </c>
      <c r="M18" s="37">
        <v>26</v>
      </c>
      <c r="N18" s="37">
        <v>40</v>
      </c>
      <c r="O18" s="37">
        <v>54</v>
      </c>
      <c r="P18" s="37">
        <v>90</v>
      </c>
      <c r="Q18" s="37">
        <v>153</v>
      </c>
      <c r="R18" s="37">
        <v>419</v>
      </c>
      <c r="S18" s="37">
        <v>418</v>
      </c>
      <c r="T18" s="37">
        <v>357</v>
      </c>
      <c r="U18" s="37">
        <v>203</v>
      </c>
      <c r="V18" s="37">
        <v>96</v>
      </c>
      <c r="W18" s="37">
        <v>1856</v>
      </c>
      <c r="X18" s="37">
        <v>29</v>
      </c>
      <c r="Y18" s="37">
        <v>2</v>
      </c>
      <c r="Z18" s="37">
        <v>12</v>
      </c>
      <c r="AA18" s="37">
        <v>96</v>
      </c>
      <c r="AB18" s="37">
        <v>105</v>
      </c>
      <c r="AC18" s="37">
        <v>217</v>
      </c>
      <c r="AD18" s="37">
        <v>114</v>
      </c>
      <c r="AE18" s="37">
        <v>274</v>
      </c>
      <c r="AF18" s="37">
        <v>52</v>
      </c>
      <c r="AG18" s="37">
        <v>955</v>
      </c>
      <c r="AH18" s="37">
        <v>1856</v>
      </c>
      <c r="AI18" s="37">
        <v>40</v>
      </c>
      <c r="AJ18" s="37">
        <v>81</v>
      </c>
      <c r="AK18" s="37">
        <v>45</v>
      </c>
      <c r="AL18" s="37">
        <v>191</v>
      </c>
      <c r="AM18" s="37">
        <v>31</v>
      </c>
      <c r="AN18" s="37">
        <v>5</v>
      </c>
      <c r="AO18" s="37">
        <v>222</v>
      </c>
      <c r="AP18" s="37">
        <v>158</v>
      </c>
      <c r="AQ18" s="37">
        <v>60</v>
      </c>
      <c r="AR18" s="37">
        <v>1</v>
      </c>
      <c r="AS18" s="37">
        <v>948</v>
      </c>
      <c r="AT18" s="37">
        <v>74</v>
      </c>
      <c r="AU18" s="37">
        <v>1324</v>
      </c>
      <c r="AV18" s="37">
        <v>1180</v>
      </c>
      <c r="AW18" s="37">
        <v>12</v>
      </c>
      <c r="AX18" s="37">
        <v>13</v>
      </c>
      <c r="AY18" s="37">
        <v>70</v>
      </c>
      <c r="AZ18" s="37">
        <v>5</v>
      </c>
      <c r="BA18" s="37">
        <v>5</v>
      </c>
      <c r="BB18" s="37">
        <v>12</v>
      </c>
      <c r="BC18" s="37">
        <v>5</v>
      </c>
      <c r="BD18" s="37">
        <v>22</v>
      </c>
      <c r="BE18" s="37">
        <v>720</v>
      </c>
      <c r="BF18" s="37">
        <v>0</v>
      </c>
      <c r="BG18" s="37">
        <v>4</v>
      </c>
      <c r="BH18" s="37">
        <v>11</v>
      </c>
      <c r="BI18" s="37">
        <v>26</v>
      </c>
      <c r="BJ18" s="37">
        <v>55</v>
      </c>
      <c r="BK18" s="37">
        <v>152</v>
      </c>
      <c r="BL18" s="37">
        <v>157</v>
      </c>
      <c r="BM18" s="37">
        <v>131</v>
      </c>
      <c r="BN18" s="37">
        <v>71</v>
      </c>
      <c r="BO18" s="37">
        <v>113</v>
      </c>
      <c r="BP18" s="37">
        <v>720</v>
      </c>
      <c r="BQ18" s="37">
        <v>13</v>
      </c>
      <c r="BR18" s="37">
        <v>24</v>
      </c>
      <c r="BS18" s="37">
        <v>5</v>
      </c>
      <c r="BT18" s="37">
        <v>537</v>
      </c>
      <c r="BU18" s="37">
        <v>0</v>
      </c>
      <c r="BV18" s="37">
        <v>2</v>
      </c>
      <c r="BW18" s="37">
        <v>139</v>
      </c>
    </row>
    <row r="19" spans="1:75" s="34" customFormat="1" ht="11.1" customHeight="1" x14ac:dyDescent="0.15">
      <c r="A19" s="255"/>
      <c r="B19" s="255"/>
      <c r="C19" s="91" t="s">
        <v>209</v>
      </c>
      <c r="D19" s="67">
        <v>50</v>
      </c>
      <c r="E19" s="39">
        <v>0</v>
      </c>
      <c r="F19" s="39">
        <v>3</v>
      </c>
      <c r="G19" s="39">
        <v>0</v>
      </c>
      <c r="H19" s="39">
        <v>27</v>
      </c>
      <c r="I19" s="39">
        <v>0</v>
      </c>
      <c r="J19" s="39">
        <v>0</v>
      </c>
      <c r="K19" s="39">
        <v>20</v>
      </c>
      <c r="L19" s="39">
        <v>50</v>
      </c>
      <c r="M19" s="39">
        <v>1</v>
      </c>
      <c r="N19" s="39">
        <v>1</v>
      </c>
      <c r="O19" s="39">
        <v>2</v>
      </c>
      <c r="P19" s="39">
        <v>2</v>
      </c>
      <c r="Q19" s="39">
        <v>1</v>
      </c>
      <c r="R19" s="39">
        <v>7</v>
      </c>
      <c r="S19" s="39">
        <v>9</v>
      </c>
      <c r="T19" s="39">
        <v>6</v>
      </c>
      <c r="U19" s="39">
        <v>4</v>
      </c>
      <c r="V19" s="39">
        <v>17</v>
      </c>
      <c r="W19" s="39">
        <v>50</v>
      </c>
      <c r="X19" s="39">
        <v>0</v>
      </c>
      <c r="Y19" s="39">
        <v>0</v>
      </c>
      <c r="Z19" s="39">
        <v>1</v>
      </c>
      <c r="AA19" s="39">
        <v>1</v>
      </c>
      <c r="AB19" s="39">
        <v>5</v>
      </c>
      <c r="AC19" s="39">
        <v>8</v>
      </c>
      <c r="AD19" s="39">
        <v>3</v>
      </c>
      <c r="AE19" s="39">
        <v>2</v>
      </c>
      <c r="AF19" s="39">
        <v>1</v>
      </c>
      <c r="AG19" s="39">
        <v>29</v>
      </c>
      <c r="AH19" s="39">
        <v>50</v>
      </c>
      <c r="AI19" s="39">
        <v>1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9">
        <v>6</v>
      </c>
      <c r="AP19" s="39">
        <v>2</v>
      </c>
      <c r="AQ19" s="39">
        <v>1</v>
      </c>
      <c r="AR19" s="39">
        <v>0</v>
      </c>
      <c r="AS19" s="39">
        <v>39</v>
      </c>
      <c r="AT19" s="39">
        <v>1</v>
      </c>
      <c r="AU19" s="39">
        <v>23</v>
      </c>
      <c r="AV19" s="39">
        <v>21</v>
      </c>
      <c r="AW19" s="39">
        <v>0</v>
      </c>
      <c r="AX19" s="39">
        <v>1</v>
      </c>
      <c r="AY19" s="39">
        <v>1</v>
      </c>
      <c r="AZ19" s="39">
        <v>0</v>
      </c>
      <c r="BA19" s="39">
        <v>0</v>
      </c>
      <c r="BB19" s="39">
        <v>0</v>
      </c>
      <c r="BC19" s="39">
        <v>0</v>
      </c>
      <c r="BD19" s="39">
        <v>0</v>
      </c>
      <c r="BE19" s="39">
        <v>149</v>
      </c>
      <c r="BF19" s="39">
        <v>0</v>
      </c>
      <c r="BG19" s="39">
        <v>0</v>
      </c>
      <c r="BH19" s="39">
        <v>2</v>
      </c>
      <c r="BI19" s="39">
        <v>3</v>
      </c>
      <c r="BJ19" s="39">
        <v>3</v>
      </c>
      <c r="BK19" s="39">
        <v>12</v>
      </c>
      <c r="BL19" s="39">
        <v>11</v>
      </c>
      <c r="BM19" s="39">
        <v>8</v>
      </c>
      <c r="BN19" s="39">
        <v>8</v>
      </c>
      <c r="BO19" s="39">
        <v>102</v>
      </c>
      <c r="BP19" s="39">
        <v>149</v>
      </c>
      <c r="BQ19" s="39">
        <v>0</v>
      </c>
      <c r="BR19" s="39">
        <v>1</v>
      </c>
      <c r="BS19" s="39">
        <v>0</v>
      </c>
      <c r="BT19" s="39">
        <v>40</v>
      </c>
      <c r="BU19" s="39">
        <v>0</v>
      </c>
      <c r="BV19" s="39">
        <v>0</v>
      </c>
      <c r="BW19" s="39">
        <v>108</v>
      </c>
    </row>
    <row r="20" spans="1:75" s="34" customFormat="1" ht="11.1" customHeight="1" x14ac:dyDescent="0.15">
      <c r="A20" s="254" t="s">
        <v>218</v>
      </c>
      <c r="B20" s="254"/>
      <c r="C20" s="16" t="s">
        <v>122</v>
      </c>
      <c r="D20" s="92">
        <v>2146</v>
      </c>
      <c r="E20" s="93">
        <v>61</v>
      </c>
      <c r="F20" s="93">
        <v>49</v>
      </c>
      <c r="G20" s="93">
        <v>137</v>
      </c>
      <c r="H20" s="93">
        <v>1634</v>
      </c>
      <c r="I20" s="93">
        <v>1</v>
      </c>
      <c r="J20" s="93">
        <v>5</v>
      </c>
      <c r="K20" s="93">
        <v>259</v>
      </c>
      <c r="L20" s="93">
        <v>2146</v>
      </c>
      <c r="M20" s="93">
        <v>86</v>
      </c>
      <c r="N20" s="93">
        <v>98</v>
      </c>
      <c r="O20" s="93">
        <v>106</v>
      </c>
      <c r="P20" s="93">
        <v>132</v>
      </c>
      <c r="Q20" s="93">
        <v>199</v>
      </c>
      <c r="R20" s="93">
        <v>541</v>
      </c>
      <c r="S20" s="93">
        <v>411</v>
      </c>
      <c r="T20" s="93">
        <v>300</v>
      </c>
      <c r="U20" s="93">
        <v>172</v>
      </c>
      <c r="V20" s="93">
        <v>101</v>
      </c>
      <c r="W20" s="93">
        <v>2146</v>
      </c>
      <c r="X20" s="93">
        <v>65</v>
      </c>
      <c r="Y20" s="93">
        <v>6</v>
      </c>
      <c r="Z20" s="93">
        <v>27</v>
      </c>
      <c r="AA20" s="93">
        <v>212</v>
      </c>
      <c r="AB20" s="93">
        <v>299</v>
      </c>
      <c r="AC20" s="93">
        <v>544</v>
      </c>
      <c r="AD20" s="93">
        <v>109</v>
      </c>
      <c r="AE20" s="93">
        <v>213</v>
      </c>
      <c r="AF20" s="93">
        <v>33</v>
      </c>
      <c r="AG20" s="93">
        <v>638</v>
      </c>
      <c r="AH20" s="93">
        <v>2146</v>
      </c>
      <c r="AI20" s="93">
        <v>37</v>
      </c>
      <c r="AJ20" s="93">
        <v>81</v>
      </c>
      <c r="AK20" s="93">
        <v>32</v>
      </c>
      <c r="AL20" s="93">
        <v>200</v>
      </c>
      <c r="AM20" s="93">
        <v>56</v>
      </c>
      <c r="AN20" s="93">
        <v>102</v>
      </c>
      <c r="AO20" s="93">
        <v>267</v>
      </c>
      <c r="AP20" s="93">
        <v>187</v>
      </c>
      <c r="AQ20" s="93">
        <v>51</v>
      </c>
      <c r="AR20" s="93">
        <v>12</v>
      </c>
      <c r="AS20" s="93">
        <v>978</v>
      </c>
      <c r="AT20" s="93">
        <v>143</v>
      </c>
      <c r="AU20" s="93">
        <v>1631</v>
      </c>
      <c r="AV20" s="93">
        <v>1492</v>
      </c>
      <c r="AW20" s="93">
        <v>20</v>
      </c>
      <c r="AX20" s="93">
        <v>6</v>
      </c>
      <c r="AY20" s="93">
        <v>57</v>
      </c>
      <c r="AZ20" s="93">
        <v>2</v>
      </c>
      <c r="BA20" s="93">
        <v>5</v>
      </c>
      <c r="BB20" s="93">
        <v>16</v>
      </c>
      <c r="BC20" s="93">
        <v>6</v>
      </c>
      <c r="BD20" s="93">
        <v>27</v>
      </c>
      <c r="BE20" s="93">
        <v>2162</v>
      </c>
      <c r="BF20" s="93">
        <v>0</v>
      </c>
      <c r="BG20" s="93">
        <v>1</v>
      </c>
      <c r="BH20" s="93">
        <v>20</v>
      </c>
      <c r="BI20" s="93">
        <v>74</v>
      </c>
      <c r="BJ20" s="93">
        <v>159</v>
      </c>
      <c r="BK20" s="93">
        <v>512</v>
      </c>
      <c r="BL20" s="93">
        <v>546</v>
      </c>
      <c r="BM20" s="93">
        <v>345</v>
      </c>
      <c r="BN20" s="93">
        <v>92</v>
      </c>
      <c r="BO20" s="93">
        <v>413</v>
      </c>
      <c r="BP20" s="93">
        <v>2162</v>
      </c>
      <c r="BQ20" s="93">
        <v>17</v>
      </c>
      <c r="BR20" s="93">
        <v>24</v>
      </c>
      <c r="BS20" s="93">
        <v>110</v>
      </c>
      <c r="BT20" s="93">
        <v>1516</v>
      </c>
      <c r="BU20" s="93">
        <v>0</v>
      </c>
      <c r="BV20" s="93">
        <v>5</v>
      </c>
      <c r="BW20" s="93">
        <v>490</v>
      </c>
    </row>
    <row r="21" spans="1:75" s="34" customFormat="1" ht="11.1" customHeight="1" x14ac:dyDescent="0.15">
      <c r="A21" s="254"/>
      <c r="B21" s="254"/>
      <c r="C21" s="19" t="s">
        <v>123</v>
      </c>
      <c r="D21" s="92">
        <v>526</v>
      </c>
      <c r="E21" s="93">
        <v>1</v>
      </c>
      <c r="F21" s="93">
        <v>1</v>
      </c>
      <c r="G21" s="93">
        <v>32</v>
      </c>
      <c r="H21" s="93">
        <v>432</v>
      </c>
      <c r="I21" s="93">
        <v>0</v>
      </c>
      <c r="J21" s="93">
        <v>0</v>
      </c>
      <c r="K21" s="93">
        <v>60</v>
      </c>
      <c r="L21" s="93">
        <v>526</v>
      </c>
      <c r="M21" s="93">
        <v>60</v>
      </c>
      <c r="N21" s="93">
        <v>59</v>
      </c>
      <c r="O21" s="93">
        <v>48</v>
      </c>
      <c r="P21" s="93">
        <v>30</v>
      </c>
      <c r="Q21" s="93">
        <v>29</v>
      </c>
      <c r="R21" s="93">
        <v>73</v>
      </c>
      <c r="S21" s="93">
        <v>75</v>
      </c>
      <c r="T21" s="93">
        <v>77</v>
      </c>
      <c r="U21" s="93">
        <v>62</v>
      </c>
      <c r="V21" s="93">
        <v>13</v>
      </c>
      <c r="W21" s="93">
        <v>526</v>
      </c>
      <c r="X21" s="93">
        <v>46</v>
      </c>
      <c r="Y21" s="93">
        <v>0</v>
      </c>
      <c r="Z21" s="93">
        <v>5</v>
      </c>
      <c r="AA21" s="93">
        <v>77</v>
      </c>
      <c r="AB21" s="93">
        <v>71</v>
      </c>
      <c r="AC21" s="93">
        <v>113</v>
      </c>
      <c r="AD21" s="93">
        <v>16</v>
      </c>
      <c r="AE21" s="93">
        <v>42</v>
      </c>
      <c r="AF21" s="93">
        <v>13</v>
      </c>
      <c r="AG21" s="93">
        <v>143</v>
      </c>
      <c r="AH21" s="93">
        <v>526</v>
      </c>
      <c r="AI21" s="93">
        <v>11</v>
      </c>
      <c r="AJ21" s="93">
        <v>19</v>
      </c>
      <c r="AK21" s="93">
        <v>10</v>
      </c>
      <c r="AL21" s="93">
        <v>1</v>
      </c>
      <c r="AM21" s="93">
        <v>10</v>
      </c>
      <c r="AN21" s="93">
        <v>26</v>
      </c>
      <c r="AO21" s="93">
        <v>43</v>
      </c>
      <c r="AP21" s="93">
        <v>37</v>
      </c>
      <c r="AQ21" s="93">
        <v>27</v>
      </c>
      <c r="AR21" s="93">
        <v>4</v>
      </c>
      <c r="AS21" s="93">
        <v>306</v>
      </c>
      <c r="AT21" s="93">
        <v>32</v>
      </c>
      <c r="AU21" s="93">
        <v>417</v>
      </c>
      <c r="AV21" s="93">
        <v>371</v>
      </c>
      <c r="AW21" s="93">
        <v>11</v>
      </c>
      <c r="AX21" s="93">
        <v>3</v>
      </c>
      <c r="AY21" s="93">
        <v>7</v>
      </c>
      <c r="AZ21" s="93">
        <v>1</v>
      </c>
      <c r="BA21" s="93">
        <v>2</v>
      </c>
      <c r="BB21" s="93">
        <v>8</v>
      </c>
      <c r="BC21" s="93">
        <v>1</v>
      </c>
      <c r="BD21" s="93">
        <v>13</v>
      </c>
      <c r="BE21" s="93">
        <v>1705</v>
      </c>
      <c r="BF21" s="93">
        <v>0</v>
      </c>
      <c r="BG21" s="93">
        <v>1</v>
      </c>
      <c r="BH21" s="93">
        <v>14</v>
      </c>
      <c r="BI21" s="93">
        <v>59</v>
      </c>
      <c r="BJ21" s="93">
        <v>125</v>
      </c>
      <c r="BK21" s="93">
        <v>407</v>
      </c>
      <c r="BL21" s="93">
        <v>465</v>
      </c>
      <c r="BM21" s="93">
        <v>294</v>
      </c>
      <c r="BN21" s="93">
        <v>73</v>
      </c>
      <c r="BO21" s="93">
        <v>267</v>
      </c>
      <c r="BP21" s="93">
        <v>1705</v>
      </c>
      <c r="BQ21" s="93">
        <v>7</v>
      </c>
      <c r="BR21" s="93">
        <v>6</v>
      </c>
      <c r="BS21" s="93">
        <v>93</v>
      </c>
      <c r="BT21" s="93">
        <v>1255</v>
      </c>
      <c r="BU21" s="93">
        <v>0</v>
      </c>
      <c r="BV21" s="93">
        <v>4</v>
      </c>
      <c r="BW21" s="93">
        <v>340</v>
      </c>
    </row>
    <row r="22" spans="1:75" s="34" customFormat="1" ht="11.1" customHeight="1" x14ac:dyDescent="0.15">
      <c r="A22" s="255" t="s">
        <v>219</v>
      </c>
      <c r="B22" s="255"/>
      <c r="C22" s="21" t="s">
        <v>124</v>
      </c>
      <c r="D22" s="92">
        <v>1600</v>
      </c>
      <c r="E22" s="93">
        <v>60</v>
      </c>
      <c r="F22" s="93">
        <v>47</v>
      </c>
      <c r="G22" s="93">
        <v>104</v>
      </c>
      <c r="H22" s="93">
        <v>1189</v>
      </c>
      <c r="I22" s="93">
        <v>1</v>
      </c>
      <c r="J22" s="93">
        <v>5</v>
      </c>
      <c r="K22" s="93">
        <v>194</v>
      </c>
      <c r="L22" s="93">
        <v>1600</v>
      </c>
      <c r="M22" s="93">
        <v>26</v>
      </c>
      <c r="N22" s="93">
        <v>39</v>
      </c>
      <c r="O22" s="93">
        <v>58</v>
      </c>
      <c r="P22" s="93">
        <v>102</v>
      </c>
      <c r="Q22" s="93">
        <v>169</v>
      </c>
      <c r="R22" s="93">
        <v>464</v>
      </c>
      <c r="S22" s="93">
        <v>333</v>
      </c>
      <c r="T22" s="93">
        <v>221</v>
      </c>
      <c r="U22" s="93">
        <v>110</v>
      </c>
      <c r="V22" s="93">
        <v>78</v>
      </c>
      <c r="W22" s="93">
        <v>1600</v>
      </c>
      <c r="X22" s="93">
        <v>19</v>
      </c>
      <c r="Y22" s="93">
        <v>6</v>
      </c>
      <c r="Z22" s="93">
        <v>22</v>
      </c>
      <c r="AA22" s="93">
        <v>134</v>
      </c>
      <c r="AB22" s="93">
        <v>227</v>
      </c>
      <c r="AC22" s="93">
        <v>429</v>
      </c>
      <c r="AD22" s="93">
        <v>92</v>
      </c>
      <c r="AE22" s="93">
        <v>168</v>
      </c>
      <c r="AF22" s="93">
        <v>20</v>
      </c>
      <c r="AG22" s="93">
        <v>483</v>
      </c>
      <c r="AH22" s="93">
        <v>1600</v>
      </c>
      <c r="AI22" s="93">
        <v>25</v>
      </c>
      <c r="AJ22" s="93">
        <v>62</v>
      </c>
      <c r="AK22" s="93">
        <v>22</v>
      </c>
      <c r="AL22" s="93">
        <v>198</v>
      </c>
      <c r="AM22" s="93">
        <v>44</v>
      </c>
      <c r="AN22" s="93">
        <v>74</v>
      </c>
      <c r="AO22" s="93">
        <v>220</v>
      </c>
      <c r="AP22" s="93">
        <v>150</v>
      </c>
      <c r="AQ22" s="93">
        <v>24</v>
      </c>
      <c r="AR22" s="93">
        <v>8</v>
      </c>
      <c r="AS22" s="93">
        <v>662</v>
      </c>
      <c r="AT22" s="93">
        <v>111</v>
      </c>
      <c r="AU22" s="93">
        <v>1207</v>
      </c>
      <c r="AV22" s="93">
        <v>1114</v>
      </c>
      <c r="AW22" s="93">
        <v>9</v>
      </c>
      <c r="AX22" s="93">
        <v>3</v>
      </c>
      <c r="AY22" s="93">
        <v>50</v>
      </c>
      <c r="AZ22" s="93">
        <v>1</v>
      </c>
      <c r="BA22" s="93">
        <v>3</v>
      </c>
      <c r="BB22" s="93">
        <v>8</v>
      </c>
      <c r="BC22" s="93">
        <v>5</v>
      </c>
      <c r="BD22" s="93">
        <v>14</v>
      </c>
      <c r="BE22" s="93">
        <v>373</v>
      </c>
      <c r="BF22" s="93">
        <v>0</v>
      </c>
      <c r="BG22" s="93">
        <v>0</v>
      </c>
      <c r="BH22" s="93">
        <v>4</v>
      </c>
      <c r="BI22" s="93">
        <v>14</v>
      </c>
      <c r="BJ22" s="93">
        <v>32</v>
      </c>
      <c r="BK22" s="93">
        <v>97</v>
      </c>
      <c r="BL22" s="93">
        <v>71</v>
      </c>
      <c r="BM22" s="93">
        <v>50</v>
      </c>
      <c r="BN22" s="93">
        <v>18</v>
      </c>
      <c r="BO22" s="93">
        <v>87</v>
      </c>
      <c r="BP22" s="93">
        <v>373</v>
      </c>
      <c r="BQ22" s="93">
        <v>9</v>
      </c>
      <c r="BR22" s="93">
        <v>18</v>
      </c>
      <c r="BS22" s="93">
        <v>14</v>
      </c>
      <c r="BT22" s="93">
        <v>243</v>
      </c>
      <c r="BU22" s="93">
        <v>0</v>
      </c>
      <c r="BV22" s="93">
        <v>1</v>
      </c>
      <c r="BW22" s="93">
        <v>88</v>
      </c>
    </row>
    <row r="23" spans="1:75" s="34" customFormat="1" ht="11.1" customHeight="1" x14ac:dyDescent="0.15">
      <c r="A23" s="255"/>
      <c r="B23" s="255"/>
      <c r="C23" s="91" t="s">
        <v>209</v>
      </c>
      <c r="D23" s="92">
        <v>20</v>
      </c>
      <c r="E23" s="93">
        <v>0</v>
      </c>
      <c r="F23" s="93">
        <v>1</v>
      </c>
      <c r="G23" s="93">
        <v>1</v>
      </c>
      <c r="H23" s="93">
        <v>13</v>
      </c>
      <c r="I23" s="93">
        <v>0</v>
      </c>
      <c r="J23" s="93">
        <v>0</v>
      </c>
      <c r="K23" s="93">
        <v>5</v>
      </c>
      <c r="L23" s="93">
        <v>20</v>
      </c>
      <c r="M23" s="93">
        <v>0</v>
      </c>
      <c r="N23" s="93">
        <v>0</v>
      </c>
      <c r="O23" s="93">
        <v>0</v>
      </c>
      <c r="P23" s="93">
        <v>0</v>
      </c>
      <c r="Q23" s="93">
        <v>1</v>
      </c>
      <c r="R23" s="93">
        <v>4</v>
      </c>
      <c r="S23" s="93">
        <v>3</v>
      </c>
      <c r="T23" s="93">
        <v>2</v>
      </c>
      <c r="U23" s="93">
        <v>0</v>
      </c>
      <c r="V23" s="93">
        <v>10</v>
      </c>
      <c r="W23" s="93">
        <v>20</v>
      </c>
      <c r="X23" s="93">
        <v>0</v>
      </c>
      <c r="Y23" s="93">
        <v>0</v>
      </c>
      <c r="Z23" s="93">
        <v>0</v>
      </c>
      <c r="AA23" s="93">
        <v>1</v>
      </c>
      <c r="AB23" s="93">
        <v>1</v>
      </c>
      <c r="AC23" s="93">
        <v>2</v>
      </c>
      <c r="AD23" s="93">
        <v>1</v>
      </c>
      <c r="AE23" s="93">
        <v>3</v>
      </c>
      <c r="AF23" s="93">
        <v>0</v>
      </c>
      <c r="AG23" s="93">
        <v>12</v>
      </c>
      <c r="AH23" s="93">
        <v>20</v>
      </c>
      <c r="AI23" s="93">
        <v>1</v>
      </c>
      <c r="AJ23" s="93">
        <v>0</v>
      </c>
      <c r="AK23" s="93">
        <v>0</v>
      </c>
      <c r="AL23" s="93">
        <v>1</v>
      </c>
      <c r="AM23" s="93">
        <v>2</v>
      </c>
      <c r="AN23" s="93">
        <v>2</v>
      </c>
      <c r="AO23" s="93">
        <v>4</v>
      </c>
      <c r="AP23" s="93">
        <v>0</v>
      </c>
      <c r="AQ23" s="93">
        <v>0</v>
      </c>
      <c r="AR23" s="93">
        <v>0</v>
      </c>
      <c r="AS23" s="93">
        <v>10</v>
      </c>
      <c r="AT23" s="93">
        <v>0</v>
      </c>
      <c r="AU23" s="93">
        <v>7</v>
      </c>
      <c r="AV23" s="93">
        <v>7</v>
      </c>
      <c r="AW23" s="93">
        <v>0</v>
      </c>
      <c r="AX23" s="93">
        <v>0</v>
      </c>
      <c r="AY23" s="93">
        <v>0</v>
      </c>
      <c r="AZ23" s="93">
        <v>0</v>
      </c>
      <c r="BA23" s="93">
        <v>0</v>
      </c>
      <c r="BB23" s="93">
        <v>0</v>
      </c>
      <c r="BC23" s="93">
        <v>0</v>
      </c>
      <c r="BD23" s="93">
        <v>0</v>
      </c>
      <c r="BE23" s="93">
        <v>84</v>
      </c>
      <c r="BF23" s="93">
        <v>0</v>
      </c>
      <c r="BG23" s="93">
        <v>0</v>
      </c>
      <c r="BH23" s="93">
        <v>2</v>
      </c>
      <c r="BI23" s="93">
        <v>1</v>
      </c>
      <c r="BJ23" s="93">
        <v>2</v>
      </c>
      <c r="BK23" s="93">
        <v>8</v>
      </c>
      <c r="BL23" s="93">
        <v>10</v>
      </c>
      <c r="BM23" s="93">
        <v>1</v>
      </c>
      <c r="BN23" s="93">
        <v>1</v>
      </c>
      <c r="BO23" s="93">
        <v>59</v>
      </c>
      <c r="BP23" s="93">
        <v>84</v>
      </c>
      <c r="BQ23" s="93">
        <v>1</v>
      </c>
      <c r="BR23" s="93">
        <v>0</v>
      </c>
      <c r="BS23" s="93">
        <v>3</v>
      </c>
      <c r="BT23" s="93">
        <v>18</v>
      </c>
      <c r="BU23" s="93">
        <v>0</v>
      </c>
      <c r="BV23" s="93">
        <v>0</v>
      </c>
      <c r="BW23" s="93">
        <v>62</v>
      </c>
    </row>
    <row r="24" spans="1:75" s="34" customFormat="1" ht="11.1" customHeight="1" x14ac:dyDescent="0.15">
      <c r="A24" s="254" t="s">
        <v>220</v>
      </c>
      <c r="B24" s="254"/>
      <c r="C24" s="16" t="s">
        <v>122</v>
      </c>
      <c r="D24" s="61">
        <v>3847</v>
      </c>
      <c r="E24" s="32">
        <v>71</v>
      </c>
      <c r="F24" s="32">
        <v>81</v>
      </c>
      <c r="G24" s="32">
        <v>111</v>
      </c>
      <c r="H24" s="32">
        <v>3131</v>
      </c>
      <c r="I24" s="32">
        <v>1</v>
      </c>
      <c r="J24" s="32">
        <v>5</v>
      </c>
      <c r="K24" s="32">
        <v>447</v>
      </c>
      <c r="L24" s="32">
        <v>3847</v>
      </c>
      <c r="M24" s="32">
        <v>143</v>
      </c>
      <c r="N24" s="32">
        <v>128</v>
      </c>
      <c r="O24" s="32">
        <v>164</v>
      </c>
      <c r="P24" s="32">
        <v>228</v>
      </c>
      <c r="Q24" s="32">
        <v>340</v>
      </c>
      <c r="R24" s="32">
        <v>850</v>
      </c>
      <c r="S24" s="32">
        <v>750</v>
      </c>
      <c r="T24" s="32">
        <v>689</v>
      </c>
      <c r="U24" s="32">
        <v>356</v>
      </c>
      <c r="V24" s="32">
        <v>199</v>
      </c>
      <c r="W24" s="32">
        <v>3847</v>
      </c>
      <c r="X24" s="32">
        <v>109</v>
      </c>
      <c r="Y24" s="32">
        <v>11</v>
      </c>
      <c r="Z24" s="32">
        <v>33</v>
      </c>
      <c r="AA24" s="32">
        <v>356</v>
      </c>
      <c r="AB24" s="32">
        <v>481</v>
      </c>
      <c r="AC24" s="32">
        <v>900</v>
      </c>
      <c r="AD24" s="32">
        <v>207</v>
      </c>
      <c r="AE24" s="32">
        <v>385</v>
      </c>
      <c r="AF24" s="32">
        <v>54</v>
      </c>
      <c r="AG24" s="32">
        <v>1311</v>
      </c>
      <c r="AH24" s="32">
        <v>3847</v>
      </c>
      <c r="AI24" s="32">
        <v>45</v>
      </c>
      <c r="AJ24" s="32">
        <v>129</v>
      </c>
      <c r="AK24" s="32">
        <v>60</v>
      </c>
      <c r="AL24" s="32">
        <v>340</v>
      </c>
      <c r="AM24" s="32">
        <v>66</v>
      </c>
      <c r="AN24" s="32">
        <v>168</v>
      </c>
      <c r="AO24" s="32">
        <v>445</v>
      </c>
      <c r="AP24" s="32">
        <v>331</v>
      </c>
      <c r="AQ24" s="32">
        <v>99</v>
      </c>
      <c r="AR24" s="32">
        <v>32</v>
      </c>
      <c r="AS24" s="32">
        <v>1940</v>
      </c>
      <c r="AT24" s="32">
        <v>192</v>
      </c>
      <c r="AU24" s="32">
        <v>2890</v>
      </c>
      <c r="AV24" s="32">
        <v>2627</v>
      </c>
      <c r="AW24" s="32">
        <v>28</v>
      </c>
      <c r="AX24" s="32">
        <v>9</v>
      </c>
      <c r="AY24" s="32">
        <v>103</v>
      </c>
      <c r="AZ24" s="32">
        <v>5</v>
      </c>
      <c r="BA24" s="32">
        <v>26</v>
      </c>
      <c r="BB24" s="32">
        <v>46</v>
      </c>
      <c r="BC24" s="32">
        <v>6</v>
      </c>
      <c r="BD24" s="32">
        <v>40</v>
      </c>
      <c r="BE24" s="32">
        <v>3839</v>
      </c>
      <c r="BF24" s="32">
        <v>1</v>
      </c>
      <c r="BG24" s="32">
        <v>1</v>
      </c>
      <c r="BH24" s="32">
        <v>43</v>
      </c>
      <c r="BI24" s="32">
        <v>126</v>
      </c>
      <c r="BJ24" s="32">
        <v>304</v>
      </c>
      <c r="BK24" s="32">
        <v>881</v>
      </c>
      <c r="BL24" s="32">
        <v>906</v>
      </c>
      <c r="BM24" s="32">
        <v>709</v>
      </c>
      <c r="BN24" s="32">
        <v>176</v>
      </c>
      <c r="BO24" s="32">
        <v>692</v>
      </c>
      <c r="BP24" s="32">
        <v>3839</v>
      </c>
      <c r="BQ24" s="32">
        <v>27</v>
      </c>
      <c r="BR24" s="32">
        <v>32</v>
      </c>
      <c r="BS24" s="32">
        <v>111</v>
      </c>
      <c r="BT24" s="32">
        <v>2880</v>
      </c>
      <c r="BU24" s="32">
        <v>1</v>
      </c>
      <c r="BV24" s="32">
        <v>5</v>
      </c>
      <c r="BW24" s="32">
        <v>783</v>
      </c>
    </row>
    <row r="25" spans="1:75" s="34" customFormat="1" ht="11.1" customHeight="1" x14ac:dyDescent="0.15">
      <c r="A25" s="254"/>
      <c r="B25" s="254"/>
      <c r="C25" s="19" t="s">
        <v>123</v>
      </c>
      <c r="D25" s="77">
        <v>1131</v>
      </c>
      <c r="E25" s="35">
        <v>3</v>
      </c>
      <c r="F25" s="35">
        <v>2</v>
      </c>
      <c r="G25" s="35">
        <v>26</v>
      </c>
      <c r="H25" s="35">
        <v>975</v>
      </c>
      <c r="I25" s="35">
        <v>0</v>
      </c>
      <c r="J25" s="35">
        <v>2</v>
      </c>
      <c r="K25" s="35">
        <v>123</v>
      </c>
      <c r="L25" s="35">
        <v>1131</v>
      </c>
      <c r="M25" s="35">
        <v>75</v>
      </c>
      <c r="N25" s="35">
        <v>69</v>
      </c>
      <c r="O25" s="35">
        <v>93</v>
      </c>
      <c r="P25" s="35">
        <v>53</v>
      </c>
      <c r="Q25" s="35">
        <v>73</v>
      </c>
      <c r="R25" s="35">
        <v>178</v>
      </c>
      <c r="S25" s="35">
        <v>187</v>
      </c>
      <c r="T25" s="35">
        <v>228</v>
      </c>
      <c r="U25" s="35">
        <v>131</v>
      </c>
      <c r="V25" s="35">
        <v>44</v>
      </c>
      <c r="W25" s="35">
        <v>1131</v>
      </c>
      <c r="X25" s="35">
        <v>59</v>
      </c>
      <c r="Y25" s="35">
        <v>5</v>
      </c>
      <c r="Z25" s="35">
        <v>2</v>
      </c>
      <c r="AA25" s="35">
        <v>135</v>
      </c>
      <c r="AB25" s="35">
        <v>151</v>
      </c>
      <c r="AC25" s="35">
        <v>239</v>
      </c>
      <c r="AD25" s="35">
        <v>60</v>
      </c>
      <c r="AE25" s="35">
        <v>103</v>
      </c>
      <c r="AF25" s="35">
        <v>14</v>
      </c>
      <c r="AG25" s="35">
        <v>363</v>
      </c>
      <c r="AH25" s="35">
        <v>1131</v>
      </c>
      <c r="AI25" s="35">
        <v>14</v>
      </c>
      <c r="AJ25" s="35">
        <v>42</v>
      </c>
      <c r="AK25" s="35">
        <v>14</v>
      </c>
      <c r="AL25" s="35">
        <v>2</v>
      </c>
      <c r="AM25" s="35">
        <v>23</v>
      </c>
      <c r="AN25" s="35">
        <v>83</v>
      </c>
      <c r="AO25" s="35">
        <v>75</v>
      </c>
      <c r="AP25" s="35">
        <v>80</v>
      </c>
      <c r="AQ25" s="35">
        <v>50</v>
      </c>
      <c r="AR25" s="35">
        <v>20</v>
      </c>
      <c r="AS25" s="35">
        <v>668</v>
      </c>
      <c r="AT25" s="35">
        <v>60</v>
      </c>
      <c r="AU25" s="35">
        <v>879</v>
      </c>
      <c r="AV25" s="35">
        <v>782</v>
      </c>
      <c r="AW25" s="35">
        <v>9</v>
      </c>
      <c r="AX25" s="35">
        <v>4</v>
      </c>
      <c r="AY25" s="35">
        <v>34</v>
      </c>
      <c r="AZ25" s="35">
        <v>3</v>
      </c>
      <c r="BA25" s="35">
        <v>9</v>
      </c>
      <c r="BB25" s="35">
        <v>21</v>
      </c>
      <c r="BC25" s="35">
        <v>3</v>
      </c>
      <c r="BD25" s="35">
        <v>14</v>
      </c>
      <c r="BE25" s="35">
        <v>2892</v>
      </c>
      <c r="BF25" s="35">
        <v>1</v>
      </c>
      <c r="BG25" s="35">
        <v>0</v>
      </c>
      <c r="BH25" s="35">
        <v>36</v>
      </c>
      <c r="BI25" s="35">
        <v>84</v>
      </c>
      <c r="BJ25" s="35">
        <v>220</v>
      </c>
      <c r="BK25" s="35">
        <v>679</v>
      </c>
      <c r="BL25" s="35">
        <v>718</v>
      </c>
      <c r="BM25" s="35">
        <v>578</v>
      </c>
      <c r="BN25" s="35">
        <v>138</v>
      </c>
      <c r="BO25" s="35">
        <v>438</v>
      </c>
      <c r="BP25" s="35">
        <v>2892</v>
      </c>
      <c r="BQ25" s="35">
        <v>5</v>
      </c>
      <c r="BR25" s="35">
        <v>4</v>
      </c>
      <c r="BS25" s="35">
        <v>76</v>
      </c>
      <c r="BT25" s="35">
        <v>2279</v>
      </c>
      <c r="BU25" s="35">
        <v>1</v>
      </c>
      <c r="BV25" s="35">
        <v>5</v>
      </c>
      <c r="BW25" s="35">
        <v>522</v>
      </c>
    </row>
    <row r="26" spans="1:75" s="34" customFormat="1" ht="11.1" customHeight="1" x14ac:dyDescent="0.15">
      <c r="A26" s="255" t="s">
        <v>221</v>
      </c>
      <c r="B26" s="255"/>
      <c r="C26" s="21" t="s">
        <v>124</v>
      </c>
      <c r="D26" s="78">
        <v>2663</v>
      </c>
      <c r="E26" s="37">
        <v>68</v>
      </c>
      <c r="F26" s="37">
        <v>79</v>
      </c>
      <c r="G26" s="37">
        <v>85</v>
      </c>
      <c r="H26" s="37">
        <v>2128</v>
      </c>
      <c r="I26" s="37">
        <v>1</v>
      </c>
      <c r="J26" s="37">
        <v>3</v>
      </c>
      <c r="K26" s="37">
        <v>299</v>
      </c>
      <c r="L26" s="37">
        <v>2663</v>
      </c>
      <c r="M26" s="37">
        <v>68</v>
      </c>
      <c r="N26" s="37">
        <v>59</v>
      </c>
      <c r="O26" s="37">
        <v>70</v>
      </c>
      <c r="P26" s="37">
        <v>170</v>
      </c>
      <c r="Q26" s="37">
        <v>264</v>
      </c>
      <c r="R26" s="37">
        <v>667</v>
      </c>
      <c r="S26" s="37">
        <v>559</v>
      </c>
      <c r="T26" s="37">
        <v>457</v>
      </c>
      <c r="U26" s="37">
        <v>222</v>
      </c>
      <c r="V26" s="37">
        <v>127</v>
      </c>
      <c r="W26" s="37">
        <v>2663</v>
      </c>
      <c r="X26" s="37">
        <v>50</v>
      </c>
      <c r="Y26" s="37">
        <v>6</v>
      </c>
      <c r="Z26" s="37">
        <v>31</v>
      </c>
      <c r="AA26" s="37">
        <v>220</v>
      </c>
      <c r="AB26" s="37">
        <v>324</v>
      </c>
      <c r="AC26" s="37">
        <v>654</v>
      </c>
      <c r="AD26" s="37">
        <v>143</v>
      </c>
      <c r="AE26" s="37">
        <v>277</v>
      </c>
      <c r="AF26" s="37">
        <v>40</v>
      </c>
      <c r="AG26" s="37">
        <v>918</v>
      </c>
      <c r="AH26" s="37">
        <v>2663</v>
      </c>
      <c r="AI26" s="37">
        <v>30</v>
      </c>
      <c r="AJ26" s="37">
        <v>85</v>
      </c>
      <c r="AK26" s="37">
        <v>44</v>
      </c>
      <c r="AL26" s="37">
        <v>335</v>
      </c>
      <c r="AM26" s="37">
        <v>43</v>
      </c>
      <c r="AN26" s="37">
        <v>85</v>
      </c>
      <c r="AO26" s="37">
        <v>364</v>
      </c>
      <c r="AP26" s="37">
        <v>249</v>
      </c>
      <c r="AQ26" s="37">
        <v>47</v>
      </c>
      <c r="AR26" s="37">
        <v>12</v>
      </c>
      <c r="AS26" s="37">
        <v>1237</v>
      </c>
      <c r="AT26" s="37">
        <v>132</v>
      </c>
      <c r="AU26" s="37">
        <v>1984</v>
      </c>
      <c r="AV26" s="37">
        <v>1825</v>
      </c>
      <c r="AW26" s="37">
        <v>17</v>
      </c>
      <c r="AX26" s="37">
        <v>3</v>
      </c>
      <c r="AY26" s="37">
        <v>66</v>
      </c>
      <c r="AZ26" s="37">
        <v>2</v>
      </c>
      <c r="BA26" s="37">
        <v>17</v>
      </c>
      <c r="BB26" s="37">
        <v>25</v>
      </c>
      <c r="BC26" s="37">
        <v>3</v>
      </c>
      <c r="BD26" s="37">
        <v>26</v>
      </c>
      <c r="BE26" s="37">
        <v>799</v>
      </c>
      <c r="BF26" s="37">
        <v>0</v>
      </c>
      <c r="BG26" s="37">
        <v>1</v>
      </c>
      <c r="BH26" s="37">
        <v>7</v>
      </c>
      <c r="BI26" s="37">
        <v>39</v>
      </c>
      <c r="BJ26" s="37">
        <v>81</v>
      </c>
      <c r="BK26" s="37">
        <v>189</v>
      </c>
      <c r="BL26" s="37">
        <v>176</v>
      </c>
      <c r="BM26" s="37">
        <v>124</v>
      </c>
      <c r="BN26" s="37">
        <v>34</v>
      </c>
      <c r="BO26" s="37">
        <v>148</v>
      </c>
      <c r="BP26" s="37">
        <v>799</v>
      </c>
      <c r="BQ26" s="37">
        <v>20</v>
      </c>
      <c r="BR26" s="37">
        <v>27</v>
      </c>
      <c r="BS26" s="37">
        <v>34</v>
      </c>
      <c r="BT26" s="37">
        <v>556</v>
      </c>
      <c r="BU26" s="37">
        <v>0</v>
      </c>
      <c r="BV26" s="37">
        <v>0</v>
      </c>
      <c r="BW26" s="37">
        <v>162</v>
      </c>
    </row>
    <row r="27" spans="1:75" s="34" customFormat="1" ht="11.1" customHeight="1" x14ac:dyDescent="0.15">
      <c r="A27" s="255"/>
      <c r="B27" s="255"/>
      <c r="C27" s="91" t="s">
        <v>209</v>
      </c>
      <c r="D27" s="67">
        <v>53</v>
      </c>
      <c r="E27" s="39">
        <v>0</v>
      </c>
      <c r="F27" s="39">
        <v>0</v>
      </c>
      <c r="G27" s="39">
        <v>0</v>
      </c>
      <c r="H27" s="39">
        <v>28</v>
      </c>
      <c r="I27" s="39">
        <v>0</v>
      </c>
      <c r="J27" s="39">
        <v>0</v>
      </c>
      <c r="K27" s="39">
        <v>25</v>
      </c>
      <c r="L27" s="39">
        <v>53</v>
      </c>
      <c r="M27" s="39">
        <v>0</v>
      </c>
      <c r="N27" s="39">
        <v>0</v>
      </c>
      <c r="O27" s="39">
        <v>1</v>
      </c>
      <c r="P27" s="39">
        <v>5</v>
      </c>
      <c r="Q27" s="39">
        <v>3</v>
      </c>
      <c r="R27" s="39">
        <v>5</v>
      </c>
      <c r="S27" s="39">
        <v>4</v>
      </c>
      <c r="T27" s="39">
        <v>4</v>
      </c>
      <c r="U27" s="39">
        <v>3</v>
      </c>
      <c r="V27" s="39">
        <v>28</v>
      </c>
      <c r="W27" s="39">
        <v>53</v>
      </c>
      <c r="X27" s="39">
        <v>0</v>
      </c>
      <c r="Y27" s="39">
        <v>0</v>
      </c>
      <c r="Z27" s="39">
        <v>0</v>
      </c>
      <c r="AA27" s="39">
        <v>1</v>
      </c>
      <c r="AB27" s="39">
        <v>6</v>
      </c>
      <c r="AC27" s="39">
        <v>7</v>
      </c>
      <c r="AD27" s="39">
        <v>4</v>
      </c>
      <c r="AE27" s="39">
        <v>5</v>
      </c>
      <c r="AF27" s="39">
        <v>0</v>
      </c>
      <c r="AG27" s="39">
        <v>30</v>
      </c>
      <c r="AH27" s="39">
        <v>53</v>
      </c>
      <c r="AI27" s="39">
        <v>1</v>
      </c>
      <c r="AJ27" s="39">
        <v>2</v>
      </c>
      <c r="AK27" s="39">
        <v>2</v>
      </c>
      <c r="AL27" s="39">
        <v>3</v>
      </c>
      <c r="AM27" s="39">
        <v>0</v>
      </c>
      <c r="AN27" s="39">
        <v>0</v>
      </c>
      <c r="AO27" s="39">
        <v>6</v>
      </c>
      <c r="AP27" s="39">
        <v>2</v>
      </c>
      <c r="AQ27" s="39">
        <v>2</v>
      </c>
      <c r="AR27" s="39">
        <v>0</v>
      </c>
      <c r="AS27" s="39">
        <v>35</v>
      </c>
      <c r="AT27" s="39">
        <v>0</v>
      </c>
      <c r="AU27" s="39">
        <v>27</v>
      </c>
      <c r="AV27" s="39">
        <v>20</v>
      </c>
      <c r="AW27" s="39">
        <v>2</v>
      </c>
      <c r="AX27" s="39">
        <v>2</v>
      </c>
      <c r="AY27" s="39">
        <v>3</v>
      </c>
      <c r="AZ27" s="39">
        <v>0</v>
      </c>
      <c r="BA27" s="39">
        <v>0</v>
      </c>
      <c r="BB27" s="39">
        <v>0</v>
      </c>
      <c r="BC27" s="39">
        <v>0</v>
      </c>
      <c r="BD27" s="39">
        <v>0</v>
      </c>
      <c r="BE27" s="39">
        <v>148</v>
      </c>
      <c r="BF27" s="39">
        <v>0</v>
      </c>
      <c r="BG27" s="39">
        <v>0</v>
      </c>
      <c r="BH27" s="39">
        <v>0</v>
      </c>
      <c r="BI27" s="39">
        <v>3</v>
      </c>
      <c r="BJ27" s="39">
        <v>3</v>
      </c>
      <c r="BK27" s="39">
        <v>13</v>
      </c>
      <c r="BL27" s="39">
        <v>12</v>
      </c>
      <c r="BM27" s="39">
        <v>7</v>
      </c>
      <c r="BN27" s="39">
        <v>4</v>
      </c>
      <c r="BO27" s="39">
        <v>106</v>
      </c>
      <c r="BP27" s="39">
        <v>148</v>
      </c>
      <c r="BQ27" s="39">
        <v>2</v>
      </c>
      <c r="BR27" s="39">
        <v>1</v>
      </c>
      <c r="BS27" s="39">
        <v>1</v>
      </c>
      <c r="BT27" s="39">
        <v>45</v>
      </c>
      <c r="BU27" s="39">
        <v>0</v>
      </c>
      <c r="BV27" s="39">
        <v>0</v>
      </c>
      <c r="BW27" s="39">
        <v>99</v>
      </c>
    </row>
    <row r="28" spans="1:75" s="34" customFormat="1" ht="11.1" customHeight="1" x14ac:dyDescent="0.15">
      <c r="A28" s="254" t="s">
        <v>222</v>
      </c>
      <c r="B28" s="254"/>
      <c r="C28" s="16" t="s">
        <v>122</v>
      </c>
      <c r="D28" s="61">
        <v>1727</v>
      </c>
      <c r="E28" s="32">
        <v>10</v>
      </c>
      <c r="F28" s="32">
        <v>18</v>
      </c>
      <c r="G28" s="32">
        <v>19</v>
      </c>
      <c r="H28" s="32">
        <v>1665</v>
      </c>
      <c r="I28" s="32">
        <v>0</v>
      </c>
      <c r="J28" s="32">
        <v>0</v>
      </c>
      <c r="K28" s="32">
        <v>15</v>
      </c>
      <c r="L28" s="32">
        <v>1727</v>
      </c>
      <c r="M28" s="32">
        <v>79</v>
      </c>
      <c r="N28" s="32">
        <v>69</v>
      </c>
      <c r="O28" s="32">
        <v>103</v>
      </c>
      <c r="P28" s="32">
        <v>102</v>
      </c>
      <c r="Q28" s="32">
        <v>142</v>
      </c>
      <c r="R28" s="32">
        <v>377</v>
      </c>
      <c r="S28" s="32">
        <v>334</v>
      </c>
      <c r="T28" s="32">
        <v>337</v>
      </c>
      <c r="U28" s="32">
        <v>175</v>
      </c>
      <c r="V28" s="32">
        <v>9</v>
      </c>
      <c r="W28" s="32">
        <v>1727</v>
      </c>
      <c r="X28" s="32">
        <v>57</v>
      </c>
      <c r="Y28" s="32">
        <v>2</v>
      </c>
      <c r="Z28" s="32">
        <v>40</v>
      </c>
      <c r="AA28" s="32">
        <v>217</v>
      </c>
      <c r="AB28" s="32">
        <v>217</v>
      </c>
      <c r="AC28" s="32">
        <v>389</v>
      </c>
      <c r="AD28" s="32">
        <v>84</v>
      </c>
      <c r="AE28" s="32">
        <v>185</v>
      </c>
      <c r="AF28" s="32">
        <v>24</v>
      </c>
      <c r="AG28" s="32">
        <v>512</v>
      </c>
      <c r="AH28" s="32">
        <v>1727</v>
      </c>
      <c r="AI28" s="32">
        <v>22</v>
      </c>
      <c r="AJ28" s="32">
        <v>62</v>
      </c>
      <c r="AK28" s="32">
        <v>34</v>
      </c>
      <c r="AL28" s="32">
        <v>173</v>
      </c>
      <c r="AM28" s="32">
        <v>29</v>
      </c>
      <c r="AN28" s="32">
        <v>75</v>
      </c>
      <c r="AO28" s="32">
        <v>248</v>
      </c>
      <c r="AP28" s="32">
        <v>185</v>
      </c>
      <c r="AQ28" s="32">
        <v>35</v>
      </c>
      <c r="AR28" s="32">
        <v>36</v>
      </c>
      <c r="AS28" s="32">
        <v>717</v>
      </c>
      <c r="AT28" s="32">
        <v>111</v>
      </c>
      <c r="AU28" s="32">
        <v>1725</v>
      </c>
      <c r="AV28" s="32">
        <v>1562</v>
      </c>
      <c r="AW28" s="32">
        <v>25</v>
      </c>
      <c r="AX28" s="32">
        <v>14</v>
      </c>
      <c r="AY28" s="32">
        <v>38</v>
      </c>
      <c r="AZ28" s="32">
        <v>4</v>
      </c>
      <c r="BA28" s="32">
        <v>13</v>
      </c>
      <c r="BB28" s="32">
        <v>34</v>
      </c>
      <c r="BC28" s="32">
        <v>10</v>
      </c>
      <c r="BD28" s="32">
        <v>25</v>
      </c>
      <c r="BE28" s="32">
        <v>1713</v>
      </c>
      <c r="BF28" s="32">
        <v>0</v>
      </c>
      <c r="BG28" s="32">
        <v>0</v>
      </c>
      <c r="BH28" s="32">
        <v>17</v>
      </c>
      <c r="BI28" s="32">
        <v>68</v>
      </c>
      <c r="BJ28" s="32">
        <v>155</v>
      </c>
      <c r="BK28" s="32">
        <v>432</v>
      </c>
      <c r="BL28" s="32">
        <v>487</v>
      </c>
      <c r="BM28" s="32">
        <v>403</v>
      </c>
      <c r="BN28" s="32">
        <v>122</v>
      </c>
      <c r="BO28" s="32">
        <v>29</v>
      </c>
      <c r="BP28" s="32">
        <v>1713</v>
      </c>
      <c r="BQ28" s="32">
        <v>6</v>
      </c>
      <c r="BR28" s="32">
        <v>6</v>
      </c>
      <c r="BS28" s="32">
        <v>11</v>
      </c>
      <c r="BT28" s="32">
        <v>1666</v>
      </c>
      <c r="BU28" s="32">
        <v>0</v>
      </c>
      <c r="BV28" s="32">
        <v>0</v>
      </c>
      <c r="BW28" s="32">
        <v>24</v>
      </c>
    </row>
    <row r="29" spans="1:75" s="34" customFormat="1" ht="11.1" customHeight="1" x14ac:dyDescent="0.15">
      <c r="A29" s="254"/>
      <c r="B29" s="254"/>
      <c r="C29" s="19" t="s">
        <v>123</v>
      </c>
      <c r="D29" s="77">
        <v>467</v>
      </c>
      <c r="E29" s="35">
        <v>0</v>
      </c>
      <c r="F29" s="35">
        <v>0</v>
      </c>
      <c r="G29" s="35">
        <v>2</v>
      </c>
      <c r="H29" s="35">
        <v>459</v>
      </c>
      <c r="I29" s="35">
        <v>0</v>
      </c>
      <c r="J29" s="35">
        <v>0</v>
      </c>
      <c r="K29" s="35">
        <v>6</v>
      </c>
      <c r="L29" s="35">
        <v>467</v>
      </c>
      <c r="M29" s="35">
        <v>47</v>
      </c>
      <c r="N29" s="35">
        <v>37</v>
      </c>
      <c r="O29" s="35">
        <v>49</v>
      </c>
      <c r="P29" s="35">
        <v>32</v>
      </c>
      <c r="Q29" s="35">
        <v>23</v>
      </c>
      <c r="R29" s="35">
        <v>80</v>
      </c>
      <c r="S29" s="35">
        <v>62</v>
      </c>
      <c r="T29" s="35">
        <v>77</v>
      </c>
      <c r="U29" s="35">
        <v>57</v>
      </c>
      <c r="V29" s="35">
        <v>3</v>
      </c>
      <c r="W29" s="35">
        <v>467</v>
      </c>
      <c r="X29" s="35">
        <v>36</v>
      </c>
      <c r="Y29" s="35">
        <v>0</v>
      </c>
      <c r="Z29" s="35">
        <v>4</v>
      </c>
      <c r="AA29" s="35">
        <v>67</v>
      </c>
      <c r="AB29" s="35">
        <v>63</v>
      </c>
      <c r="AC29" s="35">
        <v>93</v>
      </c>
      <c r="AD29" s="35">
        <v>22</v>
      </c>
      <c r="AE29" s="35">
        <v>47</v>
      </c>
      <c r="AF29" s="35">
        <v>13</v>
      </c>
      <c r="AG29" s="35">
        <v>122</v>
      </c>
      <c r="AH29" s="35">
        <v>467</v>
      </c>
      <c r="AI29" s="35">
        <v>8</v>
      </c>
      <c r="AJ29" s="35">
        <v>13</v>
      </c>
      <c r="AK29" s="35">
        <v>7</v>
      </c>
      <c r="AL29" s="35">
        <v>2</v>
      </c>
      <c r="AM29" s="35">
        <v>6</v>
      </c>
      <c r="AN29" s="35">
        <v>35</v>
      </c>
      <c r="AO29" s="35">
        <v>50</v>
      </c>
      <c r="AP29" s="35">
        <v>37</v>
      </c>
      <c r="AQ29" s="35">
        <v>19</v>
      </c>
      <c r="AR29" s="35">
        <v>12</v>
      </c>
      <c r="AS29" s="35">
        <v>245</v>
      </c>
      <c r="AT29" s="35">
        <v>33</v>
      </c>
      <c r="AU29" s="35">
        <v>467</v>
      </c>
      <c r="AV29" s="35">
        <v>410</v>
      </c>
      <c r="AW29" s="35">
        <v>8</v>
      </c>
      <c r="AX29" s="35">
        <v>5</v>
      </c>
      <c r="AY29" s="35">
        <v>7</v>
      </c>
      <c r="AZ29" s="35">
        <v>2</v>
      </c>
      <c r="BA29" s="35">
        <v>5</v>
      </c>
      <c r="BB29" s="35">
        <v>14</v>
      </c>
      <c r="BC29" s="35">
        <v>7</v>
      </c>
      <c r="BD29" s="35">
        <v>9</v>
      </c>
      <c r="BE29" s="35">
        <v>1338</v>
      </c>
      <c r="BF29" s="35">
        <v>0</v>
      </c>
      <c r="BG29" s="35">
        <v>0</v>
      </c>
      <c r="BH29" s="35">
        <v>13</v>
      </c>
      <c r="BI29" s="35">
        <v>51</v>
      </c>
      <c r="BJ29" s="35">
        <v>121</v>
      </c>
      <c r="BK29" s="35">
        <v>315</v>
      </c>
      <c r="BL29" s="35">
        <v>394</v>
      </c>
      <c r="BM29" s="35">
        <v>334</v>
      </c>
      <c r="BN29" s="35">
        <v>94</v>
      </c>
      <c r="BO29" s="35">
        <v>16</v>
      </c>
      <c r="BP29" s="35">
        <v>1338</v>
      </c>
      <c r="BQ29" s="35">
        <v>3</v>
      </c>
      <c r="BR29" s="35">
        <v>0</v>
      </c>
      <c r="BS29" s="35">
        <v>5</v>
      </c>
      <c r="BT29" s="35">
        <v>1318</v>
      </c>
      <c r="BU29" s="35">
        <v>0</v>
      </c>
      <c r="BV29" s="35">
        <v>0</v>
      </c>
      <c r="BW29" s="35">
        <v>12</v>
      </c>
    </row>
    <row r="30" spans="1:75" s="34" customFormat="1" ht="11.1" customHeight="1" x14ac:dyDescent="0.15">
      <c r="A30" s="255" t="s">
        <v>223</v>
      </c>
      <c r="B30" s="255"/>
      <c r="C30" s="21" t="s">
        <v>124</v>
      </c>
      <c r="D30" s="78">
        <v>1245</v>
      </c>
      <c r="E30" s="37">
        <v>9</v>
      </c>
      <c r="F30" s="37">
        <v>18</v>
      </c>
      <c r="G30" s="37">
        <v>17</v>
      </c>
      <c r="H30" s="37">
        <v>1193</v>
      </c>
      <c r="I30" s="37">
        <v>0</v>
      </c>
      <c r="J30" s="37">
        <v>0</v>
      </c>
      <c r="K30" s="37">
        <v>8</v>
      </c>
      <c r="L30" s="37">
        <v>1245</v>
      </c>
      <c r="M30" s="37">
        <v>32</v>
      </c>
      <c r="N30" s="37">
        <v>32</v>
      </c>
      <c r="O30" s="37">
        <v>54</v>
      </c>
      <c r="P30" s="37">
        <v>70</v>
      </c>
      <c r="Q30" s="37">
        <v>117</v>
      </c>
      <c r="R30" s="37">
        <v>295</v>
      </c>
      <c r="S30" s="37">
        <v>269</v>
      </c>
      <c r="T30" s="37">
        <v>256</v>
      </c>
      <c r="U30" s="37">
        <v>115</v>
      </c>
      <c r="V30" s="37">
        <v>5</v>
      </c>
      <c r="W30" s="37">
        <v>1245</v>
      </c>
      <c r="X30" s="37">
        <v>21</v>
      </c>
      <c r="Y30" s="37">
        <v>2</v>
      </c>
      <c r="Z30" s="37">
        <v>36</v>
      </c>
      <c r="AA30" s="37">
        <v>149</v>
      </c>
      <c r="AB30" s="37">
        <v>153</v>
      </c>
      <c r="AC30" s="37">
        <v>292</v>
      </c>
      <c r="AD30" s="37">
        <v>62</v>
      </c>
      <c r="AE30" s="37">
        <v>138</v>
      </c>
      <c r="AF30" s="37">
        <v>11</v>
      </c>
      <c r="AG30" s="37">
        <v>381</v>
      </c>
      <c r="AH30" s="37">
        <v>1245</v>
      </c>
      <c r="AI30" s="37">
        <v>14</v>
      </c>
      <c r="AJ30" s="37">
        <v>47</v>
      </c>
      <c r="AK30" s="37">
        <v>27</v>
      </c>
      <c r="AL30" s="37">
        <v>171</v>
      </c>
      <c r="AM30" s="37">
        <v>23</v>
      </c>
      <c r="AN30" s="37">
        <v>39</v>
      </c>
      <c r="AO30" s="37">
        <v>198</v>
      </c>
      <c r="AP30" s="37">
        <v>145</v>
      </c>
      <c r="AQ30" s="37">
        <v>16</v>
      </c>
      <c r="AR30" s="37">
        <v>23</v>
      </c>
      <c r="AS30" s="37">
        <v>464</v>
      </c>
      <c r="AT30" s="37">
        <v>78</v>
      </c>
      <c r="AU30" s="37">
        <v>1244</v>
      </c>
      <c r="AV30" s="37">
        <v>1139</v>
      </c>
      <c r="AW30" s="37">
        <v>17</v>
      </c>
      <c r="AX30" s="37">
        <v>9</v>
      </c>
      <c r="AY30" s="37">
        <v>30</v>
      </c>
      <c r="AZ30" s="37">
        <v>2</v>
      </c>
      <c r="BA30" s="37">
        <v>8</v>
      </c>
      <c r="BB30" s="37">
        <v>20</v>
      </c>
      <c r="BC30" s="37">
        <v>3</v>
      </c>
      <c r="BD30" s="37">
        <v>16</v>
      </c>
      <c r="BE30" s="37">
        <v>363</v>
      </c>
      <c r="BF30" s="37">
        <v>0</v>
      </c>
      <c r="BG30" s="37">
        <v>0</v>
      </c>
      <c r="BH30" s="37">
        <v>4</v>
      </c>
      <c r="BI30" s="37">
        <v>17</v>
      </c>
      <c r="BJ30" s="37">
        <v>33</v>
      </c>
      <c r="BK30" s="37">
        <v>116</v>
      </c>
      <c r="BL30" s="37">
        <v>91</v>
      </c>
      <c r="BM30" s="37">
        <v>69</v>
      </c>
      <c r="BN30" s="37">
        <v>27</v>
      </c>
      <c r="BO30" s="37">
        <v>6</v>
      </c>
      <c r="BP30" s="37">
        <v>363</v>
      </c>
      <c r="BQ30" s="37">
        <v>3</v>
      </c>
      <c r="BR30" s="37">
        <v>6</v>
      </c>
      <c r="BS30" s="37">
        <v>6</v>
      </c>
      <c r="BT30" s="37">
        <v>342</v>
      </c>
      <c r="BU30" s="37">
        <v>0</v>
      </c>
      <c r="BV30" s="37">
        <v>0</v>
      </c>
      <c r="BW30" s="37">
        <v>6</v>
      </c>
    </row>
    <row r="31" spans="1:75" s="34" customFormat="1" ht="11.1" customHeight="1" x14ac:dyDescent="0.15">
      <c r="A31" s="255"/>
      <c r="B31" s="255"/>
      <c r="C31" s="91" t="s">
        <v>209</v>
      </c>
      <c r="D31" s="67">
        <v>15</v>
      </c>
      <c r="E31" s="39">
        <v>1</v>
      </c>
      <c r="F31" s="39">
        <v>0</v>
      </c>
      <c r="G31" s="39">
        <v>0</v>
      </c>
      <c r="H31" s="39">
        <v>13</v>
      </c>
      <c r="I31" s="39">
        <v>0</v>
      </c>
      <c r="J31" s="39">
        <v>0</v>
      </c>
      <c r="K31" s="39">
        <v>1</v>
      </c>
      <c r="L31" s="39">
        <v>15</v>
      </c>
      <c r="M31" s="39">
        <v>0</v>
      </c>
      <c r="N31" s="39">
        <v>0</v>
      </c>
      <c r="O31" s="39">
        <v>0</v>
      </c>
      <c r="P31" s="39">
        <v>0</v>
      </c>
      <c r="Q31" s="39">
        <v>2</v>
      </c>
      <c r="R31" s="39">
        <v>2</v>
      </c>
      <c r="S31" s="39">
        <v>3</v>
      </c>
      <c r="T31" s="39">
        <v>4</v>
      </c>
      <c r="U31" s="39">
        <v>3</v>
      </c>
      <c r="V31" s="39">
        <v>1</v>
      </c>
      <c r="W31" s="39">
        <v>15</v>
      </c>
      <c r="X31" s="39">
        <v>0</v>
      </c>
      <c r="Y31" s="39">
        <v>0</v>
      </c>
      <c r="Z31" s="39">
        <v>0</v>
      </c>
      <c r="AA31" s="39">
        <v>1</v>
      </c>
      <c r="AB31" s="39">
        <v>1</v>
      </c>
      <c r="AC31" s="39">
        <v>4</v>
      </c>
      <c r="AD31" s="39">
        <v>0</v>
      </c>
      <c r="AE31" s="39">
        <v>0</v>
      </c>
      <c r="AF31" s="39">
        <v>0</v>
      </c>
      <c r="AG31" s="39">
        <v>9</v>
      </c>
      <c r="AH31" s="39">
        <v>15</v>
      </c>
      <c r="AI31" s="39">
        <v>0</v>
      </c>
      <c r="AJ31" s="39">
        <v>2</v>
      </c>
      <c r="AK31" s="39">
        <v>0</v>
      </c>
      <c r="AL31" s="39">
        <v>0</v>
      </c>
      <c r="AM31" s="39">
        <v>0</v>
      </c>
      <c r="AN31" s="39">
        <v>1</v>
      </c>
      <c r="AO31" s="39">
        <v>0</v>
      </c>
      <c r="AP31" s="39">
        <v>3</v>
      </c>
      <c r="AQ31" s="39">
        <v>0</v>
      </c>
      <c r="AR31" s="39">
        <v>1</v>
      </c>
      <c r="AS31" s="39">
        <v>8</v>
      </c>
      <c r="AT31" s="39">
        <v>0</v>
      </c>
      <c r="AU31" s="39">
        <v>14</v>
      </c>
      <c r="AV31" s="39">
        <v>13</v>
      </c>
      <c r="AW31" s="39">
        <v>0</v>
      </c>
      <c r="AX31" s="39">
        <v>0</v>
      </c>
      <c r="AY31" s="39">
        <v>1</v>
      </c>
      <c r="AZ31" s="39">
        <v>0</v>
      </c>
      <c r="BA31" s="39">
        <v>0</v>
      </c>
      <c r="BB31" s="39">
        <v>0</v>
      </c>
      <c r="BC31" s="39">
        <v>0</v>
      </c>
      <c r="BD31" s="39">
        <v>0</v>
      </c>
      <c r="BE31" s="39">
        <v>12</v>
      </c>
      <c r="BF31" s="39">
        <v>0</v>
      </c>
      <c r="BG31" s="39">
        <v>0</v>
      </c>
      <c r="BH31" s="39">
        <v>0</v>
      </c>
      <c r="BI31" s="39">
        <v>0</v>
      </c>
      <c r="BJ31" s="39">
        <v>1</v>
      </c>
      <c r="BK31" s="39">
        <v>1</v>
      </c>
      <c r="BL31" s="39">
        <v>2</v>
      </c>
      <c r="BM31" s="39">
        <v>0</v>
      </c>
      <c r="BN31" s="39">
        <v>1</v>
      </c>
      <c r="BO31" s="39">
        <v>7</v>
      </c>
      <c r="BP31" s="39">
        <v>12</v>
      </c>
      <c r="BQ31" s="39">
        <v>0</v>
      </c>
      <c r="BR31" s="39">
        <v>0</v>
      </c>
      <c r="BS31" s="39">
        <v>0</v>
      </c>
      <c r="BT31" s="39">
        <v>6</v>
      </c>
      <c r="BU31" s="39">
        <v>0</v>
      </c>
      <c r="BV31" s="39">
        <v>0</v>
      </c>
      <c r="BW31" s="39">
        <v>6</v>
      </c>
    </row>
    <row r="32" spans="1:75" s="34" customFormat="1" ht="11.1" customHeight="1" x14ac:dyDescent="0.15">
      <c r="A32" s="254" t="s">
        <v>224</v>
      </c>
      <c r="B32" s="254"/>
      <c r="C32" s="16" t="s">
        <v>122</v>
      </c>
      <c r="D32" s="61">
        <v>3567</v>
      </c>
      <c r="E32" s="32">
        <v>28</v>
      </c>
      <c r="F32" s="32">
        <v>28</v>
      </c>
      <c r="G32" s="32">
        <v>87</v>
      </c>
      <c r="H32" s="32">
        <v>3389</v>
      </c>
      <c r="I32" s="32">
        <v>0</v>
      </c>
      <c r="J32" s="32">
        <v>0</v>
      </c>
      <c r="K32" s="32">
        <v>35</v>
      </c>
      <c r="L32" s="32">
        <v>3567</v>
      </c>
      <c r="M32" s="32">
        <v>218</v>
      </c>
      <c r="N32" s="32">
        <v>186</v>
      </c>
      <c r="O32" s="32">
        <v>234</v>
      </c>
      <c r="P32" s="32">
        <v>201</v>
      </c>
      <c r="Q32" s="32">
        <v>278</v>
      </c>
      <c r="R32" s="32">
        <v>780</v>
      </c>
      <c r="S32" s="32">
        <v>657</v>
      </c>
      <c r="T32" s="32">
        <v>638</v>
      </c>
      <c r="U32" s="32">
        <v>361</v>
      </c>
      <c r="V32" s="32">
        <v>14</v>
      </c>
      <c r="W32" s="32">
        <v>3567</v>
      </c>
      <c r="X32" s="32">
        <v>185</v>
      </c>
      <c r="Y32" s="32">
        <v>5</v>
      </c>
      <c r="Z32" s="32">
        <v>48</v>
      </c>
      <c r="AA32" s="32">
        <v>356</v>
      </c>
      <c r="AB32" s="32">
        <v>379</v>
      </c>
      <c r="AC32" s="32">
        <v>806</v>
      </c>
      <c r="AD32" s="32">
        <v>195</v>
      </c>
      <c r="AE32" s="32">
        <v>314</v>
      </c>
      <c r="AF32" s="32">
        <v>57</v>
      </c>
      <c r="AG32" s="32">
        <v>1222</v>
      </c>
      <c r="AH32" s="32">
        <v>3567</v>
      </c>
      <c r="AI32" s="32">
        <v>65</v>
      </c>
      <c r="AJ32" s="32">
        <v>99</v>
      </c>
      <c r="AK32" s="32">
        <v>42</v>
      </c>
      <c r="AL32" s="32">
        <v>256</v>
      </c>
      <c r="AM32" s="32">
        <v>56</v>
      </c>
      <c r="AN32" s="32">
        <v>150</v>
      </c>
      <c r="AO32" s="32">
        <v>427</v>
      </c>
      <c r="AP32" s="32">
        <v>330</v>
      </c>
      <c r="AQ32" s="32">
        <v>74</v>
      </c>
      <c r="AR32" s="32">
        <v>26</v>
      </c>
      <c r="AS32" s="32">
        <v>1876</v>
      </c>
      <c r="AT32" s="32">
        <v>166</v>
      </c>
      <c r="AU32" s="32">
        <v>3393</v>
      </c>
      <c r="AV32" s="32">
        <v>3050</v>
      </c>
      <c r="AW32" s="32">
        <v>55</v>
      </c>
      <c r="AX32" s="32">
        <v>17</v>
      </c>
      <c r="AY32" s="32">
        <v>126</v>
      </c>
      <c r="AZ32" s="32">
        <v>4</v>
      </c>
      <c r="BA32" s="32">
        <v>11</v>
      </c>
      <c r="BB32" s="32">
        <v>64</v>
      </c>
      <c r="BC32" s="32">
        <v>19</v>
      </c>
      <c r="BD32" s="32">
        <v>47</v>
      </c>
      <c r="BE32" s="32">
        <v>3572</v>
      </c>
      <c r="BF32" s="32">
        <v>0</v>
      </c>
      <c r="BG32" s="32">
        <v>6</v>
      </c>
      <c r="BH32" s="32">
        <v>54</v>
      </c>
      <c r="BI32" s="32">
        <v>148</v>
      </c>
      <c r="BJ32" s="32">
        <v>275</v>
      </c>
      <c r="BK32" s="32">
        <v>962</v>
      </c>
      <c r="BL32" s="32">
        <v>1041</v>
      </c>
      <c r="BM32" s="32">
        <v>771</v>
      </c>
      <c r="BN32" s="32">
        <v>230</v>
      </c>
      <c r="BO32" s="32">
        <v>85</v>
      </c>
      <c r="BP32" s="32">
        <v>3572</v>
      </c>
      <c r="BQ32" s="32">
        <v>17</v>
      </c>
      <c r="BR32" s="32">
        <v>24</v>
      </c>
      <c r="BS32" s="32">
        <v>72</v>
      </c>
      <c r="BT32" s="32">
        <v>3383</v>
      </c>
      <c r="BU32" s="32">
        <v>1</v>
      </c>
      <c r="BV32" s="32">
        <v>0</v>
      </c>
      <c r="BW32" s="32">
        <v>75</v>
      </c>
    </row>
    <row r="33" spans="1:75" s="34" customFormat="1" ht="11.1" customHeight="1" x14ac:dyDescent="0.15">
      <c r="A33" s="254"/>
      <c r="B33" s="254"/>
      <c r="C33" s="19" t="s">
        <v>123</v>
      </c>
      <c r="D33" s="77">
        <v>1143</v>
      </c>
      <c r="E33" s="35">
        <v>2</v>
      </c>
      <c r="F33" s="35">
        <v>0</v>
      </c>
      <c r="G33" s="35">
        <v>28</v>
      </c>
      <c r="H33" s="35">
        <v>1103</v>
      </c>
      <c r="I33" s="35">
        <v>0</v>
      </c>
      <c r="J33" s="35">
        <v>0</v>
      </c>
      <c r="K33" s="35">
        <v>10</v>
      </c>
      <c r="L33" s="35">
        <v>1143</v>
      </c>
      <c r="M33" s="35">
        <v>119</v>
      </c>
      <c r="N33" s="35">
        <v>104</v>
      </c>
      <c r="O33" s="35">
        <v>110</v>
      </c>
      <c r="P33" s="35">
        <v>69</v>
      </c>
      <c r="Q33" s="35">
        <v>69</v>
      </c>
      <c r="R33" s="35">
        <v>163</v>
      </c>
      <c r="S33" s="35">
        <v>164</v>
      </c>
      <c r="T33" s="35">
        <v>207</v>
      </c>
      <c r="U33" s="35">
        <v>135</v>
      </c>
      <c r="V33" s="35">
        <v>3</v>
      </c>
      <c r="W33" s="35">
        <v>1143</v>
      </c>
      <c r="X33" s="35">
        <v>105</v>
      </c>
      <c r="Y33" s="35">
        <v>1</v>
      </c>
      <c r="Z33" s="35">
        <v>5</v>
      </c>
      <c r="AA33" s="35">
        <v>150</v>
      </c>
      <c r="AB33" s="35">
        <v>131</v>
      </c>
      <c r="AC33" s="35">
        <v>215</v>
      </c>
      <c r="AD33" s="35">
        <v>59</v>
      </c>
      <c r="AE33" s="35">
        <v>96</v>
      </c>
      <c r="AF33" s="35">
        <v>21</v>
      </c>
      <c r="AG33" s="35">
        <v>360</v>
      </c>
      <c r="AH33" s="35">
        <v>1143</v>
      </c>
      <c r="AI33" s="35">
        <v>27</v>
      </c>
      <c r="AJ33" s="35">
        <v>35</v>
      </c>
      <c r="AK33" s="35">
        <v>12</v>
      </c>
      <c r="AL33" s="35">
        <v>1</v>
      </c>
      <c r="AM33" s="35">
        <v>30</v>
      </c>
      <c r="AN33" s="35">
        <v>82</v>
      </c>
      <c r="AO33" s="35">
        <v>78</v>
      </c>
      <c r="AP33" s="35">
        <v>87</v>
      </c>
      <c r="AQ33" s="35">
        <v>38</v>
      </c>
      <c r="AR33" s="35">
        <v>9</v>
      </c>
      <c r="AS33" s="35">
        <v>690</v>
      </c>
      <c r="AT33" s="35">
        <v>54</v>
      </c>
      <c r="AU33" s="35">
        <v>1079</v>
      </c>
      <c r="AV33" s="35">
        <v>947</v>
      </c>
      <c r="AW33" s="35">
        <v>24</v>
      </c>
      <c r="AX33" s="35">
        <v>9</v>
      </c>
      <c r="AY33" s="35">
        <v>31</v>
      </c>
      <c r="AZ33" s="35">
        <v>2</v>
      </c>
      <c r="BA33" s="35">
        <v>3</v>
      </c>
      <c r="BB33" s="35">
        <v>28</v>
      </c>
      <c r="BC33" s="35">
        <v>10</v>
      </c>
      <c r="BD33" s="35">
        <v>25</v>
      </c>
      <c r="BE33" s="35">
        <v>2576</v>
      </c>
      <c r="BF33" s="35">
        <v>0</v>
      </c>
      <c r="BG33" s="35">
        <v>5</v>
      </c>
      <c r="BH33" s="35">
        <v>39</v>
      </c>
      <c r="BI33" s="35">
        <v>102</v>
      </c>
      <c r="BJ33" s="35">
        <v>182</v>
      </c>
      <c r="BK33" s="35">
        <v>651</v>
      </c>
      <c r="BL33" s="35">
        <v>792</v>
      </c>
      <c r="BM33" s="35">
        <v>585</v>
      </c>
      <c r="BN33" s="35">
        <v>166</v>
      </c>
      <c r="BO33" s="35">
        <v>54</v>
      </c>
      <c r="BP33" s="35">
        <v>2576</v>
      </c>
      <c r="BQ33" s="35">
        <v>6</v>
      </c>
      <c r="BR33" s="35">
        <v>3</v>
      </c>
      <c r="BS33" s="35">
        <v>52</v>
      </c>
      <c r="BT33" s="35">
        <v>2469</v>
      </c>
      <c r="BU33" s="35">
        <v>1</v>
      </c>
      <c r="BV33" s="35">
        <v>0</v>
      </c>
      <c r="BW33" s="35">
        <v>45</v>
      </c>
    </row>
    <row r="34" spans="1:75" s="34" customFormat="1" ht="11.1" customHeight="1" x14ac:dyDescent="0.15">
      <c r="A34" s="255" t="s">
        <v>225</v>
      </c>
      <c r="B34" s="255"/>
      <c r="C34" s="21" t="s">
        <v>124</v>
      </c>
      <c r="D34" s="78">
        <v>2386</v>
      </c>
      <c r="E34" s="37">
        <v>26</v>
      </c>
      <c r="F34" s="37">
        <v>27</v>
      </c>
      <c r="G34" s="37">
        <v>59</v>
      </c>
      <c r="H34" s="37">
        <v>2251</v>
      </c>
      <c r="I34" s="37">
        <v>0</v>
      </c>
      <c r="J34" s="37">
        <v>0</v>
      </c>
      <c r="K34" s="37">
        <v>23</v>
      </c>
      <c r="L34" s="37">
        <v>2386</v>
      </c>
      <c r="M34" s="37">
        <v>99</v>
      </c>
      <c r="N34" s="37">
        <v>80</v>
      </c>
      <c r="O34" s="37">
        <v>122</v>
      </c>
      <c r="P34" s="37">
        <v>131</v>
      </c>
      <c r="Q34" s="37">
        <v>207</v>
      </c>
      <c r="R34" s="37">
        <v>608</v>
      </c>
      <c r="S34" s="37">
        <v>489</v>
      </c>
      <c r="T34" s="37">
        <v>419</v>
      </c>
      <c r="U34" s="37">
        <v>221</v>
      </c>
      <c r="V34" s="37">
        <v>10</v>
      </c>
      <c r="W34" s="37">
        <v>2386</v>
      </c>
      <c r="X34" s="37">
        <v>80</v>
      </c>
      <c r="Y34" s="37">
        <v>4</v>
      </c>
      <c r="Z34" s="37">
        <v>41</v>
      </c>
      <c r="AA34" s="37">
        <v>202</v>
      </c>
      <c r="AB34" s="37">
        <v>244</v>
      </c>
      <c r="AC34" s="37">
        <v>587</v>
      </c>
      <c r="AD34" s="37">
        <v>132</v>
      </c>
      <c r="AE34" s="37">
        <v>216</v>
      </c>
      <c r="AF34" s="37">
        <v>35</v>
      </c>
      <c r="AG34" s="37">
        <v>845</v>
      </c>
      <c r="AH34" s="37">
        <v>2386</v>
      </c>
      <c r="AI34" s="37">
        <v>38</v>
      </c>
      <c r="AJ34" s="37">
        <v>62</v>
      </c>
      <c r="AK34" s="37">
        <v>30</v>
      </c>
      <c r="AL34" s="37">
        <v>253</v>
      </c>
      <c r="AM34" s="37">
        <v>26</v>
      </c>
      <c r="AN34" s="37">
        <v>67</v>
      </c>
      <c r="AO34" s="37">
        <v>346</v>
      </c>
      <c r="AP34" s="37">
        <v>237</v>
      </c>
      <c r="AQ34" s="37">
        <v>35</v>
      </c>
      <c r="AR34" s="37">
        <v>17</v>
      </c>
      <c r="AS34" s="37">
        <v>1165</v>
      </c>
      <c r="AT34" s="37">
        <v>110</v>
      </c>
      <c r="AU34" s="37">
        <v>2279</v>
      </c>
      <c r="AV34" s="37">
        <v>2071</v>
      </c>
      <c r="AW34" s="37">
        <v>29</v>
      </c>
      <c r="AX34" s="37">
        <v>8</v>
      </c>
      <c r="AY34" s="37">
        <v>94</v>
      </c>
      <c r="AZ34" s="37">
        <v>2</v>
      </c>
      <c r="BA34" s="37">
        <v>8</v>
      </c>
      <c r="BB34" s="37">
        <v>36</v>
      </c>
      <c r="BC34" s="37">
        <v>9</v>
      </c>
      <c r="BD34" s="37">
        <v>22</v>
      </c>
      <c r="BE34" s="37">
        <v>931</v>
      </c>
      <c r="BF34" s="37">
        <v>0</v>
      </c>
      <c r="BG34" s="37">
        <v>1</v>
      </c>
      <c r="BH34" s="37">
        <v>15</v>
      </c>
      <c r="BI34" s="37">
        <v>44</v>
      </c>
      <c r="BJ34" s="37">
        <v>89</v>
      </c>
      <c r="BK34" s="37">
        <v>293</v>
      </c>
      <c r="BL34" s="37">
        <v>235</v>
      </c>
      <c r="BM34" s="37">
        <v>178</v>
      </c>
      <c r="BN34" s="37">
        <v>61</v>
      </c>
      <c r="BO34" s="37">
        <v>15</v>
      </c>
      <c r="BP34" s="37">
        <v>931</v>
      </c>
      <c r="BQ34" s="37">
        <v>11</v>
      </c>
      <c r="BR34" s="37">
        <v>18</v>
      </c>
      <c r="BS34" s="37">
        <v>19</v>
      </c>
      <c r="BT34" s="37">
        <v>868</v>
      </c>
      <c r="BU34" s="37">
        <v>0</v>
      </c>
      <c r="BV34" s="37">
        <v>0</v>
      </c>
      <c r="BW34" s="37">
        <v>15</v>
      </c>
    </row>
    <row r="35" spans="1:75" s="34" customFormat="1" ht="11.1" customHeight="1" x14ac:dyDescent="0.15">
      <c r="A35" s="255"/>
      <c r="B35" s="255"/>
      <c r="C35" s="91" t="s">
        <v>209</v>
      </c>
      <c r="D35" s="67">
        <v>38</v>
      </c>
      <c r="E35" s="39">
        <v>0</v>
      </c>
      <c r="F35" s="39">
        <v>1</v>
      </c>
      <c r="G35" s="39">
        <v>0</v>
      </c>
      <c r="H35" s="39">
        <v>35</v>
      </c>
      <c r="I35" s="39">
        <v>0</v>
      </c>
      <c r="J35" s="39">
        <v>0</v>
      </c>
      <c r="K35" s="39">
        <v>2</v>
      </c>
      <c r="L35" s="39">
        <v>38</v>
      </c>
      <c r="M35" s="39">
        <v>0</v>
      </c>
      <c r="N35" s="39">
        <v>2</v>
      </c>
      <c r="O35" s="39">
        <v>2</v>
      </c>
      <c r="P35" s="39">
        <v>1</v>
      </c>
      <c r="Q35" s="39">
        <v>2</v>
      </c>
      <c r="R35" s="39">
        <v>9</v>
      </c>
      <c r="S35" s="39">
        <v>4</v>
      </c>
      <c r="T35" s="39">
        <v>12</v>
      </c>
      <c r="U35" s="39">
        <v>5</v>
      </c>
      <c r="V35" s="39">
        <v>1</v>
      </c>
      <c r="W35" s="39">
        <v>38</v>
      </c>
      <c r="X35" s="39">
        <v>0</v>
      </c>
      <c r="Y35" s="39">
        <v>0</v>
      </c>
      <c r="Z35" s="39">
        <v>2</v>
      </c>
      <c r="AA35" s="39">
        <v>4</v>
      </c>
      <c r="AB35" s="39">
        <v>4</v>
      </c>
      <c r="AC35" s="39">
        <v>4</v>
      </c>
      <c r="AD35" s="39">
        <v>4</v>
      </c>
      <c r="AE35" s="39">
        <v>2</v>
      </c>
      <c r="AF35" s="39">
        <v>1</v>
      </c>
      <c r="AG35" s="39">
        <v>17</v>
      </c>
      <c r="AH35" s="39">
        <v>38</v>
      </c>
      <c r="AI35" s="39">
        <v>0</v>
      </c>
      <c r="AJ35" s="39">
        <v>2</v>
      </c>
      <c r="AK35" s="39">
        <v>0</v>
      </c>
      <c r="AL35" s="39">
        <v>2</v>
      </c>
      <c r="AM35" s="39">
        <v>0</v>
      </c>
      <c r="AN35" s="39">
        <v>1</v>
      </c>
      <c r="AO35" s="39">
        <v>3</v>
      </c>
      <c r="AP35" s="39">
        <v>6</v>
      </c>
      <c r="AQ35" s="39">
        <v>1</v>
      </c>
      <c r="AR35" s="39">
        <v>0</v>
      </c>
      <c r="AS35" s="39">
        <v>21</v>
      </c>
      <c r="AT35" s="39">
        <v>2</v>
      </c>
      <c r="AU35" s="39">
        <v>35</v>
      </c>
      <c r="AV35" s="39">
        <v>32</v>
      </c>
      <c r="AW35" s="39">
        <v>2</v>
      </c>
      <c r="AX35" s="39">
        <v>0</v>
      </c>
      <c r="AY35" s="39">
        <v>1</v>
      </c>
      <c r="AZ35" s="39">
        <v>0</v>
      </c>
      <c r="BA35" s="39">
        <v>0</v>
      </c>
      <c r="BB35" s="39">
        <v>0</v>
      </c>
      <c r="BC35" s="39">
        <v>0</v>
      </c>
      <c r="BD35" s="39">
        <v>0</v>
      </c>
      <c r="BE35" s="39">
        <v>65</v>
      </c>
      <c r="BF35" s="39">
        <v>0</v>
      </c>
      <c r="BG35" s="39">
        <v>0</v>
      </c>
      <c r="BH35" s="39">
        <v>0</v>
      </c>
      <c r="BI35" s="39">
        <v>2</v>
      </c>
      <c r="BJ35" s="39">
        <v>4</v>
      </c>
      <c r="BK35" s="39">
        <v>18</v>
      </c>
      <c r="BL35" s="39">
        <v>14</v>
      </c>
      <c r="BM35" s="39">
        <v>8</v>
      </c>
      <c r="BN35" s="39">
        <v>3</v>
      </c>
      <c r="BO35" s="39">
        <v>16</v>
      </c>
      <c r="BP35" s="39">
        <v>65</v>
      </c>
      <c r="BQ35" s="39">
        <v>0</v>
      </c>
      <c r="BR35" s="39">
        <v>3</v>
      </c>
      <c r="BS35" s="39">
        <v>1</v>
      </c>
      <c r="BT35" s="39">
        <v>46</v>
      </c>
      <c r="BU35" s="39">
        <v>0</v>
      </c>
      <c r="BV35" s="39">
        <v>0</v>
      </c>
      <c r="BW35" s="39">
        <v>15</v>
      </c>
    </row>
    <row r="36" spans="1:75" s="34" customFormat="1" ht="11.1" customHeight="1" x14ac:dyDescent="0.15">
      <c r="A36" s="254" t="s">
        <v>226</v>
      </c>
      <c r="B36" s="254"/>
      <c r="C36" s="16" t="s">
        <v>122</v>
      </c>
      <c r="D36" s="61">
        <v>7427</v>
      </c>
      <c r="E36" s="32">
        <v>199</v>
      </c>
      <c r="F36" s="32">
        <v>119</v>
      </c>
      <c r="G36" s="32">
        <v>693</v>
      </c>
      <c r="H36" s="32">
        <v>5702</v>
      </c>
      <c r="I36" s="32">
        <v>2</v>
      </c>
      <c r="J36" s="32">
        <v>7</v>
      </c>
      <c r="K36" s="32">
        <v>705</v>
      </c>
      <c r="L36" s="32">
        <v>7427</v>
      </c>
      <c r="M36" s="32">
        <v>184</v>
      </c>
      <c r="N36" s="32">
        <v>243</v>
      </c>
      <c r="O36" s="32">
        <v>311</v>
      </c>
      <c r="P36" s="32">
        <v>407</v>
      </c>
      <c r="Q36" s="32">
        <v>605</v>
      </c>
      <c r="R36" s="32">
        <v>1716</v>
      </c>
      <c r="S36" s="32">
        <v>1421</v>
      </c>
      <c r="T36" s="32">
        <v>1398</v>
      </c>
      <c r="U36" s="32">
        <v>854</v>
      </c>
      <c r="V36" s="32">
        <v>288</v>
      </c>
      <c r="W36" s="32">
        <v>7427</v>
      </c>
      <c r="X36" s="32">
        <v>180</v>
      </c>
      <c r="Y36" s="32">
        <v>12</v>
      </c>
      <c r="Z36" s="32">
        <v>151</v>
      </c>
      <c r="AA36" s="32">
        <v>897</v>
      </c>
      <c r="AB36" s="32">
        <v>1146</v>
      </c>
      <c r="AC36" s="32">
        <v>1791</v>
      </c>
      <c r="AD36" s="32">
        <v>378</v>
      </c>
      <c r="AE36" s="32">
        <v>557</v>
      </c>
      <c r="AF36" s="32">
        <v>82</v>
      </c>
      <c r="AG36" s="32">
        <v>2233</v>
      </c>
      <c r="AH36" s="32">
        <v>7427</v>
      </c>
      <c r="AI36" s="32">
        <v>124</v>
      </c>
      <c r="AJ36" s="32">
        <v>255</v>
      </c>
      <c r="AK36" s="32">
        <v>94</v>
      </c>
      <c r="AL36" s="32">
        <v>787</v>
      </c>
      <c r="AM36" s="32">
        <v>139</v>
      </c>
      <c r="AN36" s="32">
        <v>361</v>
      </c>
      <c r="AO36" s="32">
        <v>1046</v>
      </c>
      <c r="AP36" s="32">
        <v>862</v>
      </c>
      <c r="AQ36" s="32">
        <v>184</v>
      </c>
      <c r="AR36" s="32">
        <v>283</v>
      </c>
      <c r="AS36" s="32">
        <v>2813</v>
      </c>
      <c r="AT36" s="32">
        <v>479</v>
      </c>
      <c r="AU36" s="32">
        <v>5941</v>
      </c>
      <c r="AV36" s="32">
        <v>5245</v>
      </c>
      <c r="AW36" s="32">
        <v>92</v>
      </c>
      <c r="AX36" s="32">
        <v>45</v>
      </c>
      <c r="AY36" s="32">
        <v>238</v>
      </c>
      <c r="AZ36" s="32">
        <v>18</v>
      </c>
      <c r="BA36" s="32">
        <v>42</v>
      </c>
      <c r="BB36" s="32">
        <v>128</v>
      </c>
      <c r="BC36" s="32">
        <v>23</v>
      </c>
      <c r="BD36" s="32">
        <v>110</v>
      </c>
      <c r="BE36" s="32">
        <v>7409</v>
      </c>
      <c r="BF36" s="32">
        <v>0</v>
      </c>
      <c r="BG36" s="32">
        <v>4</v>
      </c>
      <c r="BH36" s="32">
        <v>85</v>
      </c>
      <c r="BI36" s="32">
        <v>244</v>
      </c>
      <c r="BJ36" s="32">
        <v>472</v>
      </c>
      <c r="BK36" s="32">
        <v>1720</v>
      </c>
      <c r="BL36" s="32">
        <v>1814</v>
      </c>
      <c r="BM36" s="32">
        <v>1429</v>
      </c>
      <c r="BN36" s="32">
        <v>402</v>
      </c>
      <c r="BO36" s="32">
        <v>1239</v>
      </c>
      <c r="BP36" s="32">
        <v>7409</v>
      </c>
      <c r="BQ36" s="32">
        <v>47</v>
      </c>
      <c r="BR36" s="32">
        <v>48</v>
      </c>
      <c r="BS36" s="32">
        <v>544</v>
      </c>
      <c r="BT36" s="32">
        <v>5453</v>
      </c>
      <c r="BU36" s="32">
        <v>3</v>
      </c>
      <c r="BV36" s="32">
        <v>9</v>
      </c>
      <c r="BW36" s="32">
        <v>1305</v>
      </c>
    </row>
    <row r="37" spans="1:75" s="34" customFormat="1" ht="11.1" customHeight="1" x14ac:dyDescent="0.15">
      <c r="A37" s="254"/>
      <c r="B37" s="254"/>
      <c r="C37" s="19" t="s">
        <v>123</v>
      </c>
      <c r="D37" s="77">
        <v>1973</v>
      </c>
      <c r="E37" s="35">
        <v>4</v>
      </c>
      <c r="F37" s="35">
        <v>3</v>
      </c>
      <c r="G37" s="35">
        <v>183</v>
      </c>
      <c r="H37" s="35">
        <v>1586</v>
      </c>
      <c r="I37" s="35">
        <v>1</v>
      </c>
      <c r="J37" s="35">
        <v>3</v>
      </c>
      <c r="K37" s="35">
        <v>193</v>
      </c>
      <c r="L37" s="35">
        <v>1973</v>
      </c>
      <c r="M37" s="35">
        <v>106</v>
      </c>
      <c r="N37" s="35">
        <v>137</v>
      </c>
      <c r="O37" s="35">
        <v>156</v>
      </c>
      <c r="P37" s="35">
        <v>101</v>
      </c>
      <c r="Q37" s="35">
        <v>94</v>
      </c>
      <c r="R37" s="35">
        <v>288</v>
      </c>
      <c r="S37" s="35">
        <v>305</v>
      </c>
      <c r="T37" s="35">
        <v>403</v>
      </c>
      <c r="U37" s="35">
        <v>325</v>
      </c>
      <c r="V37" s="35">
        <v>58</v>
      </c>
      <c r="W37" s="35">
        <v>1973</v>
      </c>
      <c r="X37" s="35">
        <v>100</v>
      </c>
      <c r="Y37" s="35">
        <v>2</v>
      </c>
      <c r="Z37" s="35">
        <v>27</v>
      </c>
      <c r="AA37" s="35">
        <v>315</v>
      </c>
      <c r="AB37" s="35">
        <v>338</v>
      </c>
      <c r="AC37" s="35">
        <v>385</v>
      </c>
      <c r="AD37" s="35">
        <v>96</v>
      </c>
      <c r="AE37" s="35">
        <v>135</v>
      </c>
      <c r="AF37" s="35">
        <v>32</v>
      </c>
      <c r="AG37" s="35">
        <v>543</v>
      </c>
      <c r="AH37" s="35">
        <v>1973</v>
      </c>
      <c r="AI37" s="35">
        <v>40</v>
      </c>
      <c r="AJ37" s="35">
        <v>67</v>
      </c>
      <c r="AK37" s="35">
        <v>37</v>
      </c>
      <c r="AL37" s="35">
        <v>2</v>
      </c>
      <c r="AM37" s="35">
        <v>44</v>
      </c>
      <c r="AN37" s="35">
        <v>161</v>
      </c>
      <c r="AO37" s="35">
        <v>129</v>
      </c>
      <c r="AP37" s="35">
        <v>224</v>
      </c>
      <c r="AQ37" s="35">
        <v>106</v>
      </c>
      <c r="AR37" s="35">
        <v>121</v>
      </c>
      <c r="AS37" s="35">
        <v>916</v>
      </c>
      <c r="AT37" s="35">
        <v>126</v>
      </c>
      <c r="AU37" s="35">
        <v>1616</v>
      </c>
      <c r="AV37" s="35">
        <v>1363</v>
      </c>
      <c r="AW37" s="35">
        <v>36</v>
      </c>
      <c r="AX37" s="35">
        <v>16</v>
      </c>
      <c r="AY37" s="35">
        <v>58</v>
      </c>
      <c r="AZ37" s="35">
        <v>5</v>
      </c>
      <c r="BA37" s="35">
        <v>19</v>
      </c>
      <c r="BB37" s="35">
        <v>59</v>
      </c>
      <c r="BC37" s="35">
        <v>5</v>
      </c>
      <c r="BD37" s="35">
        <v>55</v>
      </c>
      <c r="BE37" s="35">
        <v>5881</v>
      </c>
      <c r="BF37" s="35">
        <v>0</v>
      </c>
      <c r="BG37" s="35">
        <v>4</v>
      </c>
      <c r="BH37" s="35">
        <v>73</v>
      </c>
      <c r="BI37" s="35">
        <v>188</v>
      </c>
      <c r="BJ37" s="35">
        <v>368</v>
      </c>
      <c r="BK37" s="35">
        <v>1390</v>
      </c>
      <c r="BL37" s="35">
        <v>1512</v>
      </c>
      <c r="BM37" s="35">
        <v>1221</v>
      </c>
      <c r="BN37" s="35">
        <v>316</v>
      </c>
      <c r="BO37" s="35">
        <v>809</v>
      </c>
      <c r="BP37" s="35">
        <v>5881</v>
      </c>
      <c r="BQ37" s="35">
        <v>13</v>
      </c>
      <c r="BR37" s="35">
        <v>6</v>
      </c>
      <c r="BS37" s="35">
        <v>445</v>
      </c>
      <c r="BT37" s="35">
        <v>4513</v>
      </c>
      <c r="BU37" s="35">
        <v>2</v>
      </c>
      <c r="BV37" s="35">
        <v>9</v>
      </c>
      <c r="BW37" s="35">
        <v>893</v>
      </c>
    </row>
    <row r="38" spans="1:75" s="34" customFormat="1" ht="11.1" customHeight="1" x14ac:dyDescent="0.15">
      <c r="A38" s="255" t="s">
        <v>227</v>
      </c>
      <c r="B38" s="255"/>
      <c r="C38" s="21" t="s">
        <v>124</v>
      </c>
      <c r="D38" s="78">
        <v>5389</v>
      </c>
      <c r="E38" s="37">
        <v>194</v>
      </c>
      <c r="F38" s="37">
        <v>116</v>
      </c>
      <c r="G38" s="37">
        <v>505</v>
      </c>
      <c r="H38" s="37">
        <v>4085</v>
      </c>
      <c r="I38" s="37">
        <v>1</v>
      </c>
      <c r="J38" s="37">
        <v>3</v>
      </c>
      <c r="K38" s="37">
        <v>485</v>
      </c>
      <c r="L38" s="37">
        <v>5389</v>
      </c>
      <c r="M38" s="37">
        <v>76</v>
      </c>
      <c r="N38" s="37">
        <v>104</v>
      </c>
      <c r="O38" s="37">
        <v>152</v>
      </c>
      <c r="P38" s="37">
        <v>303</v>
      </c>
      <c r="Q38" s="37">
        <v>508</v>
      </c>
      <c r="R38" s="37">
        <v>1423</v>
      </c>
      <c r="S38" s="37">
        <v>1104</v>
      </c>
      <c r="T38" s="37">
        <v>983</v>
      </c>
      <c r="U38" s="37">
        <v>528</v>
      </c>
      <c r="V38" s="37">
        <v>208</v>
      </c>
      <c r="W38" s="37">
        <v>5389</v>
      </c>
      <c r="X38" s="37">
        <v>78</v>
      </c>
      <c r="Y38" s="37">
        <v>10</v>
      </c>
      <c r="Z38" s="37">
        <v>124</v>
      </c>
      <c r="AA38" s="37">
        <v>575</v>
      </c>
      <c r="AB38" s="37">
        <v>803</v>
      </c>
      <c r="AC38" s="37">
        <v>1396</v>
      </c>
      <c r="AD38" s="37">
        <v>282</v>
      </c>
      <c r="AE38" s="37">
        <v>418</v>
      </c>
      <c r="AF38" s="37">
        <v>50</v>
      </c>
      <c r="AG38" s="37">
        <v>1653</v>
      </c>
      <c r="AH38" s="37">
        <v>5389</v>
      </c>
      <c r="AI38" s="37">
        <v>84</v>
      </c>
      <c r="AJ38" s="37">
        <v>187</v>
      </c>
      <c r="AK38" s="37">
        <v>57</v>
      </c>
      <c r="AL38" s="37">
        <v>781</v>
      </c>
      <c r="AM38" s="37">
        <v>95</v>
      </c>
      <c r="AN38" s="37">
        <v>197</v>
      </c>
      <c r="AO38" s="37">
        <v>913</v>
      </c>
      <c r="AP38" s="37">
        <v>637</v>
      </c>
      <c r="AQ38" s="37">
        <v>78</v>
      </c>
      <c r="AR38" s="37">
        <v>161</v>
      </c>
      <c r="AS38" s="37">
        <v>1850</v>
      </c>
      <c r="AT38" s="37">
        <v>349</v>
      </c>
      <c r="AU38" s="37">
        <v>4295</v>
      </c>
      <c r="AV38" s="37">
        <v>3856</v>
      </c>
      <c r="AW38" s="37">
        <v>56</v>
      </c>
      <c r="AX38" s="37">
        <v>29</v>
      </c>
      <c r="AY38" s="37">
        <v>180</v>
      </c>
      <c r="AZ38" s="37">
        <v>13</v>
      </c>
      <c r="BA38" s="37">
        <v>23</v>
      </c>
      <c r="BB38" s="37">
        <v>67</v>
      </c>
      <c r="BC38" s="37">
        <v>17</v>
      </c>
      <c r="BD38" s="37">
        <v>54</v>
      </c>
      <c r="BE38" s="37">
        <v>1285</v>
      </c>
      <c r="BF38" s="37">
        <v>0</v>
      </c>
      <c r="BG38" s="37">
        <v>0</v>
      </c>
      <c r="BH38" s="37">
        <v>12</v>
      </c>
      <c r="BI38" s="37">
        <v>52</v>
      </c>
      <c r="BJ38" s="37">
        <v>94</v>
      </c>
      <c r="BK38" s="37">
        <v>305</v>
      </c>
      <c r="BL38" s="37">
        <v>283</v>
      </c>
      <c r="BM38" s="37">
        <v>191</v>
      </c>
      <c r="BN38" s="37">
        <v>80</v>
      </c>
      <c r="BO38" s="37">
        <v>268</v>
      </c>
      <c r="BP38" s="37">
        <v>1285</v>
      </c>
      <c r="BQ38" s="37">
        <v>32</v>
      </c>
      <c r="BR38" s="37">
        <v>40</v>
      </c>
      <c r="BS38" s="37">
        <v>89</v>
      </c>
      <c r="BT38" s="37">
        <v>868</v>
      </c>
      <c r="BU38" s="37">
        <v>1</v>
      </c>
      <c r="BV38" s="37">
        <v>0</v>
      </c>
      <c r="BW38" s="37">
        <v>255</v>
      </c>
    </row>
    <row r="39" spans="1:75" s="34" customFormat="1" ht="11.1" customHeight="1" x14ac:dyDescent="0.15">
      <c r="A39" s="255"/>
      <c r="B39" s="255"/>
      <c r="C39" s="91" t="s">
        <v>209</v>
      </c>
      <c r="D39" s="67">
        <v>65</v>
      </c>
      <c r="E39" s="39">
        <v>1</v>
      </c>
      <c r="F39" s="39">
        <v>0</v>
      </c>
      <c r="G39" s="39">
        <v>5</v>
      </c>
      <c r="H39" s="39">
        <v>31</v>
      </c>
      <c r="I39" s="39">
        <v>0</v>
      </c>
      <c r="J39" s="39">
        <v>1</v>
      </c>
      <c r="K39" s="39">
        <v>27</v>
      </c>
      <c r="L39" s="39">
        <v>65</v>
      </c>
      <c r="M39" s="39">
        <v>2</v>
      </c>
      <c r="N39" s="39">
        <v>2</v>
      </c>
      <c r="O39" s="39">
        <v>3</v>
      </c>
      <c r="P39" s="39">
        <v>3</v>
      </c>
      <c r="Q39" s="39">
        <v>3</v>
      </c>
      <c r="R39" s="39">
        <v>5</v>
      </c>
      <c r="S39" s="39">
        <v>12</v>
      </c>
      <c r="T39" s="39">
        <v>12</v>
      </c>
      <c r="U39" s="39">
        <v>1</v>
      </c>
      <c r="V39" s="39">
        <v>22</v>
      </c>
      <c r="W39" s="39">
        <v>65</v>
      </c>
      <c r="X39" s="39">
        <v>2</v>
      </c>
      <c r="Y39" s="39">
        <v>0</v>
      </c>
      <c r="Z39" s="39">
        <v>0</v>
      </c>
      <c r="AA39" s="39">
        <v>7</v>
      </c>
      <c r="AB39" s="39">
        <v>5</v>
      </c>
      <c r="AC39" s="39">
        <v>10</v>
      </c>
      <c r="AD39" s="39">
        <v>0</v>
      </c>
      <c r="AE39" s="39">
        <v>4</v>
      </c>
      <c r="AF39" s="39">
        <v>0</v>
      </c>
      <c r="AG39" s="39">
        <v>37</v>
      </c>
      <c r="AH39" s="39">
        <v>65</v>
      </c>
      <c r="AI39" s="39">
        <v>0</v>
      </c>
      <c r="AJ39" s="39">
        <v>1</v>
      </c>
      <c r="AK39" s="39">
        <v>0</v>
      </c>
      <c r="AL39" s="39">
        <v>4</v>
      </c>
      <c r="AM39" s="39">
        <v>0</v>
      </c>
      <c r="AN39" s="39">
        <v>3</v>
      </c>
      <c r="AO39" s="39">
        <v>4</v>
      </c>
      <c r="AP39" s="39">
        <v>1</v>
      </c>
      <c r="AQ39" s="39">
        <v>0</v>
      </c>
      <c r="AR39" s="39">
        <v>1</v>
      </c>
      <c r="AS39" s="39">
        <v>47</v>
      </c>
      <c r="AT39" s="39">
        <v>4</v>
      </c>
      <c r="AU39" s="39">
        <v>30</v>
      </c>
      <c r="AV39" s="39">
        <v>26</v>
      </c>
      <c r="AW39" s="39">
        <v>0</v>
      </c>
      <c r="AX39" s="39">
        <v>0</v>
      </c>
      <c r="AY39" s="39">
        <v>0</v>
      </c>
      <c r="AZ39" s="39">
        <v>0</v>
      </c>
      <c r="BA39" s="39">
        <v>0</v>
      </c>
      <c r="BB39" s="39">
        <v>2</v>
      </c>
      <c r="BC39" s="39">
        <v>1</v>
      </c>
      <c r="BD39" s="39">
        <v>1</v>
      </c>
      <c r="BE39" s="39">
        <v>243</v>
      </c>
      <c r="BF39" s="39">
        <v>0</v>
      </c>
      <c r="BG39" s="39">
        <v>0</v>
      </c>
      <c r="BH39" s="39">
        <v>0</v>
      </c>
      <c r="BI39" s="39">
        <v>4</v>
      </c>
      <c r="BJ39" s="39">
        <v>10</v>
      </c>
      <c r="BK39" s="39">
        <v>25</v>
      </c>
      <c r="BL39" s="39">
        <v>19</v>
      </c>
      <c r="BM39" s="39">
        <v>17</v>
      </c>
      <c r="BN39" s="39">
        <v>6</v>
      </c>
      <c r="BO39" s="39">
        <v>162</v>
      </c>
      <c r="BP39" s="39">
        <v>243</v>
      </c>
      <c r="BQ39" s="39">
        <v>2</v>
      </c>
      <c r="BR39" s="39">
        <v>2</v>
      </c>
      <c r="BS39" s="39">
        <v>10</v>
      </c>
      <c r="BT39" s="39">
        <v>72</v>
      </c>
      <c r="BU39" s="39">
        <v>0</v>
      </c>
      <c r="BV39" s="39">
        <v>0</v>
      </c>
      <c r="BW39" s="39">
        <v>157</v>
      </c>
    </row>
    <row r="40" spans="1:75" s="45" customFormat="1" ht="11.1" customHeight="1" x14ac:dyDescent="0.2">
      <c r="A40" s="251" t="s">
        <v>149</v>
      </c>
      <c r="B40" s="252" t="s">
        <v>150</v>
      </c>
      <c r="C40" s="41" t="s">
        <v>134</v>
      </c>
      <c r="D40" s="80">
        <v>376</v>
      </c>
      <c r="E40" s="81">
        <v>4</v>
      </c>
      <c r="F40" s="81">
        <v>5</v>
      </c>
      <c r="G40" s="81">
        <v>37</v>
      </c>
      <c r="H40" s="81">
        <v>301</v>
      </c>
      <c r="I40" s="81">
        <v>0</v>
      </c>
      <c r="J40" s="81">
        <v>1</v>
      </c>
      <c r="K40" s="81">
        <v>28</v>
      </c>
      <c r="L40" s="81">
        <v>376</v>
      </c>
      <c r="M40" s="81">
        <v>6</v>
      </c>
      <c r="N40" s="81">
        <v>7</v>
      </c>
      <c r="O40" s="81">
        <v>9</v>
      </c>
      <c r="P40" s="81">
        <v>28</v>
      </c>
      <c r="Q40" s="81">
        <v>29</v>
      </c>
      <c r="R40" s="81">
        <v>88</v>
      </c>
      <c r="S40" s="81">
        <v>74</v>
      </c>
      <c r="T40" s="81">
        <v>80</v>
      </c>
      <c r="U40" s="81">
        <v>38</v>
      </c>
      <c r="V40" s="81">
        <v>17</v>
      </c>
      <c r="W40" s="81">
        <v>376</v>
      </c>
      <c r="X40" s="81">
        <v>6</v>
      </c>
      <c r="Y40" s="81">
        <v>0</v>
      </c>
      <c r="Z40" s="81">
        <v>8</v>
      </c>
      <c r="AA40" s="81">
        <v>42</v>
      </c>
      <c r="AB40" s="81">
        <v>73</v>
      </c>
      <c r="AC40" s="81">
        <v>94</v>
      </c>
      <c r="AD40" s="81">
        <v>33</v>
      </c>
      <c r="AE40" s="81">
        <v>39</v>
      </c>
      <c r="AF40" s="81">
        <v>4</v>
      </c>
      <c r="AG40" s="81">
        <v>77</v>
      </c>
      <c r="AH40" s="81">
        <v>376</v>
      </c>
      <c r="AI40" s="81">
        <v>6</v>
      </c>
      <c r="AJ40" s="81">
        <v>14</v>
      </c>
      <c r="AK40" s="81">
        <v>6</v>
      </c>
      <c r="AL40" s="81">
        <v>61</v>
      </c>
      <c r="AM40" s="81">
        <v>7</v>
      </c>
      <c r="AN40" s="81">
        <v>16</v>
      </c>
      <c r="AO40" s="81">
        <v>66</v>
      </c>
      <c r="AP40" s="81">
        <v>56</v>
      </c>
      <c r="AQ40" s="81">
        <v>9</v>
      </c>
      <c r="AR40" s="81">
        <v>8</v>
      </c>
      <c r="AS40" s="81">
        <v>96</v>
      </c>
      <c r="AT40" s="81">
        <v>31</v>
      </c>
      <c r="AU40" s="81">
        <v>336</v>
      </c>
      <c r="AV40" s="81">
        <v>277</v>
      </c>
      <c r="AW40" s="81">
        <v>1</v>
      </c>
      <c r="AX40" s="81">
        <v>1</v>
      </c>
      <c r="AY40" s="81">
        <v>31</v>
      </c>
      <c r="AZ40" s="81">
        <v>1</v>
      </c>
      <c r="BA40" s="81">
        <v>3</v>
      </c>
      <c r="BB40" s="81">
        <v>11</v>
      </c>
      <c r="BC40" s="81">
        <v>1</v>
      </c>
      <c r="BD40" s="81">
        <v>10</v>
      </c>
      <c r="BE40" s="81">
        <v>377</v>
      </c>
      <c r="BF40" s="81">
        <v>0</v>
      </c>
      <c r="BG40" s="81">
        <v>0</v>
      </c>
      <c r="BH40" s="81">
        <v>5</v>
      </c>
      <c r="BI40" s="81">
        <v>11</v>
      </c>
      <c r="BJ40" s="81">
        <v>23</v>
      </c>
      <c r="BK40" s="81">
        <v>80</v>
      </c>
      <c r="BL40" s="81">
        <v>82</v>
      </c>
      <c r="BM40" s="81">
        <v>88</v>
      </c>
      <c r="BN40" s="81">
        <v>22</v>
      </c>
      <c r="BO40" s="81">
        <v>66</v>
      </c>
      <c r="BP40" s="81">
        <v>377</v>
      </c>
      <c r="BQ40" s="81">
        <v>1</v>
      </c>
      <c r="BR40" s="81">
        <v>1</v>
      </c>
      <c r="BS40" s="81">
        <v>32</v>
      </c>
      <c r="BT40" s="81">
        <v>293</v>
      </c>
      <c r="BU40" s="81">
        <v>0</v>
      </c>
      <c r="BV40" s="81">
        <v>2</v>
      </c>
      <c r="BW40" s="81">
        <v>48</v>
      </c>
    </row>
    <row r="41" spans="1:75" s="45" customFormat="1" ht="11.1" customHeight="1" x14ac:dyDescent="0.2">
      <c r="A41" s="251"/>
      <c r="B41" s="252"/>
      <c r="C41" s="42" t="s">
        <v>135</v>
      </c>
      <c r="D41" s="82">
        <v>80</v>
      </c>
      <c r="E41" s="83">
        <v>0</v>
      </c>
      <c r="F41" s="83">
        <v>0</v>
      </c>
      <c r="G41" s="83">
        <v>11</v>
      </c>
      <c r="H41" s="83">
        <v>59</v>
      </c>
      <c r="I41" s="83">
        <v>0</v>
      </c>
      <c r="J41" s="83">
        <v>1</v>
      </c>
      <c r="K41" s="83">
        <v>9</v>
      </c>
      <c r="L41" s="83">
        <v>80</v>
      </c>
      <c r="M41" s="83">
        <v>3</v>
      </c>
      <c r="N41" s="83">
        <v>6</v>
      </c>
      <c r="O41" s="83">
        <v>3</v>
      </c>
      <c r="P41" s="83">
        <v>7</v>
      </c>
      <c r="Q41" s="83">
        <v>3</v>
      </c>
      <c r="R41" s="83">
        <v>9</v>
      </c>
      <c r="S41" s="83">
        <v>11</v>
      </c>
      <c r="T41" s="83">
        <v>22</v>
      </c>
      <c r="U41" s="83">
        <v>12</v>
      </c>
      <c r="V41" s="83">
        <v>4</v>
      </c>
      <c r="W41" s="83">
        <v>80</v>
      </c>
      <c r="X41" s="83">
        <v>4</v>
      </c>
      <c r="Y41" s="83">
        <v>0</v>
      </c>
      <c r="Z41" s="83">
        <v>1</v>
      </c>
      <c r="AA41" s="83">
        <v>10</v>
      </c>
      <c r="AB41" s="83">
        <v>15</v>
      </c>
      <c r="AC41" s="83">
        <v>12</v>
      </c>
      <c r="AD41" s="83">
        <v>6</v>
      </c>
      <c r="AE41" s="83">
        <v>10</v>
      </c>
      <c r="AF41" s="83">
        <v>1</v>
      </c>
      <c r="AG41" s="83">
        <v>21</v>
      </c>
      <c r="AH41" s="83">
        <v>80</v>
      </c>
      <c r="AI41" s="83">
        <v>1</v>
      </c>
      <c r="AJ41" s="83">
        <v>1</v>
      </c>
      <c r="AK41" s="83">
        <v>5</v>
      </c>
      <c r="AL41" s="83">
        <v>0</v>
      </c>
      <c r="AM41" s="83">
        <v>0</v>
      </c>
      <c r="AN41" s="83">
        <v>8</v>
      </c>
      <c r="AO41" s="83">
        <v>5</v>
      </c>
      <c r="AP41" s="83">
        <v>10</v>
      </c>
      <c r="AQ41" s="83">
        <v>6</v>
      </c>
      <c r="AR41" s="83">
        <v>5</v>
      </c>
      <c r="AS41" s="83">
        <v>33</v>
      </c>
      <c r="AT41" s="83">
        <v>6</v>
      </c>
      <c r="AU41" s="83">
        <v>67</v>
      </c>
      <c r="AV41" s="83">
        <v>52</v>
      </c>
      <c r="AW41" s="83">
        <v>1</v>
      </c>
      <c r="AX41" s="83">
        <v>1</v>
      </c>
      <c r="AY41" s="83">
        <v>6</v>
      </c>
      <c r="AZ41" s="83">
        <v>1</v>
      </c>
      <c r="BA41" s="83">
        <v>1</v>
      </c>
      <c r="BB41" s="83">
        <v>2</v>
      </c>
      <c r="BC41" s="83">
        <v>0</v>
      </c>
      <c r="BD41" s="83">
        <v>3</v>
      </c>
      <c r="BE41" s="83">
        <v>320</v>
      </c>
      <c r="BF41" s="83">
        <v>0</v>
      </c>
      <c r="BG41" s="83">
        <v>0</v>
      </c>
      <c r="BH41" s="83">
        <v>5</v>
      </c>
      <c r="BI41" s="83">
        <v>10</v>
      </c>
      <c r="BJ41" s="83">
        <v>20</v>
      </c>
      <c r="BK41" s="83">
        <v>72</v>
      </c>
      <c r="BL41" s="83">
        <v>72</v>
      </c>
      <c r="BM41" s="83">
        <v>78</v>
      </c>
      <c r="BN41" s="83">
        <v>20</v>
      </c>
      <c r="BO41" s="83">
        <v>43</v>
      </c>
      <c r="BP41" s="83">
        <v>320</v>
      </c>
      <c r="BQ41" s="83">
        <v>1</v>
      </c>
      <c r="BR41" s="83">
        <v>0</v>
      </c>
      <c r="BS41" s="83">
        <v>29</v>
      </c>
      <c r="BT41" s="83">
        <v>258</v>
      </c>
      <c r="BU41" s="83">
        <v>0</v>
      </c>
      <c r="BV41" s="83">
        <v>2</v>
      </c>
      <c r="BW41" s="83">
        <v>30</v>
      </c>
    </row>
    <row r="42" spans="1:75" s="45" customFormat="1" ht="11.1" customHeight="1" x14ac:dyDescent="0.2">
      <c r="A42" s="251"/>
      <c r="B42" s="204" t="s">
        <v>151</v>
      </c>
      <c r="C42" s="43" t="s">
        <v>137</v>
      </c>
      <c r="D42" s="84">
        <v>295</v>
      </c>
      <c r="E42" s="85">
        <v>4</v>
      </c>
      <c r="F42" s="85">
        <v>5</v>
      </c>
      <c r="G42" s="85">
        <v>26</v>
      </c>
      <c r="H42" s="85">
        <v>242</v>
      </c>
      <c r="I42" s="85">
        <v>0</v>
      </c>
      <c r="J42" s="85">
        <v>0</v>
      </c>
      <c r="K42" s="85">
        <v>18</v>
      </c>
      <c r="L42" s="85">
        <v>295</v>
      </c>
      <c r="M42" s="85">
        <v>3</v>
      </c>
      <c r="N42" s="85">
        <v>1</v>
      </c>
      <c r="O42" s="85">
        <v>6</v>
      </c>
      <c r="P42" s="85">
        <v>21</v>
      </c>
      <c r="Q42" s="85">
        <v>26</v>
      </c>
      <c r="R42" s="85">
        <v>79</v>
      </c>
      <c r="S42" s="85">
        <v>63</v>
      </c>
      <c r="T42" s="85">
        <v>58</v>
      </c>
      <c r="U42" s="85">
        <v>26</v>
      </c>
      <c r="V42" s="85">
        <v>12</v>
      </c>
      <c r="W42" s="85">
        <v>295</v>
      </c>
      <c r="X42" s="85">
        <v>2</v>
      </c>
      <c r="Y42" s="85">
        <v>0</v>
      </c>
      <c r="Z42" s="85">
        <v>7</v>
      </c>
      <c r="AA42" s="85">
        <v>32</v>
      </c>
      <c r="AB42" s="85">
        <v>58</v>
      </c>
      <c r="AC42" s="85">
        <v>82</v>
      </c>
      <c r="AD42" s="85">
        <v>27</v>
      </c>
      <c r="AE42" s="85">
        <v>29</v>
      </c>
      <c r="AF42" s="85">
        <v>3</v>
      </c>
      <c r="AG42" s="85">
        <v>55</v>
      </c>
      <c r="AH42" s="85">
        <v>295</v>
      </c>
      <c r="AI42" s="85">
        <v>5</v>
      </c>
      <c r="AJ42" s="85">
        <v>13</v>
      </c>
      <c r="AK42" s="85">
        <v>1</v>
      </c>
      <c r="AL42" s="85">
        <v>61</v>
      </c>
      <c r="AM42" s="85">
        <v>7</v>
      </c>
      <c r="AN42" s="85">
        <v>8</v>
      </c>
      <c r="AO42" s="85">
        <v>61</v>
      </c>
      <c r="AP42" s="85">
        <v>46</v>
      </c>
      <c r="AQ42" s="85">
        <v>3</v>
      </c>
      <c r="AR42" s="85">
        <v>3</v>
      </c>
      <c r="AS42" s="85">
        <v>62</v>
      </c>
      <c r="AT42" s="85">
        <v>25</v>
      </c>
      <c r="AU42" s="85">
        <v>269</v>
      </c>
      <c r="AV42" s="85">
        <v>225</v>
      </c>
      <c r="AW42" s="85">
        <v>0</v>
      </c>
      <c r="AX42" s="85">
        <v>0</v>
      </c>
      <c r="AY42" s="85">
        <v>25</v>
      </c>
      <c r="AZ42" s="85">
        <v>0</v>
      </c>
      <c r="BA42" s="85">
        <v>2</v>
      </c>
      <c r="BB42" s="85">
        <v>9</v>
      </c>
      <c r="BC42" s="85">
        <v>1</v>
      </c>
      <c r="BD42" s="85">
        <v>7</v>
      </c>
      <c r="BE42" s="85">
        <v>47</v>
      </c>
      <c r="BF42" s="85">
        <v>0</v>
      </c>
      <c r="BG42" s="85">
        <v>0</v>
      </c>
      <c r="BH42" s="85">
        <v>0</v>
      </c>
      <c r="BI42" s="85">
        <v>1</v>
      </c>
      <c r="BJ42" s="85">
        <v>3</v>
      </c>
      <c r="BK42" s="85">
        <v>8</v>
      </c>
      <c r="BL42" s="85">
        <v>9</v>
      </c>
      <c r="BM42" s="85">
        <v>9</v>
      </c>
      <c r="BN42" s="85">
        <v>1</v>
      </c>
      <c r="BO42" s="85">
        <v>16</v>
      </c>
      <c r="BP42" s="85">
        <v>47</v>
      </c>
      <c r="BQ42" s="85">
        <v>0</v>
      </c>
      <c r="BR42" s="85">
        <v>0</v>
      </c>
      <c r="BS42" s="85">
        <v>2</v>
      </c>
      <c r="BT42" s="85">
        <v>34</v>
      </c>
      <c r="BU42" s="85">
        <v>0</v>
      </c>
      <c r="BV42" s="85">
        <v>0</v>
      </c>
      <c r="BW42" s="85">
        <v>11</v>
      </c>
    </row>
    <row r="43" spans="1:75" s="45" customFormat="1" ht="11.1" customHeight="1" x14ac:dyDescent="0.2">
      <c r="A43" s="251"/>
      <c r="B43" s="204"/>
      <c r="C43" s="51" t="s">
        <v>185</v>
      </c>
      <c r="D43" s="86">
        <v>1</v>
      </c>
      <c r="E43" s="87">
        <v>0</v>
      </c>
      <c r="F43" s="87">
        <v>0</v>
      </c>
      <c r="G43" s="87">
        <v>0</v>
      </c>
      <c r="H43" s="87">
        <v>0</v>
      </c>
      <c r="I43" s="87">
        <v>0</v>
      </c>
      <c r="J43" s="87">
        <v>0</v>
      </c>
      <c r="K43" s="87">
        <v>1</v>
      </c>
      <c r="L43" s="87">
        <v>1</v>
      </c>
      <c r="M43" s="87">
        <v>0</v>
      </c>
      <c r="N43" s="87">
        <v>0</v>
      </c>
      <c r="O43" s="87">
        <v>0</v>
      </c>
      <c r="P43" s="87">
        <v>0</v>
      </c>
      <c r="Q43" s="87">
        <v>0</v>
      </c>
      <c r="R43" s="87">
        <v>0</v>
      </c>
      <c r="S43" s="87">
        <v>0</v>
      </c>
      <c r="T43" s="87">
        <v>0</v>
      </c>
      <c r="U43" s="87">
        <v>0</v>
      </c>
      <c r="V43" s="87">
        <v>1</v>
      </c>
      <c r="W43" s="87">
        <v>1</v>
      </c>
      <c r="X43" s="87">
        <v>0</v>
      </c>
      <c r="Y43" s="87">
        <v>0</v>
      </c>
      <c r="Z43" s="87">
        <v>0</v>
      </c>
      <c r="AA43" s="87">
        <v>0</v>
      </c>
      <c r="AB43" s="87">
        <v>0</v>
      </c>
      <c r="AC43" s="87">
        <v>0</v>
      </c>
      <c r="AD43" s="87">
        <v>0</v>
      </c>
      <c r="AE43" s="87">
        <v>0</v>
      </c>
      <c r="AF43" s="87">
        <v>0</v>
      </c>
      <c r="AG43" s="87">
        <v>1</v>
      </c>
      <c r="AH43" s="87">
        <v>1</v>
      </c>
      <c r="AI43" s="87">
        <v>0</v>
      </c>
      <c r="AJ43" s="87">
        <v>0</v>
      </c>
      <c r="AK43" s="87">
        <v>0</v>
      </c>
      <c r="AL43" s="87">
        <v>0</v>
      </c>
      <c r="AM43" s="87">
        <v>0</v>
      </c>
      <c r="AN43" s="87">
        <v>0</v>
      </c>
      <c r="AO43" s="87">
        <v>0</v>
      </c>
      <c r="AP43" s="87">
        <v>0</v>
      </c>
      <c r="AQ43" s="87">
        <v>0</v>
      </c>
      <c r="AR43" s="87">
        <v>0</v>
      </c>
      <c r="AS43" s="87">
        <v>1</v>
      </c>
      <c r="AT43" s="87">
        <v>0</v>
      </c>
      <c r="AU43" s="87">
        <v>0</v>
      </c>
      <c r="AV43" s="87">
        <v>0</v>
      </c>
      <c r="AW43" s="87">
        <v>0</v>
      </c>
      <c r="AX43" s="87">
        <v>0</v>
      </c>
      <c r="AY43" s="87">
        <v>0</v>
      </c>
      <c r="AZ43" s="87">
        <v>0</v>
      </c>
      <c r="BA43" s="87">
        <v>0</v>
      </c>
      <c r="BB43" s="87">
        <v>0</v>
      </c>
      <c r="BC43" s="87">
        <v>0</v>
      </c>
      <c r="BD43" s="87">
        <v>0</v>
      </c>
      <c r="BE43" s="87">
        <v>10</v>
      </c>
      <c r="BF43" s="87">
        <v>0</v>
      </c>
      <c r="BG43" s="87">
        <v>0</v>
      </c>
      <c r="BH43" s="87">
        <v>0</v>
      </c>
      <c r="BI43" s="87">
        <v>0</v>
      </c>
      <c r="BJ43" s="87">
        <v>0</v>
      </c>
      <c r="BK43" s="87">
        <v>0</v>
      </c>
      <c r="BL43" s="87">
        <v>1</v>
      </c>
      <c r="BM43" s="87">
        <v>1</v>
      </c>
      <c r="BN43" s="87">
        <v>1</v>
      </c>
      <c r="BO43" s="87">
        <v>7</v>
      </c>
      <c r="BP43" s="87">
        <v>10</v>
      </c>
      <c r="BQ43" s="87">
        <v>0</v>
      </c>
      <c r="BR43" s="87">
        <v>1</v>
      </c>
      <c r="BS43" s="87">
        <v>1</v>
      </c>
      <c r="BT43" s="87">
        <v>1</v>
      </c>
      <c r="BU43" s="87">
        <v>0</v>
      </c>
      <c r="BV43" s="87">
        <v>0</v>
      </c>
      <c r="BW43" s="87">
        <v>7</v>
      </c>
    </row>
    <row r="44" spans="1:75" s="45" customFormat="1" ht="11.1" customHeight="1" x14ac:dyDescent="0.2">
      <c r="A44" s="46" t="s">
        <v>152</v>
      </c>
      <c r="B44" s="205" t="s">
        <v>153</v>
      </c>
      <c r="C44" s="41" t="s">
        <v>134</v>
      </c>
      <c r="D44" s="80">
        <v>487</v>
      </c>
      <c r="E44" s="81">
        <v>21</v>
      </c>
      <c r="F44" s="81">
        <v>15</v>
      </c>
      <c r="G44" s="81">
        <v>57</v>
      </c>
      <c r="H44" s="81">
        <v>376</v>
      </c>
      <c r="I44" s="81">
        <v>0</v>
      </c>
      <c r="J44" s="81">
        <v>0</v>
      </c>
      <c r="K44" s="81">
        <v>18</v>
      </c>
      <c r="L44" s="81">
        <v>487</v>
      </c>
      <c r="M44" s="81">
        <v>15</v>
      </c>
      <c r="N44" s="81">
        <v>7</v>
      </c>
      <c r="O44" s="81">
        <v>15</v>
      </c>
      <c r="P44" s="81">
        <v>36</v>
      </c>
      <c r="Q44" s="81">
        <v>59</v>
      </c>
      <c r="R44" s="81">
        <v>116</v>
      </c>
      <c r="S44" s="81">
        <v>103</v>
      </c>
      <c r="T44" s="81">
        <v>79</v>
      </c>
      <c r="U44" s="81">
        <v>46</v>
      </c>
      <c r="V44" s="81">
        <v>11</v>
      </c>
      <c r="W44" s="81">
        <v>487</v>
      </c>
      <c r="X44" s="81">
        <v>11</v>
      </c>
      <c r="Y44" s="81">
        <v>1</v>
      </c>
      <c r="Z44" s="81">
        <v>4</v>
      </c>
      <c r="AA44" s="81">
        <v>46</v>
      </c>
      <c r="AB44" s="81">
        <v>66</v>
      </c>
      <c r="AC44" s="81">
        <v>149</v>
      </c>
      <c r="AD44" s="81">
        <v>30</v>
      </c>
      <c r="AE44" s="81">
        <v>54</v>
      </c>
      <c r="AF44" s="81">
        <v>13</v>
      </c>
      <c r="AG44" s="81">
        <v>113</v>
      </c>
      <c r="AH44" s="81">
        <v>487</v>
      </c>
      <c r="AI44" s="81">
        <v>13</v>
      </c>
      <c r="AJ44" s="81">
        <v>17</v>
      </c>
      <c r="AK44" s="81">
        <v>8</v>
      </c>
      <c r="AL44" s="81">
        <v>49</v>
      </c>
      <c r="AM44" s="81">
        <v>20</v>
      </c>
      <c r="AN44" s="81">
        <v>27</v>
      </c>
      <c r="AO44" s="81">
        <v>81</v>
      </c>
      <c r="AP44" s="81">
        <v>49</v>
      </c>
      <c r="AQ44" s="81">
        <v>15</v>
      </c>
      <c r="AR44" s="81">
        <v>9</v>
      </c>
      <c r="AS44" s="81">
        <v>158</v>
      </c>
      <c r="AT44" s="81">
        <v>41</v>
      </c>
      <c r="AU44" s="81">
        <v>372</v>
      </c>
      <c r="AV44" s="81">
        <v>347</v>
      </c>
      <c r="AW44" s="81">
        <v>6</v>
      </c>
      <c r="AX44" s="81">
        <v>3</v>
      </c>
      <c r="AY44" s="81">
        <v>6</v>
      </c>
      <c r="AZ44" s="81">
        <v>1</v>
      </c>
      <c r="BA44" s="81">
        <v>4</v>
      </c>
      <c r="BB44" s="81">
        <v>1</v>
      </c>
      <c r="BC44" s="81">
        <v>0</v>
      </c>
      <c r="BD44" s="81">
        <v>4</v>
      </c>
      <c r="BE44" s="81">
        <v>491</v>
      </c>
      <c r="BF44" s="81">
        <v>0</v>
      </c>
      <c r="BG44" s="81">
        <v>1</v>
      </c>
      <c r="BH44" s="81">
        <v>6</v>
      </c>
      <c r="BI44" s="81">
        <v>22</v>
      </c>
      <c r="BJ44" s="81">
        <v>32</v>
      </c>
      <c r="BK44" s="81">
        <v>116</v>
      </c>
      <c r="BL44" s="81">
        <v>115</v>
      </c>
      <c r="BM44" s="81">
        <v>88</v>
      </c>
      <c r="BN44" s="81">
        <v>21</v>
      </c>
      <c r="BO44" s="81">
        <v>90</v>
      </c>
      <c r="BP44" s="81">
        <v>491</v>
      </c>
      <c r="BQ44" s="81">
        <v>4</v>
      </c>
      <c r="BR44" s="81">
        <v>3</v>
      </c>
      <c r="BS44" s="81">
        <v>40</v>
      </c>
      <c r="BT44" s="81">
        <v>347</v>
      </c>
      <c r="BU44" s="81">
        <v>0</v>
      </c>
      <c r="BV44" s="81">
        <v>0</v>
      </c>
      <c r="BW44" s="81">
        <v>97</v>
      </c>
    </row>
    <row r="45" spans="1:75" s="45" customFormat="1" ht="11.1" customHeight="1" x14ac:dyDescent="0.2">
      <c r="A45" s="47"/>
      <c r="B45" s="205"/>
      <c r="C45" s="42" t="s">
        <v>135</v>
      </c>
      <c r="D45" s="82">
        <v>109</v>
      </c>
      <c r="E45" s="83">
        <v>0</v>
      </c>
      <c r="F45" s="83">
        <v>0</v>
      </c>
      <c r="G45" s="83">
        <v>11</v>
      </c>
      <c r="H45" s="83">
        <v>88</v>
      </c>
      <c r="I45" s="83">
        <v>0</v>
      </c>
      <c r="J45" s="83">
        <v>0</v>
      </c>
      <c r="K45" s="83">
        <v>10</v>
      </c>
      <c r="L45" s="83">
        <v>109</v>
      </c>
      <c r="M45" s="83">
        <v>8</v>
      </c>
      <c r="N45" s="83">
        <v>4</v>
      </c>
      <c r="O45" s="83">
        <v>10</v>
      </c>
      <c r="P45" s="83">
        <v>8</v>
      </c>
      <c r="Q45" s="83">
        <v>7</v>
      </c>
      <c r="R45" s="83">
        <v>17</v>
      </c>
      <c r="S45" s="83">
        <v>17</v>
      </c>
      <c r="T45" s="83">
        <v>16</v>
      </c>
      <c r="U45" s="83">
        <v>19</v>
      </c>
      <c r="V45" s="83">
        <v>3</v>
      </c>
      <c r="W45" s="83">
        <v>109</v>
      </c>
      <c r="X45" s="83">
        <v>5</v>
      </c>
      <c r="Y45" s="83">
        <v>0</v>
      </c>
      <c r="Z45" s="83">
        <v>0</v>
      </c>
      <c r="AA45" s="83">
        <v>18</v>
      </c>
      <c r="AB45" s="83">
        <v>25</v>
      </c>
      <c r="AC45" s="83">
        <v>23</v>
      </c>
      <c r="AD45" s="83">
        <v>6</v>
      </c>
      <c r="AE45" s="83">
        <v>11</v>
      </c>
      <c r="AF45" s="83">
        <v>5</v>
      </c>
      <c r="AG45" s="83">
        <v>16</v>
      </c>
      <c r="AH45" s="83">
        <v>109</v>
      </c>
      <c r="AI45" s="83">
        <v>3</v>
      </c>
      <c r="AJ45" s="83">
        <v>6</v>
      </c>
      <c r="AK45" s="83">
        <v>2</v>
      </c>
      <c r="AL45" s="83">
        <v>0</v>
      </c>
      <c r="AM45" s="83">
        <v>3</v>
      </c>
      <c r="AN45" s="83">
        <v>8</v>
      </c>
      <c r="AO45" s="83">
        <v>11</v>
      </c>
      <c r="AP45" s="83">
        <v>8</v>
      </c>
      <c r="AQ45" s="83">
        <v>9</v>
      </c>
      <c r="AR45" s="83">
        <v>6</v>
      </c>
      <c r="AS45" s="83">
        <v>40</v>
      </c>
      <c r="AT45" s="83">
        <v>13</v>
      </c>
      <c r="AU45" s="83">
        <v>84</v>
      </c>
      <c r="AV45" s="83">
        <v>80</v>
      </c>
      <c r="AW45" s="83">
        <v>1</v>
      </c>
      <c r="AX45" s="83">
        <v>0</v>
      </c>
      <c r="AY45" s="83">
        <v>0</v>
      </c>
      <c r="AZ45" s="83">
        <v>0</v>
      </c>
      <c r="BA45" s="83">
        <v>1</v>
      </c>
      <c r="BB45" s="83">
        <v>0</v>
      </c>
      <c r="BC45" s="83">
        <v>0</v>
      </c>
      <c r="BD45" s="83">
        <v>2</v>
      </c>
      <c r="BE45" s="83">
        <v>387</v>
      </c>
      <c r="BF45" s="83">
        <v>0</v>
      </c>
      <c r="BG45" s="83">
        <v>1</v>
      </c>
      <c r="BH45" s="83">
        <v>5</v>
      </c>
      <c r="BI45" s="83">
        <v>17</v>
      </c>
      <c r="BJ45" s="83">
        <v>26</v>
      </c>
      <c r="BK45" s="83">
        <v>99</v>
      </c>
      <c r="BL45" s="83">
        <v>94</v>
      </c>
      <c r="BM45" s="83">
        <v>73</v>
      </c>
      <c r="BN45" s="83">
        <v>16</v>
      </c>
      <c r="BO45" s="83">
        <v>56</v>
      </c>
      <c r="BP45" s="83">
        <v>387</v>
      </c>
      <c r="BQ45" s="83">
        <v>1</v>
      </c>
      <c r="BR45" s="83">
        <v>0</v>
      </c>
      <c r="BS45" s="83">
        <v>32</v>
      </c>
      <c r="BT45" s="83">
        <v>284</v>
      </c>
      <c r="BU45" s="83">
        <v>0</v>
      </c>
      <c r="BV45" s="83">
        <v>0</v>
      </c>
      <c r="BW45" s="83">
        <v>70</v>
      </c>
    </row>
    <row r="46" spans="1:75" s="45" customFormat="1" ht="11.1" customHeight="1" x14ac:dyDescent="0.2">
      <c r="A46" s="47"/>
      <c r="B46" s="204" t="s">
        <v>154</v>
      </c>
      <c r="C46" s="43" t="s">
        <v>137</v>
      </c>
      <c r="D46" s="84">
        <v>377</v>
      </c>
      <c r="E46" s="85">
        <v>21</v>
      </c>
      <c r="F46" s="85">
        <v>15</v>
      </c>
      <c r="G46" s="85">
        <v>46</v>
      </c>
      <c r="H46" s="85">
        <v>288</v>
      </c>
      <c r="I46" s="85">
        <v>0</v>
      </c>
      <c r="J46" s="85">
        <v>0</v>
      </c>
      <c r="K46" s="85">
        <v>7</v>
      </c>
      <c r="L46" s="85">
        <v>377</v>
      </c>
      <c r="M46" s="85">
        <v>7</v>
      </c>
      <c r="N46" s="85">
        <v>3</v>
      </c>
      <c r="O46" s="85">
        <v>5</v>
      </c>
      <c r="P46" s="85">
        <v>28</v>
      </c>
      <c r="Q46" s="85">
        <v>52</v>
      </c>
      <c r="R46" s="85">
        <v>99</v>
      </c>
      <c r="S46" s="85">
        <v>86</v>
      </c>
      <c r="T46" s="85">
        <v>63</v>
      </c>
      <c r="U46" s="85">
        <v>27</v>
      </c>
      <c r="V46" s="85">
        <v>7</v>
      </c>
      <c r="W46" s="85">
        <v>377</v>
      </c>
      <c r="X46" s="85">
        <v>6</v>
      </c>
      <c r="Y46" s="85">
        <v>1</v>
      </c>
      <c r="Z46" s="85">
        <v>4</v>
      </c>
      <c r="AA46" s="85">
        <v>28</v>
      </c>
      <c r="AB46" s="85">
        <v>41</v>
      </c>
      <c r="AC46" s="85">
        <v>126</v>
      </c>
      <c r="AD46" s="85">
        <v>24</v>
      </c>
      <c r="AE46" s="85">
        <v>43</v>
      </c>
      <c r="AF46" s="85">
        <v>8</v>
      </c>
      <c r="AG46" s="85">
        <v>96</v>
      </c>
      <c r="AH46" s="85">
        <v>377</v>
      </c>
      <c r="AI46" s="85">
        <v>10</v>
      </c>
      <c r="AJ46" s="85">
        <v>11</v>
      </c>
      <c r="AK46" s="85">
        <v>6</v>
      </c>
      <c r="AL46" s="85">
        <v>49</v>
      </c>
      <c r="AM46" s="85">
        <v>17</v>
      </c>
      <c r="AN46" s="85">
        <v>19</v>
      </c>
      <c r="AO46" s="85">
        <v>70</v>
      </c>
      <c r="AP46" s="85">
        <v>41</v>
      </c>
      <c r="AQ46" s="85">
        <v>6</v>
      </c>
      <c r="AR46" s="85">
        <v>3</v>
      </c>
      <c r="AS46" s="85">
        <v>117</v>
      </c>
      <c r="AT46" s="85">
        <v>28</v>
      </c>
      <c r="AU46" s="85">
        <v>288</v>
      </c>
      <c r="AV46" s="85">
        <v>267</v>
      </c>
      <c r="AW46" s="85">
        <v>5</v>
      </c>
      <c r="AX46" s="85">
        <v>3</v>
      </c>
      <c r="AY46" s="85">
        <v>6</v>
      </c>
      <c r="AZ46" s="85">
        <v>1</v>
      </c>
      <c r="BA46" s="85">
        <v>3</v>
      </c>
      <c r="BB46" s="85">
        <v>1</v>
      </c>
      <c r="BC46" s="85">
        <v>0</v>
      </c>
      <c r="BD46" s="85">
        <v>2</v>
      </c>
      <c r="BE46" s="85">
        <v>83</v>
      </c>
      <c r="BF46" s="85">
        <v>0</v>
      </c>
      <c r="BG46" s="85">
        <v>0</v>
      </c>
      <c r="BH46" s="85">
        <v>1</v>
      </c>
      <c r="BI46" s="85">
        <v>4</v>
      </c>
      <c r="BJ46" s="85">
        <v>6</v>
      </c>
      <c r="BK46" s="85">
        <v>16</v>
      </c>
      <c r="BL46" s="85">
        <v>18</v>
      </c>
      <c r="BM46" s="85">
        <v>13</v>
      </c>
      <c r="BN46" s="85">
        <v>4</v>
      </c>
      <c r="BO46" s="85">
        <v>21</v>
      </c>
      <c r="BP46" s="85">
        <v>83</v>
      </c>
      <c r="BQ46" s="85">
        <v>3</v>
      </c>
      <c r="BR46" s="85">
        <v>3</v>
      </c>
      <c r="BS46" s="85">
        <v>6</v>
      </c>
      <c r="BT46" s="85">
        <v>58</v>
      </c>
      <c r="BU46" s="85">
        <v>0</v>
      </c>
      <c r="BV46" s="85">
        <v>0</v>
      </c>
      <c r="BW46" s="85">
        <v>13</v>
      </c>
    </row>
    <row r="47" spans="1:75" s="45" customFormat="1" ht="11.1" customHeight="1" x14ac:dyDescent="0.2">
      <c r="A47" s="48"/>
      <c r="B47" s="204"/>
      <c r="C47" s="51" t="s">
        <v>185</v>
      </c>
      <c r="D47" s="86">
        <v>1</v>
      </c>
      <c r="E47" s="87">
        <v>0</v>
      </c>
      <c r="F47" s="87">
        <v>0</v>
      </c>
      <c r="G47" s="87">
        <v>0</v>
      </c>
      <c r="H47" s="87">
        <v>0</v>
      </c>
      <c r="I47" s="90">
        <v>0</v>
      </c>
      <c r="J47" s="87">
        <v>0</v>
      </c>
      <c r="K47" s="87">
        <v>1</v>
      </c>
      <c r="L47" s="87">
        <v>1</v>
      </c>
      <c r="M47" s="87">
        <v>0</v>
      </c>
      <c r="N47" s="87">
        <v>0</v>
      </c>
      <c r="O47" s="87">
        <v>0</v>
      </c>
      <c r="P47" s="87">
        <v>0</v>
      </c>
      <c r="Q47" s="87">
        <v>0</v>
      </c>
      <c r="R47" s="87">
        <v>0</v>
      </c>
      <c r="S47" s="87">
        <v>0</v>
      </c>
      <c r="T47" s="87">
        <v>0</v>
      </c>
      <c r="U47" s="87">
        <v>0</v>
      </c>
      <c r="V47" s="87">
        <v>1</v>
      </c>
      <c r="W47" s="87">
        <v>1</v>
      </c>
      <c r="X47" s="87">
        <v>0</v>
      </c>
      <c r="Y47" s="87">
        <v>0</v>
      </c>
      <c r="Z47" s="87">
        <v>0</v>
      </c>
      <c r="AA47" s="87">
        <v>0</v>
      </c>
      <c r="AB47" s="87">
        <v>0</v>
      </c>
      <c r="AC47" s="87">
        <v>0</v>
      </c>
      <c r="AD47" s="87">
        <v>0</v>
      </c>
      <c r="AE47" s="87">
        <v>0</v>
      </c>
      <c r="AF47" s="87">
        <v>0</v>
      </c>
      <c r="AG47" s="87">
        <v>1</v>
      </c>
      <c r="AH47" s="87">
        <v>1</v>
      </c>
      <c r="AI47" s="87">
        <v>0</v>
      </c>
      <c r="AJ47" s="87">
        <v>0</v>
      </c>
      <c r="AK47" s="87">
        <v>0</v>
      </c>
      <c r="AL47" s="87">
        <v>0</v>
      </c>
      <c r="AM47" s="87">
        <v>0</v>
      </c>
      <c r="AN47" s="87">
        <v>0</v>
      </c>
      <c r="AO47" s="87">
        <v>0</v>
      </c>
      <c r="AP47" s="87">
        <v>0</v>
      </c>
      <c r="AQ47" s="87">
        <v>0</v>
      </c>
      <c r="AR47" s="87">
        <v>0</v>
      </c>
      <c r="AS47" s="87">
        <v>1</v>
      </c>
      <c r="AT47" s="87">
        <v>0</v>
      </c>
      <c r="AU47" s="87">
        <v>0</v>
      </c>
      <c r="AV47" s="87">
        <v>0</v>
      </c>
      <c r="AW47" s="87">
        <v>0</v>
      </c>
      <c r="AX47" s="87">
        <v>0</v>
      </c>
      <c r="AY47" s="87">
        <v>0</v>
      </c>
      <c r="AZ47" s="87">
        <v>0</v>
      </c>
      <c r="BA47" s="87">
        <v>0</v>
      </c>
      <c r="BB47" s="87">
        <v>0</v>
      </c>
      <c r="BC47" s="87">
        <v>0</v>
      </c>
      <c r="BD47" s="87">
        <v>0</v>
      </c>
      <c r="BE47" s="87">
        <v>21</v>
      </c>
      <c r="BF47" s="87">
        <v>0</v>
      </c>
      <c r="BG47" s="87">
        <v>0</v>
      </c>
      <c r="BH47" s="87">
        <v>0</v>
      </c>
      <c r="BI47" s="87">
        <v>1</v>
      </c>
      <c r="BJ47" s="87">
        <v>0</v>
      </c>
      <c r="BK47" s="87">
        <v>1</v>
      </c>
      <c r="BL47" s="87">
        <v>3</v>
      </c>
      <c r="BM47" s="87">
        <v>2</v>
      </c>
      <c r="BN47" s="87">
        <v>1</v>
      </c>
      <c r="BO47" s="87">
        <v>13</v>
      </c>
      <c r="BP47" s="87">
        <v>21</v>
      </c>
      <c r="BQ47" s="87">
        <v>0</v>
      </c>
      <c r="BR47" s="87">
        <v>0</v>
      </c>
      <c r="BS47" s="87">
        <v>2</v>
      </c>
      <c r="BT47" s="87">
        <v>5</v>
      </c>
      <c r="BU47" s="87">
        <v>0</v>
      </c>
      <c r="BV47" s="87">
        <v>0</v>
      </c>
      <c r="BW47" s="87">
        <v>14</v>
      </c>
    </row>
    <row r="48" spans="1:75" s="45" customFormat="1" ht="11.1" customHeight="1" x14ac:dyDescent="0.2">
      <c r="A48" s="49" t="s">
        <v>155</v>
      </c>
      <c r="B48" s="205" t="s">
        <v>156</v>
      </c>
      <c r="C48" s="41" t="s">
        <v>134</v>
      </c>
      <c r="D48" s="80">
        <v>551</v>
      </c>
      <c r="E48" s="81">
        <v>17</v>
      </c>
      <c r="F48" s="81">
        <v>7</v>
      </c>
      <c r="G48" s="81">
        <v>36</v>
      </c>
      <c r="H48" s="81">
        <v>422</v>
      </c>
      <c r="I48" s="81">
        <v>0</v>
      </c>
      <c r="J48" s="81">
        <v>0</v>
      </c>
      <c r="K48" s="81">
        <v>69</v>
      </c>
      <c r="L48" s="81">
        <v>551</v>
      </c>
      <c r="M48" s="81">
        <v>13</v>
      </c>
      <c r="N48" s="81">
        <v>11</v>
      </c>
      <c r="O48" s="81">
        <v>20</v>
      </c>
      <c r="P48" s="81">
        <v>42</v>
      </c>
      <c r="Q48" s="81">
        <v>54</v>
      </c>
      <c r="R48" s="81">
        <v>127</v>
      </c>
      <c r="S48" s="81">
        <v>93</v>
      </c>
      <c r="T48" s="81">
        <v>100</v>
      </c>
      <c r="U48" s="81">
        <v>58</v>
      </c>
      <c r="V48" s="81">
        <v>33</v>
      </c>
      <c r="W48" s="81">
        <v>551</v>
      </c>
      <c r="X48" s="81">
        <v>14</v>
      </c>
      <c r="Y48" s="81">
        <v>0</v>
      </c>
      <c r="Z48" s="81">
        <v>3</v>
      </c>
      <c r="AA48" s="81">
        <v>42</v>
      </c>
      <c r="AB48" s="81">
        <v>87</v>
      </c>
      <c r="AC48" s="81">
        <v>153</v>
      </c>
      <c r="AD48" s="81">
        <v>27</v>
      </c>
      <c r="AE48" s="81">
        <v>39</v>
      </c>
      <c r="AF48" s="81">
        <v>3</v>
      </c>
      <c r="AG48" s="81">
        <v>183</v>
      </c>
      <c r="AH48" s="81">
        <v>551</v>
      </c>
      <c r="AI48" s="81">
        <v>6</v>
      </c>
      <c r="AJ48" s="81">
        <v>17</v>
      </c>
      <c r="AK48" s="81">
        <v>5</v>
      </c>
      <c r="AL48" s="81">
        <v>44</v>
      </c>
      <c r="AM48" s="81">
        <v>18</v>
      </c>
      <c r="AN48" s="81">
        <v>25</v>
      </c>
      <c r="AO48" s="81">
        <v>73</v>
      </c>
      <c r="AP48" s="81">
        <v>71</v>
      </c>
      <c r="AQ48" s="81">
        <v>13</v>
      </c>
      <c r="AR48" s="81">
        <v>13</v>
      </c>
      <c r="AS48" s="81">
        <v>248</v>
      </c>
      <c r="AT48" s="81">
        <v>18</v>
      </c>
      <c r="AU48" s="81">
        <v>420</v>
      </c>
      <c r="AV48" s="81">
        <v>362</v>
      </c>
      <c r="AW48" s="81">
        <v>6</v>
      </c>
      <c r="AX48" s="81">
        <v>7</v>
      </c>
      <c r="AY48" s="81">
        <v>20</v>
      </c>
      <c r="AZ48" s="81">
        <v>1</v>
      </c>
      <c r="BA48" s="81">
        <v>1</v>
      </c>
      <c r="BB48" s="81">
        <v>10</v>
      </c>
      <c r="BC48" s="81">
        <v>6</v>
      </c>
      <c r="BD48" s="81">
        <v>7</v>
      </c>
      <c r="BE48" s="81">
        <v>544</v>
      </c>
      <c r="BF48" s="81">
        <v>0</v>
      </c>
      <c r="BG48" s="81">
        <v>0</v>
      </c>
      <c r="BH48" s="81">
        <v>7</v>
      </c>
      <c r="BI48" s="81">
        <v>24</v>
      </c>
      <c r="BJ48" s="81">
        <v>42</v>
      </c>
      <c r="BK48" s="81">
        <v>140</v>
      </c>
      <c r="BL48" s="81">
        <v>111</v>
      </c>
      <c r="BM48" s="81">
        <v>92</v>
      </c>
      <c r="BN48" s="81">
        <v>33</v>
      </c>
      <c r="BO48" s="81">
        <v>95</v>
      </c>
      <c r="BP48" s="81">
        <v>544</v>
      </c>
      <c r="BQ48" s="81">
        <v>4</v>
      </c>
      <c r="BR48" s="81">
        <v>5</v>
      </c>
      <c r="BS48" s="81">
        <v>27</v>
      </c>
      <c r="BT48" s="81">
        <v>411</v>
      </c>
      <c r="BU48" s="81">
        <v>0</v>
      </c>
      <c r="BV48" s="81">
        <v>2</v>
      </c>
      <c r="BW48" s="81">
        <v>95</v>
      </c>
    </row>
    <row r="49" spans="1:75" s="45" customFormat="1" ht="11.1" customHeight="1" x14ac:dyDescent="0.2">
      <c r="A49" s="47"/>
      <c r="B49" s="205"/>
      <c r="C49" s="42" t="s">
        <v>135</v>
      </c>
      <c r="D49" s="82">
        <v>151</v>
      </c>
      <c r="E49" s="83">
        <v>0</v>
      </c>
      <c r="F49" s="83">
        <v>0</v>
      </c>
      <c r="G49" s="83">
        <v>9</v>
      </c>
      <c r="H49" s="83">
        <v>123</v>
      </c>
      <c r="I49" s="83">
        <v>0</v>
      </c>
      <c r="J49" s="83">
        <v>0</v>
      </c>
      <c r="K49" s="83">
        <v>19</v>
      </c>
      <c r="L49" s="83">
        <v>151</v>
      </c>
      <c r="M49" s="83">
        <v>8</v>
      </c>
      <c r="N49" s="83">
        <v>7</v>
      </c>
      <c r="O49" s="83">
        <v>8</v>
      </c>
      <c r="P49" s="83">
        <v>12</v>
      </c>
      <c r="Q49" s="83">
        <v>9</v>
      </c>
      <c r="R49" s="83">
        <v>23</v>
      </c>
      <c r="S49" s="83">
        <v>23</v>
      </c>
      <c r="T49" s="83">
        <v>30</v>
      </c>
      <c r="U49" s="83">
        <v>24</v>
      </c>
      <c r="V49" s="83">
        <v>7</v>
      </c>
      <c r="W49" s="83">
        <v>151</v>
      </c>
      <c r="X49" s="83">
        <v>8</v>
      </c>
      <c r="Y49" s="83">
        <v>0</v>
      </c>
      <c r="Z49" s="83">
        <v>0</v>
      </c>
      <c r="AA49" s="83">
        <v>15</v>
      </c>
      <c r="AB49" s="83">
        <v>21</v>
      </c>
      <c r="AC49" s="83">
        <v>36</v>
      </c>
      <c r="AD49" s="83">
        <v>7</v>
      </c>
      <c r="AE49" s="83">
        <v>9</v>
      </c>
      <c r="AF49" s="83">
        <v>2</v>
      </c>
      <c r="AG49" s="83">
        <v>53</v>
      </c>
      <c r="AH49" s="83">
        <v>151</v>
      </c>
      <c r="AI49" s="83">
        <v>1</v>
      </c>
      <c r="AJ49" s="83">
        <v>0</v>
      </c>
      <c r="AK49" s="83">
        <v>1</v>
      </c>
      <c r="AL49" s="83">
        <v>0</v>
      </c>
      <c r="AM49" s="83">
        <v>6</v>
      </c>
      <c r="AN49" s="83">
        <v>17</v>
      </c>
      <c r="AO49" s="83">
        <v>3</v>
      </c>
      <c r="AP49" s="83">
        <v>20</v>
      </c>
      <c r="AQ49" s="83">
        <v>8</v>
      </c>
      <c r="AR49" s="83">
        <v>9</v>
      </c>
      <c r="AS49" s="83">
        <v>82</v>
      </c>
      <c r="AT49" s="83">
        <v>4</v>
      </c>
      <c r="AU49" s="83">
        <v>113</v>
      </c>
      <c r="AV49" s="83">
        <v>95</v>
      </c>
      <c r="AW49" s="83">
        <v>4</v>
      </c>
      <c r="AX49" s="83">
        <v>2</v>
      </c>
      <c r="AY49" s="83">
        <v>4</v>
      </c>
      <c r="AZ49" s="83">
        <v>0</v>
      </c>
      <c r="BA49" s="83">
        <v>0</v>
      </c>
      <c r="BB49" s="83">
        <v>5</v>
      </c>
      <c r="BC49" s="83">
        <v>2</v>
      </c>
      <c r="BD49" s="83">
        <v>1</v>
      </c>
      <c r="BE49" s="83">
        <v>441</v>
      </c>
      <c r="BF49" s="83">
        <v>0</v>
      </c>
      <c r="BG49" s="83">
        <v>0</v>
      </c>
      <c r="BH49" s="83">
        <v>6</v>
      </c>
      <c r="BI49" s="83">
        <v>20</v>
      </c>
      <c r="BJ49" s="83">
        <v>36</v>
      </c>
      <c r="BK49" s="83">
        <v>114</v>
      </c>
      <c r="BL49" s="83">
        <v>96</v>
      </c>
      <c r="BM49" s="83">
        <v>79</v>
      </c>
      <c r="BN49" s="83">
        <v>26</v>
      </c>
      <c r="BO49" s="83">
        <v>64</v>
      </c>
      <c r="BP49" s="83">
        <v>441</v>
      </c>
      <c r="BQ49" s="83">
        <v>3</v>
      </c>
      <c r="BR49" s="83">
        <v>2</v>
      </c>
      <c r="BS49" s="83">
        <v>22</v>
      </c>
      <c r="BT49" s="83">
        <v>343</v>
      </c>
      <c r="BU49" s="83">
        <v>0</v>
      </c>
      <c r="BV49" s="83">
        <v>2</v>
      </c>
      <c r="BW49" s="83">
        <v>69</v>
      </c>
    </row>
    <row r="50" spans="1:75" s="45" customFormat="1" ht="11.1" customHeight="1" x14ac:dyDescent="0.2">
      <c r="A50" s="47"/>
      <c r="B50" s="204" t="s">
        <v>157</v>
      </c>
      <c r="C50" s="43" t="s">
        <v>137</v>
      </c>
      <c r="D50" s="84">
        <v>389</v>
      </c>
      <c r="E50" s="85">
        <v>17</v>
      </c>
      <c r="F50" s="85">
        <v>7</v>
      </c>
      <c r="G50" s="85">
        <v>27</v>
      </c>
      <c r="H50" s="85">
        <v>294</v>
      </c>
      <c r="I50" s="85">
        <v>0</v>
      </c>
      <c r="J50" s="85">
        <v>0</v>
      </c>
      <c r="K50" s="85">
        <v>44</v>
      </c>
      <c r="L50" s="85">
        <v>389</v>
      </c>
      <c r="M50" s="85">
        <v>5</v>
      </c>
      <c r="N50" s="85">
        <v>2</v>
      </c>
      <c r="O50" s="85">
        <v>12</v>
      </c>
      <c r="P50" s="85">
        <v>29</v>
      </c>
      <c r="Q50" s="85">
        <v>45</v>
      </c>
      <c r="R50" s="85">
        <v>104</v>
      </c>
      <c r="S50" s="85">
        <v>68</v>
      </c>
      <c r="T50" s="85">
        <v>68</v>
      </c>
      <c r="U50" s="85">
        <v>34</v>
      </c>
      <c r="V50" s="85">
        <v>22</v>
      </c>
      <c r="W50" s="85">
        <v>389</v>
      </c>
      <c r="X50" s="85">
        <v>6</v>
      </c>
      <c r="Y50" s="85">
        <v>0</v>
      </c>
      <c r="Z50" s="85">
        <v>3</v>
      </c>
      <c r="AA50" s="85">
        <v>25</v>
      </c>
      <c r="AB50" s="85">
        <v>66</v>
      </c>
      <c r="AC50" s="85">
        <v>115</v>
      </c>
      <c r="AD50" s="85">
        <v>20</v>
      </c>
      <c r="AE50" s="85">
        <v>30</v>
      </c>
      <c r="AF50" s="85">
        <v>1</v>
      </c>
      <c r="AG50" s="85">
        <v>123</v>
      </c>
      <c r="AH50" s="85">
        <v>389</v>
      </c>
      <c r="AI50" s="85">
        <v>5</v>
      </c>
      <c r="AJ50" s="85">
        <v>17</v>
      </c>
      <c r="AK50" s="85">
        <v>4</v>
      </c>
      <c r="AL50" s="85">
        <v>43</v>
      </c>
      <c r="AM50" s="85">
        <v>12</v>
      </c>
      <c r="AN50" s="85">
        <v>8</v>
      </c>
      <c r="AO50" s="85">
        <v>70</v>
      </c>
      <c r="AP50" s="85">
        <v>51</v>
      </c>
      <c r="AQ50" s="85">
        <v>5</v>
      </c>
      <c r="AR50" s="85">
        <v>4</v>
      </c>
      <c r="AS50" s="85">
        <v>156</v>
      </c>
      <c r="AT50" s="85">
        <v>14</v>
      </c>
      <c r="AU50" s="85">
        <v>303</v>
      </c>
      <c r="AV50" s="85">
        <v>263</v>
      </c>
      <c r="AW50" s="85">
        <v>2</v>
      </c>
      <c r="AX50" s="85">
        <v>5</v>
      </c>
      <c r="AY50" s="85">
        <v>16</v>
      </c>
      <c r="AZ50" s="85">
        <v>1</v>
      </c>
      <c r="BA50" s="85">
        <v>1</v>
      </c>
      <c r="BB50" s="85">
        <v>5</v>
      </c>
      <c r="BC50" s="85">
        <v>4</v>
      </c>
      <c r="BD50" s="85">
        <v>6</v>
      </c>
      <c r="BE50" s="85">
        <v>84</v>
      </c>
      <c r="BF50" s="85">
        <v>0</v>
      </c>
      <c r="BG50" s="85">
        <v>0</v>
      </c>
      <c r="BH50" s="85">
        <v>1</v>
      </c>
      <c r="BI50" s="85">
        <v>4</v>
      </c>
      <c r="BJ50" s="85">
        <v>5</v>
      </c>
      <c r="BK50" s="85">
        <v>24</v>
      </c>
      <c r="BL50" s="85">
        <v>14</v>
      </c>
      <c r="BM50" s="85">
        <v>12</v>
      </c>
      <c r="BN50" s="85">
        <v>7</v>
      </c>
      <c r="BO50" s="85">
        <v>17</v>
      </c>
      <c r="BP50" s="85">
        <v>84</v>
      </c>
      <c r="BQ50" s="85">
        <v>1</v>
      </c>
      <c r="BR50" s="85">
        <v>3</v>
      </c>
      <c r="BS50" s="85">
        <v>4</v>
      </c>
      <c r="BT50" s="85">
        <v>63</v>
      </c>
      <c r="BU50" s="85">
        <v>0</v>
      </c>
      <c r="BV50" s="85">
        <v>0</v>
      </c>
      <c r="BW50" s="85">
        <v>13</v>
      </c>
    </row>
    <row r="51" spans="1:75" s="45" customFormat="1" ht="11.1" customHeight="1" x14ac:dyDescent="0.2">
      <c r="A51" s="48"/>
      <c r="B51" s="204"/>
      <c r="C51" s="51" t="s">
        <v>185</v>
      </c>
      <c r="D51" s="86">
        <v>11</v>
      </c>
      <c r="E51" s="87">
        <v>0</v>
      </c>
      <c r="F51" s="87">
        <v>0</v>
      </c>
      <c r="G51" s="87">
        <v>0</v>
      </c>
      <c r="H51" s="87">
        <v>5</v>
      </c>
      <c r="I51" s="87">
        <v>0</v>
      </c>
      <c r="J51" s="87">
        <v>0</v>
      </c>
      <c r="K51" s="87">
        <v>6</v>
      </c>
      <c r="L51" s="87">
        <v>11</v>
      </c>
      <c r="M51" s="87">
        <v>0</v>
      </c>
      <c r="N51" s="87">
        <v>2</v>
      </c>
      <c r="O51" s="87">
        <v>0</v>
      </c>
      <c r="P51" s="87">
        <v>1</v>
      </c>
      <c r="Q51" s="87">
        <v>0</v>
      </c>
      <c r="R51" s="87">
        <v>0</v>
      </c>
      <c r="S51" s="87">
        <v>2</v>
      </c>
      <c r="T51" s="87">
        <v>2</v>
      </c>
      <c r="U51" s="87">
        <v>0</v>
      </c>
      <c r="V51" s="87">
        <v>4</v>
      </c>
      <c r="W51" s="87">
        <v>11</v>
      </c>
      <c r="X51" s="87">
        <v>0</v>
      </c>
      <c r="Y51" s="87">
        <v>0</v>
      </c>
      <c r="Z51" s="87">
        <v>0</v>
      </c>
      <c r="AA51" s="87">
        <v>2</v>
      </c>
      <c r="AB51" s="87">
        <v>0</v>
      </c>
      <c r="AC51" s="87">
        <v>2</v>
      </c>
      <c r="AD51" s="87">
        <v>0</v>
      </c>
      <c r="AE51" s="87">
        <v>0</v>
      </c>
      <c r="AF51" s="87">
        <v>0</v>
      </c>
      <c r="AG51" s="87">
        <v>7</v>
      </c>
      <c r="AH51" s="87">
        <v>11</v>
      </c>
      <c r="AI51" s="87">
        <v>0</v>
      </c>
      <c r="AJ51" s="87">
        <v>0</v>
      </c>
      <c r="AK51" s="87">
        <v>0</v>
      </c>
      <c r="AL51" s="87">
        <v>1</v>
      </c>
      <c r="AM51" s="87">
        <v>0</v>
      </c>
      <c r="AN51" s="87">
        <v>0</v>
      </c>
      <c r="AO51" s="87">
        <v>0</v>
      </c>
      <c r="AP51" s="87">
        <v>0</v>
      </c>
      <c r="AQ51" s="87">
        <v>0</v>
      </c>
      <c r="AR51" s="87">
        <v>0</v>
      </c>
      <c r="AS51" s="87">
        <v>10</v>
      </c>
      <c r="AT51" s="87">
        <v>0</v>
      </c>
      <c r="AU51" s="87">
        <v>4</v>
      </c>
      <c r="AV51" s="87">
        <v>4</v>
      </c>
      <c r="AW51" s="87">
        <v>0</v>
      </c>
      <c r="AX51" s="87">
        <v>0</v>
      </c>
      <c r="AY51" s="87">
        <v>0</v>
      </c>
      <c r="AZ51" s="87">
        <v>0</v>
      </c>
      <c r="BA51" s="87">
        <v>0</v>
      </c>
      <c r="BB51" s="87">
        <v>0</v>
      </c>
      <c r="BC51" s="87">
        <v>0</v>
      </c>
      <c r="BD51" s="87">
        <v>0</v>
      </c>
      <c r="BE51" s="87">
        <v>19</v>
      </c>
      <c r="BF51" s="87">
        <v>0</v>
      </c>
      <c r="BG51" s="87">
        <v>0</v>
      </c>
      <c r="BH51" s="87">
        <v>0</v>
      </c>
      <c r="BI51" s="87">
        <v>0</v>
      </c>
      <c r="BJ51" s="87">
        <v>1</v>
      </c>
      <c r="BK51" s="87">
        <v>2</v>
      </c>
      <c r="BL51" s="87">
        <v>1</v>
      </c>
      <c r="BM51" s="87">
        <v>1</v>
      </c>
      <c r="BN51" s="87">
        <v>0</v>
      </c>
      <c r="BO51" s="87">
        <v>14</v>
      </c>
      <c r="BP51" s="87">
        <v>19</v>
      </c>
      <c r="BQ51" s="87">
        <v>0</v>
      </c>
      <c r="BR51" s="87">
        <v>0</v>
      </c>
      <c r="BS51" s="87">
        <v>1</v>
      </c>
      <c r="BT51" s="87">
        <v>5</v>
      </c>
      <c r="BU51" s="87">
        <v>0</v>
      </c>
      <c r="BV51" s="87">
        <v>0</v>
      </c>
      <c r="BW51" s="87">
        <v>13</v>
      </c>
    </row>
    <row r="52" spans="1:75" s="45" customFormat="1" ht="11.1" customHeight="1" x14ac:dyDescent="0.2">
      <c r="A52" s="49" t="s">
        <v>155</v>
      </c>
      <c r="B52" s="205" t="s">
        <v>158</v>
      </c>
      <c r="C52" s="41" t="s">
        <v>134</v>
      </c>
      <c r="D52" s="80">
        <v>1233</v>
      </c>
      <c r="E52" s="81">
        <v>16</v>
      </c>
      <c r="F52" s="81">
        <v>9</v>
      </c>
      <c r="G52" s="81">
        <v>15</v>
      </c>
      <c r="H52" s="81">
        <v>1004</v>
      </c>
      <c r="I52" s="81">
        <v>0</v>
      </c>
      <c r="J52" s="81">
        <v>1</v>
      </c>
      <c r="K52" s="81">
        <v>188</v>
      </c>
      <c r="L52" s="81">
        <v>1233</v>
      </c>
      <c r="M52" s="81">
        <v>30</v>
      </c>
      <c r="N52" s="81">
        <v>52</v>
      </c>
      <c r="O52" s="81">
        <v>66</v>
      </c>
      <c r="P52" s="81">
        <v>43</v>
      </c>
      <c r="Q52" s="81">
        <v>97</v>
      </c>
      <c r="R52" s="81">
        <v>290</v>
      </c>
      <c r="S52" s="81">
        <v>229</v>
      </c>
      <c r="T52" s="81">
        <v>231</v>
      </c>
      <c r="U52" s="81">
        <v>135</v>
      </c>
      <c r="V52" s="81">
        <v>60</v>
      </c>
      <c r="W52" s="81">
        <v>1233</v>
      </c>
      <c r="X52" s="81">
        <v>31</v>
      </c>
      <c r="Y52" s="81">
        <v>1</v>
      </c>
      <c r="Z52" s="81">
        <v>26</v>
      </c>
      <c r="AA52" s="81">
        <v>148</v>
      </c>
      <c r="AB52" s="81">
        <v>182</v>
      </c>
      <c r="AC52" s="81">
        <v>279</v>
      </c>
      <c r="AD52" s="81">
        <v>62</v>
      </c>
      <c r="AE52" s="81">
        <v>92</v>
      </c>
      <c r="AF52" s="81">
        <v>11</v>
      </c>
      <c r="AG52" s="81">
        <v>401</v>
      </c>
      <c r="AH52" s="81">
        <v>1233</v>
      </c>
      <c r="AI52" s="81">
        <v>13</v>
      </c>
      <c r="AJ52" s="81">
        <v>52</v>
      </c>
      <c r="AK52" s="81">
        <v>9</v>
      </c>
      <c r="AL52" s="81">
        <v>123</v>
      </c>
      <c r="AM52" s="81">
        <v>21</v>
      </c>
      <c r="AN52" s="81">
        <v>87</v>
      </c>
      <c r="AO52" s="81">
        <v>146</v>
      </c>
      <c r="AP52" s="81">
        <v>117</v>
      </c>
      <c r="AQ52" s="81">
        <v>24</v>
      </c>
      <c r="AR52" s="81">
        <v>27</v>
      </c>
      <c r="AS52" s="81">
        <v>503</v>
      </c>
      <c r="AT52" s="81">
        <v>111</v>
      </c>
      <c r="AU52" s="81">
        <v>923</v>
      </c>
      <c r="AV52" s="81">
        <v>839</v>
      </c>
      <c r="AW52" s="81">
        <v>14</v>
      </c>
      <c r="AX52" s="81">
        <v>3</v>
      </c>
      <c r="AY52" s="81">
        <v>28</v>
      </c>
      <c r="AZ52" s="81">
        <v>1</v>
      </c>
      <c r="BA52" s="81">
        <v>6</v>
      </c>
      <c r="BB52" s="81">
        <v>10</v>
      </c>
      <c r="BC52" s="81">
        <v>5</v>
      </c>
      <c r="BD52" s="81">
        <v>17</v>
      </c>
      <c r="BE52" s="81">
        <v>1232</v>
      </c>
      <c r="BF52" s="81">
        <v>0</v>
      </c>
      <c r="BG52" s="81">
        <v>0</v>
      </c>
      <c r="BH52" s="81">
        <v>15</v>
      </c>
      <c r="BI52" s="81">
        <v>40</v>
      </c>
      <c r="BJ52" s="81">
        <v>81</v>
      </c>
      <c r="BK52" s="81">
        <v>270</v>
      </c>
      <c r="BL52" s="81">
        <v>296</v>
      </c>
      <c r="BM52" s="81">
        <v>251</v>
      </c>
      <c r="BN52" s="81">
        <v>57</v>
      </c>
      <c r="BO52" s="81">
        <v>222</v>
      </c>
      <c r="BP52" s="81">
        <v>1232</v>
      </c>
      <c r="BQ52" s="81">
        <v>8</v>
      </c>
      <c r="BR52" s="81">
        <v>7</v>
      </c>
      <c r="BS52" s="81">
        <v>14</v>
      </c>
      <c r="BT52" s="81">
        <v>929</v>
      </c>
      <c r="BU52" s="81">
        <v>2</v>
      </c>
      <c r="BV52" s="81">
        <v>1</v>
      </c>
      <c r="BW52" s="81">
        <v>271</v>
      </c>
    </row>
    <row r="53" spans="1:75" s="45" customFormat="1" ht="11.1" customHeight="1" x14ac:dyDescent="0.2">
      <c r="A53" s="47"/>
      <c r="B53" s="205"/>
      <c r="C53" s="42" t="s">
        <v>135</v>
      </c>
      <c r="D53" s="82">
        <v>356</v>
      </c>
      <c r="E53" s="83">
        <v>0</v>
      </c>
      <c r="F53" s="83">
        <v>0</v>
      </c>
      <c r="G53" s="83">
        <v>5</v>
      </c>
      <c r="H53" s="83">
        <v>301</v>
      </c>
      <c r="I53" s="83">
        <v>0</v>
      </c>
      <c r="J53" s="83">
        <v>0</v>
      </c>
      <c r="K53" s="83">
        <v>50</v>
      </c>
      <c r="L53" s="83">
        <v>356</v>
      </c>
      <c r="M53" s="83">
        <v>11</v>
      </c>
      <c r="N53" s="83">
        <v>31</v>
      </c>
      <c r="O53" s="83">
        <v>31</v>
      </c>
      <c r="P53" s="83">
        <v>11</v>
      </c>
      <c r="Q53" s="83">
        <v>16</v>
      </c>
      <c r="R53" s="83">
        <v>60</v>
      </c>
      <c r="S53" s="83">
        <v>58</v>
      </c>
      <c r="T53" s="83">
        <v>69</v>
      </c>
      <c r="U53" s="83">
        <v>55</v>
      </c>
      <c r="V53" s="83">
        <v>14</v>
      </c>
      <c r="W53" s="83">
        <v>356</v>
      </c>
      <c r="X53" s="83">
        <v>11</v>
      </c>
      <c r="Y53" s="83">
        <v>1</v>
      </c>
      <c r="Z53" s="83">
        <v>7</v>
      </c>
      <c r="AA53" s="83">
        <v>61</v>
      </c>
      <c r="AB53" s="83">
        <v>59</v>
      </c>
      <c r="AC53" s="83">
        <v>71</v>
      </c>
      <c r="AD53" s="83">
        <v>21</v>
      </c>
      <c r="AE53" s="83">
        <v>26</v>
      </c>
      <c r="AF53" s="83">
        <v>5</v>
      </c>
      <c r="AG53" s="83">
        <v>94</v>
      </c>
      <c r="AH53" s="83">
        <v>356</v>
      </c>
      <c r="AI53" s="83">
        <v>4</v>
      </c>
      <c r="AJ53" s="83">
        <v>15</v>
      </c>
      <c r="AK53" s="83">
        <v>5</v>
      </c>
      <c r="AL53" s="83">
        <v>0</v>
      </c>
      <c r="AM53" s="83">
        <v>9</v>
      </c>
      <c r="AN53" s="83">
        <v>28</v>
      </c>
      <c r="AO53" s="83">
        <v>24</v>
      </c>
      <c r="AP53" s="83">
        <v>36</v>
      </c>
      <c r="AQ53" s="83">
        <v>13</v>
      </c>
      <c r="AR53" s="83">
        <v>12</v>
      </c>
      <c r="AS53" s="83">
        <v>179</v>
      </c>
      <c r="AT53" s="83">
        <v>31</v>
      </c>
      <c r="AU53" s="83">
        <v>285</v>
      </c>
      <c r="AV53" s="83">
        <v>248</v>
      </c>
      <c r="AW53" s="83">
        <v>5</v>
      </c>
      <c r="AX53" s="83">
        <v>1</v>
      </c>
      <c r="AY53" s="83">
        <v>7</v>
      </c>
      <c r="AZ53" s="83">
        <v>0</v>
      </c>
      <c r="BA53" s="83">
        <v>4</v>
      </c>
      <c r="BB53" s="83">
        <v>8</v>
      </c>
      <c r="BC53" s="83">
        <v>2</v>
      </c>
      <c r="BD53" s="83">
        <v>10</v>
      </c>
      <c r="BE53" s="83">
        <v>970</v>
      </c>
      <c r="BF53" s="83">
        <v>0</v>
      </c>
      <c r="BG53" s="83">
        <v>0</v>
      </c>
      <c r="BH53" s="83">
        <v>12</v>
      </c>
      <c r="BI53" s="83">
        <v>33</v>
      </c>
      <c r="BJ53" s="83">
        <v>66</v>
      </c>
      <c r="BK53" s="83">
        <v>209</v>
      </c>
      <c r="BL53" s="83">
        <v>247</v>
      </c>
      <c r="BM53" s="83">
        <v>217</v>
      </c>
      <c r="BN53" s="83">
        <v>42</v>
      </c>
      <c r="BO53" s="83">
        <v>144</v>
      </c>
      <c r="BP53" s="83">
        <v>970</v>
      </c>
      <c r="BQ53" s="83">
        <v>4</v>
      </c>
      <c r="BR53" s="83">
        <v>2</v>
      </c>
      <c r="BS53" s="83">
        <v>12</v>
      </c>
      <c r="BT53" s="83">
        <v>762</v>
      </c>
      <c r="BU53" s="83">
        <v>1</v>
      </c>
      <c r="BV53" s="83">
        <v>1</v>
      </c>
      <c r="BW53" s="83">
        <v>188</v>
      </c>
    </row>
    <row r="54" spans="1:75" s="45" customFormat="1" ht="11.1" customHeight="1" x14ac:dyDescent="0.2">
      <c r="A54" s="47"/>
      <c r="B54" s="204" t="s">
        <v>159</v>
      </c>
      <c r="C54" s="43" t="s">
        <v>137</v>
      </c>
      <c r="D54" s="84">
        <v>870</v>
      </c>
      <c r="E54" s="85">
        <v>16</v>
      </c>
      <c r="F54" s="85">
        <v>9</v>
      </c>
      <c r="G54" s="85">
        <v>10</v>
      </c>
      <c r="H54" s="85">
        <v>698</v>
      </c>
      <c r="I54" s="85">
        <v>0</v>
      </c>
      <c r="J54" s="85">
        <v>1</v>
      </c>
      <c r="K54" s="85">
        <v>136</v>
      </c>
      <c r="L54" s="85">
        <v>870</v>
      </c>
      <c r="M54" s="85">
        <v>18</v>
      </c>
      <c r="N54" s="85">
        <v>21</v>
      </c>
      <c r="O54" s="85">
        <v>35</v>
      </c>
      <c r="P54" s="85">
        <v>32</v>
      </c>
      <c r="Q54" s="85">
        <v>80</v>
      </c>
      <c r="R54" s="85">
        <v>230</v>
      </c>
      <c r="S54" s="85">
        <v>170</v>
      </c>
      <c r="T54" s="85">
        <v>161</v>
      </c>
      <c r="U54" s="85">
        <v>79</v>
      </c>
      <c r="V54" s="85">
        <v>44</v>
      </c>
      <c r="W54" s="85">
        <v>870</v>
      </c>
      <c r="X54" s="85">
        <v>20</v>
      </c>
      <c r="Y54" s="85">
        <v>0</v>
      </c>
      <c r="Z54" s="85">
        <v>19</v>
      </c>
      <c r="AA54" s="85">
        <v>86</v>
      </c>
      <c r="AB54" s="85">
        <v>122</v>
      </c>
      <c r="AC54" s="85">
        <v>206</v>
      </c>
      <c r="AD54" s="85">
        <v>41</v>
      </c>
      <c r="AE54" s="85">
        <v>66</v>
      </c>
      <c r="AF54" s="85">
        <v>6</v>
      </c>
      <c r="AG54" s="85">
        <v>304</v>
      </c>
      <c r="AH54" s="85">
        <v>870</v>
      </c>
      <c r="AI54" s="85">
        <v>9</v>
      </c>
      <c r="AJ54" s="85">
        <v>36</v>
      </c>
      <c r="AK54" s="85">
        <v>4</v>
      </c>
      <c r="AL54" s="85">
        <v>123</v>
      </c>
      <c r="AM54" s="85">
        <v>12</v>
      </c>
      <c r="AN54" s="85">
        <v>57</v>
      </c>
      <c r="AO54" s="85">
        <v>122</v>
      </c>
      <c r="AP54" s="85">
        <v>81</v>
      </c>
      <c r="AQ54" s="85">
        <v>11</v>
      </c>
      <c r="AR54" s="85">
        <v>15</v>
      </c>
      <c r="AS54" s="85">
        <v>320</v>
      </c>
      <c r="AT54" s="85">
        <v>80</v>
      </c>
      <c r="AU54" s="85">
        <v>635</v>
      </c>
      <c r="AV54" s="85">
        <v>588</v>
      </c>
      <c r="AW54" s="85">
        <v>9</v>
      </c>
      <c r="AX54" s="85">
        <v>2</v>
      </c>
      <c r="AY54" s="85">
        <v>21</v>
      </c>
      <c r="AZ54" s="85">
        <v>1</v>
      </c>
      <c r="BA54" s="85">
        <v>2</v>
      </c>
      <c r="BB54" s="85">
        <v>2</v>
      </c>
      <c r="BC54" s="85">
        <v>3</v>
      </c>
      <c r="BD54" s="85">
        <v>7</v>
      </c>
      <c r="BE54" s="85">
        <v>226</v>
      </c>
      <c r="BF54" s="85">
        <v>0</v>
      </c>
      <c r="BG54" s="85">
        <v>0</v>
      </c>
      <c r="BH54" s="85">
        <v>3</v>
      </c>
      <c r="BI54" s="85">
        <v>7</v>
      </c>
      <c r="BJ54" s="85">
        <v>14</v>
      </c>
      <c r="BK54" s="85">
        <v>58</v>
      </c>
      <c r="BL54" s="85">
        <v>48</v>
      </c>
      <c r="BM54" s="85">
        <v>31</v>
      </c>
      <c r="BN54" s="85">
        <v>13</v>
      </c>
      <c r="BO54" s="85">
        <v>52</v>
      </c>
      <c r="BP54" s="85">
        <v>226</v>
      </c>
      <c r="BQ54" s="85">
        <v>4</v>
      </c>
      <c r="BR54" s="85">
        <v>5</v>
      </c>
      <c r="BS54" s="85">
        <v>2</v>
      </c>
      <c r="BT54" s="85">
        <v>156</v>
      </c>
      <c r="BU54" s="85">
        <v>1</v>
      </c>
      <c r="BV54" s="85">
        <v>0</v>
      </c>
      <c r="BW54" s="85">
        <v>58</v>
      </c>
    </row>
    <row r="55" spans="1:75" s="45" customFormat="1" ht="11.1" customHeight="1" x14ac:dyDescent="0.2">
      <c r="A55" s="48"/>
      <c r="B55" s="204"/>
      <c r="C55" s="51" t="s">
        <v>185</v>
      </c>
      <c r="D55" s="86">
        <v>7</v>
      </c>
      <c r="E55" s="87">
        <v>0</v>
      </c>
      <c r="F55" s="87">
        <v>0</v>
      </c>
      <c r="G55" s="87">
        <v>0</v>
      </c>
      <c r="H55" s="87">
        <v>5</v>
      </c>
      <c r="I55" s="87">
        <v>0</v>
      </c>
      <c r="J55" s="87">
        <v>0</v>
      </c>
      <c r="K55" s="87">
        <v>2</v>
      </c>
      <c r="L55" s="87">
        <v>7</v>
      </c>
      <c r="M55" s="87">
        <v>1</v>
      </c>
      <c r="N55" s="87">
        <v>0</v>
      </c>
      <c r="O55" s="87">
        <v>0</v>
      </c>
      <c r="P55" s="87">
        <v>0</v>
      </c>
      <c r="Q55" s="87">
        <v>1</v>
      </c>
      <c r="R55" s="87">
        <v>0</v>
      </c>
      <c r="S55" s="87">
        <v>1</v>
      </c>
      <c r="T55" s="87">
        <v>1</v>
      </c>
      <c r="U55" s="87">
        <v>1</v>
      </c>
      <c r="V55" s="87">
        <v>2</v>
      </c>
      <c r="W55" s="87">
        <v>7</v>
      </c>
      <c r="X55" s="87">
        <v>0</v>
      </c>
      <c r="Y55" s="87">
        <v>0</v>
      </c>
      <c r="Z55" s="87">
        <v>0</v>
      </c>
      <c r="AA55" s="87">
        <v>1</v>
      </c>
      <c r="AB55" s="87">
        <v>1</v>
      </c>
      <c r="AC55" s="87">
        <v>2</v>
      </c>
      <c r="AD55" s="87">
        <v>0</v>
      </c>
      <c r="AE55" s="87">
        <v>0</v>
      </c>
      <c r="AF55" s="87">
        <v>0</v>
      </c>
      <c r="AG55" s="87">
        <v>3</v>
      </c>
      <c r="AH55" s="87">
        <v>7</v>
      </c>
      <c r="AI55" s="87">
        <v>0</v>
      </c>
      <c r="AJ55" s="87">
        <v>1</v>
      </c>
      <c r="AK55" s="87">
        <v>0</v>
      </c>
      <c r="AL55" s="87">
        <v>0</v>
      </c>
      <c r="AM55" s="87">
        <v>0</v>
      </c>
      <c r="AN55" s="87">
        <v>2</v>
      </c>
      <c r="AO55" s="87">
        <v>0</v>
      </c>
      <c r="AP55" s="87">
        <v>0</v>
      </c>
      <c r="AQ55" s="87">
        <v>0</v>
      </c>
      <c r="AR55" s="87">
        <v>0</v>
      </c>
      <c r="AS55" s="87">
        <v>4</v>
      </c>
      <c r="AT55" s="87">
        <v>0</v>
      </c>
      <c r="AU55" s="87">
        <v>3</v>
      </c>
      <c r="AV55" s="87">
        <v>3</v>
      </c>
      <c r="AW55" s="87">
        <v>0</v>
      </c>
      <c r="AX55" s="87">
        <v>0</v>
      </c>
      <c r="AY55" s="87">
        <v>0</v>
      </c>
      <c r="AZ55" s="87">
        <v>0</v>
      </c>
      <c r="BA55" s="87">
        <v>0</v>
      </c>
      <c r="BB55" s="87">
        <v>0</v>
      </c>
      <c r="BC55" s="87">
        <v>0</v>
      </c>
      <c r="BD55" s="87">
        <v>0</v>
      </c>
      <c r="BE55" s="87">
        <v>36</v>
      </c>
      <c r="BF55" s="87">
        <v>0</v>
      </c>
      <c r="BG55" s="87">
        <v>0</v>
      </c>
      <c r="BH55" s="87">
        <v>0</v>
      </c>
      <c r="BI55" s="87">
        <v>0</v>
      </c>
      <c r="BJ55" s="87">
        <v>1</v>
      </c>
      <c r="BK55" s="87">
        <v>3</v>
      </c>
      <c r="BL55" s="87">
        <v>1</v>
      </c>
      <c r="BM55" s="87">
        <v>3</v>
      </c>
      <c r="BN55" s="87">
        <v>2</v>
      </c>
      <c r="BO55" s="87">
        <v>26</v>
      </c>
      <c r="BP55" s="87">
        <v>36</v>
      </c>
      <c r="BQ55" s="87">
        <v>0</v>
      </c>
      <c r="BR55" s="87">
        <v>0</v>
      </c>
      <c r="BS55" s="87">
        <v>0</v>
      </c>
      <c r="BT55" s="87">
        <v>11</v>
      </c>
      <c r="BU55" s="87">
        <v>0</v>
      </c>
      <c r="BV55" s="87">
        <v>0</v>
      </c>
      <c r="BW55" s="87">
        <v>25</v>
      </c>
    </row>
    <row r="56" spans="1:75" s="45" customFormat="1" ht="11.1" customHeight="1" x14ac:dyDescent="0.2">
      <c r="A56" s="49" t="s">
        <v>155</v>
      </c>
      <c r="B56" s="205" t="s">
        <v>160</v>
      </c>
      <c r="C56" s="41" t="s">
        <v>134</v>
      </c>
      <c r="D56" s="80">
        <v>519</v>
      </c>
      <c r="E56" s="81">
        <v>11</v>
      </c>
      <c r="F56" s="81">
        <v>6</v>
      </c>
      <c r="G56" s="81">
        <v>69</v>
      </c>
      <c r="H56" s="81">
        <v>395</v>
      </c>
      <c r="I56" s="81">
        <v>0</v>
      </c>
      <c r="J56" s="81">
        <v>0</v>
      </c>
      <c r="K56" s="81">
        <v>38</v>
      </c>
      <c r="L56" s="81">
        <v>519</v>
      </c>
      <c r="M56" s="81">
        <v>10</v>
      </c>
      <c r="N56" s="81">
        <v>11</v>
      </c>
      <c r="O56" s="81">
        <v>12</v>
      </c>
      <c r="P56" s="81">
        <v>32</v>
      </c>
      <c r="Q56" s="81">
        <v>37</v>
      </c>
      <c r="R56" s="81">
        <v>136</v>
      </c>
      <c r="S56" s="81">
        <v>92</v>
      </c>
      <c r="T56" s="81">
        <v>100</v>
      </c>
      <c r="U56" s="81">
        <v>69</v>
      </c>
      <c r="V56" s="81">
        <v>20</v>
      </c>
      <c r="W56" s="81">
        <v>519</v>
      </c>
      <c r="X56" s="81">
        <v>15</v>
      </c>
      <c r="Y56" s="81">
        <v>3</v>
      </c>
      <c r="Z56" s="81">
        <v>11</v>
      </c>
      <c r="AA56" s="81">
        <v>60</v>
      </c>
      <c r="AB56" s="81">
        <v>95</v>
      </c>
      <c r="AC56" s="81">
        <v>174</v>
      </c>
      <c r="AD56" s="81">
        <v>31</v>
      </c>
      <c r="AE56" s="81">
        <v>37</v>
      </c>
      <c r="AF56" s="81">
        <v>5</v>
      </c>
      <c r="AG56" s="81">
        <v>88</v>
      </c>
      <c r="AH56" s="81">
        <v>519</v>
      </c>
      <c r="AI56" s="81">
        <v>15</v>
      </c>
      <c r="AJ56" s="81">
        <v>27</v>
      </c>
      <c r="AK56" s="81">
        <v>13</v>
      </c>
      <c r="AL56" s="81">
        <v>83</v>
      </c>
      <c r="AM56" s="81">
        <v>14</v>
      </c>
      <c r="AN56" s="81">
        <v>39</v>
      </c>
      <c r="AO56" s="81">
        <v>83</v>
      </c>
      <c r="AP56" s="81">
        <v>69</v>
      </c>
      <c r="AQ56" s="81">
        <v>18</v>
      </c>
      <c r="AR56" s="81">
        <v>41</v>
      </c>
      <c r="AS56" s="81">
        <v>101</v>
      </c>
      <c r="AT56" s="81">
        <v>16</v>
      </c>
      <c r="AU56" s="81">
        <v>441</v>
      </c>
      <c r="AV56" s="81">
        <v>390</v>
      </c>
      <c r="AW56" s="81">
        <v>3</v>
      </c>
      <c r="AX56" s="81">
        <v>1</v>
      </c>
      <c r="AY56" s="81">
        <v>13</v>
      </c>
      <c r="AZ56" s="81">
        <v>2</v>
      </c>
      <c r="BA56" s="81">
        <v>9</v>
      </c>
      <c r="BB56" s="81">
        <v>13</v>
      </c>
      <c r="BC56" s="81">
        <v>2</v>
      </c>
      <c r="BD56" s="81">
        <v>8</v>
      </c>
      <c r="BE56" s="81">
        <v>514</v>
      </c>
      <c r="BF56" s="81">
        <v>0</v>
      </c>
      <c r="BG56" s="81">
        <v>0</v>
      </c>
      <c r="BH56" s="81">
        <v>8</v>
      </c>
      <c r="BI56" s="81">
        <v>23</v>
      </c>
      <c r="BJ56" s="81">
        <v>31</v>
      </c>
      <c r="BK56" s="81">
        <v>121</v>
      </c>
      <c r="BL56" s="81">
        <v>127</v>
      </c>
      <c r="BM56" s="81">
        <v>95</v>
      </c>
      <c r="BN56" s="81">
        <v>25</v>
      </c>
      <c r="BO56" s="81">
        <v>84</v>
      </c>
      <c r="BP56" s="81">
        <v>514</v>
      </c>
      <c r="BQ56" s="81">
        <v>3</v>
      </c>
      <c r="BR56" s="81">
        <v>2</v>
      </c>
      <c r="BS56" s="81">
        <v>51</v>
      </c>
      <c r="BT56" s="81">
        <v>368</v>
      </c>
      <c r="BU56" s="81">
        <v>0</v>
      </c>
      <c r="BV56" s="81">
        <v>0</v>
      </c>
      <c r="BW56" s="81">
        <v>90</v>
      </c>
    </row>
    <row r="57" spans="1:75" s="45" customFormat="1" ht="11.1" customHeight="1" x14ac:dyDescent="0.2">
      <c r="A57" s="47"/>
      <c r="B57" s="205"/>
      <c r="C57" s="42" t="s">
        <v>135</v>
      </c>
      <c r="D57" s="82">
        <v>138</v>
      </c>
      <c r="E57" s="83">
        <v>0</v>
      </c>
      <c r="F57" s="83">
        <v>0</v>
      </c>
      <c r="G57" s="83">
        <v>19</v>
      </c>
      <c r="H57" s="83">
        <v>107</v>
      </c>
      <c r="I57" s="83">
        <v>0</v>
      </c>
      <c r="J57" s="83">
        <v>0</v>
      </c>
      <c r="K57" s="83">
        <v>12</v>
      </c>
      <c r="L57" s="83">
        <v>138</v>
      </c>
      <c r="M57" s="83">
        <v>8</v>
      </c>
      <c r="N57" s="83">
        <v>8</v>
      </c>
      <c r="O57" s="83">
        <v>5</v>
      </c>
      <c r="P57" s="83">
        <v>6</v>
      </c>
      <c r="Q57" s="83">
        <v>6</v>
      </c>
      <c r="R57" s="83">
        <v>25</v>
      </c>
      <c r="S57" s="83">
        <v>21</v>
      </c>
      <c r="T57" s="83">
        <v>29</v>
      </c>
      <c r="U57" s="83">
        <v>27</v>
      </c>
      <c r="V57" s="83">
        <v>3</v>
      </c>
      <c r="W57" s="83">
        <v>138</v>
      </c>
      <c r="X57" s="83">
        <v>13</v>
      </c>
      <c r="Y57" s="83">
        <v>0</v>
      </c>
      <c r="Z57" s="83">
        <v>1</v>
      </c>
      <c r="AA57" s="83">
        <v>19</v>
      </c>
      <c r="AB57" s="83">
        <v>27</v>
      </c>
      <c r="AC57" s="83">
        <v>33</v>
      </c>
      <c r="AD57" s="83">
        <v>8</v>
      </c>
      <c r="AE57" s="83">
        <v>11</v>
      </c>
      <c r="AF57" s="83">
        <v>1</v>
      </c>
      <c r="AG57" s="83">
        <v>25</v>
      </c>
      <c r="AH57" s="83">
        <v>138</v>
      </c>
      <c r="AI57" s="83">
        <v>6</v>
      </c>
      <c r="AJ57" s="83">
        <v>11</v>
      </c>
      <c r="AK57" s="83">
        <v>5</v>
      </c>
      <c r="AL57" s="83">
        <v>0</v>
      </c>
      <c r="AM57" s="83">
        <v>1</v>
      </c>
      <c r="AN57" s="83">
        <v>18</v>
      </c>
      <c r="AO57" s="83">
        <v>16</v>
      </c>
      <c r="AP57" s="83">
        <v>17</v>
      </c>
      <c r="AQ57" s="83">
        <v>8</v>
      </c>
      <c r="AR57" s="83">
        <v>11</v>
      </c>
      <c r="AS57" s="83">
        <v>42</v>
      </c>
      <c r="AT57" s="83">
        <v>3</v>
      </c>
      <c r="AU57" s="83">
        <v>115</v>
      </c>
      <c r="AV57" s="83">
        <v>95</v>
      </c>
      <c r="AW57" s="83">
        <v>1</v>
      </c>
      <c r="AX57" s="83">
        <v>0</v>
      </c>
      <c r="AY57" s="83">
        <v>3</v>
      </c>
      <c r="AZ57" s="83">
        <v>0</v>
      </c>
      <c r="BA57" s="83">
        <v>4</v>
      </c>
      <c r="BB57" s="83">
        <v>8</v>
      </c>
      <c r="BC57" s="83">
        <v>0</v>
      </c>
      <c r="BD57" s="83">
        <v>4</v>
      </c>
      <c r="BE57" s="83">
        <v>417</v>
      </c>
      <c r="BF57" s="83">
        <v>0</v>
      </c>
      <c r="BG57" s="83">
        <v>0</v>
      </c>
      <c r="BH57" s="83">
        <v>6</v>
      </c>
      <c r="BI57" s="83">
        <v>20</v>
      </c>
      <c r="BJ57" s="83">
        <v>23</v>
      </c>
      <c r="BK57" s="83">
        <v>101</v>
      </c>
      <c r="BL57" s="83">
        <v>102</v>
      </c>
      <c r="BM57" s="83">
        <v>85</v>
      </c>
      <c r="BN57" s="83">
        <v>21</v>
      </c>
      <c r="BO57" s="83">
        <v>59</v>
      </c>
      <c r="BP57" s="83">
        <v>417</v>
      </c>
      <c r="BQ57" s="83">
        <v>0</v>
      </c>
      <c r="BR57" s="83">
        <v>0</v>
      </c>
      <c r="BS57" s="83">
        <v>44</v>
      </c>
      <c r="BT57" s="83">
        <v>309</v>
      </c>
      <c r="BU57" s="83">
        <v>0</v>
      </c>
      <c r="BV57" s="83">
        <v>0</v>
      </c>
      <c r="BW57" s="83">
        <v>64</v>
      </c>
    </row>
    <row r="58" spans="1:75" s="45" customFormat="1" ht="11.1" customHeight="1" x14ac:dyDescent="0.2">
      <c r="A58" s="47"/>
      <c r="B58" s="204" t="s">
        <v>161</v>
      </c>
      <c r="C58" s="43" t="s">
        <v>137</v>
      </c>
      <c r="D58" s="84">
        <v>380</v>
      </c>
      <c r="E58" s="85">
        <v>11</v>
      </c>
      <c r="F58" s="85">
        <v>6</v>
      </c>
      <c r="G58" s="85">
        <v>50</v>
      </c>
      <c r="H58" s="85">
        <v>287</v>
      </c>
      <c r="I58" s="85">
        <v>0</v>
      </c>
      <c r="J58" s="85">
        <v>0</v>
      </c>
      <c r="K58" s="85">
        <v>26</v>
      </c>
      <c r="L58" s="85">
        <v>380</v>
      </c>
      <c r="M58" s="85">
        <v>2</v>
      </c>
      <c r="N58" s="85">
        <v>3</v>
      </c>
      <c r="O58" s="85">
        <v>7</v>
      </c>
      <c r="P58" s="85">
        <v>26</v>
      </c>
      <c r="Q58" s="85">
        <v>31</v>
      </c>
      <c r="R58" s="85">
        <v>111</v>
      </c>
      <c r="S58" s="85">
        <v>70</v>
      </c>
      <c r="T58" s="85">
        <v>71</v>
      </c>
      <c r="U58" s="85">
        <v>42</v>
      </c>
      <c r="V58" s="85">
        <v>17</v>
      </c>
      <c r="W58" s="85">
        <v>380</v>
      </c>
      <c r="X58" s="85">
        <v>2</v>
      </c>
      <c r="Y58" s="85">
        <v>3</v>
      </c>
      <c r="Z58" s="85">
        <v>10</v>
      </c>
      <c r="AA58" s="85">
        <v>41</v>
      </c>
      <c r="AB58" s="85">
        <v>67</v>
      </c>
      <c r="AC58" s="85">
        <v>141</v>
      </c>
      <c r="AD58" s="85">
        <v>23</v>
      </c>
      <c r="AE58" s="85">
        <v>26</v>
      </c>
      <c r="AF58" s="85">
        <v>4</v>
      </c>
      <c r="AG58" s="85">
        <v>63</v>
      </c>
      <c r="AH58" s="85">
        <v>380</v>
      </c>
      <c r="AI58" s="85">
        <v>9</v>
      </c>
      <c r="AJ58" s="85">
        <v>16</v>
      </c>
      <c r="AK58" s="85">
        <v>8</v>
      </c>
      <c r="AL58" s="85">
        <v>83</v>
      </c>
      <c r="AM58" s="85">
        <v>13</v>
      </c>
      <c r="AN58" s="85">
        <v>21</v>
      </c>
      <c r="AO58" s="85">
        <v>67</v>
      </c>
      <c r="AP58" s="85">
        <v>51</v>
      </c>
      <c r="AQ58" s="85">
        <v>10</v>
      </c>
      <c r="AR58" s="85">
        <v>30</v>
      </c>
      <c r="AS58" s="85">
        <v>59</v>
      </c>
      <c r="AT58" s="85">
        <v>13</v>
      </c>
      <c r="AU58" s="85">
        <v>325</v>
      </c>
      <c r="AV58" s="85">
        <v>294</v>
      </c>
      <c r="AW58" s="85">
        <v>2</v>
      </c>
      <c r="AX58" s="85">
        <v>1</v>
      </c>
      <c r="AY58" s="85">
        <v>10</v>
      </c>
      <c r="AZ58" s="85">
        <v>2</v>
      </c>
      <c r="BA58" s="85">
        <v>5</v>
      </c>
      <c r="BB58" s="85">
        <v>5</v>
      </c>
      <c r="BC58" s="85">
        <v>2</v>
      </c>
      <c r="BD58" s="85">
        <v>4</v>
      </c>
      <c r="BE58" s="85">
        <v>81</v>
      </c>
      <c r="BF58" s="85">
        <v>0</v>
      </c>
      <c r="BG58" s="85">
        <v>0</v>
      </c>
      <c r="BH58" s="85">
        <v>2</v>
      </c>
      <c r="BI58" s="85">
        <v>3</v>
      </c>
      <c r="BJ58" s="85">
        <v>6</v>
      </c>
      <c r="BK58" s="85">
        <v>18</v>
      </c>
      <c r="BL58" s="85">
        <v>24</v>
      </c>
      <c r="BM58" s="85">
        <v>7</v>
      </c>
      <c r="BN58" s="85">
        <v>4</v>
      </c>
      <c r="BO58" s="85">
        <v>17</v>
      </c>
      <c r="BP58" s="85">
        <v>81</v>
      </c>
      <c r="BQ58" s="85">
        <v>3</v>
      </c>
      <c r="BR58" s="85">
        <v>2</v>
      </c>
      <c r="BS58" s="85">
        <v>7</v>
      </c>
      <c r="BT58" s="85">
        <v>54</v>
      </c>
      <c r="BU58" s="85">
        <v>0</v>
      </c>
      <c r="BV58" s="85">
        <v>0</v>
      </c>
      <c r="BW58" s="85">
        <v>15</v>
      </c>
    </row>
    <row r="59" spans="1:75" s="45" customFormat="1" ht="11.1" customHeight="1" x14ac:dyDescent="0.2">
      <c r="A59" s="48"/>
      <c r="B59" s="204"/>
      <c r="C59" s="51" t="s">
        <v>185</v>
      </c>
      <c r="D59" s="86">
        <v>1</v>
      </c>
      <c r="E59" s="87">
        <v>0</v>
      </c>
      <c r="F59" s="87">
        <v>0</v>
      </c>
      <c r="G59" s="87">
        <v>0</v>
      </c>
      <c r="H59" s="87">
        <v>1</v>
      </c>
      <c r="I59" s="87">
        <v>0</v>
      </c>
      <c r="J59" s="87">
        <v>0</v>
      </c>
      <c r="K59" s="87">
        <v>0</v>
      </c>
      <c r="L59" s="87">
        <v>1</v>
      </c>
      <c r="M59" s="87">
        <v>0</v>
      </c>
      <c r="N59" s="87">
        <v>0</v>
      </c>
      <c r="O59" s="87">
        <v>0</v>
      </c>
      <c r="P59" s="87">
        <v>0</v>
      </c>
      <c r="Q59" s="87">
        <v>0</v>
      </c>
      <c r="R59" s="87">
        <v>0</v>
      </c>
      <c r="S59" s="87">
        <v>1</v>
      </c>
      <c r="T59" s="87">
        <v>0</v>
      </c>
      <c r="U59" s="87">
        <v>0</v>
      </c>
      <c r="V59" s="87">
        <v>0</v>
      </c>
      <c r="W59" s="87">
        <v>1</v>
      </c>
      <c r="X59" s="87">
        <v>0</v>
      </c>
      <c r="Y59" s="87">
        <v>0</v>
      </c>
      <c r="Z59" s="87">
        <v>0</v>
      </c>
      <c r="AA59" s="87">
        <v>0</v>
      </c>
      <c r="AB59" s="87">
        <v>1</v>
      </c>
      <c r="AC59" s="87">
        <v>0</v>
      </c>
      <c r="AD59" s="87">
        <v>0</v>
      </c>
      <c r="AE59" s="87">
        <v>0</v>
      </c>
      <c r="AF59" s="87">
        <v>0</v>
      </c>
      <c r="AG59" s="87">
        <v>0</v>
      </c>
      <c r="AH59" s="87">
        <v>1</v>
      </c>
      <c r="AI59" s="87">
        <v>0</v>
      </c>
      <c r="AJ59" s="87">
        <v>0</v>
      </c>
      <c r="AK59" s="87">
        <v>0</v>
      </c>
      <c r="AL59" s="87">
        <v>0</v>
      </c>
      <c r="AM59" s="87">
        <v>0</v>
      </c>
      <c r="AN59" s="87">
        <v>0</v>
      </c>
      <c r="AO59" s="87">
        <v>0</v>
      </c>
      <c r="AP59" s="87">
        <v>1</v>
      </c>
      <c r="AQ59" s="87">
        <v>0</v>
      </c>
      <c r="AR59" s="87">
        <v>0</v>
      </c>
      <c r="AS59" s="87">
        <v>0</v>
      </c>
      <c r="AT59" s="87">
        <v>0</v>
      </c>
      <c r="AU59" s="87">
        <v>1</v>
      </c>
      <c r="AV59" s="87">
        <v>1</v>
      </c>
      <c r="AW59" s="87">
        <v>0</v>
      </c>
      <c r="AX59" s="87">
        <v>0</v>
      </c>
      <c r="AY59" s="87">
        <v>0</v>
      </c>
      <c r="AZ59" s="87">
        <v>0</v>
      </c>
      <c r="BA59" s="87">
        <v>0</v>
      </c>
      <c r="BB59" s="87">
        <v>0</v>
      </c>
      <c r="BC59" s="87">
        <v>0</v>
      </c>
      <c r="BD59" s="87">
        <v>0</v>
      </c>
      <c r="BE59" s="87">
        <v>16</v>
      </c>
      <c r="BF59" s="87">
        <v>0</v>
      </c>
      <c r="BG59" s="87">
        <v>0</v>
      </c>
      <c r="BH59" s="87">
        <v>0</v>
      </c>
      <c r="BI59" s="87">
        <v>0</v>
      </c>
      <c r="BJ59" s="87">
        <v>2</v>
      </c>
      <c r="BK59" s="87">
        <v>2</v>
      </c>
      <c r="BL59" s="87">
        <v>1</v>
      </c>
      <c r="BM59" s="87">
        <v>3</v>
      </c>
      <c r="BN59" s="87">
        <v>0</v>
      </c>
      <c r="BO59" s="87">
        <v>8</v>
      </c>
      <c r="BP59" s="87">
        <v>16</v>
      </c>
      <c r="BQ59" s="87">
        <v>0</v>
      </c>
      <c r="BR59" s="87">
        <v>0</v>
      </c>
      <c r="BS59" s="87">
        <v>0</v>
      </c>
      <c r="BT59" s="87">
        <v>5</v>
      </c>
      <c r="BU59" s="87">
        <v>0</v>
      </c>
      <c r="BV59" s="87">
        <v>0</v>
      </c>
      <c r="BW59" s="87">
        <v>11</v>
      </c>
    </row>
    <row r="60" spans="1:75" s="45" customFormat="1" ht="11.1" customHeight="1" x14ac:dyDescent="0.2">
      <c r="A60" s="49" t="s">
        <v>155</v>
      </c>
      <c r="B60" s="205" t="s">
        <v>162</v>
      </c>
      <c r="C60" s="41" t="s">
        <v>134</v>
      </c>
      <c r="D60" s="80">
        <v>891</v>
      </c>
      <c r="E60" s="81">
        <v>47</v>
      </c>
      <c r="F60" s="81">
        <v>23</v>
      </c>
      <c r="G60" s="81">
        <v>5</v>
      </c>
      <c r="H60" s="81">
        <v>724</v>
      </c>
      <c r="I60" s="81">
        <v>0</v>
      </c>
      <c r="J60" s="81">
        <v>1</v>
      </c>
      <c r="K60" s="81">
        <v>91</v>
      </c>
      <c r="L60" s="81">
        <v>891</v>
      </c>
      <c r="M60" s="81">
        <v>15</v>
      </c>
      <c r="N60" s="81">
        <v>14</v>
      </c>
      <c r="O60" s="81">
        <v>21</v>
      </c>
      <c r="P60" s="81">
        <v>55</v>
      </c>
      <c r="Q60" s="81">
        <v>70</v>
      </c>
      <c r="R60" s="81">
        <v>198</v>
      </c>
      <c r="S60" s="81">
        <v>176</v>
      </c>
      <c r="T60" s="81">
        <v>179</v>
      </c>
      <c r="U60" s="81">
        <v>129</v>
      </c>
      <c r="V60" s="81">
        <v>34</v>
      </c>
      <c r="W60" s="81">
        <v>891</v>
      </c>
      <c r="X60" s="81">
        <v>17</v>
      </c>
      <c r="Y60" s="81">
        <v>1</v>
      </c>
      <c r="Z60" s="81">
        <v>31</v>
      </c>
      <c r="AA60" s="81">
        <v>82</v>
      </c>
      <c r="AB60" s="81">
        <v>127</v>
      </c>
      <c r="AC60" s="81">
        <v>187</v>
      </c>
      <c r="AD60" s="81">
        <v>31</v>
      </c>
      <c r="AE60" s="81">
        <v>54</v>
      </c>
      <c r="AF60" s="81">
        <v>2</v>
      </c>
      <c r="AG60" s="81">
        <v>359</v>
      </c>
      <c r="AH60" s="81">
        <v>891</v>
      </c>
      <c r="AI60" s="81">
        <v>9</v>
      </c>
      <c r="AJ60" s="81">
        <v>27</v>
      </c>
      <c r="AK60" s="81">
        <v>8</v>
      </c>
      <c r="AL60" s="81">
        <v>80</v>
      </c>
      <c r="AM60" s="81">
        <v>8</v>
      </c>
      <c r="AN60" s="81">
        <v>66</v>
      </c>
      <c r="AO60" s="81">
        <v>94</v>
      </c>
      <c r="AP60" s="81">
        <v>94</v>
      </c>
      <c r="AQ60" s="81">
        <v>20</v>
      </c>
      <c r="AR60" s="81">
        <v>63</v>
      </c>
      <c r="AS60" s="81">
        <v>375</v>
      </c>
      <c r="AT60" s="81">
        <v>47</v>
      </c>
      <c r="AU60" s="81">
        <v>713</v>
      </c>
      <c r="AV60" s="81">
        <v>635</v>
      </c>
      <c r="AW60" s="81">
        <v>10</v>
      </c>
      <c r="AX60" s="81">
        <v>5</v>
      </c>
      <c r="AY60" s="81">
        <v>31</v>
      </c>
      <c r="AZ60" s="81">
        <v>1</v>
      </c>
      <c r="BA60" s="81">
        <v>1</v>
      </c>
      <c r="BB60" s="81">
        <v>17</v>
      </c>
      <c r="BC60" s="81">
        <v>1</v>
      </c>
      <c r="BD60" s="81">
        <v>12</v>
      </c>
      <c r="BE60" s="81">
        <v>888</v>
      </c>
      <c r="BF60" s="81">
        <v>0</v>
      </c>
      <c r="BG60" s="81">
        <v>1</v>
      </c>
      <c r="BH60" s="81">
        <v>7</v>
      </c>
      <c r="BI60" s="81">
        <v>33</v>
      </c>
      <c r="BJ60" s="81">
        <v>55</v>
      </c>
      <c r="BK60" s="81">
        <v>192</v>
      </c>
      <c r="BL60" s="81">
        <v>223</v>
      </c>
      <c r="BM60" s="81">
        <v>185</v>
      </c>
      <c r="BN60" s="81">
        <v>55</v>
      </c>
      <c r="BO60" s="81">
        <v>137</v>
      </c>
      <c r="BP60" s="81">
        <v>888</v>
      </c>
      <c r="BQ60" s="81">
        <v>5</v>
      </c>
      <c r="BR60" s="81">
        <v>2</v>
      </c>
      <c r="BS60" s="81">
        <v>3</v>
      </c>
      <c r="BT60" s="81">
        <v>715</v>
      </c>
      <c r="BU60" s="81">
        <v>0</v>
      </c>
      <c r="BV60" s="81">
        <v>0</v>
      </c>
      <c r="BW60" s="81">
        <v>163</v>
      </c>
    </row>
    <row r="61" spans="1:75" s="45" customFormat="1" ht="11.1" customHeight="1" x14ac:dyDescent="0.2">
      <c r="A61" s="47"/>
      <c r="B61" s="205"/>
      <c r="C61" s="42" t="s">
        <v>135</v>
      </c>
      <c r="D61" s="82">
        <v>278</v>
      </c>
      <c r="E61" s="83">
        <v>0</v>
      </c>
      <c r="F61" s="83">
        <v>0</v>
      </c>
      <c r="G61" s="83">
        <v>0</v>
      </c>
      <c r="H61" s="83">
        <v>250</v>
      </c>
      <c r="I61" s="83">
        <v>0</v>
      </c>
      <c r="J61" s="83">
        <v>0</v>
      </c>
      <c r="K61" s="83">
        <v>28</v>
      </c>
      <c r="L61" s="83">
        <v>278</v>
      </c>
      <c r="M61" s="83">
        <v>11</v>
      </c>
      <c r="N61" s="83">
        <v>6</v>
      </c>
      <c r="O61" s="83">
        <v>12</v>
      </c>
      <c r="P61" s="83">
        <v>22</v>
      </c>
      <c r="Q61" s="83">
        <v>22</v>
      </c>
      <c r="R61" s="83">
        <v>33</v>
      </c>
      <c r="S61" s="83">
        <v>38</v>
      </c>
      <c r="T61" s="83">
        <v>70</v>
      </c>
      <c r="U61" s="83">
        <v>54</v>
      </c>
      <c r="V61" s="83">
        <v>10</v>
      </c>
      <c r="W61" s="83">
        <v>278</v>
      </c>
      <c r="X61" s="83">
        <v>13</v>
      </c>
      <c r="Y61" s="83">
        <v>0</v>
      </c>
      <c r="Z61" s="83">
        <v>4</v>
      </c>
      <c r="AA61" s="83">
        <v>32</v>
      </c>
      <c r="AB61" s="83">
        <v>41</v>
      </c>
      <c r="AC61" s="83">
        <v>60</v>
      </c>
      <c r="AD61" s="83">
        <v>9</v>
      </c>
      <c r="AE61" s="83">
        <v>17</v>
      </c>
      <c r="AF61" s="83">
        <v>0</v>
      </c>
      <c r="AG61" s="83">
        <v>102</v>
      </c>
      <c r="AH61" s="83">
        <v>278</v>
      </c>
      <c r="AI61" s="83">
        <v>2</v>
      </c>
      <c r="AJ61" s="83">
        <v>11</v>
      </c>
      <c r="AK61" s="83">
        <v>3</v>
      </c>
      <c r="AL61" s="83">
        <v>0</v>
      </c>
      <c r="AM61" s="83">
        <v>4</v>
      </c>
      <c r="AN61" s="83">
        <v>36</v>
      </c>
      <c r="AO61" s="83">
        <v>15</v>
      </c>
      <c r="AP61" s="83">
        <v>36</v>
      </c>
      <c r="AQ61" s="83">
        <v>12</v>
      </c>
      <c r="AR61" s="83">
        <v>30</v>
      </c>
      <c r="AS61" s="83">
        <v>120</v>
      </c>
      <c r="AT61" s="83">
        <v>9</v>
      </c>
      <c r="AU61" s="83">
        <v>227</v>
      </c>
      <c r="AV61" s="83">
        <v>188</v>
      </c>
      <c r="AW61" s="83">
        <v>7</v>
      </c>
      <c r="AX61" s="83">
        <v>4</v>
      </c>
      <c r="AY61" s="83">
        <v>12</v>
      </c>
      <c r="AZ61" s="83">
        <v>1</v>
      </c>
      <c r="BA61" s="83">
        <v>0</v>
      </c>
      <c r="BB61" s="83">
        <v>7</v>
      </c>
      <c r="BC61" s="83">
        <v>0</v>
      </c>
      <c r="BD61" s="83">
        <v>8</v>
      </c>
      <c r="BE61" s="83">
        <v>703</v>
      </c>
      <c r="BF61" s="83">
        <v>0</v>
      </c>
      <c r="BG61" s="83">
        <v>1</v>
      </c>
      <c r="BH61" s="83">
        <v>5</v>
      </c>
      <c r="BI61" s="83">
        <v>25</v>
      </c>
      <c r="BJ61" s="83">
        <v>45</v>
      </c>
      <c r="BK61" s="83">
        <v>159</v>
      </c>
      <c r="BL61" s="83">
        <v>184</v>
      </c>
      <c r="BM61" s="83">
        <v>152</v>
      </c>
      <c r="BN61" s="83">
        <v>38</v>
      </c>
      <c r="BO61" s="83">
        <v>94</v>
      </c>
      <c r="BP61" s="83">
        <v>703</v>
      </c>
      <c r="BQ61" s="83">
        <v>0</v>
      </c>
      <c r="BR61" s="83">
        <v>1</v>
      </c>
      <c r="BS61" s="83">
        <v>1</v>
      </c>
      <c r="BT61" s="83">
        <v>581</v>
      </c>
      <c r="BU61" s="83">
        <v>0</v>
      </c>
      <c r="BV61" s="83">
        <v>0</v>
      </c>
      <c r="BW61" s="83">
        <v>120</v>
      </c>
    </row>
    <row r="62" spans="1:75" s="45" customFormat="1" ht="11.1" customHeight="1" x14ac:dyDescent="0.2">
      <c r="A62" s="47"/>
      <c r="B62" s="204" t="s">
        <v>163</v>
      </c>
      <c r="C62" s="43" t="s">
        <v>137</v>
      </c>
      <c r="D62" s="84">
        <v>601</v>
      </c>
      <c r="E62" s="85">
        <v>46</v>
      </c>
      <c r="F62" s="85">
        <v>23</v>
      </c>
      <c r="G62" s="85">
        <v>5</v>
      </c>
      <c r="H62" s="85">
        <v>468</v>
      </c>
      <c r="I62" s="85">
        <v>0</v>
      </c>
      <c r="J62" s="85">
        <v>1</v>
      </c>
      <c r="K62" s="85">
        <v>58</v>
      </c>
      <c r="L62" s="85">
        <v>601</v>
      </c>
      <c r="M62" s="85">
        <v>4</v>
      </c>
      <c r="N62" s="85">
        <v>8</v>
      </c>
      <c r="O62" s="85">
        <v>9</v>
      </c>
      <c r="P62" s="85">
        <v>33</v>
      </c>
      <c r="Q62" s="85">
        <v>48</v>
      </c>
      <c r="R62" s="85">
        <v>162</v>
      </c>
      <c r="S62" s="85">
        <v>134</v>
      </c>
      <c r="T62" s="85">
        <v>107</v>
      </c>
      <c r="U62" s="85">
        <v>75</v>
      </c>
      <c r="V62" s="85">
        <v>21</v>
      </c>
      <c r="W62" s="85">
        <v>601</v>
      </c>
      <c r="X62" s="85">
        <v>4</v>
      </c>
      <c r="Y62" s="85">
        <v>1</v>
      </c>
      <c r="Z62" s="85">
        <v>27</v>
      </c>
      <c r="AA62" s="85">
        <v>49</v>
      </c>
      <c r="AB62" s="85">
        <v>84</v>
      </c>
      <c r="AC62" s="85">
        <v>125</v>
      </c>
      <c r="AD62" s="85">
        <v>22</v>
      </c>
      <c r="AE62" s="85">
        <v>35</v>
      </c>
      <c r="AF62" s="85">
        <v>2</v>
      </c>
      <c r="AG62" s="85">
        <v>252</v>
      </c>
      <c r="AH62" s="85">
        <v>601</v>
      </c>
      <c r="AI62" s="85">
        <v>7</v>
      </c>
      <c r="AJ62" s="85">
        <v>16</v>
      </c>
      <c r="AK62" s="85">
        <v>5</v>
      </c>
      <c r="AL62" s="85">
        <v>79</v>
      </c>
      <c r="AM62" s="85">
        <v>4</v>
      </c>
      <c r="AN62" s="85">
        <v>29</v>
      </c>
      <c r="AO62" s="85">
        <v>78</v>
      </c>
      <c r="AP62" s="85">
        <v>58</v>
      </c>
      <c r="AQ62" s="85">
        <v>8</v>
      </c>
      <c r="AR62" s="85">
        <v>32</v>
      </c>
      <c r="AS62" s="85">
        <v>247</v>
      </c>
      <c r="AT62" s="85">
        <v>38</v>
      </c>
      <c r="AU62" s="85">
        <v>479</v>
      </c>
      <c r="AV62" s="85">
        <v>440</v>
      </c>
      <c r="AW62" s="85">
        <v>3</v>
      </c>
      <c r="AX62" s="85">
        <v>1</v>
      </c>
      <c r="AY62" s="85">
        <v>19</v>
      </c>
      <c r="AZ62" s="85">
        <v>0</v>
      </c>
      <c r="BA62" s="85">
        <v>1</v>
      </c>
      <c r="BB62" s="85">
        <v>10</v>
      </c>
      <c r="BC62" s="85">
        <v>1</v>
      </c>
      <c r="BD62" s="85">
        <v>4</v>
      </c>
      <c r="BE62" s="85">
        <v>172</v>
      </c>
      <c r="BF62" s="85">
        <v>0</v>
      </c>
      <c r="BG62" s="85">
        <v>0</v>
      </c>
      <c r="BH62" s="85">
        <v>2</v>
      </c>
      <c r="BI62" s="85">
        <v>8</v>
      </c>
      <c r="BJ62" s="85">
        <v>10</v>
      </c>
      <c r="BK62" s="85">
        <v>32</v>
      </c>
      <c r="BL62" s="85">
        <v>38</v>
      </c>
      <c r="BM62" s="85">
        <v>32</v>
      </c>
      <c r="BN62" s="85">
        <v>17</v>
      </c>
      <c r="BO62" s="85">
        <v>33</v>
      </c>
      <c r="BP62" s="85">
        <v>172</v>
      </c>
      <c r="BQ62" s="85">
        <v>5</v>
      </c>
      <c r="BR62" s="85">
        <v>1</v>
      </c>
      <c r="BS62" s="85">
        <v>2</v>
      </c>
      <c r="BT62" s="85">
        <v>131</v>
      </c>
      <c r="BU62" s="85">
        <v>0</v>
      </c>
      <c r="BV62" s="85">
        <v>0</v>
      </c>
      <c r="BW62" s="85">
        <v>33</v>
      </c>
    </row>
    <row r="63" spans="1:75" s="45" customFormat="1" ht="11.1" customHeight="1" x14ac:dyDescent="0.2">
      <c r="A63" s="48"/>
      <c r="B63" s="204"/>
      <c r="C63" s="51" t="s">
        <v>185</v>
      </c>
      <c r="D63" s="86">
        <v>12</v>
      </c>
      <c r="E63" s="87">
        <v>1</v>
      </c>
      <c r="F63" s="87">
        <v>0</v>
      </c>
      <c r="G63" s="87">
        <v>0</v>
      </c>
      <c r="H63" s="87">
        <v>6</v>
      </c>
      <c r="I63" s="87">
        <v>0</v>
      </c>
      <c r="J63" s="87">
        <v>0</v>
      </c>
      <c r="K63" s="87">
        <v>5</v>
      </c>
      <c r="L63" s="87">
        <v>12</v>
      </c>
      <c r="M63" s="87">
        <v>0</v>
      </c>
      <c r="N63" s="87">
        <v>0</v>
      </c>
      <c r="O63" s="87">
        <v>0</v>
      </c>
      <c r="P63" s="87">
        <v>0</v>
      </c>
      <c r="Q63" s="87">
        <v>0</v>
      </c>
      <c r="R63" s="87">
        <v>3</v>
      </c>
      <c r="S63" s="87">
        <v>4</v>
      </c>
      <c r="T63" s="87">
        <v>2</v>
      </c>
      <c r="U63" s="87">
        <v>0</v>
      </c>
      <c r="V63" s="87">
        <v>3</v>
      </c>
      <c r="W63" s="87">
        <v>12</v>
      </c>
      <c r="X63" s="87">
        <v>0</v>
      </c>
      <c r="Y63" s="87">
        <v>0</v>
      </c>
      <c r="Z63" s="87">
        <v>0</v>
      </c>
      <c r="AA63" s="87">
        <v>1</v>
      </c>
      <c r="AB63" s="87">
        <v>2</v>
      </c>
      <c r="AC63" s="87">
        <v>2</v>
      </c>
      <c r="AD63" s="87">
        <v>0</v>
      </c>
      <c r="AE63" s="87">
        <v>2</v>
      </c>
      <c r="AF63" s="87">
        <v>0</v>
      </c>
      <c r="AG63" s="87">
        <v>5</v>
      </c>
      <c r="AH63" s="87">
        <v>12</v>
      </c>
      <c r="AI63" s="87">
        <v>0</v>
      </c>
      <c r="AJ63" s="87">
        <v>0</v>
      </c>
      <c r="AK63" s="87">
        <v>0</v>
      </c>
      <c r="AL63" s="87">
        <v>1</v>
      </c>
      <c r="AM63" s="87">
        <v>0</v>
      </c>
      <c r="AN63" s="87">
        <v>1</v>
      </c>
      <c r="AO63" s="87">
        <v>1</v>
      </c>
      <c r="AP63" s="87">
        <v>0</v>
      </c>
      <c r="AQ63" s="87">
        <v>0</v>
      </c>
      <c r="AR63" s="87">
        <v>1</v>
      </c>
      <c r="AS63" s="87">
        <v>8</v>
      </c>
      <c r="AT63" s="87">
        <v>0</v>
      </c>
      <c r="AU63" s="87">
        <v>7</v>
      </c>
      <c r="AV63" s="87">
        <v>7</v>
      </c>
      <c r="AW63" s="87">
        <v>0</v>
      </c>
      <c r="AX63" s="87">
        <v>0</v>
      </c>
      <c r="AY63" s="87">
        <v>0</v>
      </c>
      <c r="AZ63" s="87">
        <v>0</v>
      </c>
      <c r="BA63" s="87">
        <v>0</v>
      </c>
      <c r="BB63" s="87">
        <v>0</v>
      </c>
      <c r="BC63" s="87">
        <v>0</v>
      </c>
      <c r="BD63" s="87">
        <v>0</v>
      </c>
      <c r="BE63" s="87">
        <v>13</v>
      </c>
      <c r="BF63" s="87">
        <v>0</v>
      </c>
      <c r="BG63" s="87">
        <v>0</v>
      </c>
      <c r="BH63" s="87">
        <v>0</v>
      </c>
      <c r="BI63" s="87">
        <v>0</v>
      </c>
      <c r="BJ63" s="87">
        <v>0</v>
      </c>
      <c r="BK63" s="87">
        <v>1</v>
      </c>
      <c r="BL63" s="87">
        <v>1</v>
      </c>
      <c r="BM63" s="87">
        <v>1</v>
      </c>
      <c r="BN63" s="87">
        <v>0</v>
      </c>
      <c r="BO63" s="87">
        <v>10</v>
      </c>
      <c r="BP63" s="87">
        <v>13</v>
      </c>
      <c r="BQ63" s="87">
        <v>0</v>
      </c>
      <c r="BR63" s="87">
        <v>0</v>
      </c>
      <c r="BS63" s="87">
        <v>0</v>
      </c>
      <c r="BT63" s="87">
        <v>3</v>
      </c>
      <c r="BU63" s="87">
        <v>0</v>
      </c>
      <c r="BV63" s="87">
        <v>0</v>
      </c>
      <c r="BW63" s="87">
        <v>10</v>
      </c>
    </row>
    <row r="64" spans="1:75" s="45" customFormat="1" ht="11.1" customHeight="1" x14ac:dyDescent="0.2">
      <c r="A64" s="49" t="s">
        <v>155</v>
      </c>
      <c r="B64" s="205" t="s">
        <v>164</v>
      </c>
      <c r="C64" s="41" t="s">
        <v>134</v>
      </c>
      <c r="D64" s="80">
        <v>589</v>
      </c>
      <c r="E64" s="81">
        <v>22</v>
      </c>
      <c r="F64" s="81">
        <v>15</v>
      </c>
      <c r="G64" s="81">
        <v>8</v>
      </c>
      <c r="H64" s="81">
        <v>492</v>
      </c>
      <c r="I64" s="81">
        <v>0</v>
      </c>
      <c r="J64" s="81">
        <v>0</v>
      </c>
      <c r="K64" s="81">
        <v>52</v>
      </c>
      <c r="L64" s="81">
        <v>589</v>
      </c>
      <c r="M64" s="81">
        <v>15</v>
      </c>
      <c r="N64" s="81">
        <v>16</v>
      </c>
      <c r="O64" s="81">
        <v>26</v>
      </c>
      <c r="P64" s="81">
        <v>25</v>
      </c>
      <c r="Q64" s="81">
        <v>49</v>
      </c>
      <c r="R64" s="81">
        <v>122</v>
      </c>
      <c r="S64" s="81">
        <v>112</v>
      </c>
      <c r="T64" s="81">
        <v>122</v>
      </c>
      <c r="U64" s="81">
        <v>78</v>
      </c>
      <c r="V64" s="81">
        <v>24</v>
      </c>
      <c r="W64" s="81">
        <v>589</v>
      </c>
      <c r="X64" s="81">
        <v>8</v>
      </c>
      <c r="Y64" s="81">
        <v>2</v>
      </c>
      <c r="Z64" s="81">
        <v>19</v>
      </c>
      <c r="AA64" s="81">
        <v>96</v>
      </c>
      <c r="AB64" s="81">
        <v>86</v>
      </c>
      <c r="AC64" s="81">
        <v>108</v>
      </c>
      <c r="AD64" s="81">
        <v>22</v>
      </c>
      <c r="AE64" s="81">
        <v>42</v>
      </c>
      <c r="AF64" s="81">
        <v>6</v>
      </c>
      <c r="AG64" s="81">
        <v>200</v>
      </c>
      <c r="AH64" s="81">
        <v>589</v>
      </c>
      <c r="AI64" s="81">
        <v>7</v>
      </c>
      <c r="AJ64" s="81">
        <v>12</v>
      </c>
      <c r="AK64" s="81">
        <v>9</v>
      </c>
      <c r="AL64" s="81">
        <v>61</v>
      </c>
      <c r="AM64" s="81">
        <v>3</v>
      </c>
      <c r="AN64" s="81">
        <v>28</v>
      </c>
      <c r="AO64" s="81">
        <v>52</v>
      </c>
      <c r="AP64" s="81">
        <v>67</v>
      </c>
      <c r="AQ64" s="81">
        <v>13</v>
      </c>
      <c r="AR64" s="81">
        <v>42</v>
      </c>
      <c r="AS64" s="81">
        <v>254</v>
      </c>
      <c r="AT64" s="81">
        <v>41</v>
      </c>
      <c r="AU64" s="81">
        <v>486</v>
      </c>
      <c r="AV64" s="81">
        <v>421</v>
      </c>
      <c r="AW64" s="81">
        <v>12</v>
      </c>
      <c r="AX64" s="81">
        <v>8</v>
      </c>
      <c r="AY64" s="81">
        <v>17</v>
      </c>
      <c r="AZ64" s="81">
        <v>2</v>
      </c>
      <c r="BA64" s="81">
        <v>5</v>
      </c>
      <c r="BB64" s="81">
        <v>11</v>
      </c>
      <c r="BC64" s="81">
        <v>0</v>
      </c>
      <c r="BD64" s="81">
        <v>10</v>
      </c>
      <c r="BE64" s="81">
        <v>584</v>
      </c>
      <c r="BF64" s="81">
        <v>0</v>
      </c>
      <c r="BG64" s="81">
        <v>0</v>
      </c>
      <c r="BH64" s="81">
        <v>9</v>
      </c>
      <c r="BI64" s="81">
        <v>12</v>
      </c>
      <c r="BJ64" s="81">
        <v>36</v>
      </c>
      <c r="BK64" s="81">
        <v>119</v>
      </c>
      <c r="BL64" s="81">
        <v>149</v>
      </c>
      <c r="BM64" s="81">
        <v>104</v>
      </c>
      <c r="BN64" s="81">
        <v>37</v>
      </c>
      <c r="BO64" s="81">
        <v>118</v>
      </c>
      <c r="BP64" s="81">
        <v>584</v>
      </c>
      <c r="BQ64" s="81">
        <v>9</v>
      </c>
      <c r="BR64" s="81">
        <v>13</v>
      </c>
      <c r="BS64" s="81">
        <v>3</v>
      </c>
      <c r="BT64" s="81">
        <v>448</v>
      </c>
      <c r="BU64" s="81">
        <v>0</v>
      </c>
      <c r="BV64" s="81">
        <v>0</v>
      </c>
      <c r="BW64" s="81">
        <v>111</v>
      </c>
    </row>
    <row r="65" spans="1:75" s="45" customFormat="1" ht="11.1" customHeight="1" x14ac:dyDescent="0.2">
      <c r="A65" s="47"/>
      <c r="B65" s="205"/>
      <c r="C65" s="42" t="s">
        <v>135</v>
      </c>
      <c r="D65" s="82">
        <v>170</v>
      </c>
      <c r="E65" s="83">
        <v>0</v>
      </c>
      <c r="F65" s="83">
        <v>0</v>
      </c>
      <c r="G65" s="83">
        <v>1</v>
      </c>
      <c r="H65" s="83">
        <v>163</v>
      </c>
      <c r="I65" s="83">
        <v>0</v>
      </c>
      <c r="J65" s="83">
        <v>0</v>
      </c>
      <c r="K65" s="83">
        <v>6</v>
      </c>
      <c r="L65" s="83">
        <v>170</v>
      </c>
      <c r="M65" s="83">
        <v>7</v>
      </c>
      <c r="N65" s="83">
        <v>5</v>
      </c>
      <c r="O65" s="83">
        <v>13</v>
      </c>
      <c r="P65" s="83">
        <v>8</v>
      </c>
      <c r="Q65" s="83">
        <v>5</v>
      </c>
      <c r="R65" s="83">
        <v>20</v>
      </c>
      <c r="S65" s="83">
        <v>34</v>
      </c>
      <c r="T65" s="83">
        <v>40</v>
      </c>
      <c r="U65" s="83">
        <v>35</v>
      </c>
      <c r="V65" s="83">
        <v>3</v>
      </c>
      <c r="W65" s="83">
        <v>170</v>
      </c>
      <c r="X65" s="83">
        <v>2</v>
      </c>
      <c r="Y65" s="83">
        <v>0</v>
      </c>
      <c r="Z65" s="83">
        <v>6</v>
      </c>
      <c r="AA65" s="83">
        <v>36</v>
      </c>
      <c r="AB65" s="83">
        <v>36</v>
      </c>
      <c r="AC65" s="83">
        <v>25</v>
      </c>
      <c r="AD65" s="83">
        <v>5</v>
      </c>
      <c r="AE65" s="83">
        <v>9</v>
      </c>
      <c r="AF65" s="83">
        <v>2</v>
      </c>
      <c r="AG65" s="83">
        <v>49</v>
      </c>
      <c r="AH65" s="83">
        <v>170</v>
      </c>
      <c r="AI65" s="83">
        <v>3</v>
      </c>
      <c r="AJ65" s="83">
        <v>5</v>
      </c>
      <c r="AK65" s="83">
        <v>6</v>
      </c>
      <c r="AL65" s="83">
        <v>1</v>
      </c>
      <c r="AM65" s="83">
        <v>0</v>
      </c>
      <c r="AN65" s="83">
        <v>12</v>
      </c>
      <c r="AO65" s="83">
        <v>8</v>
      </c>
      <c r="AP65" s="83">
        <v>24</v>
      </c>
      <c r="AQ65" s="83">
        <v>10</v>
      </c>
      <c r="AR65" s="83">
        <v>18</v>
      </c>
      <c r="AS65" s="83">
        <v>69</v>
      </c>
      <c r="AT65" s="83">
        <v>14</v>
      </c>
      <c r="AU65" s="83">
        <v>153</v>
      </c>
      <c r="AV65" s="83">
        <v>120</v>
      </c>
      <c r="AW65" s="83">
        <v>6</v>
      </c>
      <c r="AX65" s="83">
        <v>3</v>
      </c>
      <c r="AY65" s="83">
        <v>7</v>
      </c>
      <c r="AZ65" s="83">
        <v>1</v>
      </c>
      <c r="BA65" s="83">
        <v>2</v>
      </c>
      <c r="BB65" s="83">
        <v>8</v>
      </c>
      <c r="BC65" s="83">
        <v>0</v>
      </c>
      <c r="BD65" s="83">
        <v>6</v>
      </c>
      <c r="BE65" s="83">
        <v>439</v>
      </c>
      <c r="BF65" s="83">
        <v>0</v>
      </c>
      <c r="BG65" s="83">
        <v>0</v>
      </c>
      <c r="BH65" s="83">
        <v>8</v>
      </c>
      <c r="BI65" s="83">
        <v>10</v>
      </c>
      <c r="BJ65" s="83">
        <v>26</v>
      </c>
      <c r="BK65" s="83">
        <v>90</v>
      </c>
      <c r="BL65" s="83">
        <v>112</v>
      </c>
      <c r="BM65" s="83">
        <v>88</v>
      </c>
      <c r="BN65" s="83">
        <v>30</v>
      </c>
      <c r="BO65" s="83">
        <v>75</v>
      </c>
      <c r="BP65" s="83">
        <v>439</v>
      </c>
      <c r="BQ65" s="83">
        <v>2</v>
      </c>
      <c r="BR65" s="83">
        <v>1</v>
      </c>
      <c r="BS65" s="83">
        <v>2</v>
      </c>
      <c r="BT65" s="83">
        <v>364</v>
      </c>
      <c r="BU65" s="83">
        <v>0</v>
      </c>
      <c r="BV65" s="83">
        <v>0</v>
      </c>
      <c r="BW65" s="83">
        <v>70</v>
      </c>
    </row>
    <row r="66" spans="1:75" s="45" customFormat="1" ht="11.1" customHeight="1" x14ac:dyDescent="0.2">
      <c r="A66" s="47"/>
      <c r="B66" s="204" t="s">
        <v>165</v>
      </c>
      <c r="C66" s="43" t="s">
        <v>137</v>
      </c>
      <c r="D66" s="84">
        <v>414</v>
      </c>
      <c r="E66" s="85">
        <v>22</v>
      </c>
      <c r="F66" s="85">
        <v>15</v>
      </c>
      <c r="G66" s="85">
        <v>7</v>
      </c>
      <c r="H66" s="85">
        <v>326</v>
      </c>
      <c r="I66" s="85">
        <v>0</v>
      </c>
      <c r="J66" s="85">
        <v>0</v>
      </c>
      <c r="K66" s="85">
        <v>44</v>
      </c>
      <c r="L66" s="85">
        <v>414</v>
      </c>
      <c r="M66" s="85">
        <v>7</v>
      </c>
      <c r="N66" s="85">
        <v>11</v>
      </c>
      <c r="O66" s="85">
        <v>12</v>
      </c>
      <c r="P66" s="85">
        <v>17</v>
      </c>
      <c r="Q66" s="85">
        <v>44</v>
      </c>
      <c r="R66" s="85">
        <v>102</v>
      </c>
      <c r="S66" s="85">
        <v>78</v>
      </c>
      <c r="T66" s="85">
        <v>81</v>
      </c>
      <c r="U66" s="85">
        <v>43</v>
      </c>
      <c r="V66" s="85">
        <v>19</v>
      </c>
      <c r="W66" s="85">
        <v>414</v>
      </c>
      <c r="X66" s="85">
        <v>5</v>
      </c>
      <c r="Y66" s="85">
        <v>2</v>
      </c>
      <c r="Z66" s="85">
        <v>13</v>
      </c>
      <c r="AA66" s="85">
        <v>60</v>
      </c>
      <c r="AB66" s="85">
        <v>50</v>
      </c>
      <c r="AC66" s="85">
        <v>83</v>
      </c>
      <c r="AD66" s="85">
        <v>17</v>
      </c>
      <c r="AE66" s="85">
        <v>33</v>
      </c>
      <c r="AF66" s="85">
        <v>4</v>
      </c>
      <c r="AG66" s="85">
        <v>147</v>
      </c>
      <c r="AH66" s="85">
        <v>414</v>
      </c>
      <c r="AI66" s="85">
        <v>4</v>
      </c>
      <c r="AJ66" s="85">
        <v>7</v>
      </c>
      <c r="AK66" s="85">
        <v>3</v>
      </c>
      <c r="AL66" s="85">
        <v>60</v>
      </c>
      <c r="AM66" s="85">
        <v>3</v>
      </c>
      <c r="AN66" s="85">
        <v>16</v>
      </c>
      <c r="AO66" s="85">
        <v>44</v>
      </c>
      <c r="AP66" s="85">
        <v>43</v>
      </c>
      <c r="AQ66" s="85">
        <v>3</v>
      </c>
      <c r="AR66" s="85">
        <v>24</v>
      </c>
      <c r="AS66" s="85">
        <v>180</v>
      </c>
      <c r="AT66" s="85">
        <v>27</v>
      </c>
      <c r="AU66" s="85">
        <v>331</v>
      </c>
      <c r="AV66" s="85">
        <v>300</v>
      </c>
      <c r="AW66" s="85">
        <v>6</v>
      </c>
      <c r="AX66" s="85">
        <v>5</v>
      </c>
      <c r="AY66" s="85">
        <v>10</v>
      </c>
      <c r="AZ66" s="85">
        <v>1</v>
      </c>
      <c r="BA66" s="85">
        <v>3</v>
      </c>
      <c r="BB66" s="85">
        <v>3</v>
      </c>
      <c r="BC66" s="85">
        <v>0</v>
      </c>
      <c r="BD66" s="85">
        <v>3</v>
      </c>
      <c r="BE66" s="85">
        <v>115</v>
      </c>
      <c r="BF66" s="85">
        <v>0</v>
      </c>
      <c r="BG66" s="85">
        <v>0</v>
      </c>
      <c r="BH66" s="85">
        <v>1</v>
      </c>
      <c r="BI66" s="85">
        <v>2</v>
      </c>
      <c r="BJ66" s="85">
        <v>9</v>
      </c>
      <c r="BK66" s="85">
        <v>26</v>
      </c>
      <c r="BL66" s="85">
        <v>34</v>
      </c>
      <c r="BM66" s="85">
        <v>15</v>
      </c>
      <c r="BN66" s="85">
        <v>7</v>
      </c>
      <c r="BO66" s="85">
        <v>21</v>
      </c>
      <c r="BP66" s="85">
        <v>115</v>
      </c>
      <c r="BQ66" s="85">
        <v>7</v>
      </c>
      <c r="BR66" s="85">
        <v>12</v>
      </c>
      <c r="BS66" s="85">
        <v>1</v>
      </c>
      <c r="BT66" s="85">
        <v>75</v>
      </c>
      <c r="BU66" s="85">
        <v>0</v>
      </c>
      <c r="BV66" s="85">
        <v>0</v>
      </c>
      <c r="BW66" s="85">
        <v>20</v>
      </c>
    </row>
    <row r="67" spans="1:75" s="45" customFormat="1" ht="11.1" customHeight="1" x14ac:dyDescent="0.2">
      <c r="A67" s="48"/>
      <c r="B67" s="204"/>
      <c r="C67" s="51" t="s">
        <v>185</v>
      </c>
      <c r="D67" s="86">
        <v>5</v>
      </c>
      <c r="E67" s="87">
        <v>0</v>
      </c>
      <c r="F67" s="87">
        <v>0</v>
      </c>
      <c r="G67" s="87">
        <v>0</v>
      </c>
      <c r="H67" s="87">
        <v>3</v>
      </c>
      <c r="I67" s="87">
        <v>0</v>
      </c>
      <c r="J67" s="87">
        <v>0</v>
      </c>
      <c r="K67" s="87">
        <v>2</v>
      </c>
      <c r="L67" s="87">
        <v>5</v>
      </c>
      <c r="M67" s="87">
        <v>1</v>
      </c>
      <c r="N67" s="87">
        <v>0</v>
      </c>
      <c r="O67" s="87">
        <v>1</v>
      </c>
      <c r="P67" s="87">
        <v>0</v>
      </c>
      <c r="Q67" s="87">
        <v>0</v>
      </c>
      <c r="R67" s="87">
        <v>0</v>
      </c>
      <c r="S67" s="87">
        <v>0</v>
      </c>
      <c r="T67" s="87">
        <v>1</v>
      </c>
      <c r="U67" s="87">
        <v>0</v>
      </c>
      <c r="V67" s="87">
        <v>2</v>
      </c>
      <c r="W67" s="87">
        <v>5</v>
      </c>
      <c r="X67" s="87">
        <v>1</v>
      </c>
      <c r="Y67" s="87">
        <v>0</v>
      </c>
      <c r="Z67" s="87">
        <v>0</v>
      </c>
      <c r="AA67" s="87">
        <v>0</v>
      </c>
      <c r="AB67" s="87">
        <v>0</v>
      </c>
      <c r="AC67" s="87">
        <v>0</v>
      </c>
      <c r="AD67" s="87">
        <v>0</v>
      </c>
      <c r="AE67" s="87">
        <v>0</v>
      </c>
      <c r="AF67" s="87">
        <v>0</v>
      </c>
      <c r="AG67" s="87">
        <v>4</v>
      </c>
      <c r="AH67" s="87">
        <v>5</v>
      </c>
      <c r="AI67" s="87">
        <v>0</v>
      </c>
      <c r="AJ67" s="87">
        <v>0</v>
      </c>
      <c r="AK67" s="87">
        <v>0</v>
      </c>
      <c r="AL67" s="87">
        <v>0</v>
      </c>
      <c r="AM67" s="87">
        <v>0</v>
      </c>
      <c r="AN67" s="87">
        <v>0</v>
      </c>
      <c r="AO67" s="87">
        <v>0</v>
      </c>
      <c r="AP67" s="87">
        <v>0</v>
      </c>
      <c r="AQ67" s="87">
        <v>0</v>
      </c>
      <c r="AR67" s="87">
        <v>0</v>
      </c>
      <c r="AS67" s="87">
        <v>5</v>
      </c>
      <c r="AT67" s="87">
        <v>0</v>
      </c>
      <c r="AU67" s="87">
        <v>2</v>
      </c>
      <c r="AV67" s="87">
        <v>1</v>
      </c>
      <c r="AW67" s="87">
        <v>0</v>
      </c>
      <c r="AX67" s="87">
        <v>0</v>
      </c>
      <c r="AY67" s="87">
        <v>0</v>
      </c>
      <c r="AZ67" s="87">
        <v>0</v>
      </c>
      <c r="BA67" s="87">
        <v>0</v>
      </c>
      <c r="BB67" s="87">
        <v>0</v>
      </c>
      <c r="BC67" s="87">
        <v>0</v>
      </c>
      <c r="BD67" s="87">
        <v>1</v>
      </c>
      <c r="BE67" s="87">
        <v>30</v>
      </c>
      <c r="BF67" s="87">
        <v>0</v>
      </c>
      <c r="BG67" s="87">
        <v>0</v>
      </c>
      <c r="BH67" s="87">
        <v>0</v>
      </c>
      <c r="BI67" s="87">
        <v>0</v>
      </c>
      <c r="BJ67" s="87">
        <v>1</v>
      </c>
      <c r="BK67" s="87">
        <v>3</v>
      </c>
      <c r="BL67" s="87">
        <v>3</v>
      </c>
      <c r="BM67" s="87">
        <v>1</v>
      </c>
      <c r="BN67" s="87">
        <v>0</v>
      </c>
      <c r="BO67" s="87">
        <v>22</v>
      </c>
      <c r="BP67" s="87">
        <v>30</v>
      </c>
      <c r="BQ67" s="87">
        <v>0</v>
      </c>
      <c r="BR67" s="87">
        <v>0</v>
      </c>
      <c r="BS67" s="87">
        <v>0</v>
      </c>
      <c r="BT67" s="87">
        <v>9</v>
      </c>
      <c r="BU67" s="87">
        <v>0</v>
      </c>
      <c r="BV67" s="87">
        <v>0</v>
      </c>
      <c r="BW67" s="87">
        <v>21</v>
      </c>
    </row>
    <row r="68" spans="1:75" s="45" customFormat="1" ht="9.9499999999999993" customHeight="1" x14ac:dyDescent="0.2">
      <c r="A68" s="49" t="s">
        <v>155</v>
      </c>
      <c r="B68" s="205" t="s">
        <v>166</v>
      </c>
      <c r="C68" s="41" t="s">
        <v>134</v>
      </c>
      <c r="D68" s="80">
        <v>783</v>
      </c>
      <c r="E68" s="81">
        <v>15</v>
      </c>
      <c r="F68" s="81">
        <v>13</v>
      </c>
      <c r="G68" s="81">
        <v>76</v>
      </c>
      <c r="H68" s="81">
        <v>666</v>
      </c>
      <c r="I68" s="81">
        <v>1</v>
      </c>
      <c r="J68" s="81">
        <v>2</v>
      </c>
      <c r="K68" s="81">
        <v>10</v>
      </c>
      <c r="L68" s="81">
        <v>783</v>
      </c>
      <c r="M68" s="81">
        <v>23</v>
      </c>
      <c r="N68" s="81">
        <v>34</v>
      </c>
      <c r="O68" s="81">
        <v>47</v>
      </c>
      <c r="P68" s="81">
        <v>41</v>
      </c>
      <c r="Q68" s="81">
        <v>49</v>
      </c>
      <c r="R68" s="81">
        <v>197</v>
      </c>
      <c r="S68" s="81">
        <v>159</v>
      </c>
      <c r="T68" s="81">
        <v>138</v>
      </c>
      <c r="U68" s="81">
        <v>89</v>
      </c>
      <c r="V68" s="81">
        <v>6</v>
      </c>
      <c r="W68" s="81">
        <v>783</v>
      </c>
      <c r="X68" s="81">
        <v>27</v>
      </c>
      <c r="Y68" s="81">
        <v>1</v>
      </c>
      <c r="Z68" s="81">
        <v>15</v>
      </c>
      <c r="AA68" s="81">
        <v>105</v>
      </c>
      <c r="AB68" s="81">
        <v>135</v>
      </c>
      <c r="AC68" s="81">
        <v>212</v>
      </c>
      <c r="AD68" s="81">
        <v>44</v>
      </c>
      <c r="AE68" s="81">
        <v>51</v>
      </c>
      <c r="AF68" s="81">
        <v>11</v>
      </c>
      <c r="AG68" s="81">
        <v>182</v>
      </c>
      <c r="AH68" s="81">
        <v>783</v>
      </c>
      <c r="AI68" s="81">
        <v>15</v>
      </c>
      <c r="AJ68" s="81">
        <v>21</v>
      </c>
      <c r="AK68" s="81">
        <v>12</v>
      </c>
      <c r="AL68" s="81">
        <v>93</v>
      </c>
      <c r="AM68" s="81">
        <v>11</v>
      </c>
      <c r="AN68" s="81">
        <v>29</v>
      </c>
      <c r="AO68" s="81">
        <v>97</v>
      </c>
      <c r="AP68" s="81">
        <v>109</v>
      </c>
      <c r="AQ68" s="81">
        <v>14</v>
      </c>
      <c r="AR68" s="81">
        <v>30</v>
      </c>
      <c r="AS68" s="81">
        <v>306</v>
      </c>
      <c r="AT68" s="81">
        <v>46</v>
      </c>
      <c r="AU68" s="81">
        <v>652</v>
      </c>
      <c r="AV68" s="81">
        <v>568</v>
      </c>
      <c r="AW68" s="81">
        <v>14</v>
      </c>
      <c r="AX68" s="81">
        <v>3</v>
      </c>
      <c r="AY68" s="81">
        <v>31</v>
      </c>
      <c r="AZ68" s="81">
        <v>3</v>
      </c>
      <c r="BA68" s="81">
        <v>1</v>
      </c>
      <c r="BB68" s="81">
        <v>15</v>
      </c>
      <c r="BC68" s="81">
        <v>4</v>
      </c>
      <c r="BD68" s="81">
        <v>13</v>
      </c>
      <c r="BE68" s="81">
        <v>781</v>
      </c>
      <c r="BF68" s="81">
        <v>0</v>
      </c>
      <c r="BG68" s="81">
        <v>0</v>
      </c>
      <c r="BH68" s="81">
        <v>8</v>
      </c>
      <c r="BI68" s="81">
        <v>30</v>
      </c>
      <c r="BJ68" s="81">
        <v>44</v>
      </c>
      <c r="BK68" s="81">
        <v>204</v>
      </c>
      <c r="BL68" s="81">
        <v>209</v>
      </c>
      <c r="BM68" s="81">
        <v>149</v>
      </c>
      <c r="BN68" s="81">
        <v>56</v>
      </c>
      <c r="BO68" s="81">
        <v>81</v>
      </c>
      <c r="BP68" s="81">
        <v>781</v>
      </c>
      <c r="BQ68" s="81">
        <v>3</v>
      </c>
      <c r="BR68" s="81">
        <v>4</v>
      </c>
      <c r="BS68" s="81">
        <v>61</v>
      </c>
      <c r="BT68" s="81">
        <v>653</v>
      </c>
      <c r="BU68" s="81">
        <v>0</v>
      </c>
      <c r="BV68" s="81">
        <v>1</v>
      </c>
      <c r="BW68" s="81">
        <v>59</v>
      </c>
    </row>
    <row r="69" spans="1:75" s="45" customFormat="1" ht="9.9499999999999993" customHeight="1" x14ac:dyDescent="0.2">
      <c r="A69" s="47"/>
      <c r="B69" s="205"/>
      <c r="C69" s="42" t="s">
        <v>135</v>
      </c>
      <c r="D69" s="82">
        <v>200</v>
      </c>
      <c r="E69" s="83">
        <v>0</v>
      </c>
      <c r="F69" s="83">
        <v>1</v>
      </c>
      <c r="G69" s="83">
        <v>21</v>
      </c>
      <c r="H69" s="83">
        <v>175</v>
      </c>
      <c r="I69" s="83">
        <v>0</v>
      </c>
      <c r="J69" s="83">
        <v>0</v>
      </c>
      <c r="K69" s="83">
        <v>3</v>
      </c>
      <c r="L69" s="83">
        <v>200</v>
      </c>
      <c r="M69" s="83">
        <v>13</v>
      </c>
      <c r="N69" s="83">
        <v>20</v>
      </c>
      <c r="O69" s="83">
        <v>25</v>
      </c>
      <c r="P69" s="83">
        <v>8</v>
      </c>
      <c r="Q69" s="83">
        <v>7</v>
      </c>
      <c r="R69" s="83">
        <v>32</v>
      </c>
      <c r="S69" s="83">
        <v>21</v>
      </c>
      <c r="T69" s="83">
        <v>39</v>
      </c>
      <c r="U69" s="83">
        <v>34</v>
      </c>
      <c r="V69" s="83">
        <v>1</v>
      </c>
      <c r="W69" s="83">
        <v>200</v>
      </c>
      <c r="X69" s="83">
        <v>14</v>
      </c>
      <c r="Y69" s="83">
        <v>1</v>
      </c>
      <c r="Z69" s="83">
        <v>0</v>
      </c>
      <c r="AA69" s="83">
        <v>38</v>
      </c>
      <c r="AB69" s="83">
        <v>35</v>
      </c>
      <c r="AC69" s="83">
        <v>45</v>
      </c>
      <c r="AD69" s="83">
        <v>9</v>
      </c>
      <c r="AE69" s="83">
        <v>13</v>
      </c>
      <c r="AF69" s="83">
        <v>2</v>
      </c>
      <c r="AG69" s="83">
        <v>43</v>
      </c>
      <c r="AH69" s="83">
        <v>200</v>
      </c>
      <c r="AI69" s="83">
        <v>4</v>
      </c>
      <c r="AJ69" s="83">
        <v>5</v>
      </c>
      <c r="AK69" s="83">
        <v>3</v>
      </c>
      <c r="AL69" s="83">
        <v>0</v>
      </c>
      <c r="AM69" s="83">
        <v>5</v>
      </c>
      <c r="AN69" s="83">
        <v>11</v>
      </c>
      <c r="AO69" s="83">
        <v>10</v>
      </c>
      <c r="AP69" s="83">
        <v>23</v>
      </c>
      <c r="AQ69" s="83">
        <v>8</v>
      </c>
      <c r="AR69" s="83">
        <v>12</v>
      </c>
      <c r="AS69" s="83">
        <v>104</v>
      </c>
      <c r="AT69" s="83">
        <v>15</v>
      </c>
      <c r="AU69" s="83">
        <v>168</v>
      </c>
      <c r="AV69" s="83">
        <v>147</v>
      </c>
      <c r="AW69" s="83">
        <v>3</v>
      </c>
      <c r="AX69" s="83">
        <v>0</v>
      </c>
      <c r="AY69" s="83">
        <v>3</v>
      </c>
      <c r="AZ69" s="83">
        <v>1</v>
      </c>
      <c r="BA69" s="83">
        <v>1</v>
      </c>
      <c r="BB69" s="83">
        <v>5</v>
      </c>
      <c r="BC69" s="83">
        <v>1</v>
      </c>
      <c r="BD69" s="83">
        <v>7</v>
      </c>
      <c r="BE69" s="83">
        <v>646</v>
      </c>
      <c r="BF69" s="83">
        <v>0</v>
      </c>
      <c r="BG69" s="83">
        <v>0</v>
      </c>
      <c r="BH69" s="83">
        <v>7</v>
      </c>
      <c r="BI69" s="83">
        <v>21</v>
      </c>
      <c r="BJ69" s="83">
        <v>33</v>
      </c>
      <c r="BK69" s="83">
        <v>164</v>
      </c>
      <c r="BL69" s="83">
        <v>187</v>
      </c>
      <c r="BM69" s="83">
        <v>133</v>
      </c>
      <c r="BN69" s="83">
        <v>45</v>
      </c>
      <c r="BO69" s="83">
        <v>56</v>
      </c>
      <c r="BP69" s="83">
        <v>646</v>
      </c>
      <c r="BQ69" s="83">
        <v>0</v>
      </c>
      <c r="BR69" s="83">
        <v>0</v>
      </c>
      <c r="BS69" s="83">
        <v>51</v>
      </c>
      <c r="BT69" s="83">
        <v>559</v>
      </c>
      <c r="BU69" s="83">
        <v>0</v>
      </c>
      <c r="BV69" s="83">
        <v>1</v>
      </c>
      <c r="BW69" s="83">
        <v>35</v>
      </c>
    </row>
    <row r="70" spans="1:75" s="45" customFormat="1" ht="9.9499999999999993" customHeight="1" x14ac:dyDescent="0.2">
      <c r="A70" s="47"/>
      <c r="B70" s="204" t="s">
        <v>167</v>
      </c>
      <c r="C70" s="43" t="s">
        <v>137</v>
      </c>
      <c r="D70" s="84">
        <v>579</v>
      </c>
      <c r="E70" s="85">
        <v>15</v>
      </c>
      <c r="F70" s="85">
        <v>12</v>
      </c>
      <c r="G70" s="85">
        <v>54</v>
      </c>
      <c r="H70" s="85">
        <v>489</v>
      </c>
      <c r="I70" s="85">
        <v>1</v>
      </c>
      <c r="J70" s="85">
        <v>1</v>
      </c>
      <c r="K70" s="85">
        <v>7</v>
      </c>
      <c r="L70" s="85">
        <v>579</v>
      </c>
      <c r="M70" s="85">
        <v>10</v>
      </c>
      <c r="N70" s="85">
        <v>14</v>
      </c>
      <c r="O70" s="85">
        <v>22</v>
      </c>
      <c r="P70" s="85">
        <v>33</v>
      </c>
      <c r="Q70" s="85">
        <v>42</v>
      </c>
      <c r="R70" s="85">
        <v>164</v>
      </c>
      <c r="S70" s="85">
        <v>136</v>
      </c>
      <c r="T70" s="85">
        <v>99</v>
      </c>
      <c r="U70" s="85">
        <v>55</v>
      </c>
      <c r="V70" s="85">
        <v>4</v>
      </c>
      <c r="W70" s="85">
        <v>579</v>
      </c>
      <c r="X70" s="85">
        <v>13</v>
      </c>
      <c r="Y70" s="85">
        <v>0</v>
      </c>
      <c r="Z70" s="85">
        <v>15</v>
      </c>
      <c r="AA70" s="85">
        <v>67</v>
      </c>
      <c r="AB70" s="85">
        <v>99</v>
      </c>
      <c r="AC70" s="85">
        <v>166</v>
      </c>
      <c r="AD70" s="85">
        <v>35</v>
      </c>
      <c r="AE70" s="85">
        <v>38</v>
      </c>
      <c r="AF70" s="85">
        <v>9</v>
      </c>
      <c r="AG70" s="85">
        <v>137</v>
      </c>
      <c r="AH70" s="85">
        <v>579</v>
      </c>
      <c r="AI70" s="85">
        <v>11</v>
      </c>
      <c r="AJ70" s="85">
        <v>16</v>
      </c>
      <c r="AK70" s="85">
        <v>9</v>
      </c>
      <c r="AL70" s="85">
        <v>93</v>
      </c>
      <c r="AM70" s="85">
        <v>6</v>
      </c>
      <c r="AN70" s="85">
        <v>18</v>
      </c>
      <c r="AO70" s="85">
        <v>86</v>
      </c>
      <c r="AP70" s="85">
        <v>86</v>
      </c>
      <c r="AQ70" s="85">
        <v>6</v>
      </c>
      <c r="AR70" s="85">
        <v>18</v>
      </c>
      <c r="AS70" s="85">
        <v>200</v>
      </c>
      <c r="AT70" s="85">
        <v>30</v>
      </c>
      <c r="AU70" s="85">
        <v>481</v>
      </c>
      <c r="AV70" s="85">
        <v>419</v>
      </c>
      <c r="AW70" s="85">
        <v>11</v>
      </c>
      <c r="AX70" s="85">
        <v>3</v>
      </c>
      <c r="AY70" s="85">
        <v>28</v>
      </c>
      <c r="AZ70" s="85">
        <v>2</v>
      </c>
      <c r="BA70" s="85">
        <v>0</v>
      </c>
      <c r="BB70" s="85">
        <v>9</v>
      </c>
      <c r="BC70" s="85">
        <v>3</v>
      </c>
      <c r="BD70" s="85">
        <v>6</v>
      </c>
      <c r="BE70" s="85">
        <v>122</v>
      </c>
      <c r="BF70" s="85">
        <v>0</v>
      </c>
      <c r="BG70" s="85">
        <v>0</v>
      </c>
      <c r="BH70" s="85">
        <v>1</v>
      </c>
      <c r="BI70" s="85">
        <v>9</v>
      </c>
      <c r="BJ70" s="85">
        <v>11</v>
      </c>
      <c r="BK70" s="85">
        <v>39</v>
      </c>
      <c r="BL70" s="85">
        <v>20</v>
      </c>
      <c r="BM70" s="85">
        <v>16</v>
      </c>
      <c r="BN70" s="85">
        <v>10</v>
      </c>
      <c r="BO70" s="85">
        <v>16</v>
      </c>
      <c r="BP70" s="85">
        <v>122</v>
      </c>
      <c r="BQ70" s="85">
        <v>3</v>
      </c>
      <c r="BR70" s="85">
        <v>4</v>
      </c>
      <c r="BS70" s="85">
        <v>10</v>
      </c>
      <c r="BT70" s="85">
        <v>90</v>
      </c>
      <c r="BU70" s="85">
        <v>0</v>
      </c>
      <c r="BV70" s="85">
        <v>0</v>
      </c>
      <c r="BW70" s="85">
        <v>15</v>
      </c>
    </row>
    <row r="71" spans="1:75" s="45" customFormat="1" ht="9.9499999999999993" customHeight="1" x14ac:dyDescent="0.2">
      <c r="A71" s="48"/>
      <c r="B71" s="204"/>
      <c r="C71" s="51" t="s">
        <v>185</v>
      </c>
      <c r="D71" s="86">
        <v>4</v>
      </c>
      <c r="E71" s="87">
        <v>0</v>
      </c>
      <c r="F71" s="87">
        <v>0</v>
      </c>
      <c r="G71" s="87">
        <v>1</v>
      </c>
      <c r="H71" s="87">
        <v>2</v>
      </c>
      <c r="I71" s="87">
        <v>0</v>
      </c>
      <c r="J71" s="87">
        <v>1</v>
      </c>
      <c r="K71" s="87">
        <v>0</v>
      </c>
      <c r="L71" s="87">
        <v>4</v>
      </c>
      <c r="M71" s="87">
        <v>0</v>
      </c>
      <c r="N71" s="87">
        <v>0</v>
      </c>
      <c r="O71" s="87">
        <v>0</v>
      </c>
      <c r="P71" s="87">
        <v>0</v>
      </c>
      <c r="Q71" s="87">
        <v>0</v>
      </c>
      <c r="R71" s="87">
        <v>1</v>
      </c>
      <c r="S71" s="87">
        <v>2</v>
      </c>
      <c r="T71" s="87">
        <v>0</v>
      </c>
      <c r="U71" s="87">
        <v>0</v>
      </c>
      <c r="V71" s="87">
        <v>1</v>
      </c>
      <c r="W71" s="87">
        <v>4</v>
      </c>
      <c r="X71" s="87">
        <v>0</v>
      </c>
      <c r="Y71" s="87">
        <v>0</v>
      </c>
      <c r="Z71" s="87">
        <v>0</v>
      </c>
      <c r="AA71" s="87">
        <v>0</v>
      </c>
      <c r="AB71" s="87">
        <v>1</v>
      </c>
      <c r="AC71" s="87">
        <v>1</v>
      </c>
      <c r="AD71" s="87">
        <v>0</v>
      </c>
      <c r="AE71" s="87">
        <v>0</v>
      </c>
      <c r="AF71" s="87">
        <v>0</v>
      </c>
      <c r="AG71" s="87">
        <v>2</v>
      </c>
      <c r="AH71" s="87">
        <v>4</v>
      </c>
      <c r="AI71" s="87">
        <v>0</v>
      </c>
      <c r="AJ71" s="87">
        <v>0</v>
      </c>
      <c r="AK71" s="87">
        <v>0</v>
      </c>
      <c r="AL71" s="87">
        <v>0</v>
      </c>
      <c r="AM71" s="87">
        <v>0</v>
      </c>
      <c r="AN71" s="87">
        <v>0</v>
      </c>
      <c r="AO71" s="87">
        <v>1</v>
      </c>
      <c r="AP71" s="87">
        <v>0</v>
      </c>
      <c r="AQ71" s="87">
        <v>0</v>
      </c>
      <c r="AR71" s="87">
        <v>0</v>
      </c>
      <c r="AS71" s="87">
        <v>2</v>
      </c>
      <c r="AT71" s="87">
        <v>1</v>
      </c>
      <c r="AU71" s="87">
        <v>3</v>
      </c>
      <c r="AV71" s="87">
        <v>2</v>
      </c>
      <c r="AW71" s="87">
        <v>0</v>
      </c>
      <c r="AX71" s="87">
        <v>0</v>
      </c>
      <c r="AY71" s="87">
        <v>0</v>
      </c>
      <c r="AZ71" s="87">
        <v>0</v>
      </c>
      <c r="BA71" s="87">
        <v>0</v>
      </c>
      <c r="BB71" s="87">
        <v>1</v>
      </c>
      <c r="BC71" s="87">
        <v>0</v>
      </c>
      <c r="BD71" s="87">
        <v>0</v>
      </c>
      <c r="BE71" s="87">
        <v>13</v>
      </c>
      <c r="BF71" s="87">
        <v>0</v>
      </c>
      <c r="BG71" s="87">
        <v>0</v>
      </c>
      <c r="BH71" s="87">
        <v>0</v>
      </c>
      <c r="BI71" s="87">
        <v>0</v>
      </c>
      <c r="BJ71" s="87">
        <v>0</v>
      </c>
      <c r="BK71" s="87">
        <v>1</v>
      </c>
      <c r="BL71" s="87">
        <v>2</v>
      </c>
      <c r="BM71" s="87">
        <v>0</v>
      </c>
      <c r="BN71" s="87">
        <v>1</v>
      </c>
      <c r="BO71" s="87">
        <v>9</v>
      </c>
      <c r="BP71" s="87">
        <v>13</v>
      </c>
      <c r="BQ71" s="87">
        <v>0</v>
      </c>
      <c r="BR71" s="87">
        <v>0</v>
      </c>
      <c r="BS71" s="87">
        <v>0</v>
      </c>
      <c r="BT71" s="87">
        <v>4</v>
      </c>
      <c r="BU71" s="87">
        <v>0</v>
      </c>
      <c r="BV71" s="87">
        <v>0</v>
      </c>
      <c r="BW71" s="87">
        <v>9</v>
      </c>
    </row>
    <row r="72" spans="1:75" s="45" customFormat="1" ht="9.9499999999999993" customHeight="1" x14ac:dyDescent="0.2">
      <c r="A72" s="49" t="s">
        <v>155</v>
      </c>
      <c r="B72" s="205" t="s">
        <v>168</v>
      </c>
      <c r="C72" s="41" t="s">
        <v>134</v>
      </c>
      <c r="D72" s="80">
        <v>385</v>
      </c>
      <c r="E72" s="81">
        <v>6</v>
      </c>
      <c r="F72" s="81">
        <v>1</v>
      </c>
      <c r="G72" s="81">
        <v>158</v>
      </c>
      <c r="H72" s="81">
        <v>207</v>
      </c>
      <c r="I72" s="81">
        <v>0</v>
      </c>
      <c r="J72" s="81">
        <v>1</v>
      </c>
      <c r="K72" s="81">
        <v>12</v>
      </c>
      <c r="L72" s="81">
        <v>385</v>
      </c>
      <c r="M72" s="81">
        <v>11</v>
      </c>
      <c r="N72" s="81">
        <v>13</v>
      </c>
      <c r="O72" s="81">
        <v>16</v>
      </c>
      <c r="P72" s="81">
        <v>13</v>
      </c>
      <c r="Q72" s="81">
        <v>33</v>
      </c>
      <c r="R72" s="81">
        <v>71</v>
      </c>
      <c r="S72" s="81">
        <v>79</v>
      </c>
      <c r="T72" s="81">
        <v>82</v>
      </c>
      <c r="U72" s="81">
        <v>59</v>
      </c>
      <c r="V72" s="81">
        <v>8</v>
      </c>
      <c r="W72" s="81">
        <v>385</v>
      </c>
      <c r="X72" s="81">
        <v>11</v>
      </c>
      <c r="Y72" s="81">
        <v>3</v>
      </c>
      <c r="Z72" s="81">
        <v>13</v>
      </c>
      <c r="AA72" s="81">
        <v>64</v>
      </c>
      <c r="AB72" s="81">
        <v>70</v>
      </c>
      <c r="AC72" s="81">
        <v>91</v>
      </c>
      <c r="AD72" s="81">
        <v>17</v>
      </c>
      <c r="AE72" s="81">
        <v>10</v>
      </c>
      <c r="AF72" s="81">
        <v>2</v>
      </c>
      <c r="AG72" s="81">
        <v>104</v>
      </c>
      <c r="AH72" s="81">
        <v>385</v>
      </c>
      <c r="AI72" s="81">
        <v>10</v>
      </c>
      <c r="AJ72" s="81">
        <v>9</v>
      </c>
      <c r="AK72" s="81">
        <v>3</v>
      </c>
      <c r="AL72" s="81">
        <v>42</v>
      </c>
      <c r="AM72" s="81">
        <v>7</v>
      </c>
      <c r="AN72" s="81">
        <v>7</v>
      </c>
      <c r="AO72" s="81">
        <v>72</v>
      </c>
      <c r="AP72" s="81">
        <v>60</v>
      </c>
      <c r="AQ72" s="81">
        <v>15</v>
      </c>
      <c r="AR72" s="81">
        <v>35</v>
      </c>
      <c r="AS72" s="81">
        <v>99</v>
      </c>
      <c r="AT72" s="81">
        <v>26</v>
      </c>
      <c r="AU72" s="81">
        <v>363</v>
      </c>
      <c r="AV72" s="81">
        <v>322</v>
      </c>
      <c r="AW72" s="81">
        <v>6</v>
      </c>
      <c r="AX72" s="81">
        <v>1</v>
      </c>
      <c r="AY72" s="81">
        <v>13</v>
      </c>
      <c r="AZ72" s="81">
        <v>0</v>
      </c>
      <c r="BA72" s="81">
        <v>1</v>
      </c>
      <c r="BB72" s="81">
        <v>15</v>
      </c>
      <c r="BC72" s="81">
        <v>0</v>
      </c>
      <c r="BD72" s="81">
        <v>5</v>
      </c>
      <c r="BE72" s="81">
        <v>377</v>
      </c>
      <c r="BF72" s="81">
        <v>0</v>
      </c>
      <c r="BG72" s="81">
        <v>0</v>
      </c>
      <c r="BH72" s="81">
        <v>3</v>
      </c>
      <c r="BI72" s="81">
        <v>4</v>
      </c>
      <c r="BJ72" s="81">
        <v>27</v>
      </c>
      <c r="BK72" s="81">
        <v>94</v>
      </c>
      <c r="BL72" s="81">
        <v>106</v>
      </c>
      <c r="BM72" s="81">
        <v>92</v>
      </c>
      <c r="BN72" s="81">
        <v>22</v>
      </c>
      <c r="BO72" s="81">
        <v>29</v>
      </c>
      <c r="BP72" s="81">
        <v>377</v>
      </c>
      <c r="BQ72" s="81">
        <v>1</v>
      </c>
      <c r="BR72" s="81">
        <v>1</v>
      </c>
      <c r="BS72" s="81">
        <v>132</v>
      </c>
      <c r="BT72" s="81">
        <v>217</v>
      </c>
      <c r="BU72" s="81">
        <v>0</v>
      </c>
      <c r="BV72" s="81">
        <v>0</v>
      </c>
      <c r="BW72" s="81">
        <v>26</v>
      </c>
    </row>
    <row r="73" spans="1:75" s="45" customFormat="1" ht="9.9499999999999993" customHeight="1" x14ac:dyDescent="0.2">
      <c r="A73" s="47"/>
      <c r="B73" s="205"/>
      <c r="C73" s="42" t="s">
        <v>135</v>
      </c>
      <c r="D73" s="82">
        <v>112</v>
      </c>
      <c r="E73" s="83">
        <v>0</v>
      </c>
      <c r="F73" s="83">
        <v>0</v>
      </c>
      <c r="G73" s="83">
        <v>47</v>
      </c>
      <c r="H73" s="83">
        <v>61</v>
      </c>
      <c r="I73" s="83">
        <v>0</v>
      </c>
      <c r="J73" s="83">
        <v>1</v>
      </c>
      <c r="K73" s="83">
        <v>3</v>
      </c>
      <c r="L73" s="83">
        <v>112</v>
      </c>
      <c r="M73" s="83">
        <v>8</v>
      </c>
      <c r="N73" s="83">
        <v>9</v>
      </c>
      <c r="O73" s="83">
        <v>11</v>
      </c>
      <c r="P73" s="83">
        <v>3</v>
      </c>
      <c r="Q73" s="83">
        <v>5</v>
      </c>
      <c r="R73" s="83">
        <v>10</v>
      </c>
      <c r="S73" s="83">
        <v>21</v>
      </c>
      <c r="T73" s="83">
        <v>22</v>
      </c>
      <c r="U73" s="83">
        <v>22</v>
      </c>
      <c r="V73" s="83">
        <v>1</v>
      </c>
      <c r="W73" s="83">
        <v>112</v>
      </c>
      <c r="X73" s="83">
        <v>6</v>
      </c>
      <c r="Y73" s="83">
        <v>0</v>
      </c>
      <c r="Z73" s="83">
        <v>5</v>
      </c>
      <c r="AA73" s="83">
        <v>19</v>
      </c>
      <c r="AB73" s="83">
        <v>21</v>
      </c>
      <c r="AC73" s="83">
        <v>19</v>
      </c>
      <c r="AD73" s="83">
        <v>7</v>
      </c>
      <c r="AE73" s="83">
        <v>3</v>
      </c>
      <c r="AF73" s="83">
        <v>1</v>
      </c>
      <c r="AG73" s="83">
        <v>31</v>
      </c>
      <c r="AH73" s="83">
        <v>112</v>
      </c>
      <c r="AI73" s="83">
        <v>3</v>
      </c>
      <c r="AJ73" s="83">
        <v>1</v>
      </c>
      <c r="AK73" s="83">
        <v>2</v>
      </c>
      <c r="AL73" s="83">
        <v>0</v>
      </c>
      <c r="AM73" s="83">
        <v>5</v>
      </c>
      <c r="AN73" s="83">
        <v>3</v>
      </c>
      <c r="AO73" s="83">
        <v>8</v>
      </c>
      <c r="AP73" s="83">
        <v>19</v>
      </c>
      <c r="AQ73" s="83">
        <v>8</v>
      </c>
      <c r="AR73" s="83">
        <v>11</v>
      </c>
      <c r="AS73" s="83">
        <v>45</v>
      </c>
      <c r="AT73" s="83">
        <v>7</v>
      </c>
      <c r="AU73" s="83">
        <v>109</v>
      </c>
      <c r="AV73" s="83">
        <v>91</v>
      </c>
      <c r="AW73" s="83">
        <v>1</v>
      </c>
      <c r="AX73" s="83">
        <v>1</v>
      </c>
      <c r="AY73" s="83">
        <v>7</v>
      </c>
      <c r="AZ73" s="83">
        <v>0</v>
      </c>
      <c r="BA73" s="83">
        <v>1</v>
      </c>
      <c r="BB73" s="83">
        <v>6</v>
      </c>
      <c r="BC73" s="83">
        <v>0</v>
      </c>
      <c r="BD73" s="83">
        <v>2</v>
      </c>
      <c r="BE73" s="83">
        <v>297</v>
      </c>
      <c r="BF73" s="83">
        <v>0</v>
      </c>
      <c r="BG73" s="83">
        <v>0</v>
      </c>
      <c r="BH73" s="83">
        <v>3</v>
      </c>
      <c r="BI73" s="83">
        <v>3</v>
      </c>
      <c r="BJ73" s="83">
        <v>21</v>
      </c>
      <c r="BK73" s="83">
        <v>76</v>
      </c>
      <c r="BL73" s="83">
        <v>89</v>
      </c>
      <c r="BM73" s="83">
        <v>75</v>
      </c>
      <c r="BN73" s="83">
        <v>17</v>
      </c>
      <c r="BO73" s="83">
        <v>13</v>
      </c>
      <c r="BP73" s="83">
        <v>297</v>
      </c>
      <c r="BQ73" s="83">
        <v>1</v>
      </c>
      <c r="BR73" s="83">
        <v>0</v>
      </c>
      <c r="BS73" s="83">
        <v>108</v>
      </c>
      <c r="BT73" s="83">
        <v>175</v>
      </c>
      <c r="BU73" s="83">
        <v>0</v>
      </c>
      <c r="BV73" s="83">
        <v>0</v>
      </c>
      <c r="BW73" s="83">
        <v>13</v>
      </c>
    </row>
    <row r="74" spans="1:75" s="45" customFormat="1" ht="9.9499999999999993" customHeight="1" x14ac:dyDescent="0.2">
      <c r="A74" s="47"/>
      <c r="B74" s="204" t="s">
        <v>169</v>
      </c>
      <c r="C74" s="43" t="s">
        <v>137</v>
      </c>
      <c r="D74" s="84">
        <v>268</v>
      </c>
      <c r="E74" s="85">
        <v>6</v>
      </c>
      <c r="F74" s="85">
        <v>1</v>
      </c>
      <c r="G74" s="85">
        <v>111</v>
      </c>
      <c r="H74" s="85">
        <v>143</v>
      </c>
      <c r="I74" s="85">
        <v>0</v>
      </c>
      <c r="J74" s="85">
        <v>0</v>
      </c>
      <c r="K74" s="85">
        <v>7</v>
      </c>
      <c r="L74" s="85">
        <v>268</v>
      </c>
      <c r="M74" s="85">
        <v>3</v>
      </c>
      <c r="N74" s="85">
        <v>4</v>
      </c>
      <c r="O74" s="85">
        <v>4</v>
      </c>
      <c r="P74" s="85">
        <v>10</v>
      </c>
      <c r="Q74" s="85">
        <v>27</v>
      </c>
      <c r="R74" s="85">
        <v>61</v>
      </c>
      <c r="S74" s="85">
        <v>58</v>
      </c>
      <c r="T74" s="85">
        <v>58</v>
      </c>
      <c r="U74" s="85">
        <v>37</v>
      </c>
      <c r="V74" s="85">
        <v>6</v>
      </c>
      <c r="W74" s="85">
        <v>268</v>
      </c>
      <c r="X74" s="85">
        <v>4</v>
      </c>
      <c r="Y74" s="85">
        <v>3</v>
      </c>
      <c r="Z74" s="85">
        <v>8</v>
      </c>
      <c r="AA74" s="85">
        <v>45</v>
      </c>
      <c r="AB74" s="85">
        <v>49</v>
      </c>
      <c r="AC74" s="85">
        <v>71</v>
      </c>
      <c r="AD74" s="85">
        <v>10</v>
      </c>
      <c r="AE74" s="85">
        <v>7</v>
      </c>
      <c r="AF74" s="85">
        <v>1</v>
      </c>
      <c r="AG74" s="85">
        <v>70</v>
      </c>
      <c r="AH74" s="85">
        <v>268</v>
      </c>
      <c r="AI74" s="85">
        <v>7</v>
      </c>
      <c r="AJ74" s="85">
        <v>8</v>
      </c>
      <c r="AK74" s="85">
        <v>1</v>
      </c>
      <c r="AL74" s="85">
        <v>42</v>
      </c>
      <c r="AM74" s="85">
        <v>2</v>
      </c>
      <c r="AN74" s="85">
        <v>4</v>
      </c>
      <c r="AO74" s="85">
        <v>63</v>
      </c>
      <c r="AP74" s="85">
        <v>41</v>
      </c>
      <c r="AQ74" s="85">
        <v>7</v>
      </c>
      <c r="AR74" s="85">
        <v>24</v>
      </c>
      <c r="AS74" s="85">
        <v>51</v>
      </c>
      <c r="AT74" s="85">
        <v>18</v>
      </c>
      <c r="AU74" s="85">
        <v>251</v>
      </c>
      <c r="AV74" s="85">
        <v>229</v>
      </c>
      <c r="AW74" s="85">
        <v>5</v>
      </c>
      <c r="AX74" s="85">
        <v>0</v>
      </c>
      <c r="AY74" s="85">
        <v>6</v>
      </c>
      <c r="AZ74" s="85">
        <v>0</v>
      </c>
      <c r="BA74" s="85">
        <v>0</v>
      </c>
      <c r="BB74" s="85">
        <v>8</v>
      </c>
      <c r="BC74" s="85">
        <v>0</v>
      </c>
      <c r="BD74" s="85">
        <v>3</v>
      </c>
      <c r="BE74" s="85">
        <v>65</v>
      </c>
      <c r="BF74" s="85">
        <v>0</v>
      </c>
      <c r="BG74" s="85">
        <v>0</v>
      </c>
      <c r="BH74" s="85">
        <v>0</v>
      </c>
      <c r="BI74" s="85">
        <v>0</v>
      </c>
      <c r="BJ74" s="85">
        <v>5</v>
      </c>
      <c r="BK74" s="85">
        <v>15</v>
      </c>
      <c r="BL74" s="85">
        <v>16</v>
      </c>
      <c r="BM74" s="85">
        <v>17</v>
      </c>
      <c r="BN74" s="85">
        <v>5</v>
      </c>
      <c r="BO74" s="85">
        <v>7</v>
      </c>
      <c r="BP74" s="85">
        <v>65</v>
      </c>
      <c r="BQ74" s="85">
        <v>0</v>
      </c>
      <c r="BR74" s="85">
        <v>1</v>
      </c>
      <c r="BS74" s="85">
        <v>20</v>
      </c>
      <c r="BT74" s="85">
        <v>35</v>
      </c>
      <c r="BU74" s="85">
        <v>0</v>
      </c>
      <c r="BV74" s="85">
        <v>0</v>
      </c>
      <c r="BW74" s="85">
        <v>9</v>
      </c>
    </row>
    <row r="75" spans="1:75" s="45" customFormat="1" ht="9.9499999999999993" customHeight="1" x14ac:dyDescent="0.2">
      <c r="A75" s="48"/>
      <c r="B75" s="204"/>
      <c r="C75" s="51" t="s">
        <v>185</v>
      </c>
      <c r="D75" s="86">
        <v>5</v>
      </c>
      <c r="E75" s="87">
        <v>0</v>
      </c>
      <c r="F75" s="87">
        <v>0</v>
      </c>
      <c r="G75" s="87">
        <v>0</v>
      </c>
      <c r="H75" s="87">
        <v>3</v>
      </c>
      <c r="I75" s="87">
        <v>0</v>
      </c>
      <c r="J75" s="87">
        <v>0</v>
      </c>
      <c r="K75" s="87">
        <v>2</v>
      </c>
      <c r="L75" s="87">
        <v>5</v>
      </c>
      <c r="M75" s="87">
        <v>0</v>
      </c>
      <c r="N75" s="87">
        <v>0</v>
      </c>
      <c r="O75" s="87">
        <v>1</v>
      </c>
      <c r="P75" s="87">
        <v>0</v>
      </c>
      <c r="Q75" s="87">
        <v>1</v>
      </c>
      <c r="R75" s="87">
        <v>0</v>
      </c>
      <c r="S75" s="87">
        <v>0</v>
      </c>
      <c r="T75" s="87">
        <v>2</v>
      </c>
      <c r="U75" s="87">
        <v>0</v>
      </c>
      <c r="V75" s="87">
        <v>1</v>
      </c>
      <c r="W75" s="87">
        <v>5</v>
      </c>
      <c r="X75" s="87">
        <v>1</v>
      </c>
      <c r="Y75" s="87">
        <v>0</v>
      </c>
      <c r="Z75" s="87">
        <v>0</v>
      </c>
      <c r="AA75" s="87">
        <v>0</v>
      </c>
      <c r="AB75" s="87">
        <v>0</v>
      </c>
      <c r="AC75" s="87">
        <v>1</v>
      </c>
      <c r="AD75" s="87">
        <v>0</v>
      </c>
      <c r="AE75" s="87">
        <v>0</v>
      </c>
      <c r="AF75" s="87">
        <v>0</v>
      </c>
      <c r="AG75" s="87">
        <v>3</v>
      </c>
      <c r="AH75" s="87">
        <v>5</v>
      </c>
      <c r="AI75" s="87">
        <v>0</v>
      </c>
      <c r="AJ75" s="87">
        <v>0</v>
      </c>
      <c r="AK75" s="87">
        <v>0</v>
      </c>
      <c r="AL75" s="87">
        <v>0</v>
      </c>
      <c r="AM75" s="87">
        <v>0</v>
      </c>
      <c r="AN75" s="87">
        <v>0</v>
      </c>
      <c r="AO75" s="87">
        <v>1</v>
      </c>
      <c r="AP75" s="87">
        <v>0</v>
      </c>
      <c r="AQ75" s="87">
        <v>0</v>
      </c>
      <c r="AR75" s="87">
        <v>0</v>
      </c>
      <c r="AS75" s="87">
        <v>3</v>
      </c>
      <c r="AT75" s="87">
        <v>1</v>
      </c>
      <c r="AU75" s="87">
        <v>3</v>
      </c>
      <c r="AV75" s="87">
        <v>2</v>
      </c>
      <c r="AW75" s="87">
        <v>0</v>
      </c>
      <c r="AX75" s="87">
        <v>0</v>
      </c>
      <c r="AY75" s="87">
        <v>0</v>
      </c>
      <c r="AZ75" s="87">
        <v>0</v>
      </c>
      <c r="BA75" s="87">
        <v>0</v>
      </c>
      <c r="BB75" s="87">
        <v>1</v>
      </c>
      <c r="BC75" s="87">
        <v>0</v>
      </c>
      <c r="BD75" s="87">
        <v>0</v>
      </c>
      <c r="BE75" s="87">
        <v>15</v>
      </c>
      <c r="BF75" s="87">
        <v>0</v>
      </c>
      <c r="BG75" s="87">
        <v>0</v>
      </c>
      <c r="BH75" s="87">
        <v>0</v>
      </c>
      <c r="BI75" s="87">
        <v>1</v>
      </c>
      <c r="BJ75" s="87">
        <v>1</v>
      </c>
      <c r="BK75" s="87">
        <v>3</v>
      </c>
      <c r="BL75" s="87">
        <v>1</v>
      </c>
      <c r="BM75" s="87">
        <v>0</v>
      </c>
      <c r="BN75" s="87">
        <v>0</v>
      </c>
      <c r="BO75" s="87">
        <v>9</v>
      </c>
      <c r="BP75" s="87">
        <v>15</v>
      </c>
      <c r="BQ75" s="87">
        <v>0</v>
      </c>
      <c r="BR75" s="87">
        <v>0</v>
      </c>
      <c r="BS75" s="87">
        <v>4</v>
      </c>
      <c r="BT75" s="87">
        <v>7</v>
      </c>
      <c r="BU75" s="87">
        <v>0</v>
      </c>
      <c r="BV75" s="87">
        <v>0</v>
      </c>
      <c r="BW75" s="87">
        <v>4</v>
      </c>
    </row>
    <row r="76" spans="1:75" s="45" customFormat="1" ht="9.9499999999999993" customHeight="1" x14ac:dyDescent="0.2">
      <c r="A76" s="49" t="s">
        <v>155</v>
      </c>
      <c r="B76" s="205" t="s">
        <v>170</v>
      </c>
      <c r="C76" s="41" t="s">
        <v>134</v>
      </c>
      <c r="D76" s="80">
        <v>439</v>
      </c>
      <c r="E76" s="81">
        <v>9</v>
      </c>
      <c r="F76" s="81">
        <v>4</v>
      </c>
      <c r="G76" s="81">
        <v>206</v>
      </c>
      <c r="H76" s="81">
        <v>184</v>
      </c>
      <c r="I76" s="81">
        <v>0</v>
      </c>
      <c r="J76" s="81">
        <v>0</v>
      </c>
      <c r="K76" s="81">
        <v>36</v>
      </c>
      <c r="L76" s="81">
        <v>439</v>
      </c>
      <c r="M76" s="81">
        <v>11</v>
      </c>
      <c r="N76" s="81">
        <v>25</v>
      </c>
      <c r="O76" s="81">
        <v>23</v>
      </c>
      <c r="P76" s="81">
        <v>29</v>
      </c>
      <c r="Q76" s="81">
        <v>27</v>
      </c>
      <c r="R76" s="81">
        <v>101</v>
      </c>
      <c r="S76" s="81">
        <v>81</v>
      </c>
      <c r="T76" s="81">
        <v>85</v>
      </c>
      <c r="U76" s="81">
        <v>39</v>
      </c>
      <c r="V76" s="81">
        <v>18</v>
      </c>
      <c r="W76" s="81">
        <v>439</v>
      </c>
      <c r="X76" s="81">
        <v>12</v>
      </c>
      <c r="Y76" s="81">
        <v>0</v>
      </c>
      <c r="Z76" s="81">
        <v>11</v>
      </c>
      <c r="AA76" s="81">
        <v>79</v>
      </c>
      <c r="AB76" s="81">
        <v>70</v>
      </c>
      <c r="AC76" s="81">
        <v>88</v>
      </c>
      <c r="AD76" s="81">
        <v>20</v>
      </c>
      <c r="AE76" s="81">
        <v>25</v>
      </c>
      <c r="AF76" s="81">
        <v>2</v>
      </c>
      <c r="AG76" s="81">
        <v>132</v>
      </c>
      <c r="AH76" s="81">
        <v>439</v>
      </c>
      <c r="AI76" s="81">
        <v>11</v>
      </c>
      <c r="AJ76" s="81">
        <v>8</v>
      </c>
      <c r="AK76" s="81">
        <v>6</v>
      </c>
      <c r="AL76" s="81">
        <v>51</v>
      </c>
      <c r="AM76" s="81">
        <v>2</v>
      </c>
      <c r="AN76" s="81">
        <v>10</v>
      </c>
      <c r="AO76" s="81">
        <v>70</v>
      </c>
      <c r="AP76" s="81">
        <v>58</v>
      </c>
      <c r="AQ76" s="81">
        <v>10</v>
      </c>
      <c r="AR76" s="81">
        <v>7</v>
      </c>
      <c r="AS76" s="81">
        <v>180</v>
      </c>
      <c r="AT76" s="81">
        <v>26</v>
      </c>
      <c r="AU76" s="81">
        <v>347</v>
      </c>
      <c r="AV76" s="81">
        <v>299</v>
      </c>
      <c r="AW76" s="81">
        <v>8</v>
      </c>
      <c r="AX76" s="81">
        <v>1</v>
      </c>
      <c r="AY76" s="81">
        <v>14</v>
      </c>
      <c r="AZ76" s="81">
        <v>0</v>
      </c>
      <c r="BA76" s="81">
        <v>3</v>
      </c>
      <c r="BB76" s="81">
        <v>7</v>
      </c>
      <c r="BC76" s="81">
        <v>2</v>
      </c>
      <c r="BD76" s="81">
        <v>13</v>
      </c>
      <c r="BE76" s="81">
        <v>432</v>
      </c>
      <c r="BF76" s="81">
        <v>0</v>
      </c>
      <c r="BG76" s="81">
        <v>0</v>
      </c>
      <c r="BH76" s="81">
        <v>5</v>
      </c>
      <c r="BI76" s="81">
        <v>12</v>
      </c>
      <c r="BJ76" s="81">
        <v>27</v>
      </c>
      <c r="BK76" s="81">
        <v>118</v>
      </c>
      <c r="BL76" s="81">
        <v>114</v>
      </c>
      <c r="BM76" s="81">
        <v>71</v>
      </c>
      <c r="BN76" s="81">
        <v>16</v>
      </c>
      <c r="BO76" s="81">
        <v>69</v>
      </c>
      <c r="BP76" s="81">
        <v>432</v>
      </c>
      <c r="BQ76" s="81">
        <v>1</v>
      </c>
      <c r="BR76" s="81">
        <v>1</v>
      </c>
      <c r="BS76" s="81">
        <v>156</v>
      </c>
      <c r="BT76" s="81">
        <v>189</v>
      </c>
      <c r="BU76" s="81">
        <v>0</v>
      </c>
      <c r="BV76" s="81">
        <v>2</v>
      </c>
      <c r="BW76" s="81">
        <v>83</v>
      </c>
    </row>
    <row r="77" spans="1:75" s="45" customFormat="1" ht="9.9499999999999993" customHeight="1" x14ac:dyDescent="0.2">
      <c r="A77" s="47"/>
      <c r="B77" s="205"/>
      <c r="C77" s="42" t="s">
        <v>135</v>
      </c>
      <c r="D77" s="82">
        <v>104</v>
      </c>
      <c r="E77" s="83">
        <v>1</v>
      </c>
      <c r="F77" s="83">
        <v>1</v>
      </c>
      <c r="G77" s="83">
        <v>53</v>
      </c>
      <c r="H77" s="83">
        <v>41</v>
      </c>
      <c r="I77" s="83">
        <v>0</v>
      </c>
      <c r="J77" s="83">
        <v>0</v>
      </c>
      <c r="K77" s="83">
        <v>8</v>
      </c>
      <c r="L77" s="83">
        <v>104</v>
      </c>
      <c r="M77" s="83">
        <v>7</v>
      </c>
      <c r="N77" s="83">
        <v>16</v>
      </c>
      <c r="O77" s="83">
        <v>11</v>
      </c>
      <c r="P77" s="83">
        <v>4</v>
      </c>
      <c r="Q77" s="83">
        <v>3</v>
      </c>
      <c r="R77" s="83">
        <v>17</v>
      </c>
      <c r="S77" s="83">
        <v>16</v>
      </c>
      <c r="T77" s="83">
        <v>22</v>
      </c>
      <c r="U77" s="83">
        <v>7</v>
      </c>
      <c r="V77" s="83">
        <v>1</v>
      </c>
      <c r="W77" s="83">
        <v>104</v>
      </c>
      <c r="X77" s="83">
        <v>8</v>
      </c>
      <c r="Y77" s="83">
        <v>0</v>
      </c>
      <c r="Z77" s="83">
        <v>2</v>
      </c>
      <c r="AA77" s="83">
        <v>23</v>
      </c>
      <c r="AB77" s="83">
        <v>19</v>
      </c>
      <c r="AC77" s="83">
        <v>17</v>
      </c>
      <c r="AD77" s="83">
        <v>5</v>
      </c>
      <c r="AE77" s="83">
        <v>4</v>
      </c>
      <c r="AF77" s="83">
        <v>1</v>
      </c>
      <c r="AG77" s="83">
        <v>25</v>
      </c>
      <c r="AH77" s="83">
        <v>104</v>
      </c>
      <c r="AI77" s="83">
        <v>5</v>
      </c>
      <c r="AJ77" s="83">
        <v>1</v>
      </c>
      <c r="AK77" s="83">
        <v>0</v>
      </c>
      <c r="AL77" s="83">
        <v>0</v>
      </c>
      <c r="AM77" s="83">
        <v>1</v>
      </c>
      <c r="AN77" s="83">
        <v>5</v>
      </c>
      <c r="AO77" s="83">
        <v>11</v>
      </c>
      <c r="AP77" s="83">
        <v>16</v>
      </c>
      <c r="AQ77" s="83">
        <v>3</v>
      </c>
      <c r="AR77" s="83">
        <v>3</v>
      </c>
      <c r="AS77" s="83">
        <v>54</v>
      </c>
      <c r="AT77" s="83">
        <v>5</v>
      </c>
      <c r="AU77" s="83">
        <v>89</v>
      </c>
      <c r="AV77" s="83">
        <v>66</v>
      </c>
      <c r="AW77" s="83">
        <v>3</v>
      </c>
      <c r="AX77" s="83">
        <v>0</v>
      </c>
      <c r="AY77" s="83">
        <v>6</v>
      </c>
      <c r="AZ77" s="83">
        <v>0</v>
      </c>
      <c r="BA77" s="83">
        <v>2</v>
      </c>
      <c r="BB77" s="83">
        <v>5</v>
      </c>
      <c r="BC77" s="83">
        <v>0</v>
      </c>
      <c r="BD77" s="83">
        <v>7</v>
      </c>
      <c r="BE77" s="83">
        <v>347</v>
      </c>
      <c r="BF77" s="83">
        <v>0</v>
      </c>
      <c r="BG77" s="83">
        <v>0</v>
      </c>
      <c r="BH77" s="83">
        <v>4</v>
      </c>
      <c r="BI77" s="83">
        <v>6</v>
      </c>
      <c r="BJ77" s="83">
        <v>17</v>
      </c>
      <c r="BK77" s="83">
        <v>95</v>
      </c>
      <c r="BL77" s="83">
        <v>97</v>
      </c>
      <c r="BM77" s="83">
        <v>65</v>
      </c>
      <c r="BN77" s="83">
        <v>13</v>
      </c>
      <c r="BO77" s="83">
        <v>50</v>
      </c>
      <c r="BP77" s="83">
        <v>347</v>
      </c>
      <c r="BQ77" s="83">
        <v>1</v>
      </c>
      <c r="BR77" s="83">
        <v>0</v>
      </c>
      <c r="BS77" s="83">
        <v>122</v>
      </c>
      <c r="BT77" s="83">
        <v>158</v>
      </c>
      <c r="BU77" s="83">
        <v>0</v>
      </c>
      <c r="BV77" s="83">
        <v>2</v>
      </c>
      <c r="BW77" s="83">
        <v>64</v>
      </c>
    </row>
    <row r="78" spans="1:75" s="45" customFormat="1" ht="9.9499999999999993" customHeight="1" x14ac:dyDescent="0.2">
      <c r="A78" s="47"/>
      <c r="B78" s="204" t="s">
        <v>171</v>
      </c>
      <c r="C78" s="43" t="s">
        <v>137</v>
      </c>
      <c r="D78" s="84">
        <v>329</v>
      </c>
      <c r="E78" s="85">
        <v>8</v>
      </c>
      <c r="F78" s="85">
        <v>3</v>
      </c>
      <c r="G78" s="85">
        <v>149</v>
      </c>
      <c r="H78" s="85">
        <v>142</v>
      </c>
      <c r="I78" s="85">
        <v>0</v>
      </c>
      <c r="J78" s="85">
        <v>0</v>
      </c>
      <c r="K78" s="85">
        <v>27</v>
      </c>
      <c r="L78" s="85">
        <v>329</v>
      </c>
      <c r="M78" s="85">
        <v>4</v>
      </c>
      <c r="N78" s="85">
        <v>9</v>
      </c>
      <c r="O78" s="85">
        <v>12</v>
      </c>
      <c r="P78" s="85">
        <v>24</v>
      </c>
      <c r="Q78" s="85">
        <v>24</v>
      </c>
      <c r="R78" s="85">
        <v>83</v>
      </c>
      <c r="S78" s="85">
        <v>64</v>
      </c>
      <c r="T78" s="85">
        <v>61</v>
      </c>
      <c r="U78" s="85">
        <v>32</v>
      </c>
      <c r="V78" s="85">
        <v>16</v>
      </c>
      <c r="W78" s="85">
        <v>329</v>
      </c>
      <c r="X78" s="85">
        <v>4</v>
      </c>
      <c r="Y78" s="85">
        <v>0</v>
      </c>
      <c r="Z78" s="85">
        <v>9</v>
      </c>
      <c r="AA78" s="85">
        <v>54</v>
      </c>
      <c r="AB78" s="85">
        <v>51</v>
      </c>
      <c r="AC78" s="85">
        <v>69</v>
      </c>
      <c r="AD78" s="85">
        <v>15</v>
      </c>
      <c r="AE78" s="85">
        <v>21</v>
      </c>
      <c r="AF78" s="85">
        <v>1</v>
      </c>
      <c r="AG78" s="85">
        <v>105</v>
      </c>
      <c r="AH78" s="85">
        <v>329</v>
      </c>
      <c r="AI78" s="85">
        <v>6</v>
      </c>
      <c r="AJ78" s="85">
        <v>7</v>
      </c>
      <c r="AK78" s="85">
        <v>6</v>
      </c>
      <c r="AL78" s="85">
        <v>50</v>
      </c>
      <c r="AM78" s="85">
        <v>1</v>
      </c>
      <c r="AN78" s="85">
        <v>5</v>
      </c>
      <c r="AO78" s="85">
        <v>59</v>
      </c>
      <c r="AP78" s="85">
        <v>42</v>
      </c>
      <c r="AQ78" s="85">
        <v>7</v>
      </c>
      <c r="AR78" s="85">
        <v>4</v>
      </c>
      <c r="AS78" s="85">
        <v>122</v>
      </c>
      <c r="AT78" s="85">
        <v>20</v>
      </c>
      <c r="AU78" s="85">
        <v>254</v>
      </c>
      <c r="AV78" s="85">
        <v>230</v>
      </c>
      <c r="AW78" s="85">
        <v>5</v>
      </c>
      <c r="AX78" s="85">
        <v>1</v>
      </c>
      <c r="AY78" s="85">
        <v>8</v>
      </c>
      <c r="AZ78" s="85">
        <v>0</v>
      </c>
      <c r="BA78" s="85">
        <v>1</v>
      </c>
      <c r="BB78" s="85">
        <v>2</v>
      </c>
      <c r="BC78" s="85">
        <v>1</v>
      </c>
      <c r="BD78" s="85">
        <v>6</v>
      </c>
      <c r="BE78" s="85">
        <v>70</v>
      </c>
      <c r="BF78" s="85">
        <v>0</v>
      </c>
      <c r="BG78" s="85">
        <v>0</v>
      </c>
      <c r="BH78" s="85">
        <v>1</v>
      </c>
      <c r="BI78" s="85">
        <v>5</v>
      </c>
      <c r="BJ78" s="85">
        <v>10</v>
      </c>
      <c r="BK78" s="85">
        <v>23</v>
      </c>
      <c r="BL78" s="85">
        <v>15</v>
      </c>
      <c r="BM78" s="85">
        <v>6</v>
      </c>
      <c r="BN78" s="85">
        <v>3</v>
      </c>
      <c r="BO78" s="85">
        <v>7</v>
      </c>
      <c r="BP78" s="85">
        <v>70</v>
      </c>
      <c r="BQ78" s="85">
        <v>0</v>
      </c>
      <c r="BR78" s="85">
        <v>1</v>
      </c>
      <c r="BS78" s="85">
        <v>33</v>
      </c>
      <c r="BT78" s="85">
        <v>28</v>
      </c>
      <c r="BU78" s="85">
        <v>0</v>
      </c>
      <c r="BV78" s="85">
        <v>0</v>
      </c>
      <c r="BW78" s="85">
        <v>8</v>
      </c>
    </row>
    <row r="79" spans="1:75" s="45" customFormat="1" ht="9.9499999999999993" customHeight="1" x14ac:dyDescent="0.2">
      <c r="A79" s="48"/>
      <c r="B79" s="204"/>
      <c r="C79" s="51" t="s">
        <v>185</v>
      </c>
      <c r="D79" s="86">
        <v>6</v>
      </c>
      <c r="E79" s="87">
        <v>0</v>
      </c>
      <c r="F79" s="87">
        <v>0</v>
      </c>
      <c r="G79" s="87">
        <v>4</v>
      </c>
      <c r="H79" s="87">
        <v>1</v>
      </c>
      <c r="I79" s="87">
        <v>0</v>
      </c>
      <c r="J79" s="87">
        <v>0</v>
      </c>
      <c r="K79" s="87">
        <v>1</v>
      </c>
      <c r="L79" s="87">
        <v>6</v>
      </c>
      <c r="M79" s="87">
        <v>0</v>
      </c>
      <c r="N79" s="87">
        <v>0</v>
      </c>
      <c r="O79" s="87">
        <v>0</v>
      </c>
      <c r="P79" s="87">
        <v>1</v>
      </c>
      <c r="Q79" s="87">
        <v>0</v>
      </c>
      <c r="R79" s="87">
        <v>1</v>
      </c>
      <c r="S79" s="87">
        <v>1</v>
      </c>
      <c r="T79" s="87">
        <v>2</v>
      </c>
      <c r="U79" s="87">
        <v>0</v>
      </c>
      <c r="V79" s="87">
        <v>1</v>
      </c>
      <c r="W79" s="87">
        <v>6</v>
      </c>
      <c r="X79" s="87">
        <v>0</v>
      </c>
      <c r="Y79" s="87">
        <v>0</v>
      </c>
      <c r="Z79" s="87">
        <v>0</v>
      </c>
      <c r="AA79" s="87">
        <v>2</v>
      </c>
      <c r="AB79" s="87">
        <v>0</v>
      </c>
      <c r="AC79" s="87">
        <v>2</v>
      </c>
      <c r="AD79" s="87">
        <v>0</v>
      </c>
      <c r="AE79" s="87">
        <v>0</v>
      </c>
      <c r="AF79" s="87">
        <v>0</v>
      </c>
      <c r="AG79" s="87">
        <v>2</v>
      </c>
      <c r="AH79" s="87">
        <v>6</v>
      </c>
      <c r="AI79" s="87">
        <v>0</v>
      </c>
      <c r="AJ79" s="87">
        <v>0</v>
      </c>
      <c r="AK79" s="87">
        <v>0</v>
      </c>
      <c r="AL79" s="87">
        <v>1</v>
      </c>
      <c r="AM79" s="87">
        <v>0</v>
      </c>
      <c r="AN79" s="87">
        <v>0</v>
      </c>
      <c r="AO79" s="87">
        <v>0</v>
      </c>
      <c r="AP79" s="87">
        <v>0</v>
      </c>
      <c r="AQ79" s="87">
        <v>0</v>
      </c>
      <c r="AR79" s="87">
        <v>0</v>
      </c>
      <c r="AS79" s="87">
        <v>4</v>
      </c>
      <c r="AT79" s="87">
        <v>1</v>
      </c>
      <c r="AU79" s="87">
        <v>4</v>
      </c>
      <c r="AV79" s="87">
        <v>3</v>
      </c>
      <c r="AW79" s="87">
        <v>0</v>
      </c>
      <c r="AX79" s="87">
        <v>0</v>
      </c>
      <c r="AY79" s="87">
        <v>0</v>
      </c>
      <c r="AZ79" s="87">
        <v>0</v>
      </c>
      <c r="BA79" s="87">
        <v>0</v>
      </c>
      <c r="BB79" s="87">
        <v>0</v>
      </c>
      <c r="BC79" s="87">
        <v>1</v>
      </c>
      <c r="BD79" s="87">
        <v>0</v>
      </c>
      <c r="BE79" s="87">
        <v>15</v>
      </c>
      <c r="BF79" s="87">
        <v>0</v>
      </c>
      <c r="BG79" s="87">
        <v>0</v>
      </c>
      <c r="BH79" s="87">
        <v>0</v>
      </c>
      <c r="BI79" s="87">
        <v>1</v>
      </c>
      <c r="BJ79" s="87">
        <v>0</v>
      </c>
      <c r="BK79" s="87">
        <v>0</v>
      </c>
      <c r="BL79" s="87">
        <v>2</v>
      </c>
      <c r="BM79" s="87">
        <v>0</v>
      </c>
      <c r="BN79" s="87">
        <v>0</v>
      </c>
      <c r="BO79" s="87">
        <v>12</v>
      </c>
      <c r="BP79" s="87">
        <v>15</v>
      </c>
      <c r="BQ79" s="87">
        <v>0</v>
      </c>
      <c r="BR79" s="87">
        <v>0</v>
      </c>
      <c r="BS79" s="87">
        <v>1</v>
      </c>
      <c r="BT79" s="87">
        <v>3</v>
      </c>
      <c r="BU79" s="87">
        <v>0</v>
      </c>
      <c r="BV79" s="87">
        <v>0</v>
      </c>
      <c r="BW79" s="87">
        <v>11</v>
      </c>
    </row>
    <row r="80" spans="1:75" s="45" customFormat="1" ht="9.9499999999999993" customHeight="1" x14ac:dyDescent="0.2">
      <c r="A80" s="49" t="s">
        <v>172</v>
      </c>
      <c r="B80" s="205" t="s">
        <v>173</v>
      </c>
      <c r="C80" s="41" t="s">
        <v>134</v>
      </c>
      <c r="D80" s="80">
        <v>64</v>
      </c>
      <c r="E80" s="81">
        <v>6</v>
      </c>
      <c r="F80" s="81">
        <v>0</v>
      </c>
      <c r="G80" s="81">
        <v>0</v>
      </c>
      <c r="H80" s="81">
        <v>55</v>
      </c>
      <c r="I80" s="81">
        <v>0</v>
      </c>
      <c r="J80" s="81">
        <v>0</v>
      </c>
      <c r="K80" s="81">
        <v>3</v>
      </c>
      <c r="L80" s="81">
        <v>64</v>
      </c>
      <c r="M80" s="81">
        <v>0</v>
      </c>
      <c r="N80" s="81">
        <v>0</v>
      </c>
      <c r="O80" s="81">
        <v>1</v>
      </c>
      <c r="P80" s="81">
        <v>4</v>
      </c>
      <c r="Q80" s="81">
        <v>6</v>
      </c>
      <c r="R80" s="81">
        <v>16</v>
      </c>
      <c r="S80" s="81">
        <v>11</v>
      </c>
      <c r="T80" s="81">
        <v>18</v>
      </c>
      <c r="U80" s="81">
        <v>8</v>
      </c>
      <c r="V80" s="81">
        <v>0</v>
      </c>
      <c r="W80" s="81">
        <v>64</v>
      </c>
      <c r="X80" s="81">
        <v>0</v>
      </c>
      <c r="Y80" s="81">
        <v>0</v>
      </c>
      <c r="Z80" s="81">
        <v>0</v>
      </c>
      <c r="AA80" s="81">
        <v>11</v>
      </c>
      <c r="AB80" s="81">
        <v>11</v>
      </c>
      <c r="AC80" s="81">
        <v>23</v>
      </c>
      <c r="AD80" s="81">
        <v>2</v>
      </c>
      <c r="AE80" s="81">
        <v>1</v>
      </c>
      <c r="AF80" s="81">
        <v>0</v>
      </c>
      <c r="AG80" s="81">
        <v>16</v>
      </c>
      <c r="AH80" s="81">
        <v>64</v>
      </c>
      <c r="AI80" s="81">
        <v>1</v>
      </c>
      <c r="AJ80" s="81">
        <v>3</v>
      </c>
      <c r="AK80" s="81">
        <v>1</v>
      </c>
      <c r="AL80" s="81">
        <v>7</v>
      </c>
      <c r="AM80" s="81">
        <v>1</v>
      </c>
      <c r="AN80" s="81">
        <v>1</v>
      </c>
      <c r="AO80" s="81">
        <v>16</v>
      </c>
      <c r="AP80" s="81">
        <v>11</v>
      </c>
      <c r="AQ80" s="81">
        <v>0</v>
      </c>
      <c r="AR80" s="81">
        <v>0</v>
      </c>
      <c r="AS80" s="81">
        <v>19</v>
      </c>
      <c r="AT80" s="81">
        <v>4</v>
      </c>
      <c r="AU80" s="81">
        <v>58</v>
      </c>
      <c r="AV80" s="81">
        <v>46</v>
      </c>
      <c r="AW80" s="81">
        <v>0</v>
      </c>
      <c r="AX80" s="81">
        <v>2</v>
      </c>
      <c r="AY80" s="81">
        <v>1</v>
      </c>
      <c r="AZ80" s="81">
        <v>0</v>
      </c>
      <c r="BA80" s="81">
        <v>2</v>
      </c>
      <c r="BB80" s="81">
        <v>5</v>
      </c>
      <c r="BC80" s="81">
        <v>0</v>
      </c>
      <c r="BD80" s="81">
        <v>2</v>
      </c>
      <c r="BE80" s="81">
        <v>59</v>
      </c>
      <c r="BF80" s="81">
        <v>0</v>
      </c>
      <c r="BG80" s="81">
        <v>0</v>
      </c>
      <c r="BH80" s="81">
        <v>0</v>
      </c>
      <c r="BI80" s="81">
        <v>4</v>
      </c>
      <c r="BJ80" s="81">
        <v>3</v>
      </c>
      <c r="BK80" s="81">
        <v>15</v>
      </c>
      <c r="BL80" s="81">
        <v>13</v>
      </c>
      <c r="BM80" s="81">
        <v>18</v>
      </c>
      <c r="BN80" s="81">
        <v>4</v>
      </c>
      <c r="BO80" s="81">
        <v>2</v>
      </c>
      <c r="BP80" s="81">
        <v>59</v>
      </c>
      <c r="BQ80" s="81">
        <v>0</v>
      </c>
      <c r="BR80" s="81">
        <v>0</v>
      </c>
      <c r="BS80" s="81">
        <v>0</v>
      </c>
      <c r="BT80" s="81">
        <v>55</v>
      </c>
      <c r="BU80" s="81">
        <v>0</v>
      </c>
      <c r="BV80" s="81">
        <v>0</v>
      </c>
      <c r="BW80" s="81">
        <v>4</v>
      </c>
    </row>
    <row r="81" spans="1:75" s="45" customFormat="1" ht="9.9499999999999993" customHeight="1" x14ac:dyDescent="0.2">
      <c r="A81" s="47"/>
      <c r="B81" s="205"/>
      <c r="C81" s="42" t="s">
        <v>135</v>
      </c>
      <c r="D81" s="82">
        <v>12</v>
      </c>
      <c r="E81" s="83">
        <v>0</v>
      </c>
      <c r="F81" s="83">
        <v>0</v>
      </c>
      <c r="G81" s="83">
        <v>0</v>
      </c>
      <c r="H81" s="83">
        <v>12</v>
      </c>
      <c r="I81" s="83">
        <v>0</v>
      </c>
      <c r="J81" s="83">
        <v>0</v>
      </c>
      <c r="K81" s="83">
        <v>0</v>
      </c>
      <c r="L81" s="83">
        <v>12</v>
      </c>
      <c r="M81" s="83">
        <v>0</v>
      </c>
      <c r="N81" s="83">
        <v>0</v>
      </c>
      <c r="O81" s="83">
        <v>0</v>
      </c>
      <c r="P81" s="83">
        <v>1</v>
      </c>
      <c r="Q81" s="83">
        <v>0</v>
      </c>
      <c r="R81" s="83">
        <v>3</v>
      </c>
      <c r="S81" s="83">
        <v>2</v>
      </c>
      <c r="T81" s="83">
        <v>3</v>
      </c>
      <c r="U81" s="83">
        <v>3</v>
      </c>
      <c r="V81" s="83">
        <v>0</v>
      </c>
      <c r="W81" s="83">
        <v>12</v>
      </c>
      <c r="X81" s="83">
        <v>0</v>
      </c>
      <c r="Y81" s="83">
        <v>0</v>
      </c>
      <c r="Z81" s="83">
        <v>0</v>
      </c>
      <c r="AA81" s="83">
        <v>0</v>
      </c>
      <c r="AB81" s="83">
        <v>3</v>
      </c>
      <c r="AC81" s="83">
        <v>4</v>
      </c>
      <c r="AD81" s="83">
        <v>2</v>
      </c>
      <c r="AE81" s="83">
        <v>0</v>
      </c>
      <c r="AF81" s="83">
        <v>0</v>
      </c>
      <c r="AG81" s="83">
        <v>3</v>
      </c>
      <c r="AH81" s="83">
        <v>12</v>
      </c>
      <c r="AI81" s="83">
        <v>1</v>
      </c>
      <c r="AJ81" s="83">
        <v>1</v>
      </c>
      <c r="AK81" s="83">
        <v>0</v>
      </c>
      <c r="AL81" s="83">
        <v>0</v>
      </c>
      <c r="AM81" s="83">
        <v>1</v>
      </c>
      <c r="AN81" s="83">
        <v>1</v>
      </c>
      <c r="AO81" s="83">
        <v>0</v>
      </c>
      <c r="AP81" s="83">
        <v>2</v>
      </c>
      <c r="AQ81" s="83">
        <v>0</v>
      </c>
      <c r="AR81" s="83">
        <v>0</v>
      </c>
      <c r="AS81" s="83">
        <v>5</v>
      </c>
      <c r="AT81" s="83">
        <v>1</v>
      </c>
      <c r="AU81" s="83">
        <v>12</v>
      </c>
      <c r="AV81" s="83">
        <v>9</v>
      </c>
      <c r="AW81" s="83">
        <v>0</v>
      </c>
      <c r="AX81" s="83">
        <v>1</v>
      </c>
      <c r="AY81" s="83">
        <v>0</v>
      </c>
      <c r="AZ81" s="83">
        <v>0</v>
      </c>
      <c r="BA81" s="83">
        <v>0</v>
      </c>
      <c r="BB81" s="83">
        <v>1</v>
      </c>
      <c r="BC81" s="83">
        <v>0</v>
      </c>
      <c r="BD81" s="83">
        <v>1</v>
      </c>
      <c r="BE81" s="83">
        <v>51</v>
      </c>
      <c r="BF81" s="83">
        <v>0</v>
      </c>
      <c r="BG81" s="83">
        <v>0</v>
      </c>
      <c r="BH81" s="83">
        <v>0</v>
      </c>
      <c r="BI81" s="83">
        <v>2</v>
      </c>
      <c r="BJ81" s="83">
        <v>2</v>
      </c>
      <c r="BK81" s="83">
        <v>13</v>
      </c>
      <c r="BL81" s="83">
        <v>13</v>
      </c>
      <c r="BM81" s="83">
        <v>15</v>
      </c>
      <c r="BN81" s="83">
        <v>4</v>
      </c>
      <c r="BO81" s="83">
        <v>2</v>
      </c>
      <c r="BP81" s="83">
        <v>51</v>
      </c>
      <c r="BQ81" s="83">
        <v>0</v>
      </c>
      <c r="BR81" s="83">
        <v>0</v>
      </c>
      <c r="BS81" s="83">
        <v>0</v>
      </c>
      <c r="BT81" s="83">
        <v>47</v>
      </c>
      <c r="BU81" s="83">
        <v>0</v>
      </c>
      <c r="BV81" s="83">
        <v>0</v>
      </c>
      <c r="BW81" s="83">
        <v>4</v>
      </c>
    </row>
    <row r="82" spans="1:75" s="45" customFormat="1" ht="9.9499999999999993" customHeight="1" x14ac:dyDescent="0.2">
      <c r="A82" s="47"/>
      <c r="B82" s="204" t="s">
        <v>174</v>
      </c>
      <c r="C82" s="43" t="s">
        <v>137</v>
      </c>
      <c r="D82" s="84">
        <v>51</v>
      </c>
      <c r="E82" s="85">
        <v>6</v>
      </c>
      <c r="F82" s="85">
        <v>0</v>
      </c>
      <c r="G82" s="85">
        <v>0</v>
      </c>
      <c r="H82" s="85">
        <v>42</v>
      </c>
      <c r="I82" s="85">
        <v>0</v>
      </c>
      <c r="J82" s="85">
        <v>0</v>
      </c>
      <c r="K82" s="85">
        <v>3</v>
      </c>
      <c r="L82" s="85">
        <v>51</v>
      </c>
      <c r="M82" s="85">
        <v>0</v>
      </c>
      <c r="N82" s="85">
        <v>0</v>
      </c>
      <c r="O82" s="85">
        <v>1</v>
      </c>
      <c r="P82" s="85">
        <v>3</v>
      </c>
      <c r="Q82" s="85">
        <v>6</v>
      </c>
      <c r="R82" s="85">
        <v>13</v>
      </c>
      <c r="S82" s="85">
        <v>9</v>
      </c>
      <c r="T82" s="85">
        <v>14</v>
      </c>
      <c r="U82" s="85">
        <v>5</v>
      </c>
      <c r="V82" s="85">
        <v>0</v>
      </c>
      <c r="W82" s="85">
        <v>51</v>
      </c>
      <c r="X82" s="85">
        <v>0</v>
      </c>
      <c r="Y82" s="85">
        <v>0</v>
      </c>
      <c r="Z82" s="85">
        <v>0</v>
      </c>
      <c r="AA82" s="85">
        <v>11</v>
      </c>
      <c r="AB82" s="85">
        <v>8</v>
      </c>
      <c r="AC82" s="85">
        <v>19</v>
      </c>
      <c r="AD82" s="85">
        <v>0</v>
      </c>
      <c r="AE82" s="85">
        <v>1</v>
      </c>
      <c r="AF82" s="85">
        <v>0</v>
      </c>
      <c r="AG82" s="85">
        <v>12</v>
      </c>
      <c r="AH82" s="85">
        <v>51</v>
      </c>
      <c r="AI82" s="85">
        <v>0</v>
      </c>
      <c r="AJ82" s="85">
        <v>2</v>
      </c>
      <c r="AK82" s="85">
        <v>1</v>
      </c>
      <c r="AL82" s="85">
        <v>7</v>
      </c>
      <c r="AM82" s="85">
        <v>0</v>
      </c>
      <c r="AN82" s="85">
        <v>0</v>
      </c>
      <c r="AO82" s="85">
        <v>16</v>
      </c>
      <c r="AP82" s="85">
        <v>9</v>
      </c>
      <c r="AQ82" s="85">
        <v>0</v>
      </c>
      <c r="AR82" s="85">
        <v>0</v>
      </c>
      <c r="AS82" s="85">
        <v>13</v>
      </c>
      <c r="AT82" s="85">
        <v>3</v>
      </c>
      <c r="AU82" s="85">
        <v>46</v>
      </c>
      <c r="AV82" s="85">
        <v>37</v>
      </c>
      <c r="AW82" s="85">
        <v>0</v>
      </c>
      <c r="AX82" s="85">
        <v>1</v>
      </c>
      <c r="AY82" s="85">
        <v>1</v>
      </c>
      <c r="AZ82" s="85">
        <v>0</v>
      </c>
      <c r="BA82" s="85">
        <v>2</v>
      </c>
      <c r="BB82" s="85">
        <v>4</v>
      </c>
      <c r="BC82" s="85">
        <v>0</v>
      </c>
      <c r="BD82" s="85">
        <v>1</v>
      </c>
      <c r="BE82" s="85">
        <v>6</v>
      </c>
      <c r="BF82" s="85">
        <v>0</v>
      </c>
      <c r="BG82" s="85">
        <v>0</v>
      </c>
      <c r="BH82" s="85">
        <v>0</v>
      </c>
      <c r="BI82" s="85">
        <v>1</v>
      </c>
      <c r="BJ82" s="85">
        <v>1</v>
      </c>
      <c r="BK82" s="85">
        <v>2</v>
      </c>
      <c r="BL82" s="85">
        <v>0</v>
      </c>
      <c r="BM82" s="85">
        <v>2</v>
      </c>
      <c r="BN82" s="85">
        <v>0</v>
      </c>
      <c r="BO82" s="85">
        <v>0</v>
      </c>
      <c r="BP82" s="85">
        <v>6</v>
      </c>
      <c r="BQ82" s="85">
        <v>0</v>
      </c>
      <c r="BR82" s="85">
        <v>0</v>
      </c>
      <c r="BS82" s="85">
        <v>0</v>
      </c>
      <c r="BT82" s="85">
        <v>6</v>
      </c>
      <c r="BU82" s="85">
        <v>0</v>
      </c>
      <c r="BV82" s="85">
        <v>0</v>
      </c>
      <c r="BW82" s="85">
        <v>0</v>
      </c>
    </row>
    <row r="83" spans="1:75" s="45" customFormat="1" ht="9.9499999999999993" customHeight="1" x14ac:dyDescent="0.2">
      <c r="A83" s="48"/>
      <c r="B83" s="204"/>
      <c r="C83" s="51" t="s">
        <v>185</v>
      </c>
      <c r="D83" s="86">
        <v>1</v>
      </c>
      <c r="E83" s="87">
        <v>0</v>
      </c>
      <c r="F83" s="87">
        <v>0</v>
      </c>
      <c r="G83" s="87">
        <v>0</v>
      </c>
      <c r="H83" s="87">
        <v>1</v>
      </c>
      <c r="I83" s="87">
        <v>0</v>
      </c>
      <c r="J83" s="87">
        <v>0</v>
      </c>
      <c r="K83" s="87">
        <v>0</v>
      </c>
      <c r="L83" s="87">
        <v>1</v>
      </c>
      <c r="M83" s="87">
        <v>0</v>
      </c>
      <c r="N83" s="87">
        <v>0</v>
      </c>
      <c r="O83" s="87">
        <v>0</v>
      </c>
      <c r="P83" s="87">
        <v>0</v>
      </c>
      <c r="Q83" s="87">
        <v>0</v>
      </c>
      <c r="R83" s="87">
        <v>0</v>
      </c>
      <c r="S83" s="87">
        <v>0</v>
      </c>
      <c r="T83" s="87">
        <v>1</v>
      </c>
      <c r="U83" s="87">
        <v>0</v>
      </c>
      <c r="V83" s="87">
        <v>0</v>
      </c>
      <c r="W83" s="87">
        <v>1</v>
      </c>
      <c r="X83" s="87">
        <v>0</v>
      </c>
      <c r="Y83" s="87">
        <v>0</v>
      </c>
      <c r="Z83" s="87">
        <v>0</v>
      </c>
      <c r="AA83" s="87">
        <v>0</v>
      </c>
      <c r="AB83" s="87">
        <v>0</v>
      </c>
      <c r="AC83" s="87">
        <v>0</v>
      </c>
      <c r="AD83" s="87">
        <v>0</v>
      </c>
      <c r="AE83" s="87">
        <v>0</v>
      </c>
      <c r="AF83" s="87">
        <v>0</v>
      </c>
      <c r="AG83" s="87">
        <v>1</v>
      </c>
      <c r="AH83" s="87">
        <v>1</v>
      </c>
      <c r="AI83" s="87">
        <v>0</v>
      </c>
      <c r="AJ83" s="87">
        <v>0</v>
      </c>
      <c r="AK83" s="87">
        <v>0</v>
      </c>
      <c r="AL83" s="87">
        <v>0</v>
      </c>
      <c r="AM83" s="87">
        <v>0</v>
      </c>
      <c r="AN83" s="87">
        <v>0</v>
      </c>
      <c r="AO83" s="87">
        <v>0</v>
      </c>
      <c r="AP83" s="87">
        <v>0</v>
      </c>
      <c r="AQ83" s="87">
        <v>0</v>
      </c>
      <c r="AR83" s="87">
        <v>0</v>
      </c>
      <c r="AS83" s="87">
        <v>1</v>
      </c>
      <c r="AT83" s="87">
        <v>0</v>
      </c>
      <c r="AU83" s="87">
        <v>0</v>
      </c>
      <c r="AV83" s="87">
        <v>0</v>
      </c>
      <c r="AW83" s="87">
        <v>0</v>
      </c>
      <c r="AX83" s="87">
        <v>0</v>
      </c>
      <c r="AY83" s="87">
        <v>0</v>
      </c>
      <c r="AZ83" s="87">
        <v>0</v>
      </c>
      <c r="BA83" s="87">
        <v>0</v>
      </c>
      <c r="BB83" s="87">
        <v>0</v>
      </c>
      <c r="BC83" s="87">
        <v>0</v>
      </c>
      <c r="BD83" s="87">
        <v>0</v>
      </c>
      <c r="BE83" s="87">
        <v>2</v>
      </c>
      <c r="BF83" s="87">
        <v>0</v>
      </c>
      <c r="BG83" s="87">
        <v>0</v>
      </c>
      <c r="BH83" s="87">
        <v>0</v>
      </c>
      <c r="BI83" s="87">
        <v>1</v>
      </c>
      <c r="BJ83" s="87">
        <v>0</v>
      </c>
      <c r="BK83" s="87">
        <v>0</v>
      </c>
      <c r="BL83" s="87">
        <v>0</v>
      </c>
      <c r="BM83" s="87">
        <v>1</v>
      </c>
      <c r="BN83" s="87">
        <v>0</v>
      </c>
      <c r="BO83" s="87">
        <v>0</v>
      </c>
      <c r="BP83" s="87">
        <v>2</v>
      </c>
      <c r="BQ83" s="87">
        <v>0</v>
      </c>
      <c r="BR83" s="87">
        <v>0</v>
      </c>
      <c r="BS83" s="87">
        <v>0</v>
      </c>
      <c r="BT83" s="87">
        <v>2</v>
      </c>
      <c r="BU83" s="87">
        <v>0</v>
      </c>
      <c r="BV83" s="87">
        <v>0</v>
      </c>
      <c r="BW83" s="87">
        <v>0</v>
      </c>
    </row>
    <row r="84" spans="1:75" s="45" customFormat="1" ht="9.9499999999999993" customHeight="1" x14ac:dyDescent="0.2">
      <c r="A84" s="49" t="s">
        <v>155</v>
      </c>
      <c r="B84" s="205" t="s">
        <v>175</v>
      </c>
      <c r="C84" s="41" t="s">
        <v>134</v>
      </c>
      <c r="D84" s="80">
        <v>467</v>
      </c>
      <c r="E84" s="81">
        <v>13</v>
      </c>
      <c r="F84" s="81">
        <v>9</v>
      </c>
      <c r="G84" s="81">
        <v>18</v>
      </c>
      <c r="H84" s="81">
        <v>351</v>
      </c>
      <c r="I84" s="81">
        <v>1</v>
      </c>
      <c r="J84" s="81">
        <v>1</v>
      </c>
      <c r="K84" s="81">
        <v>74</v>
      </c>
      <c r="L84" s="81">
        <v>467</v>
      </c>
      <c r="M84" s="81">
        <v>20</v>
      </c>
      <c r="N84" s="81">
        <v>26</v>
      </c>
      <c r="O84" s="81">
        <v>20</v>
      </c>
      <c r="P84" s="81">
        <v>22</v>
      </c>
      <c r="Q84" s="81">
        <v>39</v>
      </c>
      <c r="R84" s="81">
        <v>100</v>
      </c>
      <c r="S84" s="81">
        <v>86</v>
      </c>
      <c r="T84" s="81">
        <v>87</v>
      </c>
      <c r="U84" s="81">
        <v>45</v>
      </c>
      <c r="V84" s="81">
        <v>22</v>
      </c>
      <c r="W84" s="81">
        <v>467</v>
      </c>
      <c r="X84" s="81">
        <v>19</v>
      </c>
      <c r="Y84" s="81">
        <v>0</v>
      </c>
      <c r="Z84" s="81">
        <v>5</v>
      </c>
      <c r="AA84" s="81">
        <v>54</v>
      </c>
      <c r="AB84" s="81">
        <v>62</v>
      </c>
      <c r="AC84" s="81">
        <v>80</v>
      </c>
      <c r="AD84" s="81">
        <v>23</v>
      </c>
      <c r="AE84" s="81">
        <v>34</v>
      </c>
      <c r="AF84" s="81">
        <v>6</v>
      </c>
      <c r="AG84" s="81">
        <v>184</v>
      </c>
      <c r="AH84" s="81">
        <v>467</v>
      </c>
      <c r="AI84" s="81">
        <v>6</v>
      </c>
      <c r="AJ84" s="81">
        <v>16</v>
      </c>
      <c r="AK84" s="81">
        <v>3</v>
      </c>
      <c r="AL84" s="81">
        <v>42</v>
      </c>
      <c r="AM84" s="81">
        <v>9</v>
      </c>
      <c r="AN84" s="81">
        <v>8</v>
      </c>
      <c r="AO84" s="81">
        <v>76</v>
      </c>
      <c r="AP84" s="81">
        <v>47</v>
      </c>
      <c r="AQ84" s="81">
        <v>15</v>
      </c>
      <c r="AR84" s="81">
        <v>2</v>
      </c>
      <c r="AS84" s="81">
        <v>219</v>
      </c>
      <c r="AT84" s="81">
        <v>24</v>
      </c>
      <c r="AU84" s="81">
        <v>340</v>
      </c>
      <c r="AV84" s="81">
        <v>286</v>
      </c>
      <c r="AW84" s="81">
        <v>4</v>
      </c>
      <c r="AX84" s="81">
        <v>8</v>
      </c>
      <c r="AY84" s="81">
        <v>17</v>
      </c>
      <c r="AZ84" s="81">
        <v>5</v>
      </c>
      <c r="BA84" s="81">
        <v>5</v>
      </c>
      <c r="BB84" s="81">
        <v>8</v>
      </c>
      <c r="BC84" s="81">
        <v>1</v>
      </c>
      <c r="BD84" s="81">
        <v>6</v>
      </c>
      <c r="BE84" s="81">
        <v>479</v>
      </c>
      <c r="BF84" s="81">
        <v>0</v>
      </c>
      <c r="BG84" s="81">
        <v>1</v>
      </c>
      <c r="BH84" s="81">
        <v>4</v>
      </c>
      <c r="BI84" s="81">
        <v>12</v>
      </c>
      <c r="BJ84" s="81">
        <v>21</v>
      </c>
      <c r="BK84" s="81">
        <v>97</v>
      </c>
      <c r="BL84" s="81">
        <v>95</v>
      </c>
      <c r="BM84" s="81">
        <v>95</v>
      </c>
      <c r="BN84" s="81">
        <v>30</v>
      </c>
      <c r="BO84" s="81">
        <v>124</v>
      </c>
      <c r="BP84" s="81">
        <v>479</v>
      </c>
      <c r="BQ84" s="81">
        <v>2</v>
      </c>
      <c r="BR84" s="81">
        <v>3</v>
      </c>
      <c r="BS84" s="81">
        <v>21</v>
      </c>
      <c r="BT84" s="81">
        <v>328</v>
      </c>
      <c r="BU84" s="81">
        <v>1</v>
      </c>
      <c r="BV84" s="81">
        <v>0</v>
      </c>
      <c r="BW84" s="81">
        <v>124</v>
      </c>
    </row>
    <row r="85" spans="1:75" s="45" customFormat="1" ht="9.9499999999999993" customHeight="1" x14ac:dyDescent="0.2">
      <c r="A85" s="47"/>
      <c r="B85" s="205"/>
      <c r="C85" s="42" t="s">
        <v>135</v>
      </c>
      <c r="D85" s="82">
        <v>103</v>
      </c>
      <c r="E85" s="83">
        <v>0</v>
      </c>
      <c r="F85" s="83">
        <v>0</v>
      </c>
      <c r="G85" s="83">
        <v>4</v>
      </c>
      <c r="H85" s="83">
        <v>74</v>
      </c>
      <c r="I85" s="83">
        <v>1</v>
      </c>
      <c r="J85" s="83">
        <v>1</v>
      </c>
      <c r="K85" s="83">
        <v>23</v>
      </c>
      <c r="L85" s="83">
        <v>103</v>
      </c>
      <c r="M85" s="83">
        <v>14</v>
      </c>
      <c r="N85" s="83">
        <v>13</v>
      </c>
      <c r="O85" s="83">
        <v>9</v>
      </c>
      <c r="P85" s="83">
        <v>4</v>
      </c>
      <c r="Q85" s="83">
        <v>3</v>
      </c>
      <c r="R85" s="83">
        <v>10</v>
      </c>
      <c r="S85" s="83">
        <v>18</v>
      </c>
      <c r="T85" s="83">
        <v>16</v>
      </c>
      <c r="U85" s="83">
        <v>12</v>
      </c>
      <c r="V85" s="83">
        <v>4</v>
      </c>
      <c r="W85" s="83">
        <v>103</v>
      </c>
      <c r="X85" s="83">
        <v>12</v>
      </c>
      <c r="Y85" s="83">
        <v>0</v>
      </c>
      <c r="Z85" s="83">
        <v>0</v>
      </c>
      <c r="AA85" s="83">
        <v>17</v>
      </c>
      <c r="AB85" s="83">
        <v>11</v>
      </c>
      <c r="AC85" s="83">
        <v>14</v>
      </c>
      <c r="AD85" s="83">
        <v>4</v>
      </c>
      <c r="AE85" s="83">
        <v>4</v>
      </c>
      <c r="AF85" s="83">
        <v>4</v>
      </c>
      <c r="AG85" s="83">
        <v>37</v>
      </c>
      <c r="AH85" s="83">
        <v>103</v>
      </c>
      <c r="AI85" s="83">
        <v>2</v>
      </c>
      <c r="AJ85" s="83">
        <v>2</v>
      </c>
      <c r="AK85" s="83">
        <v>1</v>
      </c>
      <c r="AL85" s="83">
        <v>1</v>
      </c>
      <c r="AM85" s="83">
        <v>4</v>
      </c>
      <c r="AN85" s="83">
        <v>4</v>
      </c>
      <c r="AO85" s="83">
        <v>6</v>
      </c>
      <c r="AP85" s="83">
        <v>8</v>
      </c>
      <c r="AQ85" s="83">
        <v>10</v>
      </c>
      <c r="AR85" s="83">
        <v>0</v>
      </c>
      <c r="AS85" s="83">
        <v>60</v>
      </c>
      <c r="AT85" s="83">
        <v>5</v>
      </c>
      <c r="AU85" s="83">
        <v>66</v>
      </c>
      <c r="AV85" s="83">
        <v>52</v>
      </c>
      <c r="AW85" s="83">
        <v>1</v>
      </c>
      <c r="AX85" s="83">
        <v>2</v>
      </c>
      <c r="AY85" s="83">
        <v>1</v>
      </c>
      <c r="AZ85" s="83">
        <v>1</v>
      </c>
      <c r="BA85" s="83">
        <v>3</v>
      </c>
      <c r="BB85" s="83">
        <v>3</v>
      </c>
      <c r="BC85" s="83">
        <v>0</v>
      </c>
      <c r="BD85" s="83">
        <v>3</v>
      </c>
      <c r="BE85" s="83">
        <v>367</v>
      </c>
      <c r="BF85" s="83">
        <v>0</v>
      </c>
      <c r="BG85" s="83">
        <v>1</v>
      </c>
      <c r="BH85" s="83">
        <v>4</v>
      </c>
      <c r="BI85" s="83">
        <v>7</v>
      </c>
      <c r="BJ85" s="83">
        <v>15</v>
      </c>
      <c r="BK85" s="83">
        <v>85</v>
      </c>
      <c r="BL85" s="83">
        <v>80</v>
      </c>
      <c r="BM85" s="83">
        <v>76</v>
      </c>
      <c r="BN85" s="83">
        <v>25</v>
      </c>
      <c r="BO85" s="83">
        <v>74</v>
      </c>
      <c r="BP85" s="83">
        <v>367</v>
      </c>
      <c r="BQ85" s="83">
        <v>0</v>
      </c>
      <c r="BR85" s="83">
        <v>0</v>
      </c>
      <c r="BS85" s="83">
        <v>18</v>
      </c>
      <c r="BT85" s="83">
        <v>269</v>
      </c>
      <c r="BU85" s="83">
        <v>1</v>
      </c>
      <c r="BV85" s="83">
        <v>0</v>
      </c>
      <c r="BW85" s="83">
        <v>79</v>
      </c>
    </row>
    <row r="86" spans="1:75" s="45" customFormat="1" ht="9.9499999999999993" customHeight="1" x14ac:dyDescent="0.2">
      <c r="A86" s="47"/>
      <c r="B86" s="204" t="s">
        <v>176</v>
      </c>
      <c r="C86" s="43" t="s">
        <v>137</v>
      </c>
      <c r="D86" s="84">
        <v>358</v>
      </c>
      <c r="E86" s="85">
        <v>13</v>
      </c>
      <c r="F86" s="85">
        <v>9</v>
      </c>
      <c r="G86" s="85">
        <v>14</v>
      </c>
      <c r="H86" s="85">
        <v>275</v>
      </c>
      <c r="I86" s="85">
        <v>0</v>
      </c>
      <c r="J86" s="85">
        <v>0</v>
      </c>
      <c r="K86" s="85">
        <v>47</v>
      </c>
      <c r="L86" s="85">
        <v>358</v>
      </c>
      <c r="M86" s="85">
        <v>6</v>
      </c>
      <c r="N86" s="85">
        <v>13</v>
      </c>
      <c r="O86" s="85">
        <v>10</v>
      </c>
      <c r="P86" s="85">
        <v>18</v>
      </c>
      <c r="Q86" s="85">
        <v>36</v>
      </c>
      <c r="R86" s="85">
        <v>90</v>
      </c>
      <c r="S86" s="85">
        <v>68</v>
      </c>
      <c r="T86" s="85">
        <v>70</v>
      </c>
      <c r="U86" s="85">
        <v>33</v>
      </c>
      <c r="V86" s="85">
        <v>14</v>
      </c>
      <c r="W86" s="85">
        <v>358</v>
      </c>
      <c r="X86" s="85">
        <v>7</v>
      </c>
      <c r="Y86" s="85">
        <v>0</v>
      </c>
      <c r="Z86" s="85">
        <v>5</v>
      </c>
      <c r="AA86" s="85">
        <v>36</v>
      </c>
      <c r="AB86" s="85">
        <v>51</v>
      </c>
      <c r="AC86" s="85">
        <v>66</v>
      </c>
      <c r="AD86" s="85">
        <v>19</v>
      </c>
      <c r="AE86" s="85">
        <v>30</v>
      </c>
      <c r="AF86" s="85">
        <v>2</v>
      </c>
      <c r="AG86" s="85">
        <v>142</v>
      </c>
      <c r="AH86" s="85">
        <v>358</v>
      </c>
      <c r="AI86" s="85">
        <v>4</v>
      </c>
      <c r="AJ86" s="85">
        <v>14</v>
      </c>
      <c r="AK86" s="85">
        <v>2</v>
      </c>
      <c r="AL86" s="85">
        <v>40</v>
      </c>
      <c r="AM86" s="85">
        <v>5</v>
      </c>
      <c r="AN86" s="85">
        <v>4</v>
      </c>
      <c r="AO86" s="85">
        <v>70</v>
      </c>
      <c r="AP86" s="85">
        <v>39</v>
      </c>
      <c r="AQ86" s="85">
        <v>5</v>
      </c>
      <c r="AR86" s="85">
        <v>2</v>
      </c>
      <c r="AS86" s="85">
        <v>154</v>
      </c>
      <c r="AT86" s="85">
        <v>19</v>
      </c>
      <c r="AU86" s="85">
        <v>274</v>
      </c>
      <c r="AV86" s="85">
        <v>234</v>
      </c>
      <c r="AW86" s="85">
        <v>3</v>
      </c>
      <c r="AX86" s="85">
        <v>6</v>
      </c>
      <c r="AY86" s="85">
        <v>16</v>
      </c>
      <c r="AZ86" s="85">
        <v>4</v>
      </c>
      <c r="BA86" s="85">
        <v>2</v>
      </c>
      <c r="BB86" s="85">
        <v>5</v>
      </c>
      <c r="BC86" s="85">
        <v>1</v>
      </c>
      <c r="BD86" s="85">
        <v>3</v>
      </c>
      <c r="BE86" s="85">
        <v>89</v>
      </c>
      <c r="BF86" s="85">
        <v>0</v>
      </c>
      <c r="BG86" s="85">
        <v>0</v>
      </c>
      <c r="BH86" s="85">
        <v>0</v>
      </c>
      <c r="BI86" s="85">
        <v>5</v>
      </c>
      <c r="BJ86" s="85">
        <v>5</v>
      </c>
      <c r="BK86" s="85">
        <v>11</v>
      </c>
      <c r="BL86" s="85">
        <v>13</v>
      </c>
      <c r="BM86" s="85">
        <v>17</v>
      </c>
      <c r="BN86" s="85">
        <v>4</v>
      </c>
      <c r="BO86" s="85">
        <v>34</v>
      </c>
      <c r="BP86" s="85">
        <v>89</v>
      </c>
      <c r="BQ86" s="85">
        <v>0</v>
      </c>
      <c r="BR86" s="85">
        <v>2</v>
      </c>
      <c r="BS86" s="85">
        <v>2</v>
      </c>
      <c r="BT86" s="85">
        <v>54</v>
      </c>
      <c r="BU86" s="85">
        <v>0</v>
      </c>
      <c r="BV86" s="85">
        <v>0</v>
      </c>
      <c r="BW86" s="85">
        <v>31</v>
      </c>
    </row>
    <row r="87" spans="1:75" s="45" customFormat="1" ht="9.9499999999999993" customHeight="1" x14ac:dyDescent="0.2">
      <c r="A87" s="48"/>
      <c r="B87" s="204"/>
      <c r="C87" s="51" t="s">
        <v>185</v>
      </c>
      <c r="D87" s="86">
        <v>6</v>
      </c>
      <c r="E87" s="87">
        <v>0</v>
      </c>
      <c r="F87" s="87">
        <v>0</v>
      </c>
      <c r="G87" s="87">
        <v>0</v>
      </c>
      <c r="H87" s="87">
        <v>2</v>
      </c>
      <c r="I87" s="87">
        <v>0</v>
      </c>
      <c r="J87" s="87">
        <v>0</v>
      </c>
      <c r="K87" s="87">
        <v>4</v>
      </c>
      <c r="L87" s="87">
        <v>6</v>
      </c>
      <c r="M87" s="87">
        <v>0</v>
      </c>
      <c r="N87" s="87">
        <v>0</v>
      </c>
      <c r="O87" s="87">
        <v>1</v>
      </c>
      <c r="P87" s="87">
        <v>0</v>
      </c>
      <c r="Q87" s="87">
        <v>0</v>
      </c>
      <c r="R87" s="87">
        <v>0</v>
      </c>
      <c r="S87" s="87">
        <v>0</v>
      </c>
      <c r="T87" s="87">
        <v>1</v>
      </c>
      <c r="U87" s="87">
        <v>0</v>
      </c>
      <c r="V87" s="87">
        <v>4</v>
      </c>
      <c r="W87" s="87">
        <v>6</v>
      </c>
      <c r="X87" s="87">
        <v>0</v>
      </c>
      <c r="Y87" s="87">
        <v>0</v>
      </c>
      <c r="Z87" s="87">
        <v>0</v>
      </c>
      <c r="AA87" s="87">
        <v>1</v>
      </c>
      <c r="AB87" s="87">
        <v>0</v>
      </c>
      <c r="AC87" s="87">
        <v>0</v>
      </c>
      <c r="AD87" s="87">
        <v>0</v>
      </c>
      <c r="AE87" s="87">
        <v>0</v>
      </c>
      <c r="AF87" s="87">
        <v>0</v>
      </c>
      <c r="AG87" s="87">
        <v>5</v>
      </c>
      <c r="AH87" s="87">
        <v>6</v>
      </c>
      <c r="AI87" s="87">
        <v>0</v>
      </c>
      <c r="AJ87" s="87">
        <v>0</v>
      </c>
      <c r="AK87" s="87">
        <v>0</v>
      </c>
      <c r="AL87" s="87">
        <v>1</v>
      </c>
      <c r="AM87" s="87">
        <v>0</v>
      </c>
      <c r="AN87" s="87">
        <v>0</v>
      </c>
      <c r="AO87" s="87">
        <v>0</v>
      </c>
      <c r="AP87" s="87">
        <v>0</v>
      </c>
      <c r="AQ87" s="87">
        <v>0</v>
      </c>
      <c r="AR87" s="87">
        <v>0</v>
      </c>
      <c r="AS87" s="87">
        <v>5</v>
      </c>
      <c r="AT87" s="87">
        <v>0</v>
      </c>
      <c r="AU87" s="87">
        <v>0</v>
      </c>
      <c r="AV87" s="87">
        <v>0</v>
      </c>
      <c r="AW87" s="87">
        <v>0</v>
      </c>
      <c r="AX87" s="87">
        <v>0</v>
      </c>
      <c r="AY87" s="87">
        <v>0</v>
      </c>
      <c r="AZ87" s="87">
        <v>0</v>
      </c>
      <c r="BA87" s="87">
        <v>0</v>
      </c>
      <c r="BB87" s="87">
        <v>0</v>
      </c>
      <c r="BC87" s="87">
        <v>0</v>
      </c>
      <c r="BD87" s="87">
        <v>0</v>
      </c>
      <c r="BE87" s="87">
        <v>23</v>
      </c>
      <c r="BF87" s="87">
        <v>0</v>
      </c>
      <c r="BG87" s="87">
        <v>0</v>
      </c>
      <c r="BH87" s="87">
        <v>0</v>
      </c>
      <c r="BI87" s="87">
        <v>0</v>
      </c>
      <c r="BJ87" s="87">
        <v>1</v>
      </c>
      <c r="BK87" s="87">
        <v>1</v>
      </c>
      <c r="BL87" s="87">
        <v>2</v>
      </c>
      <c r="BM87" s="87">
        <v>2</v>
      </c>
      <c r="BN87" s="87">
        <v>1</v>
      </c>
      <c r="BO87" s="87">
        <v>16</v>
      </c>
      <c r="BP87" s="87">
        <v>23</v>
      </c>
      <c r="BQ87" s="87">
        <v>2</v>
      </c>
      <c r="BR87" s="87">
        <v>1</v>
      </c>
      <c r="BS87" s="87">
        <v>1</v>
      </c>
      <c r="BT87" s="87">
        <v>5</v>
      </c>
      <c r="BU87" s="87">
        <v>0</v>
      </c>
      <c r="BV87" s="87">
        <v>0</v>
      </c>
      <c r="BW87" s="87">
        <v>14</v>
      </c>
    </row>
    <row r="88" spans="1:75" s="45" customFormat="1" ht="9.9499999999999993" customHeight="1" x14ac:dyDescent="0.2">
      <c r="A88" s="49" t="s">
        <v>155</v>
      </c>
      <c r="B88" s="205" t="s">
        <v>177</v>
      </c>
      <c r="C88" s="41" t="s">
        <v>134</v>
      </c>
      <c r="D88" s="80">
        <v>384</v>
      </c>
      <c r="E88" s="81">
        <v>10</v>
      </c>
      <c r="F88" s="81">
        <v>10</v>
      </c>
      <c r="G88" s="81">
        <v>8</v>
      </c>
      <c r="H88" s="81">
        <v>298</v>
      </c>
      <c r="I88" s="81">
        <v>0</v>
      </c>
      <c r="J88" s="81">
        <v>0</v>
      </c>
      <c r="K88" s="81">
        <v>58</v>
      </c>
      <c r="L88" s="81">
        <v>384</v>
      </c>
      <c r="M88" s="81">
        <v>7</v>
      </c>
      <c r="N88" s="81">
        <v>21</v>
      </c>
      <c r="O88" s="81">
        <v>16</v>
      </c>
      <c r="P88" s="81">
        <v>19</v>
      </c>
      <c r="Q88" s="81">
        <v>30</v>
      </c>
      <c r="R88" s="81">
        <v>92</v>
      </c>
      <c r="S88" s="81">
        <v>81</v>
      </c>
      <c r="T88" s="81">
        <v>57</v>
      </c>
      <c r="U88" s="81">
        <v>40</v>
      </c>
      <c r="V88" s="81">
        <v>21</v>
      </c>
      <c r="W88" s="81">
        <v>384</v>
      </c>
      <c r="X88" s="81">
        <v>7</v>
      </c>
      <c r="Y88" s="81">
        <v>0</v>
      </c>
      <c r="Z88" s="81">
        <v>3</v>
      </c>
      <c r="AA88" s="81">
        <v>43</v>
      </c>
      <c r="AB88" s="81">
        <v>49</v>
      </c>
      <c r="AC88" s="81">
        <v>101</v>
      </c>
      <c r="AD88" s="81">
        <v>27</v>
      </c>
      <c r="AE88" s="81">
        <v>58</v>
      </c>
      <c r="AF88" s="81">
        <v>13</v>
      </c>
      <c r="AG88" s="81">
        <v>83</v>
      </c>
      <c r="AH88" s="81">
        <v>384</v>
      </c>
      <c r="AI88" s="81">
        <v>7</v>
      </c>
      <c r="AJ88" s="81">
        <v>15</v>
      </c>
      <c r="AK88" s="81">
        <v>8</v>
      </c>
      <c r="AL88" s="81">
        <v>30</v>
      </c>
      <c r="AM88" s="81">
        <v>17</v>
      </c>
      <c r="AN88" s="81">
        <v>14</v>
      </c>
      <c r="AO88" s="81">
        <v>76</v>
      </c>
      <c r="AP88" s="81">
        <v>33</v>
      </c>
      <c r="AQ88" s="81">
        <v>12</v>
      </c>
      <c r="AR88" s="81">
        <v>4</v>
      </c>
      <c r="AS88" s="81">
        <v>142</v>
      </c>
      <c r="AT88" s="81">
        <v>26</v>
      </c>
      <c r="AU88" s="81">
        <v>300</v>
      </c>
      <c r="AV88" s="81">
        <v>279</v>
      </c>
      <c r="AW88" s="81">
        <v>3</v>
      </c>
      <c r="AX88" s="81">
        <v>2</v>
      </c>
      <c r="AY88" s="81">
        <v>11</v>
      </c>
      <c r="AZ88" s="81">
        <v>1</v>
      </c>
      <c r="BA88" s="81">
        <v>0</v>
      </c>
      <c r="BB88" s="81">
        <v>2</v>
      </c>
      <c r="BC88" s="81">
        <v>1</v>
      </c>
      <c r="BD88" s="81">
        <v>1</v>
      </c>
      <c r="BE88" s="81">
        <v>389</v>
      </c>
      <c r="BF88" s="81">
        <v>0</v>
      </c>
      <c r="BG88" s="81">
        <v>0</v>
      </c>
      <c r="BH88" s="81">
        <v>7</v>
      </c>
      <c r="BI88" s="81">
        <v>8</v>
      </c>
      <c r="BJ88" s="81">
        <v>31</v>
      </c>
      <c r="BK88" s="81">
        <v>104</v>
      </c>
      <c r="BL88" s="81">
        <v>112</v>
      </c>
      <c r="BM88" s="81">
        <v>54</v>
      </c>
      <c r="BN88" s="81">
        <v>16</v>
      </c>
      <c r="BO88" s="81">
        <v>57</v>
      </c>
      <c r="BP88" s="81">
        <v>389</v>
      </c>
      <c r="BQ88" s="81">
        <v>3</v>
      </c>
      <c r="BR88" s="81">
        <v>6</v>
      </c>
      <c r="BS88" s="81">
        <v>4</v>
      </c>
      <c r="BT88" s="81">
        <v>304</v>
      </c>
      <c r="BU88" s="81">
        <v>0</v>
      </c>
      <c r="BV88" s="81">
        <v>0</v>
      </c>
      <c r="BW88" s="81">
        <v>72</v>
      </c>
    </row>
    <row r="89" spans="1:75" s="45" customFormat="1" ht="9.9499999999999993" customHeight="1" x14ac:dyDescent="0.2">
      <c r="A89" s="47"/>
      <c r="B89" s="205"/>
      <c r="C89" s="42" t="s">
        <v>135</v>
      </c>
      <c r="D89" s="82">
        <v>104</v>
      </c>
      <c r="E89" s="83">
        <v>3</v>
      </c>
      <c r="F89" s="83">
        <v>1</v>
      </c>
      <c r="G89" s="83">
        <v>2</v>
      </c>
      <c r="H89" s="83">
        <v>83</v>
      </c>
      <c r="I89" s="83">
        <v>0</v>
      </c>
      <c r="J89" s="83">
        <v>0</v>
      </c>
      <c r="K89" s="83">
        <v>15</v>
      </c>
      <c r="L89" s="83">
        <v>104</v>
      </c>
      <c r="M89" s="83">
        <v>3</v>
      </c>
      <c r="N89" s="83">
        <v>10</v>
      </c>
      <c r="O89" s="83">
        <v>9</v>
      </c>
      <c r="P89" s="83">
        <v>4</v>
      </c>
      <c r="Q89" s="83">
        <v>4</v>
      </c>
      <c r="R89" s="83">
        <v>21</v>
      </c>
      <c r="S89" s="83">
        <v>21</v>
      </c>
      <c r="T89" s="83">
        <v>14</v>
      </c>
      <c r="U89" s="83">
        <v>14</v>
      </c>
      <c r="V89" s="83">
        <v>4</v>
      </c>
      <c r="W89" s="83">
        <v>104</v>
      </c>
      <c r="X89" s="83">
        <v>3</v>
      </c>
      <c r="Y89" s="83">
        <v>0</v>
      </c>
      <c r="Z89" s="83">
        <v>1</v>
      </c>
      <c r="AA89" s="83">
        <v>16</v>
      </c>
      <c r="AB89" s="83">
        <v>15</v>
      </c>
      <c r="AC89" s="83">
        <v>18</v>
      </c>
      <c r="AD89" s="83">
        <v>6</v>
      </c>
      <c r="AE89" s="83">
        <v>12</v>
      </c>
      <c r="AF89" s="83">
        <v>7</v>
      </c>
      <c r="AG89" s="83">
        <v>26</v>
      </c>
      <c r="AH89" s="83">
        <v>104</v>
      </c>
      <c r="AI89" s="83">
        <v>3</v>
      </c>
      <c r="AJ89" s="83">
        <v>7</v>
      </c>
      <c r="AK89" s="83">
        <v>2</v>
      </c>
      <c r="AL89" s="83">
        <v>0</v>
      </c>
      <c r="AM89" s="83">
        <v>5</v>
      </c>
      <c r="AN89" s="83">
        <v>7</v>
      </c>
      <c r="AO89" s="83">
        <v>6</v>
      </c>
      <c r="AP89" s="83">
        <v>3</v>
      </c>
      <c r="AQ89" s="83">
        <v>7</v>
      </c>
      <c r="AR89" s="83">
        <v>3</v>
      </c>
      <c r="AS89" s="83">
        <v>56</v>
      </c>
      <c r="AT89" s="83">
        <v>5</v>
      </c>
      <c r="AU89" s="83">
        <v>84</v>
      </c>
      <c r="AV89" s="83">
        <v>80</v>
      </c>
      <c r="AW89" s="83">
        <v>0</v>
      </c>
      <c r="AX89" s="83">
        <v>1</v>
      </c>
      <c r="AY89" s="83">
        <v>2</v>
      </c>
      <c r="AZ89" s="83">
        <v>0</v>
      </c>
      <c r="BA89" s="83">
        <v>0</v>
      </c>
      <c r="BB89" s="83">
        <v>0</v>
      </c>
      <c r="BC89" s="83">
        <v>0</v>
      </c>
      <c r="BD89" s="83">
        <v>1</v>
      </c>
      <c r="BE89" s="83">
        <v>297</v>
      </c>
      <c r="BF89" s="83">
        <v>0</v>
      </c>
      <c r="BG89" s="83">
        <v>0</v>
      </c>
      <c r="BH89" s="83">
        <v>7</v>
      </c>
      <c r="BI89" s="83">
        <v>6</v>
      </c>
      <c r="BJ89" s="83">
        <v>23</v>
      </c>
      <c r="BK89" s="83">
        <v>76</v>
      </c>
      <c r="BL89" s="83">
        <v>85</v>
      </c>
      <c r="BM89" s="83">
        <v>47</v>
      </c>
      <c r="BN89" s="83">
        <v>15</v>
      </c>
      <c r="BO89" s="83">
        <v>38</v>
      </c>
      <c r="BP89" s="83">
        <v>297</v>
      </c>
      <c r="BQ89" s="83">
        <v>0</v>
      </c>
      <c r="BR89" s="83">
        <v>0</v>
      </c>
      <c r="BS89" s="83">
        <v>4</v>
      </c>
      <c r="BT89" s="83">
        <v>246</v>
      </c>
      <c r="BU89" s="83">
        <v>0</v>
      </c>
      <c r="BV89" s="83">
        <v>0</v>
      </c>
      <c r="BW89" s="83">
        <v>47</v>
      </c>
    </row>
    <row r="90" spans="1:75" s="45" customFormat="1" ht="9.9499999999999993" customHeight="1" x14ac:dyDescent="0.2">
      <c r="A90" s="47"/>
      <c r="B90" s="204" t="s">
        <v>178</v>
      </c>
      <c r="C90" s="43" t="s">
        <v>137</v>
      </c>
      <c r="D90" s="84">
        <v>277</v>
      </c>
      <c r="E90" s="85">
        <v>7</v>
      </c>
      <c r="F90" s="85">
        <v>9</v>
      </c>
      <c r="G90" s="85">
        <v>6</v>
      </c>
      <c r="H90" s="85">
        <v>214</v>
      </c>
      <c r="I90" s="85">
        <v>0</v>
      </c>
      <c r="J90" s="85">
        <v>0</v>
      </c>
      <c r="K90" s="85">
        <v>41</v>
      </c>
      <c r="L90" s="85">
        <v>277</v>
      </c>
      <c r="M90" s="85">
        <v>4</v>
      </c>
      <c r="N90" s="85">
        <v>11</v>
      </c>
      <c r="O90" s="85">
        <v>7</v>
      </c>
      <c r="P90" s="85">
        <v>15</v>
      </c>
      <c r="Q90" s="85">
        <v>25</v>
      </c>
      <c r="R90" s="85">
        <v>71</v>
      </c>
      <c r="S90" s="85">
        <v>60</v>
      </c>
      <c r="T90" s="85">
        <v>43</v>
      </c>
      <c r="U90" s="85">
        <v>26</v>
      </c>
      <c r="V90" s="85">
        <v>15</v>
      </c>
      <c r="W90" s="85">
        <v>277</v>
      </c>
      <c r="X90" s="85">
        <v>4</v>
      </c>
      <c r="Y90" s="85">
        <v>0</v>
      </c>
      <c r="Z90" s="85">
        <v>2</v>
      </c>
      <c r="AA90" s="85">
        <v>27</v>
      </c>
      <c r="AB90" s="85">
        <v>34</v>
      </c>
      <c r="AC90" s="85">
        <v>83</v>
      </c>
      <c r="AD90" s="85">
        <v>21</v>
      </c>
      <c r="AE90" s="85">
        <v>45</v>
      </c>
      <c r="AF90" s="85">
        <v>6</v>
      </c>
      <c r="AG90" s="85">
        <v>55</v>
      </c>
      <c r="AH90" s="85">
        <v>277</v>
      </c>
      <c r="AI90" s="85">
        <v>4</v>
      </c>
      <c r="AJ90" s="85">
        <v>8</v>
      </c>
      <c r="AK90" s="85">
        <v>6</v>
      </c>
      <c r="AL90" s="85">
        <v>30</v>
      </c>
      <c r="AM90" s="85">
        <v>12</v>
      </c>
      <c r="AN90" s="85">
        <v>7</v>
      </c>
      <c r="AO90" s="85">
        <v>69</v>
      </c>
      <c r="AP90" s="85">
        <v>30</v>
      </c>
      <c r="AQ90" s="85">
        <v>5</v>
      </c>
      <c r="AR90" s="85">
        <v>1</v>
      </c>
      <c r="AS90" s="85">
        <v>84</v>
      </c>
      <c r="AT90" s="85">
        <v>21</v>
      </c>
      <c r="AU90" s="85">
        <v>215</v>
      </c>
      <c r="AV90" s="85">
        <v>198</v>
      </c>
      <c r="AW90" s="85">
        <v>3</v>
      </c>
      <c r="AX90" s="85">
        <v>1</v>
      </c>
      <c r="AY90" s="85">
        <v>9</v>
      </c>
      <c r="AZ90" s="85">
        <v>1</v>
      </c>
      <c r="BA90" s="85">
        <v>0</v>
      </c>
      <c r="BB90" s="85">
        <v>2</v>
      </c>
      <c r="BC90" s="85">
        <v>1</v>
      </c>
      <c r="BD90" s="85">
        <v>0</v>
      </c>
      <c r="BE90" s="85">
        <v>75</v>
      </c>
      <c r="BF90" s="85">
        <v>0</v>
      </c>
      <c r="BG90" s="85">
        <v>0</v>
      </c>
      <c r="BH90" s="85">
        <v>0</v>
      </c>
      <c r="BI90" s="85">
        <v>2</v>
      </c>
      <c r="BJ90" s="85">
        <v>6</v>
      </c>
      <c r="BK90" s="85">
        <v>22</v>
      </c>
      <c r="BL90" s="85">
        <v>27</v>
      </c>
      <c r="BM90" s="85">
        <v>6</v>
      </c>
      <c r="BN90" s="85">
        <v>1</v>
      </c>
      <c r="BO90" s="85">
        <v>11</v>
      </c>
      <c r="BP90" s="85">
        <v>75</v>
      </c>
      <c r="BQ90" s="85">
        <v>3</v>
      </c>
      <c r="BR90" s="85">
        <v>6</v>
      </c>
      <c r="BS90" s="85">
        <v>0</v>
      </c>
      <c r="BT90" s="85">
        <v>51</v>
      </c>
      <c r="BU90" s="85">
        <v>0</v>
      </c>
      <c r="BV90" s="85">
        <v>0</v>
      </c>
      <c r="BW90" s="85">
        <v>15</v>
      </c>
    </row>
    <row r="91" spans="1:75" s="45" customFormat="1" ht="9.9499999999999993" customHeight="1" x14ac:dyDescent="0.2">
      <c r="A91" s="48"/>
      <c r="B91" s="204"/>
      <c r="C91" s="51" t="s">
        <v>185</v>
      </c>
      <c r="D91" s="86">
        <v>3</v>
      </c>
      <c r="E91" s="87">
        <v>0</v>
      </c>
      <c r="F91" s="87">
        <v>0</v>
      </c>
      <c r="G91" s="87">
        <v>0</v>
      </c>
      <c r="H91" s="87">
        <v>1</v>
      </c>
      <c r="I91" s="87">
        <v>0</v>
      </c>
      <c r="J91" s="87">
        <v>0</v>
      </c>
      <c r="K91" s="87">
        <v>2</v>
      </c>
      <c r="L91" s="87">
        <v>3</v>
      </c>
      <c r="M91" s="87">
        <v>0</v>
      </c>
      <c r="N91" s="87">
        <v>0</v>
      </c>
      <c r="O91" s="87">
        <v>0</v>
      </c>
      <c r="P91" s="87">
        <v>0</v>
      </c>
      <c r="Q91" s="87">
        <v>1</v>
      </c>
      <c r="R91" s="87">
        <v>0</v>
      </c>
      <c r="S91" s="87">
        <v>0</v>
      </c>
      <c r="T91" s="87">
        <v>0</v>
      </c>
      <c r="U91" s="87">
        <v>0</v>
      </c>
      <c r="V91" s="87">
        <v>2</v>
      </c>
      <c r="W91" s="87">
        <v>3</v>
      </c>
      <c r="X91" s="87">
        <v>0</v>
      </c>
      <c r="Y91" s="87">
        <v>0</v>
      </c>
      <c r="Z91" s="87">
        <v>0</v>
      </c>
      <c r="AA91" s="87">
        <v>0</v>
      </c>
      <c r="AB91" s="87">
        <v>0</v>
      </c>
      <c r="AC91" s="87">
        <v>0</v>
      </c>
      <c r="AD91" s="87">
        <v>0</v>
      </c>
      <c r="AE91" s="87">
        <v>1</v>
      </c>
      <c r="AF91" s="87">
        <v>0</v>
      </c>
      <c r="AG91" s="87">
        <v>2</v>
      </c>
      <c r="AH91" s="87">
        <v>3</v>
      </c>
      <c r="AI91" s="87">
        <v>0</v>
      </c>
      <c r="AJ91" s="87">
        <v>0</v>
      </c>
      <c r="AK91" s="87">
        <v>0</v>
      </c>
      <c r="AL91" s="87">
        <v>0</v>
      </c>
      <c r="AM91" s="87">
        <v>0</v>
      </c>
      <c r="AN91" s="87">
        <v>0</v>
      </c>
      <c r="AO91" s="87">
        <v>1</v>
      </c>
      <c r="AP91" s="87">
        <v>0</v>
      </c>
      <c r="AQ91" s="87">
        <v>0</v>
      </c>
      <c r="AR91" s="87">
        <v>0</v>
      </c>
      <c r="AS91" s="87">
        <v>2</v>
      </c>
      <c r="AT91" s="87">
        <v>0</v>
      </c>
      <c r="AU91" s="87">
        <v>1</v>
      </c>
      <c r="AV91" s="87">
        <v>1</v>
      </c>
      <c r="AW91" s="87">
        <v>0</v>
      </c>
      <c r="AX91" s="87">
        <v>0</v>
      </c>
      <c r="AY91" s="87">
        <v>0</v>
      </c>
      <c r="AZ91" s="87">
        <v>0</v>
      </c>
      <c r="BA91" s="87">
        <v>0</v>
      </c>
      <c r="BB91" s="87">
        <v>0</v>
      </c>
      <c r="BC91" s="87">
        <v>0</v>
      </c>
      <c r="BD91" s="87">
        <v>0</v>
      </c>
      <c r="BE91" s="87">
        <v>17</v>
      </c>
      <c r="BF91" s="87">
        <v>0</v>
      </c>
      <c r="BG91" s="87">
        <v>0</v>
      </c>
      <c r="BH91" s="87">
        <v>0</v>
      </c>
      <c r="BI91" s="87">
        <v>0</v>
      </c>
      <c r="BJ91" s="87">
        <v>2</v>
      </c>
      <c r="BK91" s="87">
        <v>6</v>
      </c>
      <c r="BL91" s="87">
        <v>0</v>
      </c>
      <c r="BM91" s="87">
        <v>1</v>
      </c>
      <c r="BN91" s="87">
        <v>0</v>
      </c>
      <c r="BO91" s="87">
        <v>8</v>
      </c>
      <c r="BP91" s="87">
        <v>17</v>
      </c>
      <c r="BQ91" s="87">
        <v>0</v>
      </c>
      <c r="BR91" s="87">
        <v>0</v>
      </c>
      <c r="BS91" s="87">
        <v>0</v>
      </c>
      <c r="BT91" s="87">
        <v>7</v>
      </c>
      <c r="BU91" s="87">
        <v>0</v>
      </c>
      <c r="BV91" s="87">
        <v>0</v>
      </c>
      <c r="BW91" s="87">
        <v>10</v>
      </c>
    </row>
    <row r="92" spans="1:75" s="45" customFormat="1" ht="9.9499999999999993" customHeight="1" x14ac:dyDescent="0.2">
      <c r="A92" s="49" t="s">
        <v>179</v>
      </c>
      <c r="B92" s="205" t="s">
        <v>180</v>
      </c>
      <c r="C92" s="41" t="s">
        <v>134</v>
      </c>
      <c r="D92" s="80">
        <v>259</v>
      </c>
      <c r="E92" s="81">
        <v>2</v>
      </c>
      <c r="F92" s="81">
        <v>2</v>
      </c>
      <c r="G92" s="81">
        <v>0</v>
      </c>
      <c r="H92" s="81">
        <v>227</v>
      </c>
      <c r="I92" s="81">
        <v>0</v>
      </c>
      <c r="J92" s="81">
        <v>0</v>
      </c>
      <c r="K92" s="81">
        <v>28</v>
      </c>
      <c r="L92" s="81">
        <v>259</v>
      </c>
      <c r="M92" s="81">
        <v>8</v>
      </c>
      <c r="N92" s="81">
        <v>6</v>
      </c>
      <c r="O92" s="81">
        <v>19</v>
      </c>
      <c r="P92" s="81">
        <v>18</v>
      </c>
      <c r="Q92" s="81">
        <v>26</v>
      </c>
      <c r="R92" s="81">
        <v>62</v>
      </c>
      <c r="S92" s="81">
        <v>45</v>
      </c>
      <c r="T92" s="81">
        <v>40</v>
      </c>
      <c r="U92" s="81">
        <v>21</v>
      </c>
      <c r="V92" s="81">
        <v>14</v>
      </c>
      <c r="W92" s="81">
        <v>259</v>
      </c>
      <c r="X92" s="81">
        <v>2</v>
      </c>
      <c r="Y92" s="81">
        <v>0</v>
      </c>
      <c r="Z92" s="81">
        <v>2</v>
      </c>
      <c r="AA92" s="81">
        <v>25</v>
      </c>
      <c r="AB92" s="81">
        <v>33</v>
      </c>
      <c r="AC92" s="81">
        <v>52</v>
      </c>
      <c r="AD92" s="81">
        <v>9</v>
      </c>
      <c r="AE92" s="81">
        <v>21</v>
      </c>
      <c r="AF92" s="81">
        <v>4</v>
      </c>
      <c r="AG92" s="81">
        <v>111</v>
      </c>
      <c r="AH92" s="81">
        <v>259</v>
      </c>
      <c r="AI92" s="81">
        <v>5</v>
      </c>
      <c r="AJ92" s="81">
        <v>17</v>
      </c>
      <c r="AK92" s="81">
        <v>3</v>
      </c>
      <c r="AL92" s="81">
        <v>21</v>
      </c>
      <c r="AM92" s="81">
        <v>1</v>
      </c>
      <c r="AN92" s="81">
        <v>4</v>
      </c>
      <c r="AO92" s="81">
        <v>44</v>
      </c>
      <c r="AP92" s="81">
        <v>21</v>
      </c>
      <c r="AQ92" s="81">
        <v>6</v>
      </c>
      <c r="AR92" s="81">
        <v>2</v>
      </c>
      <c r="AS92" s="81">
        <v>113</v>
      </c>
      <c r="AT92" s="81">
        <v>22</v>
      </c>
      <c r="AU92" s="81">
        <v>190</v>
      </c>
      <c r="AV92" s="81">
        <v>174</v>
      </c>
      <c r="AW92" s="81">
        <v>5</v>
      </c>
      <c r="AX92" s="81">
        <v>0</v>
      </c>
      <c r="AY92" s="81">
        <v>5</v>
      </c>
      <c r="AZ92" s="81">
        <v>0</v>
      </c>
      <c r="BA92" s="81">
        <v>1</v>
      </c>
      <c r="BB92" s="81">
        <v>3</v>
      </c>
      <c r="BC92" s="81">
        <v>0</v>
      </c>
      <c r="BD92" s="81">
        <v>2</v>
      </c>
      <c r="BE92" s="81">
        <v>262</v>
      </c>
      <c r="BF92" s="81">
        <v>0</v>
      </c>
      <c r="BG92" s="81">
        <v>1</v>
      </c>
      <c r="BH92" s="81">
        <v>1</v>
      </c>
      <c r="BI92" s="81">
        <v>9</v>
      </c>
      <c r="BJ92" s="81">
        <v>19</v>
      </c>
      <c r="BK92" s="81">
        <v>50</v>
      </c>
      <c r="BL92" s="81">
        <v>62</v>
      </c>
      <c r="BM92" s="81">
        <v>47</v>
      </c>
      <c r="BN92" s="81">
        <v>8</v>
      </c>
      <c r="BO92" s="81">
        <v>65</v>
      </c>
      <c r="BP92" s="81">
        <v>262</v>
      </c>
      <c r="BQ92" s="81">
        <v>3</v>
      </c>
      <c r="BR92" s="81">
        <v>0</v>
      </c>
      <c r="BS92" s="81">
        <v>0</v>
      </c>
      <c r="BT92" s="81">
        <v>196</v>
      </c>
      <c r="BU92" s="81">
        <v>0</v>
      </c>
      <c r="BV92" s="81">
        <v>1</v>
      </c>
      <c r="BW92" s="81">
        <v>62</v>
      </c>
    </row>
    <row r="93" spans="1:75" s="45" customFormat="1" ht="9.9499999999999993" customHeight="1" x14ac:dyDescent="0.2">
      <c r="A93" s="47"/>
      <c r="B93" s="205"/>
      <c r="C93" s="42" t="s">
        <v>135</v>
      </c>
      <c r="D93" s="82">
        <v>56</v>
      </c>
      <c r="E93" s="83">
        <v>0</v>
      </c>
      <c r="F93" s="83">
        <v>0</v>
      </c>
      <c r="G93" s="83">
        <v>0</v>
      </c>
      <c r="H93" s="83">
        <v>49</v>
      </c>
      <c r="I93" s="83">
        <v>0</v>
      </c>
      <c r="J93" s="83">
        <v>0</v>
      </c>
      <c r="K93" s="83">
        <v>7</v>
      </c>
      <c r="L93" s="83">
        <v>56</v>
      </c>
      <c r="M93" s="83">
        <v>5</v>
      </c>
      <c r="N93" s="83">
        <v>2</v>
      </c>
      <c r="O93" s="83">
        <v>9</v>
      </c>
      <c r="P93" s="83">
        <v>3</v>
      </c>
      <c r="Q93" s="83">
        <v>4</v>
      </c>
      <c r="R93" s="83">
        <v>8</v>
      </c>
      <c r="S93" s="83">
        <v>4</v>
      </c>
      <c r="T93" s="83">
        <v>11</v>
      </c>
      <c r="U93" s="83">
        <v>7</v>
      </c>
      <c r="V93" s="83">
        <v>3</v>
      </c>
      <c r="W93" s="83">
        <v>56</v>
      </c>
      <c r="X93" s="83">
        <v>1</v>
      </c>
      <c r="Y93" s="83">
        <v>0</v>
      </c>
      <c r="Z93" s="83">
        <v>0</v>
      </c>
      <c r="AA93" s="83">
        <v>11</v>
      </c>
      <c r="AB93" s="83">
        <v>10</v>
      </c>
      <c r="AC93" s="83">
        <v>8</v>
      </c>
      <c r="AD93" s="83">
        <v>1</v>
      </c>
      <c r="AE93" s="83">
        <v>6</v>
      </c>
      <c r="AF93" s="83">
        <v>1</v>
      </c>
      <c r="AG93" s="83">
        <v>18</v>
      </c>
      <c r="AH93" s="83">
        <v>56</v>
      </c>
      <c r="AI93" s="83">
        <v>2</v>
      </c>
      <c r="AJ93" s="83">
        <v>1</v>
      </c>
      <c r="AK93" s="83">
        <v>2</v>
      </c>
      <c r="AL93" s="83">
        <v>0</v>
      </c>
      <c r="AM93" s="83">
        <v>0</v>
      </c>
      <c r="AN93" s="83">
        <v>3</v>
      </c>
      <c r="AO93" s="83">
        <v>6</v>
      </c>
      <c r="AP93" s="83">
        <v>2</v>
      </c>
      <c r="AQ93" s="83">
        <v>4</v>
      </c>
      <c r="AR93" s="83">
        <v>1</v>
      </c>
      <c r="AS93" s="83">
        <v>27</v>
      </c>
      <c r="AT93" s="83">
        <v>8</v>
      </c>
      <c r="AU93" s="83">
        <v>44</v>
      </c>
      <c r="AV93" s="83">
        <v>40</v>
      </c>
      <c r="AW93" s="83">
        <v>3</v>
      </c>
      <c r="AX93" s="83">
        <v>0</v>
      </c>
      <c r="AY93" s="83">
        <v>0</v>
      </c>
      <c r="AZ93" s="83">
        <v>0</v>
      </c>
      <c r="BA93" s="83">
        <v>0</v>
      </c>
      <c r="BB93" s="83">
        <v>1</v>
      </c>
      <c r="BC93" s="83">
        <v>0</v>
      </c>
      <c r="BD93" s="83">
        <v>0</v>
      </c>
      <c r="BE93" s="83">
        <v>199</v>
      </c>
      <c r="BF93" s="83">
        <v>0</v>
      </c>
      <c r="BG93" s="83">
        <v>1</v>
      </c>
      <c r="BH93" s="83">
        <v>1</v>
      </c>
      <c r="BI93" s="83">
        <v>8</v>
      </c>
      <c r="BJ93" s="83">
        <v>15</v>
      </c>
      <c r="BK93" s="83">
        <v>37</v>
      </c>
      <c r="BL93" s="83">
        <v>54</v>
      </c>
      <c r="BM93" s="83">
        <v>38</v>
      </c>
      <c r="BN93" s="83">
        <v>4</v>
      </c>
      <c r="BO93" s="83">
        <v>41</v>
      </c>
      <c r="BP93" s="83">
        <v>199</v>
      </c>
      <c r="BQ93" s="83">
        <v>0</v>
      </c>
      <c r="BR93" s="83">
        <v>0</v>
      </c>
      <c r="BS93" s="83">
        <v>0</v>
      </c>
      <c r="BT93" s="83">
        <v>158</v>
      </c>
      <c r="BU93" s="83">
        <v>0</v>
      </c>
      <c r="BV93" s="83">
        <v>1</v>
      </c>
      <c r="BW93" s="83">
        <v>40</v>
      </c>
    </row>
    <row r="94" spans="1:75" s="45" customFormat="1" ht="9.9499999999999993" customHeight="1" x14ac:dyDescent="0.2">
      <c r="A94" s="47"/>
      <c r="B94" s="204" t="s">
        <v>181</v>
      </c>
      <c r="C94" s="43" t="s">
        <v>137</v>
      </c>
      <c r="D94" s="84">
        <v>201</v>
      </c>
      <c r="E94" s="85">
        <v>2</v>
      </c>
      <c r="F94" s="85">
        <v>2</v>
      </c>
      <c r="G94" s="85">
        <v>0</v>
      </c>
      <c r="H94" s="85">
        <v>177</v>
      </c>
      <c r="I94" s="85">
        <v>0</v>
      </c>
      <c r="J94" s="85">
        <v>0</v>
      </c>
      <c r="K94" s="85">
        <v>20</v>
      </c>
      <c r="L94" s="85">
        <v>201</v>
      </c>
      <c r="M94" s="85">
        <v>3</v>
      </c>
      <c r="N94" s="85">
        <v>4</v>
      </c>
      <c r="O94" s="85">
        <v>10</v>
      </c>
      <c r="P94" s="85">
        <v>14</v>
      </c>
      <c r="Q94" s="85">
        <v>22</v>
      </c>
      <c r="R94" s="85">
        <v>54</v>
      </c>
      <c r="S94" s="85">
        <v>40</v>
      </c>
      <c r="T94" s="85">
        <v>29</v>
      </c>
      <c r="U94" s="85">
        <v>14</v>
      </c>
      <c r="V94" s="85">
        <v>11</v>
      </c>
      <c r="W94" s="85">
        <v>201</v>
      </c>
      <c r="X94" s="85">
        <v>1</v>
      </c>
      <c r="Y94" s="85">
        <v>0</v>
      </c>
      <c r="Z94" s="85">
        <v>2</v>
      </c>
      <c r="AA94" s="85">
        <v>14</v>
      </c>
      <c r="AB94" s="85">
        <v>23</v>
      </c>
      <c r="AC94" s="85">
        <v>44</v>
      </c>
      <c r="AD94" s="85">
        <v>8</v>
      </c>
      <c r="AE94" s="85">
        <v>14</v>
      </c>
      <c r="AF94" s="85">
        <v>3</v>
      </c>
      <c r="AG94" s="85">
        <v>92</v>
      </c>
      <c r="AH94" s="85">
        <v>201</v>
      </c>
      <c r="AI94" s="85">
        <v>3</v>
      </c>
      <c r="AJ94" s="85">
        <v>16</v>
      </c>
      <c r="AK94" s="85">
        <v>1</v>
      </c>
      <c r="AL94" s="85">
        <v>21</v>
      </c>
      <c r="AM94" s="85">
        <v>1</v>
      </c>
      <c r="AN94" s="85">
        <v>1</v>
      </c>
      <c r="AO94" s="85">
        <v>38</v>
      </c>
      <c r="AP94" s="85">
        <v>19</v>
      </c>
      <c r="AQ94" s="85">
        <v>2</v>
      </c>
      <c r="AR94" s="85">
        <v>1</v>
      </c>
      <c r="AS94" s="85">
        <v>85</v>
      </c>
      <c r="AT94" s="85">
        <v>13</v>
      </c>
      <c r="AU94" s="85">
        <v>144</v>
      </c>
      <c r="AV94" s="85">
        <v>132</v>
      </c>
      <c r="AW94" s="85">
        <v>2</v>
      </c>
      <c r="AX94" s="85">
        <v>0</v>
      </c>
      <c r="AY94" s="85">
        <v>5</v>
      </c>
      <c r="AZ94" s="85">
        <v>0</v>
      </c>
      <c r="BA94" s="85">
        <v>1</v>
      </c>
      <c r="BB94" s="85">
        <v>2</v>
      </c>
      <c r="BC94" s="85">
        <v>0</v>
      </c>
      <c r="BD94" s="85">
        <v>2</v>
      </c>
      <c r="BE94" s="85">
        <v>50</v>
      </c>
      <c r="BF94" s="85">
        <v>0</v>
      </c>
      <c r="BG94" s="85">
        <v>0</v>
      </c>
      <c r="BH94" s="85">
        <v>0</v>
      </c>
      <c r="BI94" s="85">
        <v>1</v>
      </c>
      <c r="BJ94" s="85">
        <v>3</v>
      </c>
      <c r="BK94" s="85">
        <v>11</v>
      </c>
      <c r="BL94" s="85">
        <v>7</v>
      </c>
      <c r="BM94" s="85">
        <v>8</v>
      </c>
      <c r="BN94" s="85">
        <v>4</v>
      </c>
      <c r="BO94" s="85">
        <v>16</v>
      </c>
      <c r="BP94" s="85">
        <v>50</v>
      </c>
      <c r="BQ94" s="85">
        <v>3</v>
      </c>
      <c r="BR94" s="85">
        <v>0</v>
      </c>
      <c r="BS94" s="85">
        <v>0</v>
      </c>
      <c r="BT94" s="85">
        <v>33</v>
      </c>
      <c r="BU94" s="85">
        <v>0</v>
      </c>
      <c r="BV94" s="85">
        <v>0</v>
      </c>
      <c r="BW94" s="85">
        <v>14</v>
      </c>
    </row>
    <row r="95" spans="1:75" s="45" customFormat="1" ht="9.9499999999999993" customHeight="1" x14ac:dyDescent="0.2">
      <c r="A95" s="48"/>
      <c r="B95" s="204"/>
      <c r="C95" s="51" t="s">
        <v>185</v>
      </c>
      <c r="D95" s="86">
        <v>2</v>
      </c>
      <c r="E95" s="87">
        <v>0</v>
      </c>
      <c r="F95" s="87">
        <v>0</v>
      </c>
      <c r="G95" s="87">
        <v>0</v>
      </c>
      <c r="H95" s="87">
        <v>1</v>
      </c>
      <c r="I95" s="87">
        <v>0</v>
      </c>
      <c r="J95" s="87">
        <v>0</v>
      </c>
      <c r="K95" s="87">
        <v>1</v>
      </c>
      <c r="L95" s="87">
        <v>2</v>
      </c>
      <c r="M95" s="87">
        <v>0</v>
      </c>
      <c r="N95" s="87">
        <v>0</v>
      </c>
      <c r="O95" s="87">
        <v>0</v>
      </c>
      <c r="P95" s="87">
        <v>1</v>
      </c>
      <c r="Q95" s="87">
        <v>0</v>
      </c>
      <c r="R95" s="87">
        <v>0</v>
      </c>
      <c r="S95" s="87">
        <v>1</v>
      </c>
      <c r="T95" s="87">
        <v>0</v>
      </c>
      <c r="U95" s="87">
        <v>0</v>
      </c>
      <c r="V95" s="87">
        <v>0</v>
      </c>
      <c r="W95" s="87">
        <v>2</v>
      </c>
      <c r="X95" s="87">
        <v>0</v>
      </c>
      <c r="Y95" s="87">
        <v>0</v>
      </c>
      <c r="Z95" s="87">
        <v>0</v>
      </c>
      <c r="AA95" s="87">
        <v>0</v>
      </c>
      <c r="AB95" s="87">
        <v>0</v>
      </c>
      <c r="AC95" s="87">
        <v>0</v>
      </c>
      <c r="AD95" s="87">
        <v>0</v>
      </c>
      <c r="AE95" s="87">
        <v>1</v>
      </c>
      <c r="AF95" s="87">
        <v>0</v>
      </c>
      <c r="AG95" s="87">
        <v>1</v>
      </c>
      <c r="AH95" s="87">
        <v>2</v>
      </c>
      <c r="AI95" s="87">
        <v>0</v>
      </c>
      <c r="AJ95" s="87">
        <v>0</v>
      </c>
      <c r="AK95" s="87">
        <v>0</v>
      </c>
      <c r="AL95" s="87">
        <v>0</v>
      </c>
      <c r="AM95" s="87">
        <v>0</v>
      </c>
      <c r="AN95" s="87">
        <v>0</v>
      </c>
      <c r="AO95" s="87">
        <v>0</v>
      </c>
      <c r="AP95" s="87">
        <v>0</v>
      </c>
      <c r="AQ95" s="87">
        <v>0</v>
      </c>
      <c r="AR95" s="87">
        <v>0</v>
      </c>
      <c r="AS95" s="87">
        <v>1</v>
      </c>
      <c r="AT95" s="87">
        <v>1</v>
      </c>
      <c r="AU95" s="87">
        <v>2</v>
      </c>
      <c r="AV95" s="87">
        <v>2</v>
      </c>
      <c r="AW95" s="87">
        <v>0</v>
      </c>
      <c r="AX95" s="87">
        <v>0</v>
      </c>
      <c r="AY95" s="87">
        <v>0</v>
      </c>
      <c r="AZ95" s="87">
        <v>0</v>
      </c>
      <c r="BA95" s="87">
        <v>0</v>
      </c>
      <c r="BB95" s="87">
        <v>0</v>
      </c>
      <c r="BC95" s="87">
        <v>0</v>
      </c>
      <c r="BD95" s="87">
        <v>0</v>
      </c>
      <c r="BE95" s="87">
        <v>13</v>
      </c>
      <c r="BF95" s="87">
        <v>0</v>
      </c>
      <c r="BG95" s="87">
        <v>0</v>
      </c>
      <c r="BH95" s="87">
        <v>0</v>
      </c>
      <c r="BI95" s="87">
        <v>0</v>
      </c>
      <c r="BJ95" s="87">
        <v>1</v>
      </c>
      <c r="BK95" s="87">
        <v>2</v>
      </c>
      <c r="BL95" s="87">
        <v>1</v>
      </c>
      <c r="BM95" s="87">
        <v>1</v>
      </c>
      <c r="BN95" s="87">
        <v>0</v>
      </c>
      <c r="BO95" s="87">
        <v>8</v>
      </c>
      <c r="BP95" s="87">
        <v>13</v>
      </c>
      <c r="BQ95" s="87">
        <v>0</v>
      </c>
      <c r="BR95" s="87">
        <v>0</v>
      </c>
      <c r="BS95" s="87">
        <v>0</v>
      </c>
      <c r="BT95" s="87">
        <v>5</v>
      </c>
      <c r="BU95" s="87">
        <v>0</v>
      </c>
      <c r="BV95" s="87">
        <v>0</v>
      </c>
      <c r="BW95" s="87">
        <v>8</v>
      </c>
    </row>
    <row r="96" spans="1:75" s="94" customFormat="1" ht="9.9499999999999993" customHeight="1" x14ac:dyDescent="0.15">
      <c r="A96" s="257" t="s">
        <v>228</v>
      </c>
      <c r="B96" s="257"/>
      <c r="C96" s="16" t="s">
        <v>122</v>
      </c>
      <c r="D96" s="61">
        <v>56</v>
      </c>
      <c r="E96" s="32">
        <v>6</v>
      </c>
      <c r="F96" s="32">
        <v>6</v>
      </c>
      <c r="G96" s="32">
        <v>0</v>
      </c>
      <c r="H96" s="32">
        <v>35</v>
      </c>
      <c r="I96" s="32">
        <v>0</v>
      </c>
      <c r="J96" s="32">
        <v>0</v>
      </c>
      <c r="K96" s="32">
        <v>9</v>
      </c>
      <c r="L96" s="32">
        <v>56</v>
      </c>
      <c r="M96" s="32">
        <v>2</v>
      </c>
      <c r="N96" s="32">
        <v>3</v>
      </c>
      <c r="O96" s="32">
        <v>1</v>
      </c>
      <c r="P96" s="32">
        <v>1</v>
      </c>
      <c r="Q96" s="32">
        <v>10</v>
      </c>
      <c r="R96" s="32">
        <v>15</v>
      </c>
      <c r="S96" s="32">
        <v>10</v>
      </c>
      <c r="T96" s="32">
        <v>6</v>
      </c>
      <c r="U96" s="32">
        <v>1</v>
      </c>
      <c r="V96" s="32">
        <v>7</v>
      </c>
      <c r="W96" s="32">
        <v>56</v>
      </c>
      <c r="X96" s="32">
        <v>3</v>
      </c>
      <c r="Y96" s="32">
        <v>0</v>
      </c>
      <c r="Z96" s="32">
        <v>2</v>
      </c>
      <c r="AA96" s="32">
        <v>4</v>
      </c>
      <c r="AB96" s="32">
        <v>8</v>
      </c>
      <c r="AC96" s="32">
        <v>6</v>
      </c>
      <c r="AD96" s="32">
        <v>2</v>
      </c>
      <c r="AE96" s="32">
        <v>5</v>
      </c>
      <c r="AF96" s="32">
        <v>0</v>
      </c>
      <c r="AG96" s="32">
        <v>26</v>
      </c>
      <c r="AH96" s="32">
        <v>56</v>
      </c>
      <c r="AI96" s="32">
        <v>0</v>
      </c>
      <c r="AJ96" s="32">
        <v>2</v>
      </c>
      <c r="AK96" s="32">
        <v>0</v>
      </c>
      <c r="AL96" s="32">
        <v>7</v>
      </c>
      <c r="AM96" s="32">
        <v>1</v>
      </c>
      <c r="AN96" s="32">
        <v>1</v>
      </c>
      <c r="AO96" s="32">
        <v>11</v>
      </c>
      <c r="AP96" s="32">
        <v>3</v>
      </c>
      <c r="AQ96" s="32">
        <v>1</v>
      </c>
      <c r="AR96" s="32">
        <v>1</v>
      </c>
      <c r="AS96" s="32">
        <v>26</v>
      </c>
      <c r="AT96" s="32">
        <v>3</v>
      </c>
      <c r="AU96" s="32">
        <v>45</v>
      </c>
      <c r="AV96" s="32">
        <v>35</v>
      </c>
      <c r="AW96" s="32">
        <v>3</v>
      </c>
      <c r="AX96" s="32">
        <v>0</v>
      </c>
      <c r="AY96" s="32">
        <v>4</v>
      </c>
      <c r="AZ96" s="32">
        <v>0</v>
      </c>
      <c r="BA96" s="32">
        <v>0</v>
      </c>
      <c r="BB96" s="32">
        <v>1</v>
      </c>
      <c r="BC96" s="32">
        <v>2</v>
      </c>
      <c r="BD96" s="32">
        <v>0</v>
      </c>
      <c r="BE96" s="32">
        <v>51</v>
      </c>
      <c r="BF96" s="32">
        <v>0</v>
      </c>
      <c r="BG96" s="32">
        <v>0</v>
      </c>
      <c r="BH96" s="32">
        <v>0</v>
      </c>
      <c r="BI96" s="32">
        <v>1</v>
      </c>
      <c r="BJ96" s="32">
        <v>1</v>
      </c>
      <c r="BK96" s="32">
        <v>9</v>
      </c>
      <c r="BL96" s="32">
        <v>8</v>
      </c>
      <c r="BM96" s="32">
        <v>12</v>
      </c>
      <c r="BN96" s="32">
        <v>1</v>
      </c>
      <c r="BO96" s="32">
        <v>19</v>
      </c>
      <c r="BP96" s="32">
        <v>51</v>
      </c>
      <c r="BQ96" s="32">
        <v>0</v>
      </c>
      <c r="BR96" s="32">
        <v>0</v>
      </c>
      <c r="BS96" s="32">
        <v>0</v>
      </c>
      <c r="BT96" s="32">
        <v>32</v>
      </c>
      <c r="BU96" s="32">
        <v>0</v>
      </c>
      <c r="BV96" s="32">
        <v>0</v>
      </c>
      <c r="BW96" s="32">
        <v>19</v>
      </c>
    </row>
    <row r="97" spans="1:75" s="34" customFormat="1" ht="9.9499999999999993" customHeight="1" x14ac:dyDescent="0.15">
      <c r="A97" s="257"/>
      <c r="B97" s="257"/>
      <c r="C97" s="19" t="s">
        <v>123</v>
      </c>
      <c r="D97" s="77">
        <v>9</v>
      </c>
      <c r="E97" s="35">
        <v>0</v>
      </c>
      <c r="F97" s="35">
        <v>0</v>
      </c>
      <c r="G97" s="35">
        <v>0</v>
      </c>
      <c r="H97" s="35">
        <v>8</v>
      </c>
      <c r="I97" s="35">
        <v>0</v>
      </c>
      <c r="J97" s="35">
        <v>0</v>
      </c>
      <c r="K97" s="35">
        <v>1</v>
      </c>
      <c r="L97" s="35">
        <v>9</v>
      </c>
      <c r="M97" s="35">
        <v>0</v>
      </c>
      <c r="N97" s="35">
        <v>0</v>
      </c>
      <c r="O97" s="35">
        <v>0</v>
      </c>
      <c r="P97" s="35">
        <v>1</v>
      </c>
      <c r="Q97" s="35">
        <v>1</v>
      </c>
      <c r="R97" s="35">
        <v>1</v>
      </c>
      <c r="S97" s="35">
        <v>3</v>
      </c>
      <c r="T97" s="35">
        <v>2</v>
      </c>
      <c r="U97" s="35">
        <v>0</v>
      </c>
      <c r="V97" s="35">
        <v>1</v>
      </c>
      <c r="W97" s="35">
        <v>9</v>
      </c>
      <c r="X97" s="35">
        <v>0</v>
      </c>
      <c r="Y97" s="35">
        <v>0</v>
      </c>
      <c r="Z97" s="35">
        <v>0</v>
      </c>
      <c r="AA97" s="35">
        <v>1</v>
      </c>
      <c r="AB97" s="35">
        <v>0</v>
      </c>
      <c r="AC97" s="35">
        <v>1</v>
      </c>
      <c r="AD97" s="35">
        <v>0</v>
      </c>
      <c r="AE97" s="35">
        <v>2</v>
      </c>
      <c r="AF97" s="35">
        <v>0</v>
      </c>
      <c r="AG97" s="35">
        <v>5</v>
      </c>
      <c r="AH97" s="35">
        <v>9</v>
      </c>
      <c r="AI97" s="35">
        <v>0</v>
      </c>
      <c r="AJ97" s="35">
        <v>0</v>
      </c>
      <c r="AK97" s="35">
        <v>0</v>
      </c>
      <c r="AL97" s="35">
        <v>0</v>
      </c>
      <c r="AM97" s="35">
        <v>0</v>
      </c>
      <c r="AN97" s="35">
        <v>0</v>
      </c>
      <c r="AO97" s="35">
        <v>1</v>
      </c>
      <c r="AP97" s="35">
        <v>2</v>
      </c>
      <c r="AQ97" s="35">
        <v>0</v>
      </c>
      <c r="AR97" s="35">
        <v>1</v>
      </c>
      <c r="AS97" s="35">
        <v>4</v>
      </c>
      <c r="AT97" s="35">
        <v>1</v>
      </c>
      <c r="AU97" s="35">
        <v>9</v>
      </c>
      <c r="AV97" s="35">
        <v>6</v>
      </c>
      <c r="AW97" s="35">
        <v>1</v>
      </c>
      <c r="AX97" s="35">
        <v>0</v>
      </c>
      <c r="AY97" s="35">
        <v>1</v>
      </c>
      <c r="AZ97" s="35">
        <v>0</v>
      </c>
      <c r="BA97" s="35">
        <v>0</v>
      </c>
      <c r="BB97" s="35">
        <v>0</v>
      </c>
      <c r="BC97" s="35">
        <v>1</v>
      </c>
      <c r="BD97" s="35">
        <v>0</v>
      </c>
      <c r="BE97" s="35">
        <v>36</v>
      </c>
      <c r="BF97" s="35">
        <v>0</v>
      </c>
      <c r="BG97" s="35">
        <v>0</v>
      </c>
      <c r="BH97" s="35">
        <v>0</v>
      </c>
      <c r="BI97" s="35">
        <v>1</v>
      </c>
      <c r="BJ97" s="35">
        <v>0</v>
      </c>
      <c r="BK97" s="35">
        <v>7</v>
      </c>
      <c r="BL97" s="35">
        <v>7</v>
      </c>
      <c r="BM97" s="35">
        <v>10</v>
      </c>
      <c r="BN97" s="35">
        <v>1</v>
      </c>
      <c r="BO97" s="35">
        <v>10</v>
      </c>
      <c r="BP97" s="35">
        <v>36</v>
      </c>
      <c r="BQ97" s="35">
        <v>0</v>
      </c>
      <c r="BR97" s="35">
        <v>0</v>
      </c>
      <c r="BS97" s="35">
        <v>0</v>
      </c>
      <c r="BT97" s="35">
        <v>27</v>
      </c>
      <c r="BU97" s="35">
        <v>0</v>
      </c>
      <c r="BV97" s="35">
        <v>0</v>
      </c>
      <c r="BW97" s="35">
        <v>9</v>
      </c>
    </row>
    <row r="98" spans="1:75" s="34" customFormat="1" ht="9.9499999999999993" customHeight="1" x14ac:dyDescent="0.15">
      <c r="A98" s="255" t="s">
        <v>229</v>
      </c>
      <c r="B98" s="255"/>
      <c r="C98" s="21" t="s">
        <v>124</v>
      </c>
      <c r="D98" s="78">
        <v>43</v>
      </c>
      <c r="E98" s="37">
        <v>6</v>
      </c>
      <c r="F98" s="37">
        <v>6</v>
      </c>
      <c r="G98" s="37">
        <v>0</v>
      </c>
      <c r="H98" s="37">
        <v>26</v>
      </c>
      <c r="I98" s="37">
        <v>0</v>
      </c>
      <c r="J98" s="37">
        <v>0</v>
      </c>
      <c r="K98" s="37">
        <v>5</v>
      </c>
      <c r="L98" s="37">
        <v>43</v>
      </c>
      <c r="M98" s="37">
        <v>1</v>
      </c>
      <c r="N98" s="37">
        <v>3</v>
      </c>
      <c r="O98" s="37">
        <v>1</v>
      </c>
      <c r="P98" s="37">
        <v>0</v>
      </c>
      <c r="Q98" s="37">
        <v>9</v>
      </c>
      <c r="R98" s="37">
        <v>13</v>
      </c>
      <c r="S98" s="37">
        <v>7</v>
      </c>
      <c r="T98" s="37">
        <v>4</v>
      </c>
      <c r="U98" s="37">
        <v>1</v>
      </c>
      <c r="V98" s="37">
        <v>4</v>
      </c>
      <c r="W98" s="37">
        <v>43</v>
      </c>
      <c r="X98" s="37">
        <v>2</v>
      </c>
      <c r="Y98" s="37">
        <v>0</v>
      </c>
      <c r="Z98" s="37">
        <v>2</v>
      </c>
      <c r="AA98" s="37">
        <v>3</v>
      </c>
      <c r="AB98" s="37">
        <v>8</v>
      </c>
      <c r="AC98" s="37">
        <v>4</v>
      </c>
      <c r="AD98" s="37">
        <v>2</v>
      </c>
      <c r="AE98" s="37">
        <v>3</v>
      </c>
      <c r="AF98" s="37">
        <v>0</v>
      </c>
      <c r="AG98" s="37">
        <v>19</v>
      </c>
      <c r="AH98" s="37">
        <v>43</v>
      </c>
      <c r="AI98" s="37">
        <v>0</v>
      </c>
      <c r="AJ98" s="37">
        <v>2</v>
      </c>
      <c r="AK98" s="37">
        <v>0</v>
      </c>
      <c r="AL98" s="37">
        <v>6</v>
      </c>
      <c r="AM98" s="37">
        <v>1</v>
      </c>
      <c r="AN98" s="37">
        <v>1</v>
      </c>
      <c r="AO98" s="37">
        <v>10</v>
      </c>
      <c r="AP98" s="37">
        <v>1</v>
      </c>
      <c r="AQ98" s="37">
        <v>1</v>
      </c>
      <c r="AR98" s="37">
        <v>0</v>
      </c>
      <c r="AS98" s="37">
        <v>19</v>
      </c>
      <c r="AT98" s="37">
        <v>2</v>
      </c>
      <c r="AU98" s="37">
        <v>35</v>
      </c>
      <c r="AV98" s="37">
        <v>29</v>
      </c>
      <c r="AW98" s="37">
        <v>1</v>
      </c>
      <c r="AX98" s="37">
        <v>0</v>
      </c>
      <c r="AY98" s="37">
        <v>3</v>
      </c>
      <c r="AZ98" s="37">
        <v>0</v>
      </c>
      <c r="BA98" s="37">
        <v>0</v>
      </c>
      <c r="BB98" s="37">
        <v>1</v>
      </c>
      <c r="BC98" s="37">
        <v>1</v>
      </c>
      <c r="BD98" s="37">
        <v>0</v>
      </c>
      <c r="BE98" s="37">
        <v>4</v>
      </c>
      <c r="BF98" s="37">
        <v>0</v>
      </c>
      <c r="BG98" s="37">
        <v>0</v>
      </c>
      <c r="BH98" s="37">
        <v>0</v>
      </c>
      <c r="BI98" s="37">
        <v>0</v>
      </c>
      <c r="BJ98" s="37">
        <v>1</v>
      </c>
      <c r="BK98" s="37">
        <v>1</v>
      </c>
      <c r="BL98" s="37">
        <v>1</v>
      </c>
      <c r="BM98" s="37">
        <v>1</v>
      </c>
      <c r="BN98" s="37">
        <v>0</v>
      </c>
      <c r="BO98" s="37">
        <v>0</v>
      </c>
      <c r="BP98" s="37">
        <v>4</v>
      </c>
      <c r="BQ98" s="37">
        <v>0</v>
      </c>
      <c r="BR98" s="37">
        <v>0</v>
      </c>
      <c r="BS98" s="37">
        <v>0</v>
      </c>
      <c r="BT98" s="37">
        <v>3</v>
      </c>
      <c r="BU98" s="37">
        <v>0</v>
      </c>
      <c r="BV98" s="37">
        <v>0</v>
      </c>
      <c r="BW98" s="37">
        <v>1</v>
      </c>
    </row>
    <row r="99" spans="1:75" s="34" customFormat="1" ht="9.9499999999999993" customHeight="1" x14ac:dyDescent="0.15">
      <c r="A99" s="255"/>
      <c r="B99" s="255"/>
      <c r="C99" s="91" t="s">
        <v>209</v>
      </c>
      <c r="D99" s="67">
        <v>4</v>
      </c>
      <c r="E99" s="39">
        <v>0</v>
      </c>
      <c r="F99" s="39">
        <v>0</v>
      </c>
      <c r="G99" s="39">
        <v>0</v>
      </c>
      <c r="H99" s="39">
        <v>1</v>
      </c>
      <c r="I99" s="39">
        <v>0</v>
      </c>
      <c r="J99" s="39">
        <v>0</v>
      </c>
      <c r="K99" s="39">
        <v>3</v>
      </c>
      <c r="L99" s="39">
        <v>4</v>
      </c>
      <c r="M99" s="39">
        <v>1</v>
      </c>
      <c r="N99" s="39">
        <v>0</v>
      </c>
      <c r="O99" s="39">
        <v>0</v>
      </c>
      <c r="P99" s="39">
        <v>0</v>
      </c>
      <c r="Q99" s="39">
        <v>0</v>
      </c>
      <c r="R99" s="39">
        <v>1</v>
      </c>
      <c r="S99" s="39">
        <v>0</v>
      </c>
      <c r="T99" s="39">
        <v>0</v>
      </c>
      <c r="U99" s="39">
        <v>0</v>
      </c>
      <c r="V99" s="39">
        <v>2</v>
      </c>
      <c r="W99" s="39">
        <v>4</v>
      </c>
      <c r="X99" s="39">
        <v>1</v>
      </c>
      <c r="Y99" s="39">
        <v>0</v>
      </c>
      <c r="Z99" s="39">
        <v>0</v>
      </c>
      <c r="AA99" s="39">
        <v>0</v>
      </c>
      <c r="AB99" s="39">
        <v>0</v>
      </c>
      <c r="AC99" s="39">
        <v>1</v>
      </c>
      <c r="AD99" s="39">
        <v>0</v>
      </c>
      <c r="AE99" s="39">
        <v>0</v>
      </c>
      <c r="AF99" s="39">
        <v>0</v>
      </c>
      <c r="AG99" s="39">
        <v>2</v>
      </c>
      <c r="AH99" s="39">
        <v>4</v>
      </c>
      <c r="AI99" s="39">
        <v>0</v>
      </c>
      <c r="AJ99" s="39">
        <v>0</v>
      </c>
      <c r="AK99" s="39">
        <v>0</v>
      </c>
      <c r="AL99" s="39">
        <v>1</v>
      </c>
      <c r="AM99" s="39">
        <v>0</v>
      </c>
      <c r="AN99" s="39">
        <v>0</v>
      </c>
      <c r="AO99" s="39">
        <v>0</v>
      </c>
      <c r="AP99" s="39">
        <v>0</v>
      </c>
      <c r="AQ99" s="39">
        <v>0</v>
      </c>
      <c r="AR99" s="39">
        <v>0</v>
      </c>
      <c r="AS99" s="39">
        <v>3</v>
      </c>
      <c r="AT99" s="39">
        <v>0</v>
      </c>
      <c r="AU99" s="39">
        <v>1</v>
      </c>
      <c r="AV99" s="39">
        <v>0</v>
      </c>
      <c r="AW99" s="39">
        <v>1</v>
      </c>
      <c r="AX99" s="39">
        <v>0</v>
      </c>
      <c r="AY99" s="39">
        <v>0</v>
      </c>
      <c r="AZ99" s="39">
        <v>0</v>
      </c>
      <c r="BA99" s="39">
        <v>0</v>
      </c>
      <c r="BB99" s="39">
        <v>0</v>
      </c>
      <c r="BC99" s="39">
        <v>0</v>
      </c>
      <c r="BD99" s="39">
        <v>0</v>
      </c>
      <c r="BE99" s="39">
        <v>11</v>
      </c>
      <c r="BF99" s="39">
        <v>0</v>
      </c>
      <c r="BG99" s="39">
        <v>0</v>
      </c>
      <c r="BH99" s="39">
        <v>0</v>
      </c>
      <c r="BI99" s="39">
        <v>0</v>
      </c>
      <c r="BJ99" s="39">
        <v>0</v>
      </c>
      <c r="BK99" s="39">
        <v>1</v>
      </c>
      <c r="BL99" s="39">
        <v>0</v>
      </c>
      <c r="BM99" s="39">
        <v>1</v>
      </c>
      <c r="BN99" s="39">
        <v>0</v>
      </c>
      <c r="BO99" s="39">
        <v>9</v>
      </c>
      <c r="BP99" s="39">
        <v>11</v>
      </c>
      <c r="BQ99" s="39">
        <v>0</v>
      </c>
      <c r="BR99" s="39">
        <v>0</v>
      </c>
      <c r="BS99" s="39">
        <v>0</v>
      </c>
      <c r="BT99" s="39">
        <v>2</v>
      </c>
      <c r="BU99" s="39">
        <v>0</v>
      </c>
      <c r="BV99" s="39">
        <v>0</v>
      </c>
      <c r="BW99" s="39">
        <v>9</v>
      </c>
    </row>
    <row r="100" spans="1:75" s="50" customFormat="1" ht="9.9499999999999993" customHeight="1" x14ac:dyDescent="0.2">
      <c r="A100" s="49" t="s">
        <v>182</v>
      </c>
      <c r="B100" s="205" t="s">
        <v>183</v>
      </c>
      <c r="C100" s="41" t="s">
        <v>134</v>
      </c>
      <c r="D100" s="80">
        <v>45</v>
      </c>
      <c r="E100" s="81">
        <v>4</v>
      </c>
      <c r="F100" s="81">
        <v>5</v>
      </c>
      <c r="G100" s="81">
        <v>0</v>
      </c>
      <c r="H100" s="81">
        <v>31</v>
      </c>
      <c r="I100" s="81">
        <v>0</v>
      </c>
      <c r="J100" s="81">
        <v>0</v>
      </c>
      <c r="K100" s="81">
        <v>5</v>
      </c>
      <c r="L100" s="81">
        <v>45</v>
      </c>
      <c r="M100" s="81">
        <v>2</v>
      </c>
      <c r="N100" s="81">
        <v>3</v>
      </c>
      <c r="O100" s="81">
        <v>1</v>
      </c>
      <c r="P100" s="81">
        <v>1</v>
      </c>
      <c r="Q100" s="81">
        <v>8</v>
      </c>
      <c r="R100" s="81">
        <v>14</v>
      </c>
      <c r="S100" s="81">
        <v>7</v>
      </c>
      <c r="T100" s="81">
        <v>5</v>
      </c>
      <c r="U100" s="81">
        <v>1</v>
      </c>
      <c r="V100" s="81">
        <v>3</v>
      </c>
      <c r="W100" s="81">
        <v>45</v>
      </c>
      <c r="X100" s="81">
        <v>3</v>
      </c>
      <c r="Y100" s="81">
        <v>0</v>
      </c>
      <c r="Z100" s="81">
        <v>1</v>
      </c>
      <c r="AA100" s="81">
        <v>4</v>
      </c>
      <c r="AB100" s="81">
        <v>5</v>
      </c>
      <c r="AC100" s="81">
        <v>6</v>
      </c>
      <c r="AD100" s="81">
        <v>2</v>
      </c>
      <c r="AE100" s="81">
        <v>4</v>
      </c>
      <c r="AF100" s="81">
        <v>0</v>
      </c>
      <c r="AG100" s="81">
        <v>20</v>
      </c>
      <c r="AH100" s="81">
        <v>45</v>
      </c>
      <c r="AI100" s="81">
        <v>0</v>
      </c>
      <c r="AJ100" s="81">
        <v>2</v>
      </c>
      <c r="AK100" s="81">
        <v>0</v>
      </c>
      <c r="AL100" s="81">
        <v>7</v>
      </c>
      <c r="AM100" s="81">
        <v>1</v>
      </c>
      <c r="AN100" s="81">
        <v>1</v>
      </c>
      <c r="AO100" s="81">
        <v>10</v>
      </c>
      <c r="AP100" s="81">
        <v>2</v>
      </c>
      <c r="AQ100" s="81">
        <v>1</v>
      </c>
      <c r="AR100" s="81">
        <v>1</v>
      </c>
      <c r="AS100" s="81">
        <v>18</v>
      </c>
      <c r="AT100" s="81">
        <v>2</v>
      </c>
      <c r="AU100" s="81">
        <v>39</v>
      </c>
      <c r="AV100" s="81">
        <v>33</v>
      </c>
      <c r="AW100" s="81">
        <v>3</v>
      </c>
      <c r="AX100" s="81">
        <v>0</v>
      </c>
      <c r="AY100" s="81">
        <v>2</v>
      </c>
      <c r="AZ100" s="81">
        <v>0</v>
      </c>
      <c r="BA100" s="81">
        <v>0</v>
      </c>
      <c r="BB100" s="81">
        <v>1</v>
      </c>
      <c r="BC100" s="81">
        <v>0</v>
      </c>
      <c r="BD100" s="81">
        <v>0</v>
      </c>
      <c r="BE100" s="81">
        <v>42</v>
      </c>
      <c r="BF100" s="81">
        <v>0</v>
      </c>
      <c r="BG100" s="81">
        <v>0</v>
      </c>
      <c r="BH100" s="81">
        <v>0</v>
      </c>
      <c r="BI100" s="81">
        <v>1</v>
      </c>
      <c r="BJ100" s="81">
        <v>1</v>
      </c>
      <c r="BK100" s="81">
        <v>8</v>
      </c>
      <c r="BL100" s="81">
        <v>7</v>
      </c>
      <c r="BM100" s="81">
        <v>11</v>
      </c>
      <c r="BN100" s="81">
        <v>0</v>
      </c>
      <c r="BO100" s="81">
        <v>14</v>
      </c>
      <c r="BP100" s="81">
        <v>42</v>
      </c>
      <c r="BQ100" s="81">
        <v>0</v>
      </c>
      <c r="BR100" s="81">
        <v>0</v>
      </c>
      <c r="BS100" s="81">
        <v>0</v>
      </c>
      <c r="BT100" s="81">
        <v>27</v>
      </c>
      <c r="BU100" s="81">
        <v>0</v>
      </c>
      <c r="BV100" s="81">
        <v>0</v>
      </c>
      <c r="BW100" s="81">
        <v>15</v>
      </c>
    </row>
    <row r="101" spans="1:75" s="50" customFormat="1" ht="9.9499999999999993" customHeight="1" x14ac:dyDescent="0.2">
      <c r="A101" s="47"/>
      <c r="B101" s="205"/>
      <c r="C101" s="42" t="s">
        <v>135</v>
      </c>
      <c r="D101" s="82">
        <v>6</v>
      </c>
      <c r="E101" s="83">
        <v>0</v>
      </c>
      <c r="F101" s="83">
        <v>0</v>
      </c>
      <c r="G101" s="83">
        <v>0</v>
      </c>
      <c r="H101" s="83">
        <v>6</v>
      </c>
      <c r="I101" s="83">
        <v>0</v>
      </c>
      <c r="J101" s="83">
        <v>0</v>
      </c>
      <c r="K101" s="83">
        <v>0</v>
      </c>
      <c r="L101" s="83">
        <v>6</v>
      </c>
      <c r="M101" s="83">
        <v>0</v>
      </c>
      <c r="N101" s="83">
        <v>0</v>
      </c>
      <c r="O101" s="83">
        <v>0</v>
      </c>
      <c r="P101" s="83">
        <v>1</v>
      </c>
      <c r="Q101" s="83">
        <v>1</v>
      </c>
      <c r="R101" s="83">
        <v>1</v>
      </c>
      <c r="S101" s="83">
        <v>1</v>
      </c>
      <c r="T101" s="83">
        <v>2</v>
      </c>
      <c r="U101" s="83">
        <v>0</v>
      </c>
      <c r="V101" s="83">
        <v>0</v>
      </c>
      <c r="W101" s="83">
        <v>6</v>
      </c>
      <c r="X101" s="83">
        <v>0</v>
      </c>
      <c r="Y101" s="83">
        <v>0</v>
      </c>
      <c r="Z101" s="83">
        <v>0</v>
      </c>
      <c r="AA101" s="83">
        <v>1</v>
      </c>
      <c r="AB101" s="83">
        <v>0</v>
      </c>
      <c r="AC101" s="83">
        <v>1</v>
      </c>
      <c r="AD101" s="83">
        <v>0</v>
      </c>
      <c r="AE101" s="83">
        <v>1</v>
      </c>
      <c r="AF101" s="83">
        <v>0</v>
      </c>
      <c r="AG101" s="83">
        <v>3</v>
      </c>
      <c r="AH101" s="83">
        <v>6</v>
      </c>
      <c r="AI101" s="83">
        <v>0</v>
      </c>
      <c r="AJ101" s="83">
        <v>0</v>
      </c>
      <c r="AK101" s="83">
        <v>0</v>
      </c>
      <c r="AL101" s="83">
        <v>0</v>
      </c>
      <c r="AM101" s="83">
        <v>0</v>
      </c>
      <c r="AN101" s="83">
        <v>0</v>
      </c>
      <c r="AO101" s="83">
        <v>1</v>
      </c>
      <c r="AP101" s="83">
        <v>2</v>
      </c>
      <c r="AQ101" s="83">
        <v>0</v>
      </c>
      <c r="AR101" s="83">
        <v>1</v>
      </c>
      <c r="AS101" s="83">
        <v>1</v>
      </c>
      <c r="AT101" s="83">
        <v>1</v>
      </c>
      <c r="AU101" s="83">
        <v>7</v>
      </c>
      <c r="AV101" s="83">
        <v>5</v>
      </c>
      <c r="AW101" s="83">
        <v>1</v>
      </c>
      <c r="AX101" s="83">
        <v>0</v>
      </c>
      <c r="AY101" s="83">
        <v>1</v>
      </c>
      <c r="AZ101" s="83">
        <v>0</v>
      </c>
      <c r="BA101" s="83">
        <v>0</v>
      </c>
      <c r="BB101" s="83">
        <v>0</v>
      </c>
      <c r="BC101" s="83">
        <v>0</v>
      </c>
      <c r="BD101" s="83">
        <v>0</v>
      </c>
      <c r="BE101" s="83">
        <v>28</v>
      </c>
      <c r="BF101" s="83">
        <v>0</v>
      </c>
      <c r="BG101" s="83">
        <v>0</v>
      </c>
      <c r="BH101" s="83">
        <v>0</v>
      </c>
      <c r="BI101" s="83">
        <v>1</v>
      </c>
      <c r="BJ101" s="83">
        <v>0</v>
      </c>
      <c r="BK101" s="83">
        <v>7</v>
      </c>
      <c r="BL101" s="83">
        <v>6</v>
      </c>
      <c r="BM101" s="83">
        <v>9</v>
      </c>
      <c r="BN101" s="83">
        <v>0</v>
      </c>
      <c r="BO101" s="83">
        <v>5</v>
      </c>
      <c r="BP101" s="83">
        <v>28</v>
      </c>
      <c r="BQ101" s="83">
        <v>0</v>
      </c>
      <c r="BR101" s="83">
        <v>0</v>
      </c>
      <c r="BS101" s="83">
        <v>0</v>
      </c>
      <c r="BT101" s="83">
        <v>23</v>
      </c>
      <c r="BU101" s="83">
        <v>0</v>
      </c>
      <c r="BV101" s="83">
        <v>0</v>
      </c>
      <c r="BW101" s="83">
        <v>5</v>
      </c>
    </row>
    <row r="102" spans="1:75" s="45" customFormat="1" ht="9.9499999999999993" customHeight="1" x14ac:dyDescent="0.2">
      <c r="A102" s="47"/>
      <c r="B102" s="204" t="s">
        <v>184</v>
      </c>
      <c r="C102" s="43" t="s">
        <v>137</v>
      </c>
      <c r="D102" s="84">
        <v>36</v>
      </c>
      <c r="E102" s="85">
        <v>4</v>
      </c>
      <c r="F102" s="85">
        <v>5</v>
      </c>
      <c r="G102" s="85">
        <v>0</v>
      </c>
      <c r="H102" s="85">
        <v>24</v>
      </c>
      <c r="I102" s="85">
        <v>0</v>
      </c>
      <c r="J102" s="85">
        <v>0</v>
      </c>
      <c r="K102" s="85">
        <v>3</v>
      </c>
      <c r="L102" s="85">
        <v>36</v>
      </c>
      <c r="M102" s="85">
        <v>1</v>
      </c>
      <c r="N102" s="85">
        <v>3</v>
      </c>
      <c r="O102" s="85">
        <v>1</v>
      </c>
      <c r="P102" s="85">
        <v>0</v>
      </c>
      <c r="Q102" s="85">
        <v>7</v>
      </c>
      <c r="R102" s="85">
        <v>12</v>
      </c>
      <c r="S102" s="85">
        <v>6</v>
      </c>
      <c r="T102" s="85">
        <v>3</v>
      </c>
      <c r="U102" s="85">
        <v>1</v>
      </c>
      <c r="V102" s="85">
        <v>2</v>
      </c>
      <c r="W102" s="85">
        <v>36</v>
      </c>
      <c r="X102" s="85">
        <v>2</v>
      </c>
      <c r="Y102" s="85">
        <v>0</v>
      </c>
      <c r="Z102" s="85">
        <v>1</v>
      </c>
      <c r="AA102" s="85">
        <v>3</v>
      </c>
      <c r="AB102" s="85">
        <v>5</v>
      </c>
      <c r="AC102" s="85">
        <v>4</v>
      </c>
      <c r="AD102" s="85">
        <v>2</v>
      </c>
      <c r="AE102" s="85">
        <v>3</v>
      </c>
      <c r="AF102" s="85">
        <v>0</v>
      </c>
      <c r="AG102" s="85">
        <v>16</v>
      </c>
      <c r="AH102" s="85">
        <v>36</v>
      </c>
      <c r="AI102" s="85">
        <v>0</v>
      </c>
      <c r="AJ102" s="85">
        <v>2</v>
      </c>
      <c r="AK102" s="85">
        <v>0</v>
      </c>
      <c r="AL102" s="85">
        <v>6</v>
      </c>
      <c r="AM102" s="85">
        <v>1</v>
      </c>
      <c r="AN102" s="85">
        <v>1</v>
      </c>
      <c r="AO102" s="85">
        <v>9</v>
      </c>
      <c r="AP102" s="85">
        <v>0</v>
      </c>
      <c r="AQ102" s="85">
        <v>1</v>
      </c>
      <c r="AR102" s="85">
        <v>0</v>
      </c>
      <c r="AS102" s="85">
        <v>15</v>
      </c>
      <c r="AT102" s="85">
        <v>1</v>
      </c>
      <c r="AU102" s="85">
        <v>31</v>
      </c>
      <c r="AV102" s="85">
        <v>28</v>
      </c>
      <c r="AW102" s="85">
        <v>1</v>
      </c>
      <c r="AX102" s="85">
        <v>0</v>
      </c>
      <c r="AY102" s="85">
        <v>1</v>
      </c>
      <c r="AZ102" s="85">
        <v>0</v>
      </c>
      <c r="BA102" s="85">
        <v>0</v>
      </c>
      <c r="BB102" s="85">
        <v>1</v>
      </c>
      <c r="BC102" s="85">
        <v>0</v>
      </c>
      <c r="BD102" s="85">
        <v>0</v>
      </c>
      <c r="BE102" s="85">
        <v>3</v>
      </c>
      <c r="BF102" s="85">
        <v>0</v>
      </c>
      <c r="BG102" s="85">
        <v>0</v>
      </c>
      <c r="BH102" s="85">
        <v>0</v>
      </c>
      <c r="BI102" s="85">
        <v>0</v>
      </c>
      <c r="BJ102" s="85">
        <v>1</v>
      </c>
      <c r="BK102" s="85">
        <v>0</v>
      </c>
      <c r="BL102" s="85">
        <v>1</v>
      </c>
      <c r="BM102" s="85">
        <v>1</v>
      </c>
      <c r="BN102" s="85">
        <v>0</v>
      </c>
      <c r="BO102" s="85">
        <v>0</v>
      </c>
      <c r="BP102" s="85">
        <v>3</v>
      </c>
      <c r="BQ102" s="85">
        <v>0</v>
      </c>
      <c r="BR102" s="85">
        <v>0</v>
      </c>
      <c r="BS102" s="85">
        <v>0</v>
      </c>
      <c r="BT102" s="85">
        <v>2</v>
      </c>
      <c r="BU102" s="85">
        <v>0</v>
      </c>
      <c r="BV102" s="85">
        <v>0</v>
      </c>
      <c r="BW102" s="85">
        <v>1</v>
      </c>
    </row>
    <row r="103" spans="1:75" s="45" customFormat="1" ht="9.9499999999999993" customHeight="1" x14ac:dyDescent="0.2">
      <c r="A103" s="48"/>
      <c r="B103" s="204"/>
      <c r="C103" s="51" t="s">
        <v>185</v>
      </c>
      <c r="D103" s="86">
        <v>3</v>
      </c>
      <c r="E103" s="87">
        <v>0</v>
      </c>
      <c r="F103" s="87">
        <v>0</v>
      </c>
      <c r="G103" s="87">
        <v>0</v>
      </c>
      <c r="H103" s="87">
        <v>1</v>
      </c>
      <c r="I103" s="87">
        <v>0</v>
      </c>
      <c r="J103" s="87">
        <v>0</v>
      </c>
      <c r="K103" s="87">
        <v>2</v>
      </c>
      <c r="L103" s="87">
        <v>3</v>
      </c>
      <c r="M103" s="87">
        <v>1</v>
      </c>
      <c r="N103" s="87">
        <v>0</v>
      </c>
      <c r="O103" s="87">
        <v>0</v>
      </c>
      <c r="P103" s="87">
        <v>0</v>
      </c>
      <c r="Q103" s="87">
        <v>0</v>
      </c>
      <c r="R103" s="87">
        <v>1</v>
      </c>
      <c r="S103" s="87">
        <v>0</v>
      </c>
      <c r="T103" s="87">
        <v>0</v>
      </c>
      <c r="U103" s="87">
        <v>0</v>
      </c>
      <c r="V103" s="87">
        <v>1</v>
      </c>
      <c r="W103" s="87">
        <v>3</v>
      </c>
      <c r="X103" s="87">
        <v>1</v>
      </c>
      <c r="Y103" s="87">
        <v>0</v>
      </c>
      <c r="Z103" s="87">
        <v>0</v>
      </c>
      <c r="AA103" s="87">
        <v>0</v>
      </c>
      <c r="AB103" s="87">
        <v>0</v>
      </c>
      <c r="AC103" s="87">
        <v>1</v>
      </c>
      <c r="AD103" s="87">
        <v>0</v>
      </c>
      <c r="AE103" s="87">
        <v>0</v>
      </c>
      <c r="AF103" s="87">
        <v>0</v>
      </c>
      <c r="AG103" s="87">
        <v>1</v>
      </c>
      <c r="AH103" s="87">
        <v>3</v>
      </c>
      <c r="AI103" s="87">
        <v>0</v>
      </c>
      <c r="AJ103" s="87">
        <v>0</v>
      </c>
      <c r="AK103" s="87">
        <v>0</v>
      </c>
      <c r="AL103" s="87">
        <v>1</v>
      </c>
      <c r="AM103" s="87">
        <v>0</v>
      </c>
      <c r="AN103" s="87">
        <v>0</v>
      </c>
      <c r="AO103" s="87">
        <v>0</v>
      </c>
      <c r="AP103" s="87">
        <v>0</v>
      </c>
      <c r="AQ103" s="87">
        <v>0</v>
      </c>
      <c r="AR103" s="87">
        <v>0</v>
      </c>
      <c r="AS103" s="87">
        <v>2</v>
      </c>
      <c r="AT103" s="87">
        <v>0</v>
      </c>
      <c r="AU103" s="87">
        <v>1</v>
      </c>
      <c r="AV103" s="87">
        <v>0</v>
      </c>
      <c r="AW103" s="87">
        <v>1</v>
      </c>
      <c r="AX103" s="87">
        <v>0</v>
      </c>
      <c r="AY103" s="87">
        <v>0</v>
      </c>
      <c r="AZ103" s="87">
        <v>0</v>
      </c>
      <c r="BA103" s="87">
        <v>0</v>
      </c>
      <c r="BB103" s="87">
        <v>0</v>
      </c>
      <c r="BC103" s="87">
        <v>0</v>
      </c>
      <c r="BD103" s="87">
        <v>0</v>
      </c>
      <c r="BE103" s="87">
        <v>11</v>
      </c>
      <c r="BF103" s="87">
        <v>0</v>
      </c>
      <c r="BG103" s="87">
        <v>0</v>
      </c>
      <c r="BH103" s="87">
        <v>0</v>
      </c>
      <c r="BI103" s="87">
        <v>0</v>
      </c>
      <c r="BJ103" s="87">
        <v>0</v>
      </c>
      <c r="BK103" s="87">
        <v>1</v>
      </c>
      <c r="BL103" s="87">
        <v>0</v>
      </c>
      <c r="BM103" s="87">
        <v>1</v>
      </c>
      <c r="BN103" s="87">
        <v>0</v>
      </c>
      <c r="BO103" s="87">
        <v>9</v>
      </c>
      <c r="BP103" s="87">
        <v>11</v>
      </c>
      <c r="BQ103" s="87">
        <v>0</v>
      </c>
      <c r="BR103" s="87">
        <v>0</v>
      </c>
      <c r="BS103" s="87">
        <v>0</v>
      </c>
      <c r="BT103" s="87">
        <v>2</v>
      </c>
      <c r="BU103" s="87">
        <v>0</v>
      </c>
      <c r="BV103" s="87">
        <v>0</v>
      </c>
      <c r="BW103" s="87">
        <v>9</v>
      </c>
    </row>
    <row r="104" spans="1:75" s="50" customFormat="1" ht="9.9499999999999993" customHeight="1" x14ac:dyDescent="0.2">
      <c r="A104" s="49" t="s">
        <v>155</v>
      </c>
      <c r="B104" s="205" t="s">
        <v>186</v>
      </c>
      <c r="C104" s="41" t="s">
        <v>134</v>
      </c>
      <c r="D104" s="80">
        <v>11</v>
      </c>
      <c r="E104" s="81">
        <v>2</v>
      </c>
      <c r="F104" s="81">
        <v>1</v>
      </c>
      <c r="G104" s="81">
        <v>0</v>
      </c>
      <c r="H104" s="81">
        <v>4</v>
      </c>
      <c r="I104" s="81">
        <v>0</v>
      </c>
      <c r="J104" s="81">
        <v>0</v>
      </c>
      <c r="K104" s="81">
        <v>4</v>
      </c>
      <c r="L104" s="81">
        <v>11</v>
      </c>
      <c r="M104" s="81">
        <v>0</v>
      </c>
      <c r="N104" s="81">
        <v>0</v>
      </c>
      <c r="O104" s="81">
        <v>0</v>
      </c>
      <c r="P104" s="81">
        <v>0</v>
      </c>
      <c r="Q104" s="81">
        <v>2</v>
      </c>
      <c r="R104" s="81">
        <v>1</v>
      </c>
      <c r="S104" s="81">
        <v>3</v>
      </c>
      <c r="T104" s="81">
        <v>1</v>
      </c>
      <c r="U104" s="81">
        <v>0</v>
      </c>
      <c r="V104" s="81">
        <v>4</v>
      </c>
      <c r="W104" s="81">
        <v>11</v>
      </c>
      <c r="X104" s="81">
        <v>0</v>
      </c>
      <c r="Y104" s="81">
        <v>0</v>
      </c>
      <c r="Z104" s="81">
        <v>1</v>
      </c>
      <c r="AA104" s="81">
        <v>0</v>
      </c>
      <c r="AB104" s="81">
        <v>3</v>
      </c>
      <c r="AC104" s="81">
        <v>0</v>
      </c>
      <c r="AD104" s="81">
        <v>0</v>
      </c>
      <c r="AE104" s="81">
        <v>1</v>
      </c>
      <c r="AF104" s="81">
        <v>0</v>
      </c>
      <c r="AG104" s="81">
        <v>6</v>
      </c>
      <c r="AH104" s="81">
        <v>11</v>
      </c>
      <c r="AI104" s="81">
        <v>0</v>
      </c>
      <c r="AJ104" s="81">
        <v>0</v>
      </c>
      <c r="AK104" s="81">
        <v>0</v>
      </c>
      <c r="AL104" s="81">
        <v>0</v>
      </c>
      <c r="AM104" s="81">
        <v>0</v>
      </c>
      <c r="AN104" s="81">
        <v>0</v>
      </c>
      <c r="AO104" s="81">
        <v>1</v>
      </c>
      <c r="AP104" s="81">
        <v>1</v>
      </c>
      <c r="AQ104" s="81">
        <v>0</v>
      </c>
      <c r="AR104" s="81">
        <v>0</v>
      </c>
      <c r="AS104" s="81">
        <v>8</v>
      </c>
      <c r="AT104" s="81">
        <v>1</v>
      </c>
      <c r="AU104" s="81">
        <v>6</v>
      </c>
      <c r="AV104" s="81">
        <v>2</v>
      </c>
      <c r="AW104" s="81">
        <v>0</v>
      </c>
      <c r="AX104" s="81">
        <v>0</v>
      </c>
      <c r="AY104" s="81">
        <v>2</v>
      </c>
      <c r="AZ104" s="81">
        <v>0</v>
      </c>
      <c r="BA104" s="81">
        <v>0</v>
      </c>
      <c r="BB104" s="81">
        <v>0</v>
      </c>
      <c r="BC104" s="81">
        <v>2</v>
      </c>
      <c r="BD104" s="81">
        <v>0</v>
      </c>
      <c r="BE104" s="81">
        <v>9</v>
      </c>
      <c r="BF104" s="81">
        <v>0</v>
      </c>
      <c r="BG104" s="81">
        <v>0</v>
      </c>
      <c r="BH104" s="81">
        <v>0</v>
      </c>
      <c r="BI104" s="81">
        <v>0</v>
      </c>
      <c r="BJ104" s="81">
        <v>0</v>
      </c>
      <c r="BK104" s="81">
        <v>1</v>
      </c>
      <c r="BL104" s="81">
        <v>1</v>
      </c>
      <c r="BM104" s="81">
        <v>1</v>
      </c>
      <c r="BN104" s="81">
        <v>1</v>
      </c>
      <c r="BO104" s="81">
        <v>5</v>
      </c>
      <c r="BP104" s="81">
        <v>9</v>
      </c>
      <c r="BQ104" s="81">
        <v>0</v>
      </c>
      <c r="BR104" s="81">
        <v>0</v>
      </c>
      <c r="BS104" s="81">
        <v>0</v>
      </c>
      <c r="BT104" s="81">
        <v>5</v>
      </c>
      <c r="BU104" s="81">
        <v>0</v>
      </c>
      <c r="BV104" s="81">
        <v>0</v>
      </c>
      <c r="BW104" s="81">
        <v>4</v>
      </c>
    </row>
    <row r="105" spans="1:75" s="50" customFormat="1" ht="9.9499999999999993" customHeight="1" x14ac:dyDescent="0.2">
      <c r="A105" s="47"/>
      <c r="B105" s="205"/>
      <c r="C105" s="42" t="s">
        <v>135</v>
      </c>
      <c r="D105" s="82">
        <v>3</v>
      </c>
      <c r="E105" s="83">
        <v>0</v>
      </c>
      <c r="F105" s="83">
        <v>0</v>
      </c>
      <c r="G105" s="83">
        <v>0</v>
      </c>
      <c r="H105" s="83">
        <v>2</v>
      </c>
      <c r="I105" s="83">
        <v>0</v>
      </c>
      <c r="J105" s="83">
        <v>0</v>
      </c>
      <c r="K105" s="83">
        <v>1</v>
      </c>
      <c r="L105" s="83">
        <v>3</v>
      </c>
      <c r="M105" s="83">
        <v>0</v>
      </c>
      <c r="N105" s="83">
        <v>0</v>
      </c>
      <c r="O105" s="83">
        <v>0</v>
      </c>
      <c r="P105" s="83">
        <v>0</v>
      </c>
      <c r="Q105" s="83">
        <v>0</v>
      </c>
      <c r="R105" s="83">
        <v>0</v>
      </c>
      <c r="S105" s="83">
        <v>2</v>
      </c>
      <c r="T105" s="83">
        <v>0</v>
      </c>
      <c r="U105" s="83">
        <v>0</v>
      </c>
      <c r="V105" s="83">
        <v>1</v>
      </c>
      <c r="W105" s="83">
        <v>3</v>
      </c>
      <c r="X105" s="83">
        <v>0</v>
      </c>
      <c r="Y105" s="83">
        <v>0</v>
      </c>
      <c r="Z105" s="83">
        <v>0</v>
      </c>
      <c r="AA105" s="83">
        <v>0</v>
      </c>
      <c r="AB105" s="83">
        <v>0</v>
      </c>
      <c r="AC105" s="83">
        <v>0</v>
      </c>
      <c r="AD105" s="83">
        <v>0</v>
      </c>
      <c r="AE105" s="83">
        <v>1</v>
      </c>
      <c r="AF105" s="83">
        <v>0</v>
      </c>
      <c r="AG105" s="83">
        <v>2</v>
      </c>
      <c r="AH105" s="83">
        <v>3</v>
      </c>
      <c r="AI105" s="83">
        <v>0</v>
      </c>
      <c r="AJ105" s="83">
        <v>0</v>
      </c>
      <c r="AK105" s="83">
        <v>0</v>
      </c>
      <c r="AL105" s="83">
        <v>0</v>
      </c>
      <c r="AM105" s="83">
        <v>0</v>
      </c>
      <c r="AN105" s="83">
        <v>0</v>
      </c>
      <c r="AO105" s="83">
        <v>0</v>
      </c>
      <c r="AP105" s="83">
        <v>0</v>
      </c>
      <c r="AQ105" s="83">
        <v>0</v>
      </c>
      <c r="AR105" s="83">
        <v>0</v>
      </c>
      <c r="AS105" s="83">
        <v>3</v>
      </c>
      <c r="AT105" s="83">
        <v>0</v>
      </c>
      <c r="AU105" s="83">
        <v>2</v>
      </c>
      <c r="AV105" s="83">
        <v>1</v>
      </c>
      <c r="AW105" s="83">
        <v>0</v>
      </c>
      <c r="AX105" s="83">
        <v>0</v>
      </c>
      <c r="AY105" s="83">
        <v>0</v>
      </c>
      <c r="AZ105" s="83">
        <v>0</v>
      </c>
      <c r="BA105" s="83">
        <v>0</v>
      </c>
      <c r="BB105" s="83">
        <v>0</v>
      </c>
      <c r="BC105" s="83">
        <v>1</v>
      </c>
      <c r="BD105" s="83">
        <v>0</v>
      </c>
      <c r="BE105" s="83">
        <v>8</v>
      </c>
      <c r="BF105" s="83">
        <v>0</v>
      </c>
      <c r="BG105" s="83">
        <v>0</v>
      </c>
      <c r="BH105" s="83">
        <v>0</v>
      </c>
      <c r="BI105" s="83">
        <v>0</v>
      </c>
      <c r="BJ105" s="83">
        <v>0</v>
      </c>
      <c r="BK105" s="83">
        <v>0</v>
      </c>
      <c r="BL105" s="83">
        <v>1</v>
      </c>
      <c r="BM105" s="83">
        <v>1</v>
      </c>
      <c r="BN105" s="83">
        <v>1</v>
      </c>
      <c r="BO105" s="83">
        <v>5</v>
      </c>
      <c r="BP105" s="83">
        <v>8</v>
      </c>
      <c r="BQ105" s="83">
        <v>0</v>
      </c>
      <c r="BR105" s="83">
        <v>0</v>
      </c>
      <c r="BS105" s="83">
        <v>0</v>
      </c>
      <c r="BT105" s="83">
        <v>4</v>
      </c>
      <c r="BU105" s="83">
        <v>0</v>
      </c>
      <c r="BV105" s="83">
        <v>0</v>
      </c>
      <c r="BW105" s="83">
        <v>4</v>
      </c>
    </row>
    <row r="106" spans="1:75" s="45" customFormat="1" ht="9.9499999999999993" customHeight="1" x14ac:dyDescent="0.2">
      <c r="A106" s="47"/>
      <c r="B106" s="207" t="s">
        <v>187</v>
      </c>
      <c r="C106" s="43" t="s">
        <v>137</v>
      </c>
      <c r="D106" s="84">
        <v>7</v>
      </c>
      <c r="E106" s="85">
        <v>2</v>
      </c>
      <c r="F106" s="85">
        <v>1</v>
      </c>
      <c r="G106" s="85">
        <v>0</v>
      </c>
      <c r="H106" s="85">
        <v>2</v>
      </c>
      <c r="I106" s="85">
        <v>0</v>
      </c>
      <c r="J106" s="85">
        <v>0</v>
      </c>
      <c r="K106" s="85">
        <v>2</v>
      </c>
      <c r="L106" s="85">
        <v>7</v>
      </c>
      <c r="M106" s="85">
        <v>0</v>
      </c>
      <c r="N106" s="85">
        <v>0</v>
      </c>
      <c r="O106" s="85">
        <v>0</v>
      </c>
      <c r="P106" s="85">
        <v>0</v>
      </c>
      <c r="Q106" s="85">
        <v>2</v>
      </c>
      <c r="R106" s="85">
        <v>1</v>
      </c>
      <c r="S106" s="85">
        <v>1</v>
      </c>
      <c r="T106" s="85">
        <v>1</v>
      </c>
      <c r="U106" s="85">
        <v>0</v>
      </c>
      <c r="V106" s="85">
        <v>2</v>
      </c>
      <c r="W106" s="85">
        <v>7</v>
      </c>
      <c r="X106" s="85">
        <v>0</v>
      </c>
      <c r="Y106" s="85">
        <v>0</v>
      </c>
      <c r="Z106" s="85">
        <v>1</v>
      </c>
      <c r="AA106" s="85">
        <v>0</v>
      </c>
      <c r="AB106" s="85">
        <v>3</v>
      </c>
      <c r="AC106" s="85">
        <v>0</v>
      </c>
      <c r="AD106" s="85">
        <v>0</v>
      </c>
      <c r="AE106" s="85">
        <v>0</v>
      </c>
      <c r="AF106" s="85">
        <v>0</v>
      </c>
      <c r="AG106" s="85">
        <v>3</v>
      </c>
      <c r="AH106" s="85">
        <v>7</v>
      </c>
      <c r="AI106" s="85">
        <v>0</v>
      </c>
      <c r="AJ106" s="85">
        <v>0</v>
      </c>
      <c r="AK106" s="85">
        <v>0</v>
      </c>
      <c r="AL106" s="85">
        <v>0</v>
      </c>
      <c r="AM106" s="85">
        <v>0</v>
      </c>
      <c r="AN106" s="85">
        <v>0</v>
      </c>
      <c r="AO106" s="85">
        <v>1</v>
      </c>
      <c r="AP106" s="85">
        <v>1</v>
      </c>
      <c r="AQ106" s="85">
        <v>0</v>
      </c>
      <c r="AR106" s="85">
        <v>0</v>
      </c>
      <c r="AS106" s="85">
        <v>4</v>
      </c>
      <c r="AT106" s="85">
        <v>1</v>
      </c>
      <c r="AU106" s="85">
        <v>4</v>
      </c>
      <c r="AV106" s="85">
        <v>1</v>
      </c>
      <c r="AW106" s="85">
        <v>0</v>
      </c>
      <c r="AX106" s="85">
        <v>0</v>
      </c>
      <c r="AY106" s="85">
        <v>2</v>
      </c>
      <c r="AZ106" s="85">
        <v>0</v>
      </c>
      <c r="BA106" s="85">
        <v>0</v>
      </c>
      <c r="BB106" s="85">
        <v>0</v>
      </c>
      <c r="BC106" s="85">
        <v>1</v>
      </c>
      <c r="BD106" s="85">
        <v>0</v>
      </c>
      <c r="BE106" s="85">
        <v>1</v>
      </c>
      <c r="BF106" s="85">
        <v>0</v>
      </c>
      <c r="BG106" s="85">
        <v>0</v>
      </c>
      <c r="BH106" s="85">
        <v>0</v>
      </c>
      <c r="BI106" s="85">
        <v>0</v>
      </c>
      <c r="BJ106" s="85">
        <v>0</v>
      </c>
      <c r="BK106" s="85">
        <v>1</v>
      </c>
      <c r="BL106" s="85">
        <v>0</v>
      </c>
      <c r="BM106" s="85">
        <v>0</v>
      </c>
      <c r="BN106" s="85">
        <v>0</v>
      </c>
      <c r="BO106" s="85">
        <v>0</v>
      </c>
      <c r="BP106" s="85">
        <v>1</v>
      </c>
      <c r="BQ106" s="85">
        <v>0</v>
      </c>
      <c r="BR106" s="85">
        <v>0</v>
      </c>
      <c r="BS106" s="85">
        <v>0</v>
      </c>
      <c r="BT106" s="85">
        <v>1</v>
      </c>
      <c r="BU106" s="85">
        <v>0</v>
      </c>
      <c r="BV106" s="85">
        <v>0</v>
      </c>
      <c r="BW106" s="85">
        <v>0</v>
      </c>
    </row>
    <row r="107" spans="1:75" s="45" customFormat="1" ht="9.9499999999999993" customHeight="1" x14ac:dyDescent="0.2">
      <c r="A107" s="48"/>
      <c r="B107" s="207"/>
      <c r="C107" s="51" t="s">
        <v>185</v>
      </c>
      <c r="D107" s="86">
        <v>1</v>
      </c>
      <c r="E107" s="87">
        <v>0</v>
      </c>
      <c r="F107" s="87">
        <v>0</v>
      </c>
      <c r="G107" s="87">
        <v>0</v>
      </c>
      <c r="H107" s="87">
        <v>0</v>
      </c>
      <c r="I107" s="87">
        <v>0</v>
      </c>
      <c r="J107" s="87">
        <v>0</v>
      </c>
      <c r="K107" s="87">
        <v>1</v>
      </c>
      <c r="L107" s="87">
        <v>1</v>
      </c>
      <c r="M107" s="87">
        <v>0</v>
      </c>
      <c r="N107" s="87">
        <v>0</v>
      </c>
      <c r="O107" s="87">
        <v>0</v>
      </c>
      <c r="P107" s="87">
        <v>0</v>
      </c>
      <c r="Q107" s="87">
        <v>0</v>
      </c>
      <c r="R107" s="87">
        <v>0</v>
      </c>
      <c r="S107" s="87">
        <v>0</v>
      </c>
      <c r="T107" s="87">
        <v>0</v>
      </c>
      <c r="U107" s="87">
        <v>0</v>
      </c>
      <c r="V107" s="87">
        <v>1</v>
      </c>
      <c r="W107" s="87">
        <v>1</v>
      </c>
      <c r="X107" s="87">
        <v>0</v>
      </c>
      <c r="Y107" s="87">
        <v>0</v>
      </c>
      <c r="Z107" s="87">
        <v>0</v>
      </c>
      <c r="AA107" s="87">
        <v>0</v>
      </c>
      <c r="AB107" s="87">
        <v>0</v>
      </c>
      <c r="AC107" s="87">
        <v>0</v>
      </c>
      <c r="AD107" s="87">
        <v>0</v>
      </c>
      <c r="AE107" s="87">
        <v>0</v>
      </c>
      <c r="AF107" s="87">
        <v>0</v>
      </c>
      <c r="AG107" s="87">
        <v>1</v>
      </c>
      <c r="AH107" s="87">
        <v>1</v>
      </c>
      <c r="AI107" s="87">
        <v>0</v>
      </c>
      <c r="AJ107" s="87">
        <v>0</v>
      </c>
      <c r="AK107" s="87">
        <v>0</v>
      </c>
      <c r="AL107" s="87">
        <v>0</v>
      </c>
      <c r="AM107" s="87">
        <v>0</v>
      </c>
      <c r="AN107" s="87">
        <v>0</v>
      </c>
      <c r="AO107" s="87">
        <v>0</v>
      </c>
      <c r="AP107" s="87">
        <v>0</v>
      </c>
      <c r="AQ107" s="87">
        <v>0</v>
      </c>
      <c r="AR107" s="87">
        <v>0</v>
      </c>
      <c r="AS107" s="87">
        <v>1</v>
      </c>
      <c r="AT107" s="87">
        <v>0</v>
      </c>
      <c r="AU107" s="87">
        <v>0</v>
      </c>
      <c r="AV107" s="87">
        <v>0</v>
      </c>
      <c r="AW107" s="87">
        <v>0</v>
      </c>
      <c r="AX107" s="87">
        <v>0</v>
      </c>
      <c r="AY107" s="87">
        <v>0</v>
      </c>
      <c r="AZ107" s="87">
        <v>0</v>
      </c>
      <c r="BA107" s="87">
        <v>0</v>
      </c>
      <c r="BB107" s="87">
        <v>0</v>
      </c>
      <c r="BC107" s="87">
        <v>0</v>
      </c>
      <c r="BD107" s="87">
        <v>0</v>
      </c>
      <c r="BE107" s="87">
        <v>0</v>
      </c>
      <c r="BF107" s="87">
        <v>0</v>
      </c>
      <c r="BG107" s="87">
        <v>0</v>
      </c>
      <c r="BH107" s="87">
        <v>0</v>
      </c>
      <c r="BI107" s="87">
        <v>0</v>
      </c>
      <c r="BJ107" s="87">
        <v>0</v>
      </c>
      <c r="BK107" s="87">
        <v>0</v>
      </c>
      <c r="BL107" s="87">
        <v>0</v>
      </c>
      <c r="BM107" s="87">
        <v>0</v>
      </c>
      <c r="BN107" s="87">
        <v>0</v>
      </c>
      <c r="BO107" s="87">
        <v>0</v>
      </c>
      <c r="BP107" s="87">
        <v>0</v>
      </c>
      <c r="BQ107" s="87">
        <v>0</v>
      </c>
      <c r="BR107" s="87">
        <v>0</v>
      </c>
      <c r="BS107" s="87">
        <v>0</v>
      </c>
      <c r="BT107" s="87">
        <v>0</v>
      </c>
      <c r="BU107" s="87">
        <v>0</v>
      </c>
      <c r="BV107" s="87">
        <v>0</v>
      </c>
      <c r="BW107" s="87">
        <v>0</v>
      </c>
    </row>
    <row r="108" spans="1:75" ht="12" customHeight="1" x14ac:dyDescent="0.25">
      <c r="A108" s="52" t="s">
        <v>188</v>
      </c>
      <c r="B108" s="53"/>
      <c r="C108" s="53"/>
      <c r="D108" s="53"/>
      <c r="E108" s="53"/>
      <c r="F108" s="53"/>
      <c r="G108" s="53"/>
      <c r="H108" s="53"/>
      <c r="I108" s="53"/>
      <c r="J108" s="53"/>
      <c r="K108" s="53"/>
      <c r="M108" s="206"/>
      <c r="N108" s="206"/>
      <c r="O108" s="206"/>
      <c r="P108" s="206"/>
      <c r="AS108" s="54"/>
      <c r="AT108" s="54"/>
      <c r="AU108" s="54"/>
      <c r="AV108" s="54"/>
      <c r="AW108" s="54"/>
      <c r="AX108" s="54"/>
      <c r="AY108" s="54"/>
      <c r="AZ108" s="54"/>
      <c r="BA108" s="54"/>
      <c r="BB108" s="54"/>
      <c r="BC108" s="54"/>
      <c r="BD108" s="54"/>
      <c r="BE108" s="54"/>
    </row>
    <row r="109" spans="1:75" x14ac:dyDescent="0.25">
      <c r="A109" s="55" t="s">
        <v>189</v>
      </c>
      <c r="AH109" s="56"/>
      <c r="AI109" s="56"/>
      <c r="AJ109" s="56"/>
      <c r="AK109" s="56"/>
      <c r="AL109" s="56"/>
      <c r="AM109" s="56"/>
      <c r="AN109" s="56"/>
      <c r="AO109" s="56"/>
      <c r="AP109" s="56"/>
      <c r="AQ109" s="56"/>
      <c r="AR109" s="56"/>
      <c r="AS109" s="56"/>
      <c r="AT109" s="56"/>
      <c r="AU109" s="56"/>
      <c r="AV109" s="56"/>
      <c r="AW109" s="56"/>
      <c r="AX109" s="56"/>
      <c r="AY109" s="56"/>
      <c r="AZ109" s="56"/>
      <c r="BA109" s="56"/>
      <c r="BB109" s="56"/>
      <c r="BC109" s="56"/>
      <c r="BD109" s="56"/>
    </row>
    <row r="113" spans="8:8" x14ac:dyDescent="0.25">
      <c r="H113" s="57"/>
    </row>
  </sheetData>
  <mergeCells count="65">
    <mergeCell ref="M108:P108"/>
    <mergeCell ref="A96:B97"/>
    <mergeCell ref="A98:B99"/>
    <mergeCell ref="B100:B101"/>
    <mergeCell ref="B102:B103"/>
    <mergeCell ref="B104:B105"/>
    <mergeCell ref="B106:B107"/>
    <mergeCell ref="B94:B95"/>
    <mergeCell ref="B72:B73"/>
    <mergeCell ref="B74:B75"/>
    <mergeCell ref="B76:B77"/>
    <mergeCell ref="B78:B79"/>
    <mergeCell ref="B80:B81"/>
    <mergeCell ref="B82:B83"/>
    <mergeCell ref="B84:B85"/>
    <mergeCell ref="B86:B87"/>
    <mergeCell ref="B88:B89"/>
    <mergeCell ref="B90:B91"/>
    <mergeCell ref="B92:B93"/>
    <mergeCell ref="B70:B71"/>
    <mergeCell ref="B48:B49"/>
    <mergeCell ref="B50:B51"/>
    <mergeCell ref="B52:B53"/>
    <mergeCell ref="B54:B55"/>
    <mergeCell ref="B56:B57"/>
    <mergeCell ref="B58:B59"/>
    <mergeCell ref="B60:B61"/>
    <mergeCell ref="B62:B63"/>
    <mergeCell ref="B64:B65"/>
    <mergeCell ref="B66:B67"/>
    <mergeCell ref="B68:B69"/>
    <mergeCell ref="B46:B47"/>
    <mergeCell ref="A26:B27"/>
    <mergeCell ref="A28:B29"/>
    <mergeCell ref="A30:B31"/>
    <mergeCell ref="A32:B33"/>
    <mergeCell ref="A34:B35"/>
    <mergeCell ref="A36:B37"/>
    <mergeCell ref="A38:B39"/>
    <mergeCell ref="A40:A43"/>
    <mergeCell ref="B40:B41"/>
    <mergeCell ref="B42:B43"/>
    <mergeCell ref="B44:B45"/>
    <mergeCell ref="A24:B25"/>
    <mergeCell ref="AU5:BD5"/>
    <mergeCell ref="BE5:BO5"/>
    <mergeCell ref="BP5:BW5"/>
    <mergeCell ref="A8:B9"/>
    <mergeCell ref="A10:B11"/>
    <mergeCell ref="A12:B13"/>
    <mergeCell ref="A14:B15"/>
    <mergeCell ref="A16:B17"/>
    <mergeCell ref="A18:B19"/>
    <mergeCell ref="A20:B21"/>
    <mergeCell ref="A22:B23"/>
    <mergeCell ref="A2:C2"/>
    <mergeCell ref="A3:C3"/>
    <mergeCell ref="A4:B7"/>
    <mergeCell ref="C4:C6"/>
    <mergeCell ref="D4:BD4"/>
    <mergeCell ref="BE4:BW4"/>
    <mergeCell ref="D5:K5"/>
    <mergeCell ref="L5:V5"/>
    <mergeCell ref="W5:AG5"/>
    <mergeCell ref="AH5:AT5"/>
  </mergeCells>
  <phoneticPr fontId="22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40" man="1"/>
  </colBreaks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W112"/>
  <sheetViews>
    <sheetView workbookViewId="0"/>
  </sheetViews>
  <sheetFormatPr defaultRowHeight="15.75" x14ac:dyDescent="0.25"/>
  <cols>
    <col min="1" max="1" width="2" style="27" customWidth="1"/>
    <col min="2" max="2" width="11.75" style="27" customWidth="1"/>
    <col min="3" max="3" width="10.5" style="27" customWidth="1"/>
    <col min="4" max="57" width="6.5" style="27" customWidth="1"/>
    <col min="58" max="58" width="7.625" style="27" customWidth="1"/>
    <col min="59" max="70" width="6.5" style="27" customWidth="1"/>
    <col min="71" max="71" width="8.75" style="27" customWidth="1"/>
    <col min="72" max="74" width="6.5" style="27" customWidth="1"/>
    <col min="75" max="75" width="9.75" style="27" customWidth="1"/>
    <col min="76" max="76" width="9" style="27" customWidth="1"/>
    <col min="77" max="16384" width="9" style="27"/>
  </cols>
  <sheetData>
    <row r="1" spans="1:75" ht="16.5" x14ac:dyDescent="0.25">
      <c r="A1" s="95" t="s">
        <v>233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75" x14ac:dyDescent="0.25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1:75" s="28" customFormat="1" ht="21" customHeight="1" x14ac:dyDescent="0.25">
      <c r="A3" s="187" t="s">
        <v>131</v>
      </c>
      <c r="B3" s="187"/>
      <c r="C3" s="188" t="s">
        <v>3</v>
      </c>
      <c r="D3" s="179" t="s">
        <v>4</v>
      </c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79"/>
      <c r="P3" s="179"/>
      <c r="Q3" s="179"/>
      <c r="R3" s="179"/>
      <c r="S3" s="179"/>
      <c r="T3" s="179"/>
      <c r="U3" s="179"/>
      <c r="V3" s="179"/>
      <c r="W3" s="179"/>
      <c r="X3" s="179"/>
      <c r="Y3" s="179"/>
      <c r="Z3" s="179"/>
      <c r="AA3" s="179"/>
      <c r="AB3" s="179"/>
      <c r="AC3" s="179"/>
      <c r="AD3" s="179"/>
      <c r="AE3" s="179"/>
      <c r="AF3" s="179"/>
      <c r="AG3" s="179"/>
      <c r="AH3" s="179"/>
      <c r="AI3" s="179"/>
      <c r="AJ3" s="179"/>
      <c r="AK3" s="179"/>
      <c r="AL3" s="179"/>
      <c r="AM3" s="179"/>
      <c r="AN3" s="179"/>
      <c r="AO3" s="179"/>
      <c r="AP3" s="179"/>
      <c r="AQ3" s="179"/>
      <c r="AR3" s="179"/>
      <c r="AS3" s="179"/>
      <c r="AT3" s="179"/>
      <c r="AU3" s="179"/>
      <c r="AV3" s="179"/>
      <c r="AW3" s="179"/>
      <c r="AX3" s="179"/>
      <c r="AY3" s="179"/>
      <c r="AZ3" s="179"/>
      <c r="BA3" s="179"/>
      <c r="BB3" s="179"/>
      <c r="BC3" s="179"/>
      <c r="BD3" s="179"/>
      <c r="BE3" s="180" t="s">
        <v>5</v>
      </c>
      <c r="BF3" s="180"/>
      <c r="BG3" s="180"/>
      <c r="BH3" s="180"/>
      <c r="BI3" s="180"/>
      <c r="BJ3" s="180"/>
      <c r="BK3" s="180"/>
      <c r="BL3" s="180"/>
      <c r="BM3" s="180"/>
      <c r="BN3" s="180"/>
      <c r="BO3" s="180"/>
      <c r="BP3" s="180"/>
      <c r="BQ3" s="180"/>
      <c r="BR3" s="180"/>
      <c r="BS3" s="180"/>
      <c r="BT3" s="180"/>
      <c r="BU3" s="180"/>
      <c r="BV3" s="180"/>
      <c r="BW3" s="180"/>
    </row>
    <row r="4" spans="1:75" s="29" customFormat="1" ht="15.95" customHeight="1" x14ac:dyDescent="0.25">
      <c r="A4" s="187"/>
      <c r="B4" s="187"/>
      <c r="C4" s="188"/>
      <c r="D4" s="182" t="s">
        <v>6</v>
      </c>
      <c r="E4" s="182"/>
      <c r="F4" s="182"/>
      <c r="G4" s="182"/>
      <c r="H4" s="182"/>
      <c r="I4" s="182"/>
      <c r="J4" s="182"/>
      <c r="K4" s="182"/>
      <c r="L4" s="182" t="s">
        <v>7</v>
      </c>
      <c r="M4" s="182"/>
      <c r="N4" s="182"/>
      <c r="O4" s="182"/>
      <c r="P4" s="182"/>
      <c r="Q4" s="182"/>
      <c r="R4" s="182"/>
      <c r="S4" s="182"/>
      <c r="T4" s="182"/>
      <c r="U4" s="182"/>
      <c r="V4" s="182"/>
      <c r="W4" s="182" t="s">
        <v>8</v>
      </c>
      <c r="X4" s="182"/>
      <c r="Y4" s="182"/>
      <c r="Z4" s="182"/>
      <c r="AA4" s="182"/>
      <c r="AB4" s="182"/>
      <c r="AC4" s="182"/>
      <c r="AD4" s="182"/>
      <c r="AE4" s="182"/>
      <c r="AF4" s="182"/>
      <c r="AG4" s="182"/>
      <c r="AH4" s="182" t="s">
        <v>9</v>
      </c>
      <c r="AI4" s="182"/>
      <c r="AJ4" s="182"/>
      <c r="AK4" s="182"/>
      <c r="AL4" s="182"/>
      <c r="AM4" s="182"/>
      <c r="AN4" s="182"/>
      <c r="AO4" s="182"/>
      <c r="AP4" s="182"/>
      <c r="AQ4" s="182"/>
      <c r="AR4" s="182"/>
      <c r="AS4" s="182"/>
      <c r="AT4" s="182"/>
      <c r="AU4" s="182" t="s">
        <v>10</v>
      </c>
      <c r="AV4" s="182"/>
      <c r="AW4" s="182"/>
      <c r="AX4" s="182"/>
      <c r="AY4" s="182"/>
      <c r="AZ4" s="182"/>
      <c r="BA4" s="182"/>
      <c r="BB4" s="182"/>
      <c r="BC4" s="182"/>
      <c r="BD4" s="182"/>
      <c r="BE4" s="179" t="s">
        <v>11</v>
      </c>
      <c r="BF4" s="179"/>
      <c r="BG4" s="179"/>
      <c r="BH4" s="179"/>
      <c r="BI4" s="179"/>
      <c r="BJ4" s="179"/>
      <c r="BK4" s="179"/>
      <c r="BL4" s="179"/>
      <c r="BM4" s="179"/>
      <c r="BN4" s="179"/>
      <c r="BO4" s="179"/>
      <c r="BP4" s="189" t="s">
        <v>12</v>
      </c>
      <c r="BQ4" s="189"/>
      <c r="BR4" s="189"/>
      <c r="BS4" s="189"/>
      <c r="BT4" s="189"/>
      <c r="BU4" s="189"/>
      <c r="BV4" s="189"/>
      <c r="BW4" s="189"/>
    </row>
    <row r="5" spans="1:75" s="31" customFormat="1" ht="43.5" customHeight="1" x14ac:dyDescent="0.25">
      <c r="A5" s="187"/>
      <c r="B5" s="187"/>
      <c r="C5" s="188"/>
      <c r="D5" s="3" t="s">
        <v>13</v>
      </c>
      <c r="E5" s="3" t="s">
        <v>17</v>
      </c>
      <c r="F5" s="3" t="s">
        <v>195</v>
      </c>
      <c r="G5" s="3" t="s">
        <v>74</v>
      </c>
      <c r="H5" s="3" t="s">
        <v>73</v>
      </c>
      <c r="I5" s="3" t="s">
        <v>196</v>
      </c>
      <c r="J5" s="3" t="s">
        <v>18</v>
      </c>
      <c r="K5" s="3" t="s">
        <v>29</v>
      </c>
      <c r="L5" s="7" t="s">
        <v>13</v>
      </c>
      <c r="M5" s="3" t="s">
        <v>20</v>
      </c>
      <c r="N5" s="3" t="s">
        <v>21</v>
      </c>
      <c r="O5" s="3" t="s">
        <v>22</v>
      </c>
      <c r="P5" s="3" t="s">
        <v>23</v>
      </c>
      <c r="Q5" s="3" t="s">
        <v>24</v>
      </c>
      <c r="R5" s="3" t="s">
        <v>25</v>
      </c>
      <c r="S5" s="3" t="s">
        <v>26</v>
      </c>
      <c r="T5" s="3" t="s">
        <v>27</v>
      </c>
      <c r="U5" s="3" t="s">
        <v>28</v>
      </c>
      <c r="V5" s="3" t="s">
        <v>29</v>
      </c>
      <c r="W5" s="3" t="s">
        <v>13</v>
      </c>
      <c r="X5" s="5" t="s">
        <v>30</v>
      </c>
      <c r="Y5" s="5" t="s">
        <v>38</v>
      </c>
      <c r="Z5" s="5" t="s">
        <v>37</v>
      </c>
      <c r="AA5" s="5" t="s">
        <v>31</v>
      </c>
      <c r="AB5" s="6" t="s">
        <v>32</v>
      </c>
      <c r="AC5" s="6" t="s">
        <v>33</v>
      </c>
      <c r="AD5" s="3" t="s">
        <v>34</v>
      </c>
      <c r="AE5" s="3" t="s">
        <v>35</v>
      </c>
      <c r="AF5" s="3" t="s">
        <v>36</v>
      </c>
      <c r="AG5" s="3" t="s">
        <v>29</v>
      </c>
      <c r="AH5" s="3" t="s">
        <v>13</v>
      </c>
      <c r="AI5" s="3" t="s">
        <v>197</v>
      </c>
      <c r="AJ5" s="3" t="s">
        <v>44</v>
      </c>
      <c r="AK5" s="3" t="s">
        <v>39</v>
      </c>
      <c r="AL5" s="3" t="s">
        <v>49</v>
      </c>
      <c r="AM5" s="3" t="s">
        <v>41</v>
      </c>
      <c r="AN5" s="3" t="s">
        <v>43</v>
      </c>
      <c r="AO5" s="3" t="s">
        <v>40</v>
      </c>
      <c r="AP5" s="3" t="s">
        <v>198</v>
      </c>
      <c r="AQ5" s="3" t="s">
        <v>50</v>
      </c>
      <c r="AR5" s="3" t="s">
        <v>42</v>
      </c>
      <c r="AS5" s="3" t="s">
        <v>29</v>
      </c>
      <c r="AT5" s="7" t="s">
        <v>52</v>
      </c>
      <c r="AU5" s="3" t="s">
        <v>13</v>
      </c>
      <c r="AV5" s="3" t="s">
        <v>53</v>
      </c>
      <c r="AW5" s="3" t="s">
        <v>54</v>
      </c>
      <c r="AX5" s="3" t="s">
        <v>55</v>
      </c>
      <c r="AY5" s="3" t="s">
        <v>56</v>
      </c>
      <c r="AZ5" s="3" t="s">
        <v>57</v>
      </c>
      <c r="BA5" s="3" t="s">
        <v>58</v>
      </c>
      <c r="BB5" s="3" t="s">
        <v>59</v>
      </c>
      <c r="BC5" s="3" t="s">
        <v>60</v>
      </c>
      <c r="BD5" s="3" t="s">
        <v>61</v>
      </c>
      <c r="BE5" s="30" t="s">
        <v>62</v>
      </c>
      <c r="BF5" s="9" t="s">
        <v>63</v>
      </c>
      <c r="BG5" s="9" t="s">
        <v>64</v>
      </c>
      <c r="BH5" s="9" t="s">
        <v>65</v>
      </c>
      <c r="BI5" s="9" t="s">
        <v>66</v>
      </c>
      <c r="BJ5" s="9" t="s">
        <v>67</v>
      </c>
      <c r="BK5" s="9" t="s">
        <v>68</v>
      </c>
      <c r="BL5" s="9" t="s">
        <v>69</v>
      </c>
      <c r="BM5" s="9" t="s">
        <v>70</v>
      </c>
      <c r="BN5" s="9" t="s">
        <v>71</v>
      </c>
      <c r="BO5" s="9" t="s">
        <v>72</v>
      </c>
      <c r="BP5" s="9" t="s">
        <v>62</v>
      </c>
      <c r="BQ5" s="9" t="s">
        <v>199</v>
      </c>
      <c r="BR5" s="9" t="s">
        <v>200</v>
      </c>
      <c r="BS5" s="9" t="s">
        <v>201</v>
      </c>
      <c r="BT5" s="9" t="s">
        <v>202</v>
      </c>
      <c r="BU5" s="9" t="s">
        <v>203</v>
      </c>
      <c r="BV5" s="9" t="s">
        <v>204</v>
      </c>
      <c r="BW5" s="75" t="s">
        <v>72</v>
      </c>
    </row>
    <row r="6" spans="1:75" s="31" customFormat="1" ht="58.7" customHeight="1" x14ac:dyDescent="0.25">
      <c r="A6" s="187"/>
      <c r="B6" s="187"/>
      <c r="C6" s="10" t="s">
        <v>75</v>
      </c>
      <c r="D6" s="12" t="s">
        <v>76</v>
      </c>
      <c r="E6" s="12" t="s">
        <v>80</v>
      </c>
      <c r="F6" s="12" t="s">
        <v>205</v>
      </c>
      <c r="G6" s="12" t="s">
        <v>78</v>
      </c>
      <c r="H6" s="12" t="s">
        <v>77</v>
      </c>
      <c r="I6" s="12" t="s">
        <v>206</v>
      </c>
      <c r="J6" s="12" t="s">
        <v>81</v>
      </c>
      <c r="K6" s="12" t="s">
        <v>92</v>
      </c>
      <c r="L6" s="14" t="s">
        <v>76</v>
      </c>
      <c r="M6" s="12" t="s">
        <v>83</v>
      </c>
      <c r="N6" s="12" t="s">
        <v>84</v>
      </c>
      <c r="O6" s="12" t="s">
        <v>85</v>
      </c>
      <c r="P6" s="12" t="s">
        <v>86</v>
      </c>
      <c r="Q6" s="12" t="s">
        <v>87</v>
      </c>
      <c r="R6" s="12" t="s">
        <v>88</v>
      </c>
      <c r="S6" s="12" t="s">
        <v>89</v>
      </c>
      <c r="T6" s="12" t="s">
        <v>90</v>
      </c>
      <c r="U6" s="12" t="s">
        <v>91</v>
      </c>
      <c r="V6" s="12" t="s">
        <v>92</v>
      </c>
      <c r="W6" s="12" t="s">
        <v>76</v>
      </c>
      <c r="X6" s="12" t="s">
        <v>93</v>
      </c>
      <c r="Y6" s="12" t="s">
        <v>101</v>
      </c>
      <c r="Z6" s="12" t="s">
        <v>100</v>
      </c>
      <c r="AA6" s="12" t="s">
        <v>94</v>
      </c>
      <c r="AB6" s="12" t="s">
        <v>95</v>
      </c>
      <c r="AC6" s="12" t="s">
        <v>96</v>
      </c>
      <c r="AD6" s="12" t="s">
        <v>97</v>
      </c>
      <c r="AE6" s="12" t="s">
        <v>98</v>
      </c>
      <c r="AF6" s="12" t="s">
        <v>99</v>
      </c>
      <c r="AG6" s="12" t="s">
        <v>92</v>
      </c>
      <c r="AH6" s="12" t="s">
        <v>76</v>
      </c>
      <c r="AI6" s="76" t="s">
        <v>207</v>
      </c>
      <c r="AJ6" s="12" t="s">
        <v>107</v>
      </c>
      <c r="AK6" s="12" t="s">
        <v>102</v>
      </c>
      <c r="AL6" s="12" t="s">
        <v>108</v>
      </c>
      <c r="AM6" s="12" t="s">
        <v>104</v>
      </c>
      <c r="AN6" s="12" t="s">
        <v>106</v>
      </c>
      <c r="AO6" s="12" t="s">
        <v>103</v>
      </c>
      <c r="AP6" s="12" t="s">
        <v>208</v>
      </c>
      <c r="AQ6" s="12" t="s">
        <v>109</v>
      </c>
      <c r="AR6" s="12" t="s">
        <v>105</v>
      </c>
      <c r="AS6" s="12" t="s">
        <v>92</v>
      </c>
      <c r="AT6" s="14" t="s">
        <v>111</v>
      </c>
      <c r="AU6" s="12" t="s">
        <v>76</v>
      </c>
      <c r="AV6" s="12" t="s">
        <v>112</v>
      </c>
      <c r="AW6" s="12" t="s">
        <v>113</v>
      </c>
      <c r="AX6" s="12" t="s">
        <v>114</v>
      </c>
      <c r="AY6" s="12" t="s">
        <v>115</v>
      </c>
      <c r="AZ6" s="12" t="s">
        <v>116</v>
      </c>
      <c r="BA6" s="12" t="s">
        <v>117</v>
      </c>
      <c r="BB6" s="12" t="s">
        <v>118</v>
      </c>
      <c r="BC6" s="12" t="s">
        <v>119</v>
      </c>
      <c r="BD6" s="12" t="s">
        <v>120</v>
      </c>
      <c r="BE6" s="10" t="s">
        <v>76</v>
      </c>
      <c r="BF6" s="12" t="s">
        <v>83</v>
      </c>
      <c r="BG6" s="12" t="s">
        <v>84</v>
      </c>
      <c r="BH6" s="12" t="s">
        <v>85</v>
      </c>
      <c r="BI6" s="12" t="s">
        <v>86</v>
      </c>
      <c r="BJ6" s="12" t="s">
        <v>87</v>
      </c>
      <c r="BK6" s="12" t="s">
        <v>88</v>
      </c>
      <c r="BL6" s="12" t="s">
        <v>89</v>
      </c>
      <c r="BM6" s="12" t="s">
        <v>90</v>
      </c>
      <c r="BN6" s="12" t="s">
        <v>91</v>
      </c>
      <c r="BO6" s="12" t="s">
        <v>92</v>
      </c>
      <c r="BP6" s="12" t="s">
        <v>76</v>
      </c>
      <c r="BQ6" s="12" t="s">
        <v>80</v>
      </c>
      <c r="BR6" s="12" t="s">
        <v>205</v>
      </c>
      <c r="BS6" s="12" t="s">
        <v>78</v>
      </c>
      <c r="BT6" s="12" t="s">
        <v>77</v>
      </c>
      <c r="BU6" s="12" t="s">
        <v>206</v>
      </c>
      <c r="BV6" s="12" t="s">
        <v>81</v>
      </c>
      <c r="BW6" s="59" t="s">
        <v>92</v>
      </c>
    </row>
    <row r="7" spans="1:75" s="34" customFormat="1" ht="11.1" customHeight="1" x14ac:dyDescent="0.15">
      <c r="A7" s="258" t="s">
        <v>234</v>
      </c>
      <c r="B7" s="258"/>
      <c r="C7" s="16" t="s">
        <v>122</v>
      </c>
      <c r="D7" s="61">
        <v>21260</v>
      </c>
      <c r="E7" s="32">
        <v>374</v>
      </c>
      <c r="F7" s="32">
        <v>369</v>
      </c>
      <c r="G7" s="32">
        <v>948</v>
      </c>
      <c r="H7" s="32">
        <v>16742</v>
      </c>
      <c r="I7" s="32">
        <v>9</v>
      </c>
      <c r="J7" s="32">
        <v>21</v>
      </c>
      <c r="K7" s="32">
        <v>2797</v>
      </c>
      <c r="L7" s="32">
        <v>21260</v>
      </c>
      <c r="M7" s="32">
        <v>883</v>
      </c>
      <c r="N7" s="32">
        <v>1071</v>
      </c>
      <c r="O7" s="32">
        <v>1101</v>
      </c>
      <c r="P7" s="32">
        <v>1290</v>
      </c>
      <c r="Q7" s="32">
        <v>1805</v>
      </c>
      <c r="R7" s="32">
        <v>4825</v>
      </c>
      <c r="S7" s="32">
        <v>3760</v>
      </c>
      <c r="T7" s="32">
        <v>3588</v>
      </c>
      <c r="U7" s="32">
        <v>1810</v>
      </c>
      <c r="V7" s="32">
        <v>1127</v>
      </c>
      <c r="W7" s="32">
        <v>21260</v>
      </c>
      <c r="X7" s="32">
        <v>701</v>
      </c>
      <c r="Y7" s="32">
        <v>25</v>
      </c>
      <c r="Z7" s="32">
        <v>259</v>
      </c>
      <c r="AA7" s="32">
        <v>2318</v>
      </c>
      <c r="AB7" s="32">
        <v>2544</v>
      </c>
      <c r="AC7" s="32">
        <v>4550</v>
      </c>
      <c r="AD7" s="32">
        <v>1092</v>
      </c>
      <c r="AE7" s="32">
        <v>1946</v>
      </c>
      <c r="AF7" s="32">
        <v>332</v>
      </c>
      <c r="AG7" s="32">
        <v>7493</v>
      </c>
      <c r="AH7" s="32">
        <v>21260</v>
      </c>
      <c r="AI7" s="32">
        <v>320</v>
      </c>
      <c r="AJ7" s="32">
        <v>714</v>
      </c>
      <c r="AK7" s="32">
        <v>342</v>
      </c>
      <c r="AL7" s="32">
        <v>1759</v>
      </c>
      <c r="AM7" s="32">
        <v>393</v>
      </c>
      <c r="AN7" s="32">
        <v>838</v>
      </c>
      <c r="AO7" s="32">
        <v>2696</v>
      </c>
      <c r="AP7" s="32">
        <v>1912</v>
      </c>
      <c r="AQ7" s="32">
        <v>486</v>
      </c>
      <c r="AR7" s="32">
        <v>357</v>
      </c>
      <c r="AS7" s="32">
        <v>10281</v>
      </c>
      <c r="AT7" s="32">
        <v>1162</v>
      </c>
      <c r="AU7" s="32">
        <v>16132</v>
      </c>
      <c r="AV7" s="32">
        <v>14602</v>
      </c>
      <c r="AW7" s="32">
        <v>200</v>
      </c>
      <c r="AX7" s="32">
        <v>119</v>
      </c>
      <c r="AY7" s="32">
        <v>507</v>
      </c>
      <c r="AZ7" s="32">
        <v>40</v>
      </c>
      <c r="BA7" s="32">
        <v>79</v>
      </c>
      <c r="BB7" s="32">
        <v>283</v>
      </c>
      <c r="BC7" s="32">
        <v>56</v>
      </c>
      <c r="BD7" s="32">
        <v>246</v>
      </c>
      <c r="BE7" s="32">
        <v>22198</v>
      </c>
      <c r="BF7" s="32">
        <v>4</v>
      </c>
      <c r="BG7" s="32">
        <v>25</v>
      </c>
      <c r="BH7" s="32">
        <v>300</v>
      </c>
      <c r="BI7" s="32">
        <v>839</v>
      </c>
      <c r="BJ7" s="32">
        <v>1528</v>
      </c>
      <c r="BK7" s="32">
        <v>5258</v>
      </c>
      <c r="BL7" s="32">
        <v>4948</v>
      </c>
      <c r="BM7" s="32">
        <v>3779</v>
      </c>
      <c r="BN7" s="32">
        <v>1099</v>
      </c>
      <c r="BO7" s="32">
        <v>4418</v>
      </c>
      <c r="BP7" s="32">
        <v>22198</v>
      </c>
      <c r="BQ7" s="32">
        <v>190</v>
      </c>
      <c r="BR7" s="32">
        <v>150</v>
      </c>
      <c r="BS7" s="32">
        <v>828</v>
      </c>
      <c r="BT7" s="32">
        <v>15997</v>
      </c>
      <c r="BU7" s="32">
        <v>11</v>
      </c>
      <c r="BV7" s="32">
        <v>25</v>
      </c>
      <c r="BW7" s="32">
        <v>4997</v>
      </c>
    </row>
    <row r="8" spans="1:75" s="34" customFormat="1" ht="11.1" customHeight="1" x14ac:dyDescent="0.15">
      <c r="A8" s="258"/>
      <c r="B8" s="258"/>
      <c r="C8" s="19" t="s">
        <v>123</v>
      </c>
      <c r="D8" s="77">
        <v>6279</v>
      </c>
      <c r="E8" s="35">
        <v>14</v>
      </c>
      <c r="F8" s="35">
        <v>9</v>
      </c>
      <c r="G8" s="35">
        <v>218</v>
      </c>
      <c r="H8" s="35">
        <v>5205</v>
      </c>
      <c r="I8" s="35">
        <v>1</v>
      </c>
      <c r="J8" s="35">
        <v>6</v>
      </c>
      <c r="K8" s="35">
        <v>826</v>
      </c>
      <c r="L8" s="35">
        <v>6279</v>
      </c>
      <c r="M8" s="35">
        <v>511</v>
      </c>
      <c r="N8" s="35">
        <v>633</v>
      </c>
      <c r="O8" s="35">
        <v>549</v>
      </c>
      <c r="P8" s="35">
        <v>362</v>
      </c>
      <c r="Q8" s="35">
        <v>341</v>
      </c>
      <c r="R8" s="35">
        <v>933</v>
      </c>
      <c r="S8" s="35">
        <v>908</v>
      </c>
      <c r="T8" s="35">
        <v>1061</v>
      </c>
      <c r="U8" s="35">
        <v>707</v>
      </c>
      <c r="V8" s="35">
        <v>274</v>
      </c>
      <c r="W8" s="35">
        <v>6279</v>
      </c>
      <c r="X8" s="35">
        <v>397</v>
      </c>
      <c r="Y8" s="35">
        <v>3</v>
      </c>
      <c r="Z8" s="35">
        <v>32</v>
      </c>
      <c r="AA8" s="35">
        <v>943</v>
      </c>
      <c r="AB8" s="35">
        <v>834</v>
      </c>
      <c r="AC8" s="35">
        <v>1153</v>
      </c>
      <c r="AD8" s="35">
        <v>288</v>
      </c>
      <c r="AE8" s="35">
        <v>460</v>
      </c>
      <c r="AF8" s="35">
        <v>129</v>
      </c>
      <c r="AG8" s="35">
        <v>2040</v>
      </c>
      <c r="AH8" s="35">
        <v>6279</v>
      </c>
      <c r="AI8" s="35">
        <v>97</v>
      </c>
      <c r="AJ8" s="35">
        <v>215</v>
      </c>
      <c r="AK8" s="35">
        <v>85</v>
      </c>
      <c r="AL8" s="35">
        <v>12</v>
      </c>
      <c r="AM8" s="35">
        <v>117</v>
      </c>
      <c r="AN8" s="35">
        <v>412</v>
      </c>
      <c r="AO8" s="35">
        <v>460</v>
      </c>
      <c r="AP8" s="35">
        <v>503</v>
      </c>
      <c r="AQ8" s="35">
        <v>249</v>
      </c>
      <c r="AR8" s="35">
        <v>151</v>
      </c>
      <c r="AS8" s="35">
        <v>3672</v>
      </c>
      <c r="AT8" s="35">
        <v>306</v>
      </c>
      <c r="AU8" s="35">
        <v>4850</v>
      </c>
      <c r="AV8" s="35">
        <v>4277</v>
      </c>
      <c r="AW8" s="35">
        <v>87</v>
      </c>
      <c r="AX8" s="35">
        <v>45</v>
      </c>
      <c r="AY8" s="35">
        <v>130</v>
      </c>
      <c r="AZ8" s="35">
        <v>21</v>
      </c>
      <c r="BA8" s="35">
        <v>33</v>
      </c>
      <c r="BB8" s="35">
        <v>120</v>
      </c>
      <c r="BC8" s="35">
        <v>27</v>
      </c>
      <c r="BD8" s="35">
        <v>110</v>
      </c>
      <c r="BE8" s="35">
        <v>16689</v>
      </c>
      <c r="BF8" s="35">
        <v>1</v>
      </c>
      <c r="BG8" s="35">
        <v>21</v>
      </c>
      <c r="BH8" s="35">
        <v>220</v>
      </c>
      <c r="BI8" s="35">
        <v>631</v>
      </c>
      <c r="BJ8" s="35">
        <v>1145</v>
      </c>
      <c r="BK8" s="35">
        <v>4005</v>
      </c>
      <c r="BL8" s="35">
        <v>3929</v>
      </c>
      <c r="BM8" s="35">
        <v>3053</v>
      </c>
      <c r="BN8" s="35">
        <v>833</v>
      </c>
      <c r="BO8" s="35">
        <v>2851</v>
      </c>
      <c r="BP8" s="35">
        <v>16689</v>
      </c>
      <c r="BQ8" s="35">
        <v>85</v>
      </c>
      <c r="BR8" s="35">
        <v>16</v>
      </c>
      <c r="BS8" s="35">
        <v>657</v>
      </c>
      <c r="BT8" s="35">
        <v>12544</v>
      </c>
      <c r="BU8" s="35">
        <v>7</v>
      </c>
      <c r="BV8" s="35">
        <v>21</v>
      </c>
      <c r="BW8" s="35">
        <v>3359</v>
      </c>
    </row>
    <row r="9" spans="1:75" s="34" customFormat="1" ht="11.1" customHeight="1" x14ac:dyDescent="0.15">
      <c r="A9" s="258"/>
      <c r="B9" s="258"/>
      <c r="C9" s="21" t="s">
        <v>124</v>
      </c>
      <c r="D9" s="78">
        <v>14738</v>
      </c>
      <c r="E9" s="37">
        <v>358</v>
      </c>
      <c r="F9" s="37">
        <v>356</v>
      </c>
      <c r="G9" s="37">
        <v>721</v>
      </c>
      <c r="H9" s="37">
        <v>11399</v>
      </c>
      <c r="I9" s="37">
        <v>8</v>
      </c>
      <c r="J9" s="37">
        <v>15</v>
      </c>
      <c r="K9" s="37">
        <v>1881</v>
      </c>
      <c r="L9" s="37">
        <v>14738</v>
      </c>
      <c r="M9" s="37">
        <v>371</v>
      </c>
      <c r="N9" s="37">
        <v>434</v>
      </c>
      <c r="O9" s="37">
        <v>546</v>
      </c>
      <c r="P9" s="37">
        <v>917</v>
      </c>
      <c r="Q9" s="37">
        <v>1450</v>
      </c>
      <c r="R9" s="37">
        <v>3862</v>
      </c>
      <c r="S9" s="37">
        <v>2814</v>
      </c>
      <c r="T9" s="37">
        <v>2491</v>
      </c>
      <c r="U9" s="37">
        <v>1091</v>
      </c>
      <c r="V9" s="37">
        <v>762</v>
      </c>
      <c r="W9" s="37">
        <v>14738</v>
      </c>
      <c r="X9" s="37">
        <v>301</v>
      </c>
      <c r="Y9" s="37">
        <v>22</v>
      </c>
      <c r="Z9" s="37">
        <v>226</v>
      </c>
      <c r="AA9" s="37">
        <v>1361</v>
      </c>
      <c r="AB9" s="37">
        <v>1694</v>
      </c>
      <c r="AC9" s="37">
        <v>3361</v>
      </c>
      <c r="AD9" s="37">
        <v>796</v>
      </c>
      <c r="AE9" s="37">
        <v>1466</v>
      </c>
      <c r="AF9" s="37">
        <v>201</v>
      </c>
      <c r="AG9" s="37">
        <v>5310</v>
      </c>
      <c r="AH9" s="37">
        <v>14738</v>
      </c>
      <c r="AI9" s="37">
        <v>221</v>
      </c>
      <c r="AJ9" s="37">
        <v>497</v>
      </c>
      <c r="AK9" s="37">
        <v>253</v>
      </c>
      <c r="AL9" s="37">
        <v>1732</v>
      </c>
      <c r="AM9" s="37">
        <v>272</v>
      </c>
      <c r="AN9" s="37">
        <v>422</v>
      </c>
      <c r="AO9" s="37">
        <v>2224</v>
      </c>
      <c r="AP9" s="37">
        <v>1397</v>
      </c>
      <c r="AQ9" s="37">
        <v>232</v>
      </c>
      <c r="AR9" s="37">
        <v>203</v>
      </c>
      <c r="AS9" s="37">
        <v>6444</v>
      </c>
      <c r="AT9" s="37">
        <v>841</v>
      </c>
      <c r="AU9" s="37">
        <v>11160</v>
      </c>
      <c r="AV9" s="37">
        <v>10213</v>
      </c>
      <c r="AW9" s="37">
        <v>113</v>
      </c>
      <c r="AX9" s="37">
        <v>73</v>
      </c>
      <c r="AY9" s="37">
        <v>375</v>
      </c>
      <c r="AZ9" s="37">
        <v>18</v>
      </c>
      <c r="BA9" s="37">
        <v>45</v>
      </c>
      <c r="BB9" s="37">
        <v>160</v>
      </c>
      <c r="BC9" s="37">
        <v>29</v>
      </c>
      <c r="BD9" s="37">
        <v>134</v>
      </c>
      <c r="BE9" s="37">
        <v>4504</v>
      </c>
      <c r="BF9" s="37">
        <v>3</v>
      </c>
      <c r="BG9" s="37">
        <v>4</v>
      </c>
      <c r="BH9" s="37">
        <v>75</v>
      </c>
      <c r="BI9" s="37">
        <v>198</v>
      </c>
      <c r="BJ9" s="37">
        <v>353</v>
      </c>
      <c r="BK9" s="37">
        <v>1171</v>
      </c>
      <c r="BL9" s="37">
        <v>938</v>
      </c>
      <c r="BM9" s="37">
        <v>659</v>
      </c>
      <c r="BN9" s="37">
        <v>245</v>
      </c>
      <c r="BO9" s="37">
        <v>858</v>
      </c>
      <c r="BP9" s="37">
        <v>4504</v>
      </c>
      <c r="BQ9" s="37">
        <v>89</v>
      </c>
      <c r="BR9" s="37">
        <v>129</v>
      </c>
      <c r="BS9" s="37">
        <v>154</v>
      </c>
      <c r="BT9" s="37">
        <v>3185</v>
      </c>
      <c r="BU9" s="37">
        <v>4</v>
      </c>
      <c r="BV9" s="37">
        <v>4</v>
      </c>
      <c r="BW9" s="37">
        <v>939</v>
      </c>
    </row>
    <row r="10" spans="1:75" s="34" customFormat="1" ht="11.1" customHeight="1" x14ac:dyDescent="0.15">
      <c r="A10" s="258"/>
      <c r="B10" s="258"/>
      <c r="C10" s="79" t="s">
        <v>209</v>
      </c>
      <c r="D10" s="67">
        <v>243</v>
      </c>
      <c r="E10" s="39">
        <v>2</v>
      </c>
      <c r="F10" s="39">
        <v>4</v>
      </c>
      <c r="G10" s="39">
        <v>9</v>
      </c>
      <c r="H10" s="39">
        <v>138</v>
      </c>
      <c r="I10" s="39">
        <v>0</v>
      </c>
      <c r="J10" s="39">
        <v>0</v>
      </c>
      <c r="K10" s="39">
        <v>90</v>
      </c>
      <c r="L10" s="39">
        <v>243</v>
      </c>
      <c r="M10" s="39">
        <v>1</v>
      </c>
      <c r="N10" s="39">
        <v>4</v>
      </c>
      <c r="O10" s="39">
        <v>6</v>
      </c>
      <c r="P10" s="39">
        <v>11</v>
      </c>
      <c r="Q10" s="39">
        <v>14</v>
      </c>
      <c r="R10" s="39">
        <v>30</v>
      </c>
      <c r="S10" s="39">
        <v>38</v>
      </c>
      <c r="T10" s="39">
        <v>36</v>
      </c>
      <c r="U10" s="39">
        <v>12</v>
      </c>
      <c r="V10" s="39">
        <v>91</v>
      </c>
      <c r="W10" s="39">
        <v>243</v>
      </c>
      <c r="X10" s="39">
        <v>3</v>
      </c>
      <c r="Y10" s="39">
        <v>0</v>
      </c>
      <c r="Z10" s="39">
        <v>1</v>
      </c>
      <c r="AA10" s="39">
        <v>14</v>
      </c>
      <c r="AB10" s="39">
        <v>16</v>
      </c>
      <c r="AC10" s="39">
        <v>36</v>
      </c>
      <c r="AD10" s="39">
        <v>8</v>
      </c>
      <c r="AE10" s="39">
        <v>20</v>
      </c>
      <c r="AF10" s="39">
        <v>2</v>
      </c>
      <c r="AG10" s="39">
        <v>143</v>
      </c>
      <c r="AH10" s="39">
        <v>243</v>
      </c>
      <c r="AI10" s="39">
        <v>2</v>
      </c>
      <c r="AJ10" s="39">
        <v>2</v>
      </c>
      <c r="AK10" s="39">
        <v>4</v>
      </c>
      <c r="AL10" s="39">
        <v>15</v>
      </c>
      <c r="AM10" s="39">
        <v>4</v>
      </c>
      <c r="AN10" s="39">
        <v>4</v>
      </c>
      <c r="AO10" s="39">
        <v>12</v>
      </c>
      <c r="AP10" s="39">
        <v>12</v>
      </c>
      <c r="AQ10" s="39">
        <v>5</v>
      </c>
      <c r="AR10" s="39">
        <v>3</v>
      </c>
      <c r="AS10" s="39">
        <v>165</v>
      </c>
      <c r="AT10" s="39">
        <v>15</v>
      </c>
      <c r="AU10" s="39">
        <v>122</v>
      </c>
      <c r="AV10" s="39">
        <v>112</v>
      </c>
      <c r="AW10" s="39">
        <v>0</v>
      </c>
      <c r="AX10" s="39">
        <v>1</v>
      </c>
      <c r="AY10" s="39">
        <v>2</v>
      </c>
      <c r="AZ10" s="39">
        <v>1</v>
      </c>
      <c r="BA10" s="39">
        <v>1</v>
      </c>
      <c r="BB10" s="39">
        <v>3</v>
      </c>
      <c r="BC10" s="39">
        <v>0</v>
      </c>
      <c r="BD10" s="39">
        <v>2</v>
      </c>
      <c r="BE10" s="39">
        <v>1005</v>
      </c>
      <c r="BF10" s="39">
        <v>0</v>
      </c>
      <c r="BG10" s="39">
        <v>0</v>
      </c>
      <c r="BH10" s="39">
        <v>5</v>
      </c>
      <c r="BI10" s="39">
        <v>10</v>
      </c>
      <c r="BJ10" s="39">
        <v>30</v>
      </c>
      <c r="BK10" s="39">
        <v>82</v>
      </c>
      <c r="BL10" s="39">
        <v>81</v>
      </c>
      <c r="BM10" s="39">
        <v>67</v>
      </c>
      <c r="BN10" s="39">
        <v>21</v>
      </c>
      <c r="BO10" s="39">
        <v>709</v>
      </c>
      <c r="BP10" s="39">
        <v>1005</v>
      </c>
      <c r="BQ10" s="39">
        <v>16</v>
      </c>
      <c r="BR10" s="39">
        <v>5</v>
      </c>
      <c r="BS10" s="39">
        <v>17</v>
      </c>
      <c r="BT10" s="39">
        <v>268</v>
      </c>
      <c r="BU10" s="39">
        <v>0</v>
      </c>
      <c r="BV10" s="39">
        <v>0</v>
      </c>
      <c r="BW10" s="39">
        <v>699</v>
      </c>
    </row>
    <row r="11" spans="1:75" s="34" customFormat="1" ht="11.1" customHeight="1" x14ac:dyDescent="0.15">
      <c r="A11" s="254" t="s">
        <v>214</v>
      </c>
      <c r="B11" s="254"/>
      <c r="C11" s="16" t="s">
        <v>122</v>
      </c>
      <c r="D11" s="61">
        <v>3467</v>
      </c>
      <c r="E11" s="32">
        <v>72</v>
      </c>
      <c r="F11" s="32">
        <v>60</v>
      </c>
      <c r="G11" s="32">
        <v>59</v>
      </c>
      <c r="H11" s="32">
        <v>2323</v>
      </c>
      <c r="I11" s="32">
        <v>3</v>
      </c>
      <c r="J11" s="32">
        <v>7</v>
      </c>
      <c r="K11" s="32">
        <v>943</v>
      </c>
      <c r="L11" s="32">
        <v>3467</v>
      </c>
      <c r="M11" s="32">
        <v>111</v>
      </c>
      <c r="N11" s="32">
        <v>166</v>
      </c>
      <c r="O11" s="32">
        <v>171</v>
      </c>
      <c r="P11" s="32">
        <v>206</v>
      </c>
      <c r="Q11" s="32">
        <v>268</v>
      </c>
      <c r="R11" s="32">
        <v>795</v>
      </c>
      <c r="S11" s="32">
        <v>546</v>
      </c>
      <c r="T11" s="32">
        <v>544</v>
      </c>
      <c r="U11" s="32">
        <v>254</v>
      </c>
      <c r="V11" s="32">
        <v>406</v>
      </c>
      <c r="W11" s="32">
        <v>3467</v>
      </c>
      <c r="X11" s="32">
        <v>98</v>
      </c>
      <c r="Y11" s="32">
        <v>5</v>
      </c>
      <c r="Z11" s="32">
        <v>21</v>
      </c>
      <c r="AA11" s="32">
        <v>308</v>
      </c>
      <c r="AB11" s="32">
        <v>342</v>
      </c>
      <c r="AC11" s="32">
        <v>582</v>
      </c>
      <c r="AD11" s="32">
        <v>158</v>
      </c>
      <c r="AE11" s="32">
        <v>313</v>
      </c>
      <c r="AF11" s="32">
        <v>48</v>
      </c>
      <c r="AG11" s="32">
        <v>1592</v>
      </c>
      <c r="AH11" s="32">
        <v>3467</v>
      </c>
      <c r="AI11" s="32">
        <v>52</v>
      </c>
      <c r="AJ11" s="32">
        <v>107</v>
      </c>
      <c r="AK11" s="32">
        <v>67</v>
      </c>
      <c r="AL11" s="32">
        <v>213</v>
      </c>
      <c r="AM11" s="32">
        <v>61</v>
      </c>
      <c r="AN11" s="32">
        <v>71</v>
      </c>
      <c r="AO11" s="32">
        <v>406</v>
      </c>
      <c r="AP11" s="32">
        <v>250</v>
      </c>
      <c r="AQ11" s="32">
        <v>77</v>
      </c>
      <c r="AR11" s="32">
        <v>5</v>
      </c>
      <c r="AS11" s="32">
        <v>1997</v>
      </c>
      <c r="AT11" s="32">
        <v>161</v>
      </c>
      <c r="AU11" s="32">
        <v>2045</v>
      </c>
      <c r="AV11" s="32">
        <v>1871</v>
      </c>
      <c r="AW11" s="32">
        <v>20</v>
      </c>
      <c r="AX11" s="32">
        <v>10</v>
      </c>
      <c r="AY11" s="32">
        <v>69</v>
      </c>
      <c r="AZ11" s="32">
        <v>5</v>
      </c>
      <c r="BA11" s="32">
        <v>11</v>
      </c>
      <c r="BB11" s="32">
        <v>25</v>
      </c>
      <c r="BC11" s="32">
        <v>6</v>
      </c>
      <c r="BD11" s="32">
        <v>28</v>
      </c>
      <c r="BE11" s="32">
        <v>3737</v>
      </c>
      <c r="BF11" s="32">
        <v>0</v>
      </c>
      <c r="BG11" s="32">
        <v>5</v>
      </c>
      <c r="BH11" s="32">
        <v>37</v>
      </c>
      <c r="BI11" s="32">
        <v>125</v>
      </c>
      <c r="BJ11" s="32">
        <v>209</v>
      </c>
      <c r="BK11" s="32">
        <v>769</v>
      </c>
      <c r="BL11" s="32">
        <v>676</v>
      </c>
      <c r="BM11" s="32">
        <v>546</v>
      </c>
      <c r="BN11" s="32">
        <v>144</v>
      </c>
      <c r="BO11" s="32">
        <v>1226</v>
      </c>
      <c r="BP11" s="32">
        <v>3737</v>
      </c>
      <c r="BQ11" s="32">
        <v>27</v>
      </c>
      <c r="BR11" s="32">
        <v>15</v>
      </c>
      <c r="BS11" s="32">
        <v>52</v>
      </c>
      <c r="BT11" s="32">
        <v>2154</v>
      </c>
      <c r="BU11" s="32">
        <v>5</v>
      </c>
      <c r="BV11" s="32">
        <v>5</v>
      </c>
      <c r="BW11" s="32">
        <v>1479</v>
      </c>
    </row>
    <row r="12" spans="1:75" s="34" customFormat="1" ht="11.1" customHeight="1" x14ac:dyDescent="0.15">
      <c r="A12" s="254"/>
      <c r="B12" s="254"/>
      <c r="C12" s="19" t="s">
        <v>123</v>
      </c>
      <c r="D12" s="77">
        <v>941</v>
      </c>
      <c r="E12" s="35">
        <v>5</v>
      </c>
      <c r="F12" s="35">
        <v>1</v>
      </c>
      <c r="G12" s="35">
        <v>17</v>
      </c>
      <c r="H12" s="35">
        <v>661</v>
      </c>
      <c r="I12" s="35">
        <v>0</v>
      </c>
      <c r="J12" s="35">
        <v>1</v>
      </c>
      <c r="K12" s="35">
        <v>256</v>
      </c>
      <c r="L12" s="35">
        <v>941</v>
      </c>
      <c r="M12" s="35">
        <v>65</v>
      </c>
      <c r="N12" s="35">
        <v>98</v>
      </c>
      <c r="O12" s="35">
        <v>79</v>
      </c>
      <c r="P12" s="35">
        <v>50</v>
      </c>
      <c r="Q12" s="35">
        <v>39</v>
      </c>
      <c r="R12" s="35">
        <v>145</v>
      </c>
      <c r="S12" s="35">
        <v>112</v>
      </c>
      <c r="T12" s="35">
        <v>145</v>
      </c>
      <c r="U12" s="35">
        <v>111</v>
      </c>
      <c r="V12" s="35">
        <v>97</v>
      </c>
      <c r="W12" s="35">
        <v>941</v>
      </c>
      <c r="X12" s="35">
        <v>53</v>
      </c>
      <c r="Y12" s="35">
        <v>1</v>
      </c>
      <c r="Z12" s="35">
        <v>1</v>
      </c>
      <c r="AA12" s="35">
        <v>136</v>
      </c>
      <c r="AB12" s="35">
        <v>115</v>
      </c>
      <c r="AC12" s="35">
        <v>129</v>
      </c>
      <c r="AD12" s="35">
        <v>40</v>
      </c>
      <c r="AE12" s="35">
        <v>62</v>
      </c>
      <c r="AF12" s="35">
        <v>11</v>
      </c>
      <c r="AG12" s="35">
        <v>393</v>
      </c>
      <c r="AH12" s="35">
        <v>941</v>
      </c>
      <c r="AI12" s="35">
        <v>13</v>
      </c>
      <c r="AJ12" s="35">
        <v>26</v>
      </c>
      <c r="AK12" s="35">
        <v>12</v>
      </c>
      <c r="AL12" s="35">
        <v>4</v>
      </c>
      <c r="AM12" s="35">
        <v>16</v>
      </c>
      <c r="AN12" s="35">
        <v>41</v>
      </c>
      <c r="AO12" s="35">
        <v>67</v>
      </c>
      <c r="AP12" s="35">
        <v>67</v>
      </c>
      <c r="AQ12" s="35">
        <v>35</v>
      </c>
      <c r="AR12" s="35">
        <v>3</v>
      </c>
      <c r="AS12" s="35">
        <v>626</v>
      </c>
      <c r="AT12" s="35">
        <v>31</v>
      </c>
      <c r="AU12" s="35">
        <v>560</v>
      </c>
      <c r="AV12" s="35">
        <v>505</v>
      </c>
      <c r="AW12" s="35">
        <v>8</v>
      </c>
      <c r="AX12" s="35">
        <v>4</v>
      </c>
      <c r="AY12" s="35">
        <v>17</v>
      </c>
      <c r="AZ12" s="35">
        <v>2</v>
      </c>
      <c r="BA12" s="35">
        <v>3</v>
      </c>
      <c r="BB12" s="35">
        <v>7</v>
      </c>
      <c r="BC12" s="35">
        <v>1</v>
      </c>
      <c r="BD12" s="35">
        <v>13</v>
      </c>
      <c r="BE12" s="35">
        <v>2833</v>
      </c>
      <c r="BF12" s="35">
        <v>0</v>
      </c>
      <c r="BG12" s="35">
        <v>4</v>
      </c>
      <c r="BH12" s="35">
        <v>33</v>
      </c>
      <c r="BI12" s="35">
        <v>99</v>
      </c>
      <c r="BJ12" s="35">
        <v>158</v>
      </c>
      <c r="BK12" s="35">
        <v>593</v>
      </c>
      <c r="BL12" s="35">
        <v>558</v>
      </c>
      <c r="BM12" s="35">
        <v>452</v>
      </c>
      <c r="BN12" s="35">
        <v>110</v>
      </c>
      <c r="BO12" s="35">
        <v>826</v>
      </c>
      <c r="BP12" s="35">
        <v>2833</v>
      </c>
      <c r="BQ12" s="35">
        <v>16</v>
      </c>
      <c r="BR12" s="35">
        <v>3</v>
      </c>
      <c r="BS12" s="35">
        <v>36</v>
      </c>
      <c r="BT12" s="35">
        <v>1730</v>
      </c>
      <c r="BU12" s="35">
        <v>4</v>
      </c>
      <c r="BV12" s="35">
        <v>5</v>
      </c>
      <c r="BW12" s="35">
        <v>1039</v>
      </c>
    </row>
    <row r="13" spans="1:75" s="34" customFormat="1" ht="11.1" customHeight="1" x14ac:dyDescent="0.15">
      <c r="A13" s="255" t="s">
        <v>215</v>
      </c>
      <c r="B13" s="255"/>
      <c r="C13" s="21" t="s">
        <v>124</v>
      </c>
      <c r="D13" s="78">
        <v>2457</v>
      </c>
      <c r="E13" s="37">
        <v>66</v>
      </c>
      <c r="F13" s="37">
        <v>57</v>
      </c>
      <c r="G13" s="37">
        <v>42</v>
      </c>
      <c r="H13" s="37">
        <v>1630</v>
      </c>
      <c r="I13" s="37">
        <v>3</v>
      </c>
      <c r="J13" s="37">
        <v>6</v>
      </c>
      <c r="K13" s="37">
        <v>653</v>
      </c>
      <c r="L13" s="37">
        <v>2457</v>
      </c>
      <c r="M13" s="37">
        <v>45</v>
      </c>
      <c r="N13" s="37">
        <v>68</v>
      </c>
      <c r="O13" s="37">
        <v>92</v>
      </c>
      <c r="P13" s="37">
        <v>155</v>
      </c>
      <c r="Q13" s="37">
        <v>226</v>
      </c>
      <c r="R13" s="37">
        <v>639</v>
      </c>
      <c r="S13" s="37">
        <v>423</v>
      </c>
      <c r="T13" s="37">
        <v>393</v>
      </c>
      <c r="U13" s="37">
        <v>137</v>
      </c>
      <c r="V13" s="37">
        <v>279</v>
      </c>
      <c r="W13" s="37">
        <v>2457</v>
      </c>
      <c r="X13" s="37">
        <v>44</v>
      </c>
      <c r="Y13" s="37">
        <v>4</v>
      </c>
      <c r="Z13" s="37">
        <v>20</v>
      </c>
      <c r="AA13" s="37">
        <v>171</v>
      </c>
      <c r="AB13" s="37">
        <v>225</v>
      </c>
      <c r="AC13" s="37">
        <v>444</v>
      </c>
      <c r="AD13" s="37">
        <v>115</v>
      </c>
      <c r="AE13" s="37">
        <v>241</v>
      </c>
      <c r="AF13" s="37">
        <v>36</v>
      </c>
      <c r="AG13" s="37">
        <v>1157</v>
      </c>
      <c r="AH13" s="37">
        <v>2457</v>
      </c>
      <c r="AI13" s="37">
        <v>38</v>
      </c>
      <c r="AJ13" s="37">
        <v>80</v>
      </c>
      <c r="AK13" s="37">
        <v>53</v>
      </c>
      <c r="AL13" s="37">
        <v>204</v>
      </c>
      <c r="AM13" s="37">
        <v>44</v>
      </c>
      <c r="AN13" s="37">
        <v>30</v>
      </c>
      <c r="AO13" s="37">
        <v>335</v>
      </c>
      <c r="AP13" s="37">
        <v>181</v>
      </c>
      <c r="AQ13" s="37">
        <v>40</v>
      </c>
      <c r="AR13" s="37">
        <v>2</v>
      </c>
      <c r="AS13" s="37">
        <v>1327</v>
      </c>
      <c r="AT13" s="37">
        <v>123</v>
      </c>
      <c r="AU13" s="37">
        <v>1457</v>
      </c>
      <c r="AV13" s="37">
        <v>1340</v>
      </c>
      <c r="AW13" s="37">
        <v>12</v>
      </c>
      <c r="AX13" s="37">
        <v>6</v>
      </c>
      <c r="AY13" s="37">
        <v>51</v>
      </c>
      <c r="AZ13" s="37">
        <v>3</v>
      </c>
      <c r="BA13" s="37">
        <v>8</v>
      </c>
      <c r="BB13" s="37">
        <v>17</v>
      </c>
      <c r="BC13" s="37">
        <v>5</v>
      </c>
      <c r="BD13" s="37">
        <v>15</v>
      </c>
      <c r="BE13" s="37">
        <v>650</v>
      </c>
      <c r="BF13" s="37">
        <v>0</v>
      </c>
      <c r="BG13" s="37">
        <v>1</v>
      </c>
      <c r="BH13" s="37">
        <v>4</v>
      </c>
      <c r="BI13" s="37">
        <v>23</v>
      </c>
      <c r="BJ13" s="37">
        <v>43</v>
      </c>
      <c r="BK13" s="37">
        <v>152</v>
      </c>
      <c r="BL13" s="37">
        <v>102</v>
      </c>
      <c r="BM13" s="37">
        <v>78</v>
      </c>
      <c r="BN13" s="37">
        <v>28</v>
      </c>
      <c r="BO13" s="37">
        <v>219</v>
      </c>
      <c r="BP13" s="37">
        <v>650</v>
      </c>
      <c r="BQ13" s="37">
        <v>7</v>
      </c>
      <c r="BR13" s="37">
        <v>10</v>
      </c>
      <c r="BS13" s="37">
        <v>15</v>
      </c>
      <c r="BT13" s="37">
        <v>354</v>
      </c>
      <c r="BU13" s="37">
        <v>1</v>
      </c>
      <c r="BV13" s="37">
        <v>0</v>
      </c>
      <c r="BW13" s="37">
        <v>263</v>
      </c>
    </row>
    <row r="14" spans="1:75" s="34" customFormat="1" ht="11.1" customHeight="1" x14ac:dyDescent="0.15">
      <c r="A14" s="255"/>
      <c r="B14" s="255"/>
      <c r="C14" s="91" t="s">
        <v>209</v>
      </c>
      <c r="D14" s="67">
        <v>69</v>
      </c>
      <c r="E14" s="39">
        <v>1</v>
      </c>
      <c r="F14" s="39">
        <v>2</v>
      </c>
      <c r="G14" s="39">
        <v>0</v>
      </c>
      <c r="H14" s="39">
        <v>32</v>
      </c>
      <c r="I14" s="39">
        <v>0</v>
      </c>
      <c r="J14" s="39">
        <v>0</v>
      </c>
      <c r="K14" s="39">
        <v>34</v>
      </c>
      <c r="L14" s="39">
        <v>69</v>
      </c>
      <c r="M14" s="39">
        <v>1</v>
      </c>
      <c r="N14" s="39">
        <v>0</v>
      </c>
      <c r="O14" s="39">
        <v>0</v>
      </c>
      <c r="P14" s="39">
        <v>1</v>
      </c>
      <c r="Q14" s="39">
        <v>3</v>
      </c>
      <c r="R14" s="39">
        <v>11</v>
      </c>
      <c r="S14" s="39">
        <v>11</v>
      </c>
      <c r="T14" s="39">
        <v>6</v>
      </c>
      <c r="U14" s="39">
        <v>6</v>
      </c>
      <c r="V14" s="39">
        <v>30</v>
      </c>
      <c r="W14" s="39">
        <v>69</v>
      </c>
      <c r="X14" s="39">
        <v>1</v>
      </c>
      <c r="Y14" s="39">
        <v>0</v>
      </c>
      <c r="Z14" s="39">
        <v>0</v>
      </c>
      <c r="AA14" s="39">
        <v>1</v>
      </c>
      <c r="AB14" s="39">
        <v>2</v>
      </c>
      <c r="AC14" s="39">
        <v>9</v>
      </c>
      <c r="AD14" s="39">
        <v>3</v>
      </c>
      <c r="AE14" s="39">
        <v>10</v>
      </c>
      <c r="AF14" s="39">
        <v>1</v>
      </c>
      <c r="AG14" s="39">
        <v>42</v>
      </c>
      <c r="AH14" s="39">
        <v>69</v>
      </c>
      <c r="AI14" s="39">
        <v>1</v>
      </c>
      <c r="AJ14" s="39">
        <v>1</v>
      </c>
      <c r="AK14" s="39">
        <v>2</v>
      </c>
      <c r="AL14" s="39">
        <v>5</v>
      </c>
      <c r="AM14" s="39">
        <v>1</v>
      </c>
      <c r="AN14" s="39">
        <v>0</v>
      </c>
      <c r="AO14" s="39">
        <v>4</v>
      </c>
      <c r="AP14" s="39">
        <v>2</v>
      </c>
      <c r="AQ14" s="39">
        <v>2</v>
      </c>
      <c r="AR14" s="39">
        <v>0</v>
      </c>
      <c r="AS14" s="39">
        <v>44</v>
      </c>
      <c r="AT14" s="39">
        <v>7</v>
      </c>
      <c r="AU14" s="39">
        <v>28</v>
      </c>
      <c r="AV14" s="39">
        <v>26</v>
      </c>
      <c r="AW14" s="39">
        <v>0</v>
      </c>
      <c r="AX14" s="39">
        <v>0</v>
      </c>
      <c r="AY14" s="39">
        <v>1</v>
      </c>
      <c r="AZ14" s="39">
        <v>0</v>
      </c>
      <c r="BA14" s="39">
        <v>0</v>
      </c>
      <c r="BB14" s="39">
        <v>1</v>
      </c>
      <c r="BC14" s="39">
        <v>0</v>
      </c>
      <c r="BD14" s="39">
        <v>0</v>
      </c>
      <c r="BE14" s="39">
        <v>254</v>
      </c>
      <c r="BF14" s="39">
        <v>0</v>
      </c>
      <c r="BG14" s="39">
        <v>0</v>
      </c>
      <c r="BH14" s="39">
        <v>0</v>
      </c>
      <c r="BI14" s="39">
        <v>3</v>
      </c>
      <c r="BJ14" s="39">
        <v>8</v>
      </c>
      <c r="BK14" s="39">
        <v>24</v>
      </c>
      <c r="BL14" s="39">
        <v>16</v>
      </c>
      <c r="BM14" s="39">
        <v>16</v>
      </c>
      <c r="BN14" s="39">
        <v>6</v>
      </c>
      <c r="BO14" s="39">
        <v>181</v>
      </c>
      <c r="BP14" s="39">
        <v>254</v>
      </c>
      <c r="BQ14" s="39">
        <v>4</v>
      </c>
      <c r="BR14" s="39">
        <v>2</v>
      </c>
      <c r="BS14" s="39">
        <v>1</v>
      </c>
      <c r="BT14" s="39">
        <v>70</v>
      </c>
      <c r="BU14" s="39">
        <v>0</v>
      </c>
      <c r="BV14" s="39">
        <v>0</v>
      </c>
      <c r="BW14" s="39">
        <v>177</v>
      </c>
    </row>
    <row r="15" spans="1:75" s="34" customFormat="1" ht="11.1" customHeight="1" x14ac:dyDescent="0.15">
      <c r="A15" s="256" t="s">
        <v>216</v>
      </c>
      <c r="B15" s="256"/>
      <c r="C15" s="16" t="s">
        <v>122</v>
      </c>
      <c r="D15" s="61">
        <v>2361</v>
      </c>
      <c r="E15" s="32">
        <v>31</v>
      </c>
      <c r="F15" s="32">
        <v>45</v>
      </c>
      <c r="G15" s="32">
        <v>13</v>
      </c>
      <c r="H15" s="32">
        <v>1884</v>
      </c>
      <c r="I15" s="32">
        <v>3</v>
      </c>
      <c r="J15" s="32">
        <v>2</v>
      </c>
      <c r="K15" s="32">
        <v>383</v>
      </c>
      <c r="L15" s="32">
        <v>2361</v>
      </c>
      <c r="M15" s="32">
        <v>61</v>
      </c>
      <c r="N15" s="32">
        <v>107</v>
      </c>
      <c r="O15" s="32">
        <v>84</v>
      </c>
      <c r="P15" s="32">
        <v>153</v>
      </c>
      <c r="Q15" s="32">
        <v>196</v>
      </c>
      <c r="R15" s="32">
        <v>484</v>
      </c>
      <c r="S15" s="32">
        <v>460</v>
      </c>
      <c r="T15" s="32">
        <v>445</v>
      </c>
      <c r="U15" s="32">
        <v>238</v>
      </c>
      <c r="V15" s="32">
        <v>133</v>
      </c>
      <c r="W15" s="32">
        <v>2361</v>
      </c>
      <c r="X15" s="32">
        <v>48</v>
      </c>
      <c r="Y15" s="32">
        <v>2</v>
      </c>
      <c r="Z15" s="32">
        <v>9</v>
      </c>
      <c r="AA15" s="32">
        <v>145</v>
      </c>
      <c r="AB15" s="32">
        <v>149</v>
      </c>
      <c r="AC15" s="32">
        <v>315</v>
      </c>
      <c r="AD15" s="32">
        <v>129</v>
      </c>
      <c r="AE15" s="32">
        <v>304</v>
      </c>
      <c r="AF15" s="32">
        <v>86</v>
      </c>
      <c r="AG15" s="32">
        <v>1174</v>
      </c>
      <c r="AH15" s="32">
        <v>2361</v>
      </c>
      <c r="AI15" s="32">
        <v>41</v>
      </c>
      <c r="AJ15" s="32">
        <v>108</v>
      </c>
      <c r="AK15" s="32">
        <v>56</v>
      </c>
      <c r="AL15" s="32">
        <v>157</v>
      </c>
      <c r="AM15" s="32">
        <v>44</v>
      </c>
      <c r="AN15" s="32">
        <v>20</v>
      </c>
      <c r="AO15" s="32">
        <v>275</v>
      </c>
      <c r="AP15" s="32">
        <v>145</v>
      </c>
      <c r="AQ15" s="32">
        <v>83</v>
      </c>
      <c r="AR15" s="32">
        <v>0</v>
      </c>
      <c r="AS15" s="32">
        <v>1313</v>
      </c>
      <c r="AT15" s="32">
        <v>119</v>
      </c>
      <c r="AU15" s="32">
        <v>1605</v>
      </c>
      <c r="AV15" s="32">
        <v>1485</v>
      </c>
      <c r="AW15" s="32">
        <v>7</v>
      </c>
      <c r="AX15" s="32">
        <v>9</v>
      </c>
      <c r="AY15" s="32">
        <v>54</v>
      </c>
      <c r="AZ15" s="32">
        <v>2</v>
      </c>
      <c r="BA15" s="32">
        <v>5</v>
      </c>
      <c r="BB15" s="32">
        <v>7</v>
      </c>
      <c r="BC15" s="32">
        <v>6</v>
      </c>
      <c r="BD15" s="32">
        <v>30</v>
      </c>
      <c r="BE15" s="32">
        <v>2466</v>
      </c>
      <c r="BF15" s="32">
        <v>0</v>
      </c>
      <c r="BG15" s="32">
        <v>2</v>
      </c>
      <c r="BH15" s="32">
        <v>47</v>
      </c>
      <c r="BI15" s="32">
        <v>113</v>
      </c>
      <c r="BJ15" s="32">
        <v>152</v>
      </c>
      <c r="BK15" s="32">
        <v>458</v>
      </c>
      <c r="BL15" s="32">
        <v>546</v>
      </c>
      <c r="BM15" s="32">
        <v>455</v>
      </c>
      <c r="BN15" s="32">
        <v>183</v>
      </c>
      <c r="BO15" s="32">
        <v>510</v>
      </c>
      <c r="BP15" s="32">
        <v>2466</v>
      </c>
      <c r="BQ15" s="32">
        <v>23</v>
      </c>
      <c r="BR15" s="32">
        <v>25</v>
      </c>
      <c r="BS15" s="32">
        <v>17</v>
      </c>
      <c r="BT15" s="32">
        <v>1800</v>
      </c>
      <c r="BU15" s="32">
        <v>2</v>
      </c>
      <c r="BV15" s="32">
        <v>3</v>
      </c>
      <c r="BW15" s="32">
        <v>596</v>
      </c>
    </row>
    <row r="16" spans="1:75" s="34" customFormat="1" ht="11.1" customHeight="1" x14ac:dyDescent="0.15">
      <c r="A16" s="256"/>
      <c r="B16" s="256"/>
      <c r="C16" s="19" t="s">
        <v>123</v>
      </c>
      <c r="D16" s="77">
        <v>717</v>
      </c>
      <c r="E16" s="35">
        <v>2</v>
      </c>
      <c r="F16" s="35">
        <v>0</v>
      </c>
      <c r="G16" s="35">
        <v>3</v>
      </c>
      <c r="H16" s="35">
        <v>611</v>
      </c>
      <c r="I16" s="35">
        <v>1</v>
      </c>
      <c r="J16" s="35">
        <v>0</v>
      </c>
      <c r="K16" s="35">
        <v>100</v>
      </c>
      <c r="L16" s="35">
        <v>717</v>
      </c>
      <c r="M16" s="35">
        <v>36</v>
      </c>
      <c r="N16" s="35">
        <v>58</v>
      </c>
      <c r="O16" s="35">
        <v>51</v>
      </c>
      <c r="P16" s="35">
        <v>51</v>
      </c>
      <c r="Q16" s="35">
        <v>46</v>
      </c>
      <c r="R16" s="35">
        <v>97</v>
      </c>
      <c r="S16" s="35">
        <v>132</v>
      </c>
      <c r="T16" s="35">
        <v>132</v>
      </c>
      <c r="U16" s="35">
        <v>85</v>
      </c>
      <c r="V16" s="35">
        <v>29</v>
      </c>
      <c r="W16" s="35">
        <v>717</v>
      </c>
      <c r="X16" s="35">
        <v>31</v>
      </c>
      <c r="Y16" s="35">
        <v>0</v>
      </c>
      <c r="Z16" s="35">
        <v>2</v>
      </c>
      <c r="AA16" s="35">
        <v>60</v>
      </c>
      <c r="AB16" s="35">
        <v>58</v>
      </c>
      <c r="AC16" s="35">
        <v>86</v>
      </c>
      <c r="AD16" s="35">
        <v>30</v>
      </c>
      <c r="AE16" s="35">
        <v>77</v>
      </c>
      <c r="AF16" s="35">
        <v>32</v>
      </c>
      <c r="AG16" s="35">
        <v>341</v>
      </c>
      <c r="AH16" s="35">
        <v>717</v>
      </c>
      <c r="AI16" s="35">
        <v>15</v>
      </c>
      <c r="AJ16" s="35">
        <v>30</v>
      </c>
      <c r="AK16" s="35">
        <v>16</v>
      </c>
      <c r="AL16" s="35">
        <v>1</v>
      </c>
      <c r="AM16" s="35">
        <v>13</v>
      </c>
      <c r="AN16" s="35">
        <v>14</v>
      </c>
      <c r="AO16" s="35">
        <v>78</v>
      </c>
      <c r="AP16" s="35">
        <v>29</v>
      </c>
      <c r="AQ16" s="35">
        <v>36</v>
      </c>
      <c r="AR16" s="35">
        <v>0</v>
      </c>
      <c r="AS16" s="35">
        <v>453</v>
      </c>
      <c r="AT16" s="35">
        <v>32</v>
      </c>
      <c r="AU16" s="35">
        <v>501</v>
      </c>
      <c r="AV16" s="35">
        <v>459</v>
      </c>
      <c r="AW16" s="35">
        <v>4</v>
      </c>
      <c r="AX16" s="35">
        <v>4</v>
      </c>
      <c r="AY16" s="35">
        <v>10</v>
      </c>
      <c r="AZ16" s="35">
        <v>1</v>
      </c>
      <c r="BA16" s="35">
        <v>1</v>
      </c>
      <c r="BB16" s="35">
        <v>3</v>
      </c>
      <c r="BC16" s="35">
        <v>4</v>
      </c>
      <c r="BD16" s="35">
        <v>15</v>
      </c>
      <c r="BE16" s="35">
        <v>1739</v>
      </c>
      <c r="BF16" s="35">
        <v>0</v>
      </c>
      <c r="BG16" s="35">
        <v>2</v>
      </c>
      <c r="BH16" s="35">
        <v>32</v>
      </c>
      <c r="BI16" s="35">
        <v>80</v>
      </c>
      <c r="BJ16" s="35">
        <v>112</v>
      </c>
      <c r="BK16" s="35">
        <v>330</v>
      </c>
      <c r="BL16" s="35">
        <v>388</v>
      </c>
      <c r="BM16" s="35">
        <v>336</v>
      </c>
      <c r="BN16" s="35">
        <v>140</v>
      </c>
      <c r="BO16" s="35">
        <v>319</v>
      </c>
      <c r="BP16" s="35">
        <v>1739</v>
      </c>
      <c r="BQ16" s="35">
        <v>11</v>
      </c>
      <c r="BR16" s="35">
        <v>7</v>
      </c>
      <c r="BS16" s="35">
        <v>7</v>
      </c>
      <c r="BT16" s="35">
        <v>1321</v>
      </c>
      <c r="BU16" s="35">
        <v>2</v>
      </c>
      <c r="BV16" s="35">
        <v>3</v>
      </c>
      <c r="BW16" s="35">
        <v>388</v>
      </c>
    </row>
    <row r="17" spans="1:75" s="34" customFormat="1" ht="11.1" customHeight="1" x14ac:dyDescent="0.15">
      <c r="A17" s="255" t="s">
        <v>217</v>
      </c>
      <c r="B17" s="255"/>
      <c r="C17" s="21" t="s">
        <v>124</v>
      </c>
      <c r="D17" s="78">
        <v>1610</v>
      </c>
      <c r="E17" s="37">
        <v>29</v>
      </c>
      <c r="F17" s="37">
        <v>45</v>
      </c>
      <c r="G17" s="37">
        <v>10</v>
      </c>
      <c r="H17" s="37">
        <v>1254</v>
      </c>
      <c r="I17" s="37">
        <v>2</v>
      </c>
      <c r="J17" s="37">
        <v>2</v>
      </c>
      <c r="K17" s="37">
        <v>268</v>
      </c>
      <c r="L17" s="37">
        <v>1610</v>
      </c>
      <c r="M17" s="37">
        <v>25</v>
      </c>
      <c r="N17" s="37">
        <v>49</v>
      </c>
      <c r="O17" s="37">
        <v>32</v>
      </c>
      <c r="P17" s="37">
        <v>100</v>
      </c>
      <c r="Q17" s="37">
        <v>149</v>
      </c>
      <c r="R17" s="37">
        <v>384</v>
      </c>
      <c r="S17" s="37">
        <v>323</v>
      </c>
      <c r="T17" s="37">
        <v>310</v>
      </c>
      <c r="U17" s="37">
        <v>152</v>
      </c>
      <c r="V17" s="37">
        <v>86</v>
      </c>
      <c r="W17" s="37">
        <v>1610</v>
      </c>
      <c r="X17" s="37">
        <v>17</v>
      </c>
      <c r="Y17" s="37">
        <v>2</v>
      </c>
      <c r="Z17" s="37">
        <v>6</v>
      </c>
      <c r="AA17" s="37">
        <v>84</v>
      </c>
      <c r="AB17" s="37">
        <v>88</v>
      </c>
      <c r="AC17" s="37">
        <v>229</v>
      </c>
      <c r="AD17" s="37">
        <v>96</v>
      </c>
      <c r="AE17" s="37">
        <v>225</v>
      </c>
      <c r="AF17" s="37">
        <v>53</v>
      </c>
      <c r="AG17" s="37">
        <v>810</v>
      </c>
      <c r="AH17" s="37">
        <v>1610</v>
      </c>
      <c r="AI17" s="37">
        <v>26</v>
      </c>
      <c r="AJ17" s="37">
        <v>77</v>
      </c>
      <c r="AK17" s="37">
        <v>40</v>
      </c>
      <c r="AL17" s="37">
        <v>155</v>
      </c>
      <c r="AM17" s="37">
        <v>28</v>
      </c>
      <c r="AN17" s="37">
        <v>6</v>
      </c>
      <c r="AO17" s="37">
        <v>196</v>
      </c>
      <c r="AP17" s="37">
        <v>116</v>
      </c>
      <c r="AQ17" s="37">
        <v>46</v>
      </c>
      <c r="AR17" s="37">
        <v>0</v>
      </c>
      <c r="AS17" s="37">
        <v>835</v>
      </c>
      <c r="AT17" s="37">
        <v>85</v>
      </c>
      <c r="AU17" s="37">
        <v>1091</v>
      </c>
      <c r="AV17" s="37">
        <v>1014</v>
      </c>
      <c r="AW17" s="37">
        <v>3</v>
      </c>
      <c r="AX17" s="37">
        <v>5</v>
      </c>
      <c r="AY17" s="37">
        <v>44</v>
      </c>
      <c r="AZ17" s="37">
        <v>1</v>
      </c>
      <c r="BA17" s="37">
        <v>4</v>
      </c>
      <c r="BB17" s="37">
        <v>4</v>
      </c>
      <c r="BC17" s="37">
        <v>2</v>
      </c>
      <c r="BD17" s="37">
        <v>14</v>
      </c>
      <c r="BE17" s="37">
        <v>599</v>
      </c>
      <c r="BF17" s="37">
        <v>0</v>
      </c>
      <c r="BG17" s="37">
        <v>0</v>
      </c>
      <c r="BH17" s="37">
        <v>14</v>
      </c>
      <c r="BI17" s="37">
        <v>30</v>
      </c>
      <c r="BJ17" s="37">
        <v>35</v>
      </c>
      <c r="BK17" s="37">
        <v>117</v>
      </c>
      <c r="BL17" s="37">
        <v>148</v>
      </c>
      <c r="BM17" s="37">
        <v>108</v>
      </c>
      <c r="BN17" s="37">
        <v>40</v>
      </c>
      <c r="BO17" s="37">
        <v>107</v>
      </c>
      <c r="BP17" s="37">
        <v>599</v>
      </c>
      <c r="BQ17" s="37">
        <v>10</v>
      </c>
      <c r="BR17" s="37">
        <v>18</v>
      </c>
      <c r="BS17" s="37">
        <v>7</v>
      </c>
      <c r="BT17" s="37">
        <v>446</v>
      </c>
      <c r="BU17" s="37">
        <v>0</v>
      </c>
      <c r="BV17" s="37">
        <v>0</v>
      </c>
      <c r="BW17" s="37">
        <v>118</v>
      </c>
    </row>
    <row r="18" spans="1:75" s="34" customFormat="1" ht="11.1" customHeight="1" x14ac:dyDescent="0.15">
      <c r="A18" s="255"/>
      <c r="B18" s="255"/>
      <c r="C18" s="91" t="s">
        <v>209</v>
      </c>
      <c r="D18" s="67">
        <v>34</v>
      </c>
      <c r="E18" s="39">
        <v>0</v>
      </c>
      <c r="F18" s="39">
        <v>0</v>
      </c>
      <c r="G18" s="39">
        <v>0</v>
      </c>
      <c r="H18" s="39">
        <v>19</v>
      </c>
      <c r="I18" s="39">
        <v>0</v>
      </c>
      <c r="J18" s="39">
        <v>0</v>
      </c>
      <c r="K18" s="39">
        <v>15</v>
      </c>
      <c r="L18" s="39">
        <v>34</v>
      </c>
      <c r="M18" s="39">
        <v>0</v>
      </c>
      <c r="N18" s="39">
        <v>0</v>
      </c>
      <c r="O18" s="39">
        <v>1</v>
      </c>
      <c r="P18" s="39">
        <v>2</v>
      </c>
      <c r="Q18" s="39">
        <v>1</v>
      </c>
      <c r="R18" s="39">
        <v>3</v>
      </c>
      <c r="S18" s="39">
        <v>5</v>
      </c>
      <c r="T18" s="39">
        <v>3</v>
      </c>
      <c r="U18" s="39">
        <v>1</v>
      </c>
      <c r="V18" s="39">
        <v>18</v>
      </c>
      <c r="W18" s="39">
        <v>34</v>
      </c>
      <c r="X18" s="39">
        <v>0</v>
      </c>
      <c r="Y18" s="39">
        <v>0</v>
      </c>
      <c r="Z18" s="39">
        <v>1</v>
      </c>
      <c r="AA18" s="39">
        <v>1</v>
      </c>
      <c r="AB18" s="39">
        <v>3</v>
      </c>
      <c r="AC18" s="39">
        <v>0</v>
      </c>
      <c r="AD18" s="39">
        <v>3</v>
      </c>
      <c r="AE18" s="39">
        <v>2</v>
      </c>
      <c r="AF18" s="39">
        <v>1</v>
      </c>
      <c r="AG18" s="39">
        <v>23</v>
      </c>
      <c r="AH18" s="39">
        <v>34</v>
      </c>
      <c r="AI18" s="39">
        <v>0</v>
      </c>
      <c r="AJ18" s="39">
        <v>1</v>
      </c>
      <c r="AK18" s="39">
        <v>0</v>
      </c>
      <c r="AL18" s="39">
        <v>1</v>
      </c>
      <c r="AM18" s="39">
        <v>3</v>
      </c>
      <c r="AN18" s="39">
        <v>0</v>
      </c>
      <c r="AO18" s="39">
        <v>1</v>
      </c>
      <c r="AP18" s="39">
        <v>0</v>
      </c>
      <c r="AQ18" s="39">
        <v>1</v>
      </c>
      <c r="AR18" s="39">
        <v>0</v>
      </c>
      <c r="AS18" s="39">
        <v>25</v>
      </c>
      <c r="AT18" s="39">
        <v>2</v>
      </c>
      <c r="AU18" s="39">
        <v>13</v>
      </c>
      <c r="AV18" s="39">
        <v>12</v>
      </c>
      <c r="AW18" s="39">
        <v>0</v>
      </c>
      <c r="AX18" s="39">
        <v>0</v>
      </c>
      <c r="AY18" s="39">
        <v>0</v>
      </c>
      <c r="AZ18" s="39">
        <v>0</v>
      </c>
      <c r="BA18" s="39">
        <v>0</v>
      </c>
      <c r="BB18" s="39">
        <v>0</v>
      </c>
      <c r="BC18" s="39">
        <v>0</v>
      </c>
      <c r="BD18" s="39">
        <v>1</v>
      </c>
      <c r="BE18" s="39">
        <v>128</v>
      </c>
      <c r="BF18" s="39">
        <v>0</v>
      </c>
      <c r="BG18" s="39">
        <v>0</v>
      </c>
      <c r="BH18" s="39">
        <v>1</v>
      </c>
      <c r="BI18" s="39">
        <v>3</v>
      </c>
      <c r="BJ18" s="39">
        <v>5</v>
      </c>
      <c r="BK18" s="39">
        <v>11</v>
      </c>
      <c r="BL18" s="39">
        <v>10</v>
      </c>
      <c r="BM18" s="39">
        <v>11</v>
      </c>
      <c r="BN18" s="39">
        <v>3</v>
      </c>
      <c r="BO18" s="39">
        <v>84</v>
      </c>
      <c r="BP18" s="39">
        <v>128</v>
      </c>
      <c r="BQ18" s="39">
        <v>2</v>
      </c>
      <c r="BR18" s="39">
        <v>0</v>
      </c>
      <c r="BS18" s="39">
        <v>3</v>
      </c>
      <c r="BT18" s="39">
        <v>33</v>
      </c>
      <c r="BU18" s="39">
        <v>0</v>
      </c>
      <c r="BV18" s="39">
        <v>0</v>
      </c>
      <c r="BW18" s="39">
        <v>90</v>
      </c>
    </row>
    <row r="19" spans="1:75" s="34" customFormat="1" ht="11.1" customHeight="1" x14ac:dyDescent="0.15">
      <c r="A19" s="254" t="s">
        <v>218</v>
      </c>
      <c r="B19" s="254"/>
      <c r="C19" s="16" t="s">
        <v>122</v>
      </c>
      <c r="D19" s="92">
        <v>1936</v>
      </c>
      <c r="E19" s="93">
        <v>54</v>
      </c>
      <c r="F19" s="93">
        <v>41</v>
      </c>
      <c r="G19" s="93">
        <v>115</v>
      </c>
      <c r="H19" s="93">
        <v>1491</v>
      </c>
      <c r="I19" s="93">
        <v>0</v>
      </c>
      <c r="J19" s="93">
        <v>2</v>
      </c>
      <c r="K19" s="93">
        <v>233</v>
      </c>
      <c r="L19" s="93">
        <v>1936</v>
      </c>
      <c r="M19" s="93">
        <v>116</v>
      </c>
      <c r="N19" s="93">
        <v>127</v>
      </c>
      <c r="O19" s="93">
        <v>124</v>
      </c>
      <c r="P19" s="93">
        <v>100</v>
      </c>
      <c r="Q19" s="93">
        <v>168</v>
      </c>
      <c r="R19" s="93">
        <v>463</v>
      </c>
      <c r="S19" s="93">
        <v>343</v>
      </c>
      <c r="T19" s="93">
        <v>273</v>
      </c>
      <c r="U19" s="93">
        <v>116</v>
      </c>
      <c r="V19" s="93">
        <v>106</v>
      </c>
      <c r="W19" s="93">
        <v>1936</v>
      </c>
      <c r="X19" s="93">
        <v>94</v>
      </c>
      <c r="Y19" s="93">
        <v>3</v>
      </c>
      <c r="Z19" s="93">
        <v>19</v>
      </c>
      <c r="AA19" s="93">
        <v>230</v>
      </c>
      <c r="AB19" s="93">
        <v>243</v>
      </c>
      <c r="AC19" s="93">
        <v>460</v>
      </c>
      <c r="AD19" s="93">
        <v>113</v>
      </c>
      <c r="AE19" s="93">
        <v>176</v>
      </c>
      <c r="AF19" s="93">
        <v>24</v>
      </c>
      <c r="AG19" s="93">
        <v>574</v>
      </c>
      <c r="AH19" s="93">
        <v>1936</v>
      </c>
      <c r="AI19" s="93">
        <v>23</v>
      </c>
      <c r="AJ19" s="93">
        <v>61</v>
      </c>
      <c r="AK19" s="93">
        <v>29</v>
      </c>
      <c r="AL19" s="93">
        <v>165</v>
      </c>
      <c r="AM19" s="93">
        <v>57</v>
      </c>
      <c r="AN19" s="93">
        <v>104</v>
      </c>
      <c r="AO19" s="93">
        <v>251</v>
      </c>
      <c r="AP19" s="93">
        <v>177</v>
      </c>
      <c r="AQ19" s="93">
        <v>46</v>
      </c>
      <c r="AR19" s="93">
        <v>10</v>
      </c>
      <c r="AS19" s="93">
        <v>884</v>
      </c>
      <c r="AT19" s="93">
        <v>129</v>
      </c>
      <c r="AU19" s="93">
        <v>1373</v>
      </c>
      <c r="AV19" s="93">
        <v>1240</v>
      </c>
      <c r="AW19" s="93">
        <v>21</v>
      </c>
      <c r="AX19" s="93">
        <v>12</v>
      </c>
      <c r="AY19" s="93">
        <v>44</v>
      </c>
      <c r="AZ19" s="93">
        <v>5</v>
      </c>
      <c r="BA19" s="93">
        <v>7</v>
      </c>
      <c r="BB19" s="93">
        <v>24</v>
      </c>
      <c r="BC19" s="93">
        <v>2</v>
      </c>
      <c r="BD19" s="93">
        <v>18</v>
      </c>
      <c r="BE19" s="93">
        <v>2054</v>
      </c>
      <c r="BF19" s="93">
        <v>1</v>
      </c>
      <c r="BG19" s="93">
        <v>2</v>
      </c>
      <c r="BH19" s="93">
        <v>25</v>
      </c>
      <c r="BI19" s="93">
        <v>66</v>
      </c>
      <c r="BJ19" s="93">
        <v>138</v>
      </c>
      <c r="BK19" s="93">
        <v>524</v>
      </c>
      <c r="BL19" s="93">
        <v>434</v>
      </c>
      <c r="BM19" s="93">
        <v>295</v>
      </c>
      <c r="BN19" s="93">
        <v>55</v>
      </c>
      <c r="BO19" s="93">
        <v>514</v>
      </c>
      <c r="BP19" s="93">
        <v>2054</v>
      </c>
      <c r="BQ19" s="93">
        <v>34</v>
      </c>
      <c r="BR19" s="93">
        <v>14</v>
      </c>
      <c r="BS19" s="93">
        <v>93</v>
      </c>
      <c r="BT19" s="93">
        <v>1317</v>
      </c>
      <c r="BU19" s="93">
        <v>1</v>
      </c>
      <c r="BV19" s="93">
        <v>4</v>
      </c>
      <c r="BW19" s="93">
        <v>591</v>
      </c>
    </row>
    <row r="20" spans="1:75" s="34" customFormat="1" ht="11.1" customHeight="1" x14ac:dyDescent="0.15">
      <c r="A20" s="254"/>
      <c r="B20" s="254"/>
      <c r="C20" s="19" t="s">
        <v>123</v>
      </c>
      <c r="D20" s="92">
        <v>532</v>
      </c>
      <c r="E20" s="93">
        <v>1</v>
      </c>
      <c r="F20" s="93">
        <v>3</v>
      </c>
      <c r="G20" s="93">
        <v>28</v>
      </c>
      <c r="H20" s="93">
        <v>440</v>
      </c>
      <c r="I20" s="93">
        <v>0</v>
      </c>
      <c r="J20" s="93">
        <v>2</v>
      </c>
      <c r="K20" s="93">
        <v>58</v>
      </c>
      <c r="L20" s="93">
        <v>532</v>
      </c>
      <c r="M20" s="93">
        <v>64</v>
      </c>
      <c r="N20" s="93">
        <v>76</v>
      </c>
      <c r="O20" s="93">
        <v>62</v>
      </c>
      <c r="P20" s="93">
        <v>27</v>
      </c>
      <c r="Q20" s="93">
        <v>23</v>
      </c>
      <c r="R20" s="93">
        <v>72</v>
      </c>
      <c r="S20" s="93">
        <v>68</v>
      </c>
      <c r="T20" s="93">
        <v>77</v>
      </c>
      <c r="U20" s="93">
        <v>47</v>
      </c>
      <c r="V20" s="93">
        <v>16</v>
      </c>
      <c r="W20" s="93">
        <v>532</v>
      </c>
      <c r="X20" s="93">
        <v>52</v>
      </c>
      <c r="Y20" s="93">
        <v>0</v>
      </c>
      <c r="Z20" s="93">
        <v>2</v>
      </c>
      <c r="AA20" s="93">
        <v>98</v>
      </c>
      <c r="AB20" s="93">
        <v>71</v>
      </c>
      <c r="AC20" s="93">
        <v>106</v>
      </c>
      <c r="AD20" s="93">
        <v>30</v>
      </c>
      <c r="AE20" s="93">
        <v>34</v>
      </c>
      <c r="AF20" s="93">
        <v>9</v>
      </c>
      <c r="AG20" s="93">
        <v>130</v>
      </c>
      <c r="AH20" s="93">
        <v>532</v>
      </c>
      <c r="AI20" s="93">
        <v>7</v>
      </c>
      <c r="AJ20" s="93">
        <v>19</v>
      </c>
      <c r="AK20" s="93">
        <v>7</v>
      </c>
      <c r="AL20" s="93">
        <v>2</v>
      </c>
      <c r="AM20" s="93">
        <v>15</v>
      </c>
      <c r="AN20" s="93">
        <v>39</v>
      </c>
      <c r="AO20" s="93">
        <v>43</v>
      </c>
      <c r="AP20" s="93">
        <v>38</v>
      </c>
      <c r="AQ20" s="93">
        <v>25</v>
      </c>
      <c r="AR20" s="93">
        <v>3</v>
      </c>
      <c r="AS20" s="93">
        <v>302</v>
      </c>
      <c r="AT20" s="93">
        <v>32</v>
      </c>
      <c r="AU20" s="93">
        <v>403</v>
      </c>
      <c r="AV20" s="93">
        <v>358</v>
      </c>
      <c r="AW20" s="93">
        <v>8</v>
      </c>
      <c r="AX20" s="93">
        <v>4</v>
      </c>
      <c r="AY20" s="93">
        <v>12</v>
      </c>
      <c r="AZ20" s="93">
        <v>1</v>
      </c>
      <c r="BA20" s="93">
        <v>3</v>
      </c>
      <c r="BB20" s="93">
        <v>9</v>
      </c>
      <c r="BC20" s="93">
        <v>1</v>
      </c>
      <c r="BD20" s="93">
        <v>7</v>
      </c>
      <c r="BE20" s="93">
        <v>1573</v>
      </c>
      <c r="BF20" s="93">
        <v>1</v>
      </c>
      <c r="BG20" s="93">
        <v>1</v>
      </c>
      <c r="BH20" s="93">
        <v>15</v>
      </c>
      <c r="BI20" s="93">
        <v>57</v>
      </c>
      <c r="BJ20" s="93">
        <v>106</v>
      </c>
      <c r="BK20" s="93">
        <v>415</v>
      </c>
      <c r="BL20" s="93">
        <v>356</v>
      </c>
      <c r="BM20" s="93">
        <v>260</v>
      </c>
      <c r="BN20" s="93">
        <v>40</v>
      </c>
      <c r="BO20" s="93">
        <v>322</v>
      </c>
      <c r="BP20" s="93">
        <v>1573</v>
      </c>
      <c r="BQ20" s="93">
        <v>17</v>
      </c>
      <c r="BR20" s="93">
        <v>1</v>
      </c>
      <c r="BS20" s="93">
        <v>78</v>
      </c>
      <c r="BT20" s="93">
        <v>1082</v>
      </c>
      <c r="BU20" s="93">
        <v>0</v>
      </c>
      <c r="BV20" s="93">
        <v>3</v>
      </c>
      <c r="BW20" s="93">
        <v>392</v>
      </c>
    </row>
    <row r="21" spans="1:75" s="34" customFormat="1" ht="11.1" customHeight="1" x14ac:dyDescent="0.15">
      <c r="A21" s="255" t="s">
        <v>219</v>
      </c>
      <c r="B21" s="255"/>
      <c r="C21" s="21" t="s">
        <v>124</v>
      </c>
      <c r="D21" s="92">
        <v>1382</v>
      </c>
      <c r="E21" s="93">
        <v>53</v>
      </c>
      <c r="F21" s="93">
        <v>37</v>
      </c>
      <c r="G21" s="93">
        <v>87</v>
      </c>
      <c r="H21" s="93">
        <v>1038</v>
      </c>
      <c r="I21" s="93">
        <v>0</v>
      </c>
      <c r="J21" s="93">
        <v>0</v>
      </c>
      <c r="K21" s="93">
        <v>167</v>
      </c>
      <c r="L21" s="93">
        <v>1382</v>
      </c>
      <c r="M21" s="93">
        <v>52</v>
      </c>
      <c r="N21" s="93">
        <v>51</v>
      </c>
      <c r="O21" s="93">
        <v>62</v>
      </c>
      <c r="P21" s="93">
        <v>73</v>
      </c>
      <c r="Q21" s="93">
        <v>144</v>
      </c>
      <c r="R21" s="93">
        <v>391</v>
      </c>
      <c r="S21" s="93">
        <v>271</v>
      </c>
      <c r="T21" s="93">
        <v>190</v>
      </c>
      <c r="U21" s="93">
        <v>68</v>
      </c>
      <c r="V21" s="93">
        <v>80</v>
      </c>
      <c r="W21" s="93">
        <v>1382</v>
      </c>
      <c r="X21" s="93">
        <v>42</v>
      </c>
      <c r="Y21" s="93">
        <v>3</v>
      </c>
      <c r="Z21" s="93">
        <v>17</v>
      </c>
      <c r="AA21" s="93">
        <v>130</v>
      </c>
      <c r="AB21" s="93">
        <v>171</v>
      </c>
      <c r="AC21" s="93">
        <v>352</v>
      </c>
      <c r="AD21" s="93">
        <v>83</v>
      </c>
      <c r="AE21" s="93">
        <v>139</v>
      </c>
      <c r="AF21" s="93">
        <v>15</v>
      </c>
      <c r="AG21" s="93">
        <v>430</v>
      </c>
      <c r="AH21" s="93">
        <v>1382</v>
      </c>
      <c r="AI21" s="93">
        <v>15</v>
      </c>
      <c r="AJ21" s="93">
        <v>42</v>
      </c>
      <c r="AK21" s="93">
        <v>22</v>
      </c>
      <c r="AL21" s="93">
        <v>161</v>
      </c>
      <c r="AM21" s="93">
        <v>42</v>
      </c>
      <c r="AN21" s="93">
        <v>65</v>
      </c>
      <c r="AO21" s="93">
        <v>208</v>
      </c>
      <c r="AP21" s="93">
        <v>136</v>
      </c>
      <c r="AQ21" s="93">
        <v>21</v>
      </c>
      <c r="AR21" s="93">
        <v>7</v>
      </c>
      <c r="AS21" s="93">
        <v>569</v>
      </c>
      <c r="AT21" s="93">
        <v>94</v>
      </c>
      <c r="AU21" s="93">
        <v>960</v>
      </c>
      <c r="AV21" s="93">
        <v>873</v>
      </c>
      <c r="AW21" s="93">
        <v>13</v>
      </c>
      <c r="AX21" s="93">
        <v>8</v>
      </c>
      <c r="AY21" s="93">
        <v>32</v>
      </c>
      <c r="AZ21" s="93">
        <v>4</v>
      </c>
      <c r="BA21" s="93">
        <v>3</v>
      </c>
      <c r="BB21" s="93">
        <v>15</v>
      </c>
      <c r="BC21" s="93">
        <v>1</v>
      </c>
      <c r="BD21" s="93">
        <v>11</v>
      </c>
      <c r="BE21" s="93">
        <v>355</v>
      </c>
      <c r="BF21" s="93">
        <v>0</v>
      </c>
      <c r="BG21" s="93">
        <v>1</v>
      </c>
      <c r="BH21" s="93">
        <v>10</v>
      </c>
      <c r="BI21" s="93">
        <v>9</v>
      </c>
      <c r="BJ21" s="93">
        <v>30</v>
      </c>
      <c r="BK21" s="93">
        <v>101</v>
      </c>
      <c r="BL21" s="93">
        <v>68</v>
      </c>
      <c r="BM21" s="93">
        <v>32</v>
      </c>
      <c r="BN21" s="93">
        <v>13</v>
      </c>
      <c r="BO21" s="93">
        <v>91</v>
      </c>
      <c r="BP21" s="93">
        <v>355</v>
      </c>
      <c r="BQ21" s="93">
        <v>14</v>
      </c>
      <c r="BR21" s="93">
        <v>13</v>
      </c>
      <c r="BS21" s="93">
        <v>13</v>
      </c>
      <c r="BT21" s="93">
        <v>215</v>
      </c>
      <c r="BU21" s="93">
        <v>1</v>
      </c>
      <c r="BV21" s="93">
        <v>1</v>
      </c>
      <c r="BW21" s="93">
        <v>98</v>
      </c>
    </row>
    <row r="22" spans="1:75" s="34" customFormat="1" ht="11.1" customHeight="1" x14ac:dyDescent="0.15">
      <c r="A22" s="255"/>
      <c r="B22" s="255"/>
      <c r="C22" s="91" t="s">
        <v>209</v>
      </c>
      <c r="D22" s="92">
        <v>22</v>
      </c>
      <c r="E22" s="93">
        <v>0</v>
      </c>
      <c r="F22" s="93">
        <v>1</v>
      </c>
      <c r="G22" s="93">
        <v>0</v>
      </c>
      <c r="H22" s="93">
        <v>13</v>
      </c>
      <c r="I22" s="93">
        <v>0</v>
      </c>
      <c r="J22" s="93">
        <v>0</v>
      </c>
      <c r="K22" s="93">
        <v>8</v>
      </c>
      <c r="L22" s="93">
        <v>22</v>
      </c>
      <c r="M22" s="93">
        <v>0</v>
      </c>
      <c r="N22" s="93">
        <v>0</v>
      </c>
      <c r="O22" s="93">
        <v>0</v>
      </c>
      <c r="P22" s="93">
        <v>0</v>
      </c>
      <c r="Q22" s="93">
        <v>1</v>
      </c>
      <c r="R22" s="93">
        <v>0</v>
      </c>
      <c r="S22" s="93">
        <v>4</v>
      </c>
      <c r="T22" s="93">
        <v>6</v>
      </c>
      <c r="U22" s="93">
        <v>1</v>
      </c>
      <c r="V22" s="93">
        <v>10</v>
      </c>
      <c r="W22" s="93">
        <v>22</v>
      </c>
      <c r="X22" s="93">
        <v>0</v>
      </c>
      <c r="Y22" s="93">
        <v>0</v>
      </c>
      <c r="Z22" s="93">
        <v>0</v>
      </c>
      <c r="AA22" s="93">
        <v>2</v>
      </c>
      <c r="AB22" s="93">
        <v>1</v>
      </c>
      <c r="AC22" s="93">
        <v>2</v>
      </c>
      <c r="AD22" s="93">
        <v>0</v>
      </c>
      <c r="AE22" s="93">
        <v>3</v>
      </c>
      <c r="AF22" s="93">
        <v>0</v>
      </c>
      <c r="AG22" s="93">
        <v>14</v>
      </c>
      <c r="AH22" s="93">
        <v>22</v>
      </c>
      <c r="AI22" s="93">
        <v>1</v>
      </c>
      <c r="AJ22" s="93">
        <v>0</v>
      </c>
      <c r="AK22" s="93">
        <v>0</v>
      </c>
      <c r="AL22" s="93">
        <v>2</v>
      </c>
      <c r="AM22" s="93">
        <v>0</v>
      </c>
      <c r="AN22" s="93">
        <v>0</v>
      </c>
      <c r="AO22" s="93">
        <v>0</v>
      </c>
      <c r="AP22" s="93">
        <v>3</v>
      </c>
      <c r="AQ22" s="93">
        <v>0</v>
      </c>
      <c r="AR22" s="93">
        <v>0</v>
      </c>
      <c r="AS22" s="93">
        <v>13</v>
      </c>
      <c r="AT22" s="93">
        <v>3</v>
      </c>
      <c r="AU22" s="93">
        <v>10</v>
      </c>
      <c r="AV22" s="93">
        <v>9</v>
      </c>
      <c r="AW22" s="93">
        <v>0</v>
      </c>
      <c r="AX22" s="93">
        <v>0</v>
      </c>
      <c r="AY22" s="93">
        <v>0</v>
      </c>
      <c r="AZ22" s="93">
        <v>0</v>
      </c>
      <c r="BA22" s="93">
        <v>1</v>
      </c>
      <c r="BB22" s="93">
        <v>0</v>
      </c>
      <c r="BC22" s="93">
        <v>0</v>
      </c>
      <c r="BD22" s="93">
        <v>0</v>
      </c>
      <c r="BE22" s="93">
        <v>126</v>
      </c>
      <c r="BF22" s="93">
        <v>0</v>
      </c>
      <c r="BG22" s="93">
        <v>0</v>
      </c>
      <c r="BH22" s="93">
        <v>0</v>
      </c>
      <c r="BI22" s="93">
        <v>0</v>
      </c>
      <c r="BJ22" s="93">
        <v>2</v>
      </c>
      <c r="BK22" s="93">
        <v>8</v>
      </c>
      <c r="BL22" s="93">
        <v>10</v>
      </c>
      <c r="BM22" s="93">
        <v>3</v>
      </c>
      <c r="BN22" s="93">
        <v>2</v>
      </c>
      <c r="BO22" s="93">
        <v>101</v>
      </c>
      <c r="BP22" s="93">
        <v>126</v>
      </c>
      <c r="BQ22" s="93">
        <v>3</v>
      </c>
      <c r="BR22" s="93">
        <v>0</v>
      </c>
      <c r="BS22" s="93">
        <v>2</v>
      </c>
      <c r="BT22" s="93">
        <v>20</v>
      </c>
      <c r="BU22" s="93">
        <v>0</v>
      </c>
      <c r="BV22" s="93">
        <v>0</v>
      </c>
      <c r="BW22" s="93">
        <v>101</v>
      </c>
    </row>
    <row r="23" spans="1:75" s="34" customFormat="1" ht="11.1" customHeight="1" x14ac:dyDescent="0.15">
      <c r="A23" s="254" t="s">
        <v>220</v>
      </c>
      <c r="B23" s="254"/>
      <c r="C23" s="16" t="s">
        <v>122</v>
      </c>
      <c r="D23" s="61">
        <v>3092</v>
      </c>
      <c r="E23" s="32">
        <v>58</v>
      </c>
      <c r="F23" s="32">
        <v>48</v>
      </c>
      <c r="G23" s="32">
        <v>95</v>
      </c>
      <c r="H23" s="32">
        <v>2394</v>
      </c>
      <c r="I23" s="32">
        <v>1</v>
      </c>
      <c r="J23" s="32">
        <v>5</v>
      </c>
      <c r="K23" s="32">
        <v>491</v>
      </c>
      <c r="L23" s="32">
        <v>3092</v>
      </c>
      <c r="M23" s="32">
        <v>116</v>
      </c>
      <c r="N23" s="32">
        <v>160</v>
      </c>
      <c r="O23" s="32">
        <v>154</v>
      </c>
      <c r="P23" s="32">
        <v>203</v>
      </c>
      <c r="Q23" s="32">
        <v>270</v>
      </c>
      <c r="R23" s="32">
        <v>737</v>
      </c>
      <c r="S23" s="32">
        <v>552</v>
      </c>
      <c r="T23" s="32">
        <v>496</v>
      </c>
      <c r="U23" s="32">
        <v>242</v>
      </c>
      <c r="V23" s="32">
        <v>162</v>
      </c>
      <c r="W23" s="32">
        <v>3092</v>
      </c>
      <c r="X23" s="32">
        <v>87</v>
      </c>
      <c r="Y23" s="32">
        <v>3</v>
      </c>
      <c r="Z23" s="32">
        <v>32</v>
      </c>
      <c r="AA23" s="32">
        <v>326</v>
      </c>
      <c r="AB23" s="32">
        <v>366</v>
      </c>
      <c r="AC23" s="32">
        <v>736</v>
      </c>
      <c r="AD23" s="32">
        <v>186</v>
      </c>
      <c r="AE23" s="32">
        <v>293</v>
      </c>
      <c r="AF23" s="32">
        <v>44</v>
      </c>
      <c r="AG23" s="32">
        <v>1019</v>
      </c>
      <c r="AH23" s="32">
        <v>3092</v>
      </c>
      <c r="AI23" s="32">
        <v>36</v>
      </c>
      <c r="AJ23" s="32">
        <v>117</v>
      </c>
      <c r="AK23" s="32">
        <v>38</v>
      </c>
      <c r="AL23" s="32">
        <v>264</v>
      </c>
      <c r="AM23" s="32">
        <v>59</v>
      </c>
      <c r="AN23" s="32">
        <v>132</v>
      </c>
      <c r="AO23" s="32">
        <v>385</v>
      </c>
      <c r="AP23" s="32">
        <v>256</v>
      </c>
      <c r="AQ23" s="32">
        <v>67</v>
      </c>
      <c r="AR23" s="32">
        <v>18</v>
      </c>
      <c r="AS23" s="32">
        <v>1564</v>
      </c>
      <c r="AT23" s="32">
        <v>156</v>
      </c>
      <c r="AU23" s="32">
        <v>2227</v>
      </c>
      <c r="AV23" s="32">
        <v>2049</v>
      </c>
      <c r="AW23" s="32">
        <v>29</v>
      </c>
      <c r="AX23" s="32">
        <v>13</v>
      </c>
      <c r="AY23" s="32">
        <v>58</v>
      </c>
      <c r="AZ23" s="32">
        <v>6</v>
      </c>
      <c r="BA23" s="32">
        <v>8</v>
      </c>
      <c r="BB23" s="32">
        <v>31</v>
      </c>
      <c r="BC23" s="32">
        <v>5</v>
      </c>
      <c r="BD23" s="32">
        <v>28</v>
      </c>
      <c r="BE23" s="32">
        <v>3270</v>
      </c>
      <c r="BF23" s="32">
        <v>1</v>
      </c>
      <c r="BG23" s="32">
        <v>4</v>
      </c>
      <c r="BH23" s="32">
        <v>49</v>
      </c>
      <c r="BI23" s="32">
        <v>128</v>
      </c>
      <c r="BJ23" s="32">
        <v>228</v>
      </c>
      <c r="BK23" s="32">
        <v>781</v>
      </c>
      <c r="BL23" s="32">
        <v>727</v>
      </c>
      <c r="BM23" s="32">
        <v>486</v>
      </c>
      <c r="BN23" s="32">
        <v>149</v>
      </c>
      <c r="BO23" s="32">
        <v>717</v>
      </c>
      <c r="BP23" s="32">
        <v>3270</v>
      </c>
      <c r="BQ23" s="32">
        <v>34</v>
      </c>
      <c r="BR23" s="32">
        <v>22</v>
      </c>
      <c r="BS23" s="32">
        <v>78</v>
      </c>
      <c r="BT23" s="32">
        <v>2287</v>
      </c>
      <c r="BU23" s="32">
        <v>0</v>
      </c>
      <c r="BV23" s="32">
        <v>3</v>
      </c>
      <c r="BW23" s="32">
        <v>846</v>
      </c>
    </row>
    <row r="24" spans="1:75" s="34" customFormat="1" ht="11.1" customHeight="1" x14ac:dyDescent="0.15">
      <c r="A24" s="254"/>
      <c r="B24" s="254"/>
      <c r="C24" s="19" t="s">
        <v>123</v>
      </c>
      <c r="D24" s="77">
        <v>969</v>
      </c>
      <c r="E24" s="35">
        <v>0</v>
      </c>
      <c r="F24" s="35">
        <v>0</v>
      </c>
      <c r="G24" s="35">
        <v>22</v>
      </c>
      <c r="H24" s="35">
        <v>765</v>
      </c>
      <c r="I24" s="35">
        <v>0</v>
      </c>
      <c r="J24" s="35">
        <v>2</v>
      </c>
      <c r="K24" s="35">
        <v>180</v>
      </c>
      <c r="L24" s="35">
        <v>969</v>
      </c>
      <c r="M24" s="35">
        <v>71</v>
      </c>
      <c r="N24" s="35">
        <v>88</v>
      </c>
      <c r="O24" s="35">
        <v>85</v>
      </c>
      <c r="P24" s="35">
        <v>53</v>
      </c>
      <c r="Q24" s="35">
        <v>56</v>
      </c>
      <c r="R24" s="35">
        <v>163</v>
      </c>
      <c r="S24" s="35">
        <v>145</v>
      </c>
      <c r="T24" s="35">
        <v>169</v>
      </c>
      <c r="U24" s="35">
        <v>95</v>
      </c>
      <c r="V24" s="35">
        <v>44</v>
      </c>
      <c r="W24" s="35">
        <v>969</v>
      </c>
      <c r="X24" s="35">
        <v>51</v>
      </c>
      <c r="Y24" s="35">
        <v>1</v>
      </c>
      <c r="Z24" s="35">
        <v>4</v>
      </c>
      <c r="AA24" s="35">
        <v>136</v>
      </c>
      <c r="AB24" s="35">
        <v>134</v>
      </c>
      <c r="AC24" s="35">
        <v>195</v>
      </c>
      <c r="AD24" s="35">
        <v>46</v>
      </c>
      <c r="AE24" s="35">
        <v>83</v>
      </c>
      <c r="AF24" s="35">
        <v>24</v>
      </c>
      <c r="AG24" s="35">
        <v>295</v>
      </c>
      <c r="AH24" s="35">
        <v>969</v>
      </c>
      <c r="AI24" s="35">
        <v>9</v>
      </c>
      <c r="AJ24" s="35">
        <v>44</v>
      </c>
      <c r="AK24" s="35">
        <v>9</v>
      </c>
      <c r="AL24" s="35">
        <v>2</v>
      </c>
      <c r="AM24" s="35">
        <v>18</v>
      </c>
      <c r="AN24" s="35">
        <v>61</v>
      </c>
      <c r="AO24" s="35">
        <v>68</v>
      </c>
      <c r="AP24" s="35">
        <v>77</v>
      </c>
      <c r="AQ24" s="35">
        <v>38</v>
      </c>
      <c r="AR24" s="35">
        <v>10</v>
      </c>
      <c r="AS24" s="35">
        <v>588</v>
      </c>
      <c r="AT24" s="35">
        <v>45</v>
      </c>
      <c r="AU24" s="35">
        <v>697</v>
      </c>
      <c r="AV24" s="35">
        <v>624</v>
      </c>
      <c r="AW24" s="35">
        <v>11</v>
      </c>
      <c r="AX24" s="35">
        <v>6</v>
      </c>
      <c r="AY24" s="35">
        <v>21</v>
      </c>
      <c r="AZ24" s="35">
        <v>3</v>
      </c>
      <c r="BA24" s="35">
        <v>4</v>
      </c>
      <c r="BB24" s="35">
        <v>12</v>
      </c>
      <c r="BC24" s="35">
        <v>3</v>
      </c>
      <c r="BD24" s="35">
        <v>13</v>
      </c>
      <c r="BE24" s="35">
        <v>2369</v>
      </c>
      <c r="BF24" s="35">
        <v>0</v>
      </c>
      <c r="BG24" s="35">
        <v>4</v>
      </c>
      <c r="BH24" s="35">
        <v>36</v>
      </c>
      <c r="BI24" s="35">
        <v>94</v>
      </c>
      <c r="BJ24" s="35">
        <v>173</v>
      </c>
      <c r="BK24" s="35">
        <v>586</v>
      </c>
      <c r="BL24" s="35">
        <v>564</v>
      </c>
      <c r="BM24" s="35">
        <v>389</v>
      </c>
      <c r="BN24" s="35">
        <v>101</v>
      </c>
      <c r="BO24" s="35">
        <v>422</v>
      </c>
      <c r="BP24" s="35">
        <v>2369</v>
      </c>
      <c r="BQ24" s="35">
        <v>18</v>
      </c>
      <c r="BR24" s="35">
        <v>2</v>
      </c>
      <c r="BS24" s="35">
        <v>57</v>
      </c>
      <c r="BT24" s="35">
        <v>1765</v>
      </c>
      <c r="BU24" s="35">
        <v>0</v>
      </c>
      <c r="BV24" s="35">
        <v>3</v>
      </c>
      <c r="BW24" s="35">
        <v>524</v>
      </c>
    </row>
    <row r="25" spans="1:75" s="34" customFormat="1" ht="11.1" customHeight="1" x14ac:dyDescent="0.15">
      <c r="A25" s="255" t="s">
        <v>221</v>
      </c>
      <c r="B25" s="255"/>
      <c r="C25" s="21" t="s">
        <v>124</v>
      </c>
      <c r="D25" s="78">
        <v>2091</v>
      </c>
      <c r="E25" s="37">
        <v>58</v>
      </c>
      <c r="F25" s="37">
        <v>47</v>
      </c>
      <c r="G25" s="37">
        <v>73</v>
      </c>
      <c r="H25" s="37">
        <v>1611</v>
      </c>
      <c r="I25" s="37">
        <v>1</v>
      </c>
      <c r="J25" s="37">
        <v>3</v>
      </c>
      <c r="K25" s="37">
        <v>298</v>
      </c>
      <c r="L25" s="37">
        <v>2091</v>
      </c>
      <c r="M25" s="37">
        <v>45</v>
      </c>
      <c r="N25" s="37">
        <v>71</v>
      </c>
      <c r="O25" s="37">
        <v>68</v>
      </c>
      <c r="P25" s="37">
        <v>147</v>
      </c>
      <c r="Q25" s="37">
        <v>212</v>
      </c>
      <c r="R25" s="37">
        <v>569</v>
      </c>
      <c r="S25" s="37">
        <v>405</v>
      </c>
      <c r="T25" s="37">
        <v>325</v>
      </c>
      <c r="U25" s="37">
        <v>145</v>
      </c>
      <c r="V25" s="37">
        <v>104</v>
      </c>
      <c r="W25" s="37">
        <v>2091</v>
      </c>
      <c r="X25" s="37">
        <v>36</v>
      </c>
      <c r="Y25" s="37">
        <v>2</v>
      </c>
      <c r="Z25" s="37">
        <v>28</v>
      </c>
      <c r="AA25" s="37">
        <v>189</v>
      </c>
      <c r="AB25" s="37">
        <v>232</v>
      </c>
      <c r="AC25" s="37">
        <v>533</v>
      </c>
      <c r="AD25" s="37">
        <v>140</v>
      </c>
      <c r="AE25" s="37">
        <v>208</v>
      </c>
      <c r="AF25" s="37">
        <v>20</v>
      </c>
      <c r="AG25" s="37">
        <v>703</v>
      </c>
      <c r="AH25" s="37">
        <v>2091</v>
      </c>
      <c r="AI25" s="37">
        <v>27</v>
      </c>
      <c r="AJ25" s="37">
        <v>73</v>
      </c>
      <c r="AK25" s="37">
        <v>28</v>
      </c>
      <c r="AL25" s="37">
        <v>259</v>
      </c>
      <c r="AM25" s="37">
        <v>41</v>
      </c>
      <c r="AN25" s="37">
        <v>71</v>
      </c>
      <c r="AO25" s="37">
        <v>316</v>
      </c>
      <c r="AP25" s="37">
        <v>178</v>
      </c>
      <c r="AQ25" s="37">
        <v>29</v>
      </c>
      <c r="AR25" s="37">
        <v>7</v>
      </c>
      <c r="AS25" s="37">
        <v>952</v>
      </c>
      <c r="AT25" s="37">
        <v>110</v>
      </c>
      <c r="AU25" s="37">
        <v>1517</v>
      </c>
      <c r="AV25" s="37">
        <v>1412</v>
      </c>
      <c r="AW25" s="37">
        <v>18</v>
      </c>
      <c r="AX25" s="37">
        <v>7</v>
      </c>
      <c r="AY25" s="37">
        <v>37</v>
      </c>
      <c r="AZ25" s="37">
        <v>3</v>
      </c>
      <c r="BA25" s="37">
        <v>4</v>
      </c>
      <c r="BB25" s="37">
        <v>19</v>
      </c>
      <c r="BC25" s="37">
        <v>2</v>
      </c>
      <c r="BD25" s="37">
        <v>15</v>
      </c>
      <c r="BE25" s="37">
        <v>740</v>
      </c>
      <c r="BF25" s="37">
        <v>1</v>
      </c>
      <c r="BG25" s="37">
        <v>0</v>
      </c>
      <c r="BH25" s="37">
        <v>12</v>
      </c>
      <c r="BI25" s="37">
        <v>32</v>
      </c>
      <c r="BJ25" s="37">
        <v>48</v>
      </c>
      <c r="BK25" s="37">
        <v>186</v>
      </c>
      <c r="BL25" s="37">
        <v>150</v>
      </c>
      <c r="BM25" s="37">
        <v>89</v>
      </c>
      <c r="BN25" s="37">
        <v>45</v>
      </c>
      <c r="BO25" s="37">
        <v>177</v>
      </c>
      <c r="BP25" s="37">
        <v>740</v>
      </c>
      <c r="BQ25" s="37">
        <v>13</v>
      </c>
      <c r="BR25" s="37">
        <v>19</v>
      </c>
      <c r="BS25" s="37">
        <v>18</v>
      </c>
      <c r="BT25" s="37">
        <v>485</v>
      </c>
      <c r="BU25" s="37">
        <v>0</v>
      </c>
      <c r="BV25" s="37">
        <v>0</v>
      </c>
      <c r="BW25" s="37">
        <v>205</v>
      </c>
    </row>
    <row r="26" spans="1:75" s="34" customFormat="1" ht="11.1" customHeight="1" x14ac:dyDescent="0.15">
      <c r="A26" s="255"/>
      <c r="B26" s="255"/>
      <c r="C26" s="91" t="s">
        <v>209</v>
      </c>
      <c r="D26" s="67">
        <v>32</v>
      </c>
      <c r="E26" s="39">
        <v>0</v>
      </c>
      <c r="F26" s="39">
        <v>1</v>
      </c>
      <c r="G26" s="39">
        <v>0</v>
      </c>
      <c r="H26" s="39">
        <v>18</v>
      </c>
      <c r="I26" s="39">
        <v>0</v>
      </c>
      <c r="J26" s="39">
        <v>0</v>
      </c>
      <c r="K26" s="39">
        <v>13</v>
      </c>
      <c r="L26" s="39">
        <v>32</v>
      </c>
      <c r="M26" s="39">
        <v>0</v>
      </c>
      <c r="N26" s="39">
        <v>1</v>
      </c>
      <c r="O26" s="39">
        <v>1</v>
      </c>
      <c r="P26" s="39">
        <v>3</v>
      </c>
      <c r="Q26" s="39">
        <v>2</v>
      </c>
      <c r="R26" s="39">
        <v>5</v>
      </c>
      <c r="S26" s="39">
        <v>2</v>
      </c>
      <c r="T26" s="39">
        <v>2</v>
      </c>
      <c r="U26" s="39">
        <v>2</v>
      </c>
      <c r="V26" s="39">
        <v>14</v>
      </c>
      <c r="W26" s="39">
        <v>32</v>
      </c>
      <c r="X26" s="39">
        <v>0</v>
      </c>
      <c r="Y26" s="39">
        <v>0</v>
      </c>
      <c r="Z26" s="39">
        <v>0</v>
      </c>
      <c r="AA26" s="39">
        <v>1</v>
      </c>
      <c r="AB26" s="39">
        <v>0</v>
      </c>
      <c r="AC26" s="39">
        <v>8</v>
      </c>
      <c r="AD26" s="39">
        <v>0</v>
      </c>
      <c r="AE26" s="39">
        <v>2</v>
      </c>
      <c r="AF26" s="39">
        <v>0</v>
      </c>
      <c r="AG26" s="39">
        <v>21</v>
      </c>
      <c r="AH26" s="39">
        <v>32</v>
      </c>
      <c r="AI26" s="39">
        <v>0</v>
      </c>
      <c r="AJ26" s="39">
        <v>0</v>
      </c>
      <c r="AK26" s="39">
        <v>1</v>
      </c>
      <c r="AL26" s="39">
        <v>3</v>
      </c>
      <c r="AM26" s="39">
        <v>0</v>
      </c>
      <c r="AN26" s="39">
        <v>0</v>
      </c>
      <c r="AO26" s="39">
        <v>1</v>
      </c>
      <c r="AP26" s="39">
        <v>1</v>
      </c>
      <c r="AQ26" s="39">
        <v>0</v>
      </c>
      <c r="AR26" s="39">
        <v>1</v>
      </c>
      <c r="AS26" s="39">
        <v>24</v>
      </c>
      <c r="AT26" s="39">
        <v>1</v>
      </c>
      <c r="AU26" s="39">
        <v>13</v>
      </c>
      <c r="AV26" s="39">
        <v>13</v>
      </c>
      <c r="AW26" s="39">
        <v>0</v>
      </c>
      <c r="AX26" s="39">
        <v>0</v>
      </c>
      <c r="AY26" s="39">
        <v>0</v>
      </c>
      <c r="AZ26" s="39">
        <v>0</v>
      </c>
      <c r="BA26" s="39">
        <v>0</v>
      </c>
      <c r="BB26" s="39">
        <v>0</v>
      </c>
      <c r="BC26" s="39">
        <v>0</v>
      </c>
      <c r="BD26" s="39">
        <v>0</v>
      </c>
      <c r="BE26" s="39">
        <v>161</v>
      </c>
      <c r="BF26" s="39">
        <v>0</v>
      </c>
      <c r="BG26" s="39">
        <v>0</v>
      </c>
      <c r="BH26" s="39">
        <v>1</v>
      </c>
      <c r="BI26" s="39">
        <v>2</v>
      </c>
      <c r="BJ26" s="39">
        <v>7</v>
      </c>
      <c r="BK26" s="39">
        <v>9</v>
      </c>
      <c r="BL26" s="39">
        <v>13</v>
      </c>
      <c r="BM26" s="39">
        <v>8</v>
      </c>
      <c r="BN26" s="39">
        <v>3</v>
      </c>
      <c r="BO26" s="39">
        <v>118</v>
      </c>
      <c r="BP26" s="39">
        <v>161</v>
      </c>
      <c r="BQ26" s="39">
        <v>3</v>
      </c>
      <c r="BR26" s="39">
        <v>1</v>
      </c>
      <c r="BS26" s="39">
        <v>3</v>
      </c>
      <c r="BT26" s="39">
        <v>37</v>
      </c>
      <c r="BU26" s="39">
        <v>0</v>
      </c>
      <c r="BV26" s="39">
        <v>0</v>
      </c>
      <c r="BW26" s="39">
        <v>117</v>
      </c>
    </row>
    <row r="27" spans="1:75" s="34" customFormat="1" ht="11.1" customHeight="1" x14ac:dyDescent="0.15">
      <c r="A27" s="254" t="s">
        <v>222</v>
      </c>
      <c r="B27" s="254"/>
      <c r="C27" s="16" t="s">
        <v>122</v>
      </c>
      <c r="D27" s="61">
        <v>1434</v>
      </c>
      <c r="E27" s="32">
        <v>16</v>
      </c>
      <c r="F27" s="32">
        <v>14</v>
      </c>
      <c r="G27" s="32">
        <v>18</v>
      </c>
      <c r="H27" s="32">
        <v>1378</v>
      </c>
      <c r="I27" s="32">
        <v>1</v>
      </c>
      <c r="J27" s="32">
        <v>0</v>
      </c>
      <c r="K27" s="32">
        <v>7</v>
      </c>
      <c r="L27" s="32">
        <v>1434</v>
      </c>
      <c r="M27" s="32">
        <v>77</v>
      </c>
      <c r="N27" s="32">
        <v>64</v>
      </c>
      <c r="O27" s="32">
        <v>88</v>
      </c>
      <c r="P27" s="32">
        <v>94</v>
      </c>
      <c r="Q27" s="32">
        <v>131</v>
      </c>
      <c r="R27" s="32">
        <v>332</v>
      </c>
      <c r="S27" s="32">
        <v>255</v>
      </c>
      <c r="T27" s="32">
        <v>277</v>
      </c>
      <c r="U27" s="32">
        <v>107</v>
      </c>
      <c r="V27" s="32">
        <v>9</v>
      </c>
      <c r="W27" s="32">
        <v>1434</v>
      </c>
      <c r="X27" s="32">
        <v>60</v>
      </c>
      <c r="Y27" s="32">
        <v>2</v>
      </c>
      <c r="Z27" s="32">
        <v>19</v>
      </c>
      <c r="AA27" s="32">
        <v>168</v>
      </c>
      <c r="AB27" s="32">
        <v>178</v>
      </c>
      <c r="AC27" s="32">
        <v>361</v>
      </c>
      <c r="AD27" s="32">
        <v>92</v>
      </c>
      <c r="AE27" s="32">
        <v>169</v>
      </c>
      <c r="AF27" s="32">
        <v>30</v>
      </c>
      <c r="AG27" s="32">
        <v>355</v>
      </c>
      <c r="AH27" s="32">
        <v>1434</v>
      </c>
      <c r="AI27" s="32">
        <v>22</v>
      </c>
      <c r="AJ27" s="32">
        <v>55</v>
      </c>
      <c r="AK27" s="32">
        <v>33</v>
      </c>
      <c r="AL27" s="32">
        <v>140</v>
      </c>
      <c r="AM27" s="32">
        <v>29</v>
      </c>
      <c r="AN27" s="32">
        <v>84</v>
      </c>
      <c r="AO27" s="32">
        <v>229</v>
      </c>
      <c r="AP27" s="32">
        <v>141</v>
      </c>
      <c r="AQ27" s="32">
        <v>27</v>
      </c>
      <c r="AR27" s="32">
        <v>25</v>
      </c>
      <c r="AS27" s="32">
        <v>553</v>
      </c>
      <c r="AT27" s="32">
        <v>96</v>
      </c>
      <c r="AU27" s="32">
        <v>1413</v>
      </c>
      <c r="AV27" s="32">
        <v>1276</v>
      </c>
      <c r="AW27" s="32">
        <v>18</v>
      </c>
      <c r="AX27" s="32">
        <v>9</v>
      </c>
      <c r="AY27" s="32">
        <v>37</v>
      </c>
      <c r="AZ27" s="32">
        <v>1</v>
      </c>
      <c r="BA27" s="32">
        <v>6</v>
      </c>
      <c r="BB27" s="32">
        <v>31</v>
      </c>
      <c r="BC27" s="32">
        <v>5</v>
      </c>
      <c r="BD27" s="32">
        <v>30</v>
      </c>
      <c r="BE27" s="32">
        <v>1429</v>
      </c>
      <c r="BF27" s="32">
        <v>0</v>
      </c>
      <c r="BG27" s="32">
        <v>1</v>
      </c>
      <c r="BH27" s="32">
        <v>18</v>
      </c>
      <c r="BI27" s="32">
        <v>62</v>
      </c>
      <c r="BJ27" s="32">
        <v>143</v>
      </c>
      <c r="BK27" s="32">
        <v>394</v>
      </c>
      <c r="BL27" s="32">
        <v>364</v>
      </c>
      <c r="BM27" s="32">
        <v>309</v>
      </c>
      <c r="BN27" s="32">
        <v>88</v>
      </c>
      <c r="BO27" s="32">
        <v>50</v>
      </c>
      <c r="BP27" s="32">
        <v>1429</v>
      </c>
      <c r="BQ27" s="32">
        <v>10</v>
      </c>
      <c r="BR27" s="32">
        <v>6</v>
      </c>
      <c r="BS27" s="32">
        <v>11</v>
      </c>
      <c r="BT27" s="32">
        <v>1358</v>
      </c>
      <c r="BU27" s="32">
        <v>0</v>
      </c>
      <c r="BV27" s="32">
        <v>1</v>
      </c>
      <c r="BW27" s="32">
        <v>43</v>
      </c>
    </row>
    <row r="28" spans="1:75" s="34" customFormat="1" ht="11.1" customHeight="1" x14ac:dyDescent="0.15">
      <c r="A28" s="254"/>
      <c r="B28" s="254"/>
      <c r="C28" s="19" t="s">
        <v>123</v>
      </c>
      <c r="D28" s="77">
        <v>433</v>
      </c>
      <c r="E28" s="35">
        <v>1</v>
      </c>
      <c r="F28" s="35">
        <v>0</v>
      </c>
      <c r="G28" s="35">
        <v>3</v>
      </c>
      <c r="H28" s="35">
        <v>429</v>
      </c>
      <c r="I28" s="35">
        <v>0</v>
      </c>
      <c r="J28" s="35">
        <v>0</v>
      </c>
      <c r="K28" s="35">
        <v>0</v>
      </c>
      <c r="L28" s="35">
        <v>433</v>
      </c>
      <c r="M28" s="35">
        <v>43</v>
      </c>
      <c r="N28" s="35">
        <v>44</v>
      </c>
      <c r="O28" s="35">
        <v>53</v>
      </c>
      <c r="P28" s="35">
        <v>28</v>
      </c>
      <c r="Q28" s="35">
        <v>28</v>
      </c>
      <c r="R28" s="35">
        <v>69</v>
      </c>
      <c r="S28" s="35">
        <v>57</v>
      </c>
      <c r="T28" s="35">
        <v>68</v>
      </c>
      <c r="U28" s="35">
        <v>43</v>
      </c>
      <c r="V28" s="35">
        <v>0</v>
      </c>
      <c r="W28" s="35">
        <v>433</v>
      </c>
      <c r="X28" s="35">
        <v>33</v>
      </c>
      <c r="Y28" s="35">
        <v>0</v>
      </c>
      <c r="Z28" s="35">
        <v>2</v>
      </c>
      <c r="AA28" s="35">
        <v>70</v>
      </c>
      <c r="AB28" s="35">
        <v>61</v>
      </c>
      <c r="AC28" s="35">
        <v>99</v>
      </c>
      <c r="AD28" s="35">
        <v>14</v>
      </c>
      <c r="AE28" s="35">
        <v>47</v>
      </c>
      <c r="AF28" s="35">
        <v>11</v>
      </c>
      <c r="AG28" s="35">
        <v>96</v>
      </c>
      <c r="AH28" s="35">
        <v>433</v>
      </c>
      <c r="AI28" s="35">
        <v>8</v>
      </c>
      <c r="AJ28" s="35">
        <v>18</v>
      </c>
      <c r="AK28" s="35">
        <v>12</v>
      </c>
      <c r="AL28" s="35">
        <v>0</v>
      </c>
      <c r="AM28" s="35">
        <v>11</v>
      </c>
      <c r="AN28" s="35">
        <v>42</v>
      </c>
      <c r="AO28" s="35">
        <v>29</v>
      </c>
      <c r="AP28" s="35">
        <v>39</v>
      </c>
      <c r="AQ28" s="35">
        <v>13</v>
      </c>
      <c r="AR28" s="35">
        <v>15</v>
      </c>
      <c r="AS28" s="35">
        <v>221</v>
      </c>
      <c r="AT28" s="35">
        <v>25</v>
      </c>
      <c r="AU28" s="35">
        <v>431</v>
      </c>
      <c r="AV28" s="35">
        <v>385</v>
      </c>
      <c r="AW28" s="35">
        <v>6</v>
      </c>
      <c r="AX28" s="35">
        <v>0</v>
      </c>
      <c r="AY28" s="35">
        <v>8</v>
      </c>
      <c r="AZ28" s="35">
        <v>1</v>
      </c>
      <c r="BA28" s="35">
        <v>2</v>
      </c>
      <c r="BB28" s="35">
        <v>14</v>
      </c>
      <c r="BC28" s="35">
        <v>2</v>
      </c>
      <c r="BD28" s="35">
        <v>13</v>
      </c>
      <c r="BE28" s="35">
        <v>1116</v>
      </c>
      <c r="BF28" s="35">
        <v>0</v>
      </c>
      <c r="BG28" s="35">
        <v>1</v>
      </c>
      <c r="BH28" s="35">
        <v>16</v>
      </c>
      <c r="BI28" s="35">
        <v>41</v>
      </c>
      <c r="BJ28" s="35">
        <v>107</v>
      </c>
      <c r="BK28" s="35">
        <v>299</v>
      </c>
      <c r="BL28" s="35">
        <v>305</v>
      </c>
      <c r="BM28" s="35">
        <v>244</v>
      </c>
      <c r="BN28" s="35">
        <v>71</v>
      </c>
      <c r="BO28" s="35">
        <v>32</v>
      </c>
      <c r="BP28" s="35">
        <v>1116</v>
      </c>
      <c r="BQ28" s="35">
        <v>4</v>
      </c>
      <c r="BR28" s="35">
        <v>0</v>
      </c>
      <c r="BS28" s="35">
        <v>8</v>
      </c>
      <c r="BT28" s="35">
        <v>1072</v>
      </c>
      <c r="BU28" s="35">
        <v>0</v>
      </c>
      <c r="BV28" s="35">
        <v>1</v>
      </c>
      <c r="BW28" s="35">
        <v>31</v>
      </c>
    </row>
    <row r="29" spans="1:75" s="34" customFormat="1" ht="11.1" customHeight="1" x14ac:dyDescent="0.15">
      <c r="A29" s="255" t="s">
        <v>223</v>
      </c>
      <c r="B29" s="255"/>
      <c r="C29" s="21" t="s">
        <v>124</v>
      </c>
      <c r="D29" s="78">
        <v>990</v>
      </c>
      <c r="E29" s="37">
        <v>15</v>
      </c>
      <c r="F29" s="37">
        <v>14</v>
      </c>
      <c r="G29" s="37">
        <v>15</v>
      </c>
      <c r="H29" s="37">
        <v>938</v>
      </c>
      <c r="I29" s="37">
        <v>1</v>
      </c>
      <c r="J29" s="37">
        <v>0</v>
      </c>
      <c r="K29" s="37">
        <v>7</v>
      </c>
      <c r="L29" s="37">
        <v>990</v>
      </c>
      <c r="M29" s="37">
        <v>34</v>
      </c>
      <c r="N29" s="37">
        <v>20</v>
      </c>
      <c r="O29" s="37">
        <v>35</v>
      </c>
      <c r="P29" s="37">
        <v>66</v>
      </c>
      <c r="Q29" s="37">
        <v>100</v>
      </c>
      <c r="R29" s="37">
        <v>259</v>
      </c>
      <c r="S29" s="37">
        <v>198</v>
      </c>
      <c r="T29" s="37">
        <v>205</v>
      </c>
      <c r="U29" s="37">
        <v>64</v>
      </c>
      <c r="V29" s="37">
        <v>9</v>
      </c>
      <c r="W29" s="37">
        <v>990</v>
      </c>
      <c r="X29" s="37">
        <v>27</v>
      </c>
      <c r="Y29" s="37">
        <v>2</v>
      </c>
      <c r="Z29" s="37">
        <v>17</v>
      </c>
      <c r="AA29" s="37">
        <v>97</v>
      </c>
      <c r="AB29" s="37">
        <v>115</v>
      </c>
      <c r="AC29" s="37">
        <v>261</v>
      </c>
      <c r="AD29" s="37">
        <v>78</v>
      </c>
      <c r="AE29" s="37">
        <v>121</v>
      </c>
      <c r="AF29" s="37">
        <v>19</v>
      </c>
      <c r="AG29" s="37">
        <v>253</v>
      </c>
      <c r="AH29" s="37">
        <v>990</v>
      </c>
      <c r="AI29" s="37">
        <v>14</v>
      </c>
      <c r="AJ29" s="37">
        <v>37</v>
      </c>
      <c r="AK29" s="37">
        <v>21</v>
      </c>
      <c r="AL29" s="37">
        <v>139</v>
      </c>
      <c r="AM29" s="37">
        <v>18</v>
      </c>
      <c r="AN29" s="37">
        <v>41</v>
      </c>
      <c r="AO29" s="37">
        <v>199</v>
      </c>
      <c r="AP29" s="37">
        <v>101</v>
      </c>
      <c r="AQ29" s="37">
        <v>14</v>
      </c>
      <c r="AR29" s="37">
        <v>10</v>
      </c>
      <c r="AS29" s="37">
        <v>325</v>
      </c>
      <c r="AT29" s="37">
        <v>71</v>
      </c>
      <c r="AU29" s="37">
        <v>972</v>
      </c>
      <c r="AV29" s="37">
        <v>883</v>
      </c>
      <c r="AW29" s="37">
        <v>12</v>
      </c>
      <c r="AX29" s="37">
        <v>9</v>
      </c>
      <c r="AY29" s="37">
        <v>29</v>
      </c>
      <c r="AZ29" s="37">
        <v>0</v>
      </c>
      <c r="BA29" s="37">
        <v>4</v>
      </c>
      <c r="BB29" s="37">
        <v>16</v>
      </c>
      <c r="BC29" s="37">
        <v>3</v>
      </c>
      <c r="BD29" s="37">
        <v>16</v>
      </c>
      <c r="BE29" s="37">
        <v>301</v>
      </c>
      <c r="BF29" s="37">
        <v>0</v>
      </c>
      <c r="BG29" s="37">
        <v>0</v>
      </c>
      <c r="BH29" s="37">
        <v>2</v>
      </c>
      <c r="BI29" s="37">
        <v>21</v>
      </c>
      <c r="BJ29" s="37">
        <v>36</v>
      </c>
      <c r="BK29" s="37">
        <v>93</v>
      </c>
      <c r="BL29" s="37">
        <v>58</v>
      </c>
      <c r="BM29" s="37">
        <v>61</v>
      </c>
      <c r="BN29" s="37">
        <v>17</v>
      </c>
      <c r="BO29" s="37">
        <v>13</v>
      </c>
      <c r="BP29" s="37">
        <v>301</v>
      </c>
      <c r="BQ29" s="37">
        <v>5</v>
      </c>
      <c r="BR29" s="37">
        <v>6</v>
      </c>
      <c r="BS29" s="37">
        <v>3</v>
      </c>
      <c r="BT29" s="37">
        <v>279</v>
      </c>
      <c r="BU29" s="37">
        <v>0</v>
      </c>
      <c r="BV29" s="37">
        <v>0</v>
      </c>
      <c r="BW29" s="37">
        <v>8</v>
      </c>
    </row>
    <row r="30" spans="1:75" s="34" customFormat="1" ht="11.1" customHeight="1" x14ac:dyDescent="0.15">
      <c r="A30" s="255"/>
      <c r="B30" s="255"/>
      <c r="C30" s="91" t="s">
        <v>209</v>
      </c>
      <c r="D30" s="67">
        <v>11</v>
      </c>
      <c r="E30" s="39">
        <v>0</v>
      </c>
      <c r="F30" s="39">
        <v>0</v>
      </c>
      <c r="G30" s="39">
        <v>0</v>
      </c>
      <c r="H30" s="39">
        <v>11</v>
      </c>
      <c r="I30" s="39">
        <v>0</v>
      </c>
      <c r="J30" s="39">
        <v>0</v>
      </c>
      <c r="K30" s="39">
        <v>0</v>
      </c>
      <c r="L30" s="39">
        <v>11</v>
      </c>
      <c r="M30" s="39">
        <v>0</v>
      </c>
      <c r="N30" s="39">
        <v>0</v>
      </c>
      <c r="O30" s="39">
        <v>0</v>
      </c>
      <c r="P30" s="39">
        <v>0</v>
      </c>
      <c r="Q30" s="39">
        <v>3</v>
      </c>
      <c r="R30" s="39">
        <v>4</v>
      </c>
      <c r="S30" s="39">
        <v>0</v>
      </c>
      <c r="T30" s="39">
        <v>4</v>
      </c>
      <c r="U30" s="39">
        <v>0</v>
      </c>
      <c r="V30" s="39">
        <v>0</v>
      </c>
      <c r="W30" s="39">
        <v>11</v>
      </c>
      <c r="X30" s="39">
        <v>0</v>
      </c>
      <c r="Y30" s="39">
        <v>0</v>
      </c>
      <c r="Z30" s="39">
        <v>0</v>
      </c>
      <c r="AA30" s="39">
        <v>1</v>
      </c>
      <c r="AB30" s="39">
        <v>2</v>
      </c>
      <c r="AC30" s="39">
        <v>1</v>
      </c>
      <c r="AD30" s="39">
        <v>0</v>
      </c>
      <c r="AE30" s="39">
        <v>1</v>
      </c>
      <c r="AF30" s="39">
        <v>0</v>
      </c>
      <c r="AG30" s="39">
        <v>6</v>
      </c>
      <c r="AH30" s="39">
        <v>11</v>
      </c>
      <c r="AI30" s="39">
        <v>0</v>
      </c>
      <c r="AJ30" s="39">
        <v>0</v>
      </c>
      <c r="AK30" s="39">
        <v>0</v>
      </c>
      <c r="AL30" s="39">
        <v>1</v>
      </c>
      <c r="AM30" s="39">
        <v>0</v>
      </c>
      <c r="AN30" s="39">
        <v>1</v>
      </c>
      <c r="AO30" s="39">
        <v>1</v>
      </c>
      <c r="AP30" s="39">
        <v>1</v>
      </c>
      <c r="AQ30" s="39">
        <v>0</v>
      </c>
      <c r="AR30" s="39">
        <v>0</v>
      </c>
      <c r="AS30" s="39">
        <v>7</v>
      </c>
      <c r="AT30" s="39">
        <v>0</v>
      </c>
      <c r="AU30" s="39">
        <v>10</v>
      </c>
      <c r="AV30" s="39">
        <v>8</v>
      </c>
      <c r="AW30" s="39">
        <v>0</v>
      </c>
      <c r="AX30" s="39">
        <v>0</v>
      </c>
      <c r="AY30" s="39">
        <v>0</v>
      </c>
      <c r="AZ30" s="39">
        <v>0</v>
      </c>
      <c r="BA30" s="39">
        <v>0</v>
      </c>
      <c r="BB30" s="39">
        <v>1</v>
      </c>
      <c r="BC30" s="39">
        <v>0</v>
      </c>
      <c r="BD30" s="39">
        <v>1</v>
      </c>
      <c r="BE30" s="39">
        <v>12</v>
      </c>
      <c r="BF30" s="39">
        <v>0</v>
      </c>
      <c r="BG30" s="39">
        <v>0</v>
      </c>
      <c r="BH30" s="39">
        <v>0</v>
      </c>
      <c r="BI30" s="39">
        <v>0</v>
      </c>
      <c r="BJ30" s="39">
        <v>0</v>
      </c>
      <c r="BK30" s="39">
        <v>2</v>
      </c>
      <c r="BL30" s="39">
        <v>1</v>
      </c>
      <c r="BM30" s="39">
        <v>4</v>
      </c>
      <c r="BN30" s="39">
        <v>0</v>
      </c>
      <c r="BO30" s="39">
        <v>5</v>
      </c>
      <c r="BP30" s="39">
        <v>12</v>
      </c>
      <c r="BQ30" s="39">
        <v>1</v>
      </c>
      <c r="BR30" s="39">
        <v>0</v>
      </c>
      <c r="BS30" s="39">
        <v>0</v>
      </c>
      <c r="BT30" s="39">
        <v>7</v>
      </c>
      <c r="BU30" s="39">
        <v>0</v>
      </c>
      <c r="BV30" s="39">
        <v>0</v>
      </c>
      <c r="BW30" s="39">
        <v>4</v>
      </c>
    </row>
    <row r="31" spans="1:75" s="34" customFormat="1" ht="11.1" customHeight="1" x14ac:dyDescent="0.15">
      <c r="A31" s="254" t="s">
        <v>224</v>
      </c>
      <c r="B31" s="254"/>
      <c r="C31" s="16" t="s">
        <v>122</v>
      </c>
      <c r="D31" s="61">
        <v>2751</v>
      </c>
      <c r="E31" s="32">
        <v>16</v>
      </c>
      <c r="F31" s="32">
        <v>32</v>
      </c>
      <c r="G31" s="32">
        <v>76</v>
      </c>
      <c r="H31" s="32">
        <v>2616</v>
      </c>
      <c r="I31" s="32">
        <v>0</v>
      </c>
      <c r="J31" s="32">
        <v>0</v>
      </c>
      <c r="K31" s="32">
        <v>11</v>
      </c>
      <c r="L31" s="32">
        <v>2751</v>
      </c>
      <c r="M31" s="32">
        <v>200</v>
      </c>
      <c r="N31" s="32">
        <v>197</v>
      </c>
      <c r="O31" s="32">
        <v>182</v>
      </c>
      <c r="P31" s="32">
        <v>182</v>
      </c>
      <c r="Q31" s="32">
        <v>196</v>
      </c>
      <c r="R31" s="32">
        <v>597</v>
      </c>
      <c r="S31" s="32">
        <v>509</v>
      </c>
      <c r="T31" s="32">
        <v>431</v>
      </c>
      <c r="U31" s="32">
        <v>240</v>
      </c>
      <c r="V31" s="32">
        <v>17</v>
      </c>
      <c r="W31" s="32">
        <v>2751</v>
      </c>
      <c r="X31" s="32">
        <v>159</v>
      </c>
      <c r="Y31" s="32">
        <v>2</v>
      </c>
      <c r="Z31" s="32">
        <v>33</v>
      </c>
      <c r="AA31" s="32">
        <v>335</v>
      </c>
      <c r="AB31" s="32">
        <v>307</v>
      </c>
      <c r="AC31" s="32">
        <v>600</v>
      </c>
      <c r="AD31" s="32">
        <v>138</v>
      </c>
      <c r="AE31" s="32">
        <v>225</v>
      </c>
      <c r="AF31" s="32">
        <v>34</v>
      </c>
      <c r="AG31" s="32">
        <v>918</v>
      </c>
      <c r="AH31" s="32">
        <v>2751</v>
      </c>
      <c r="AI31" s="32">
        <v>50</v>
      </c>
      <c r="AJ31" s="32">
        <v>79</v>
      </c>
      <c r="AK31" s="32">
        <v>52</v>
      </c>
      <c r="AL31" s="32">
        <v>207</v>
      </c>
      <c r="AM31" s="32">
        <v>35</v>
      </c>
      <c r="AN31" s="32">
        <v>117</v>
      </c>
      <c r="AO31" s="32">
        <v>340</v>
      </c>
      <c r="AP31" s="32">
        <v>247</v>
      </c>
      <c r="AQ31" s="32">
        <v>45</v>
      </c>
      <c r="AR31" s="32">
        <v>23</v>
      </c>
      <c r="AS31" s="32">
        <v>1445</v>
      </c>
      <c r="AT31" s="32">
        <v>111</v>
      </c>
      <c r="AU31" s="32">
        <v>2634</v>
      </c>
      <c r="AV31" s="32">
        <v>2383</v>
      </c>
      <c r="AW31" s="32">
        <v>38</v>
      </c>
      <c r="AX31" s="32">
        <v>17</v>
      </c>
      <c r="AY31" s="32">
        <v>80</v>
      </c>
      <c r="AZ31" s="32">
        <v>7</v>
      </c>
      <c r="BA31" s="32">
        <v>14</v>
      </c>
      <c r="BB31" s="32">
        <v>56</v>
      </c>
      <c r="BC31" s="32">
        <v>12</v>
      </c>
      <c r="BD31" s="32">
        <v>27</v>
      </c>
      <c r="BE31" s="32">
        <v>2775</v>
      </c>
      <c r="BF31" s="32">
        <v>1</v>
      </c>
      <c r="BG31" s="32">
        <v>3</v>
      </c>
      <c r="BH31" s="32">
        <v>51</v>
      </c>
      <c r="BI31" s="32">
        <v>115</v>
      </c>
      <c r="BJ31" s="32">
        <v>225</v>
      </c>
      <c r="BK31" s="32">
        <v>823</v>
      </c>
      <c r="BL31" s="32">
        <v>801</v>
      </c>
      <c r="BM31" s="32">
        <v>516</v>
      </c>
      <c r="BN31" s="32">
        <v>169</v>
      </c>
      <c r="BO31" s="32">
        <v>71</v>
      </c>
      <c r="BP31" s="32">
        <v>2775</v>
      </c>
      <c r="BQ31" s="32">
        <v>10</v>
      </c>
      <c r="BR31" s="32">
        <v>10</v>
      </c>
      <c r="BS31" s="32">
        <v>60</v>
      </c>
      <c r="BT31" s="32">
        <v>2621</v>
      </c>
      <c r="BU31" s="32">
        <v>1</v>
      </c>
      <c r="BV31" s="32">
        <v>0</v>
      </c>
      <c r="BW31" s="32">
        <v>73</v>
      </c>
    </row>
    <row r="32" spans="1:75" s="34" customFormat="1" ht="11.1" customHeight="1" x14ac:dyDescent="0.15">
      <c r="A32" s="254"/>
      <c r="B32" s="254"/>
      <c r="C32" s="19" t="s">
        <v>123</v>
      </c>
      <c r="D32" s="77">
        <v>905</v>
      </c>
      <c r="E32" s="35">
        <v>1</v>
      </c>
      <c r="F32" s="35">
        <v>1</v>
      </c>
      <c r="G32" s="35">
        <v>22</v>
      </c>
      <c r="H32" s="35">
        <v>876</v>
      </c>
      <c r="I32" s="35">
        <v>0</v>
      </c>
      <c r="J32" s="35">
        <v>0</v>
      </c>
      <c r="K32" s="35">
        <v>5</v>
      </c>
      <c r="L32" s="35">
        <v>905</v>
      </c>
      <c r="M32" s="35">
        <v>111</v>
      </c>
      <c r="N32" s="35">
        <v>118</v>
      </c>
      <c r="O32" s="35">
        <v>95</v>
      </c>
      <c r="P32" s="35">
        <v>59</v>
      </c>
      <c r="Q32" s="35">
        <v>33</v>
      </c>
      <c r="R32" s="35">
        <v>132</v>
      </c>
      <c r="S32" s="35">
        <v>138</v>
      </c>
      <c r="T32" s="35">
        <v>131</v>
      </c>
      <c r="U32" s="35">
        <v>80</v>
      </c>
      <c r="V32" s="35">
        <v>8</v>
      </c>
      <c r="W32" s="35">
        <v>905</v>
      </c>
      <c r="X32" s="35">
        <v>88</v>
      </c>
      <c r="Y32" s="35">
        <v>1</v>
      </c>
      <c r="Z32" s="35">
        <v>1</v>
      </c>
      <c r="AA32" s="35">
        <v>135</v>
      </c>
      <c r="AB32" s="35">
        <v>109</v>
      </c>
      <c r="AC32" s="35">
        <v>181</v>
      </c>
      <c r="AD32" s="35">
        <v>58</v>
      </c>
      <c r="AE32" s="35">
        <v>50</v>
      </c>
      <c r="AF32" s="35">
        <v>17</v>
      </c>
      <c r="AG32" s="35">
        <v>265</v>
      </c>
      <c r="AH32" s="35">
        <v>905</v>
      </c>
      <c r="AI32" s="35">
        <v>21</v>
      </c>
      <c r="AJ32" s="35">
        <v>25</v>
      </c>
      <c r="AK32" s="35">
        <v>16</v>
      </c>
      <c r="AL32" s="35">
        <v>1</v>
      </c>
      <c r="AM32" s="35">
        <v>12</v>
      </c>
      <c r="AN32" s="35">
        <v>83</v>
      </c>
      <c r="AO32" s="35">
        <v>60</v>
      </c>
      <c r="AP32" s="35">
        <v>64</v>
      </c>
      <c r="AQ32" s="35">
        <v>20</v>
      </c>
      <c r="AR32" s="35">
        <v>8</v>
      </c>
      <c r="AS32" s="35">
        <v>561</v>
      </c>
      <c r="AT32" s="35">
        <v>34</v>
      </c>
      <c r="AU32" s="35">
        <v>876</v>
      </c>
      <c r="AV32" s="35">
        <v>774</v>
      </c>
      <c r="AW32" s="35">
        <v>21</v>
      </c>
      <c r="AX32" s="35">
        <v>9</v>
      </c>
      <c r="AY32" s="35">
        <v>19</v>
      </c>
      <c r="AZ32" s="35">
        <v>6</v>
      </c>
      <c r="BA32" s="35">
        <v>8</v>
      </c>
      <c r="BB32" s="35">
        <v>24</v>
      </c>
      <c r="BC32" s="35">
        <v>4</v>
      </c>
      <c r="BD32" s="35">
        <v>11</v>
      </c>
      <c r="BE32" s="35">
        <v>1990</v>
      </c>
      <c r="BF32" s="35">
        <v>0</v>
      </c>
      <c r="BG32" s="35">
        <v>3</v>
      </c>
      <c r="BH32" s="35">
        <v>37</v>
      </c>
      <c r="BI32" s="35">
        <v>81</v>
      </c>
      <c r="BJ32" s="35">
        <v>152</v>
      </c>
      <c r="BK32" s="35">
        <v>563</v>
      </c>
      <c r="BL32" s="35">
        <v>602</v>
      </c>
      <c r="BM32" s="35">
        <v>392</v>
      </c>
      <c r="BN32" s="35">
        <v>121</v>
      </c>
      <c r="BO32" s="35">
        <v>39</v>
      </c>
      <c r="BP32" s="35">
        <v>1990</v>
      </c>
      <c r="BQ32" s="35">
        <v>5</v>
      </c>
      <c r="BR32" s="35">
        <v>0</v>
      </c>
      <c r="BS32" s="35">
        <v>46</v>
      </c>
      <c r="BT32" s="35">
        <v>1905</v>
      </c>
      <c r="BU32" s="35">
        <v>0</v>
      </c>
      <c r="BV32" s="35">
        <v>0</v>
      </c>
      <c r="BW32" s="35">
        <v>34</v>
      </c>
    </row>
    <row r="33" spans="1:75" s="34" customFormat="1" ht="11.1" customHeight="1" x14ac:dyDescent="0.15">
      <c r="A33" s="255" t="s">
        <v>225</v>
      </c>
      <c r="B33" s="255"/>
      <c r="C33" s="21" t="s">
        <v>124</v>
      </c>
      <c r="D33" s="78">
        <v>1828</v>
      </c>
      <c r="E33" s="37">
        <v>15</v>
      </c>
      <c r="F33" s="37">
        <v>31</v>
      </c>
      <c r="G33" s="37">
        <v>53</v>
      </c>
      <c r="H33" s="37">
        <v>1723</v>
      </c>
      <c r="I33" s="37">
        <v>0</v>
      </c>
      <c r="J33" s="37">
        <v>0</v>
      </c>
      <c r="K33" s="37">
        <v>6</v>
      </c>
      <c r="L33" s="37">
        <v>1828</v>
      </c>
      <c r="M33" s="37">
        <v>89</v>
      </c>
      <c r="N33" s="37">
        <v>78</v>
      </c>
      <c r="O33" s="37">
        <v>87</v>
      </c>
      <c r="P33" s="37">
        <v>121</v>
      </c>
      <c r="Q33" s="37">
        <v>161</v>
      </c>
      <c r="R33" s="37">
        <v>462</v>
      </c>
      <c r="S33" s="37">
        <v>366</v>
      </c>
      <c r="T33" s="37">
        <v>298</v>
      </c>
      <c r="U33" s="37">
        <v>159</v>
      </c>
      <c r="V33" s="37">
        <v>7</v>
      </c>
      <c r="W33" s="37">
        <v>1828</v>
      </c>
      <c r="X33" s="37">
        <v>71</v>
      </c>
      <c r="Y33" s="37">
        <v>1</v>
      </c>
      <c r="Z33" s="37">
        <v>32</v>
      </c>
      <c r="AA33" s="37">
        <v>198</v>
      </c>
      <c r="AB33" s="37">
        <v>197</v>
      </c>
      <c r="AC33" s="37">
        <v>414</v>
      </c>
      <c r="AD33" s="37">
        <v>80</v>
      </c>
      <c r="AE33" s="37">
        <v>175</v>
      </c>
      <c r="AF33" s="37">
        <v>17</v>
      </c>
      <c r="AG33" s="37">
        <v>643</v>
      </c>
      <c r="AH33" s="37">
        <v>1828</v>
      </c>
      <c r="AI33" s="37">
        <v>29</v>
      </c>
      <c r="AJ33" s="37">
        <v>54</v>
      </c>
      <c r="AK33" s="37">
        <v>36</v>
      </c>
      <c r="AL33" s="37">
        <v>205</v>
      </c>
      <c r="AM33" s="37">
        <v>23</v>
      </c>
      <c r="AN33" s="37">
        <v>34</v>
      </c>
      <c r="AO33" s="37">
        <v>278</v>
      </c>
      <c r="AP33" s="37">
        <v>183</v>
      </c>
      <c r="AQ33" s="37">
        <v>25</v>
      </c>
      <c r="AR33" s="37">
        <v>14</v>
      </c>
      <c r="AS33" s="37">
        <v>870</v>
      </c>
      <c r="AT33" s="37">
        <v>77</v>
      </c>
      <c r="AU33" s="37">
        <v>1741</v>
      </c>
      <c r="AV33" s="37">
        <v>1593</v>
      </c>
      <c r="AW33" s="37">
        <v>17</v>
      </c>
      <c r="AX33" s="37">
        <v>7</v>
      </c>
      <c r="AY33" s="37">
        <v>61</v>
      </c>
      <c r="AZ33" s="37">
        <v>1</v>
      </c>
      <c r="BA33" s="37">
        <v>6</v>
      </c>
      <c r="BB33" s="37">
        <v>32</v>
      </c>
      <c r="BC33" s="37">
        <v>8</v>
      </c>
      <c r="BD33" s="37">
        <v>16</v>
      </c>
      <c r="BE33" s="37">
        <v>723</v>
      </c>
      <c r="BF33" s="37">
        <v>1</v>
      </c>
      <c r="BG33" s="37">
        <v>0</v>
      </c>
      <c r="BH33" s="37">
        <v>13</v>
      </c>
      <c r="BI33" s="37">
        <v>34</v>
      </c>
      <c r="BJ33" s="37">
        <v>70</v>
      </c>
      <c r="BK33" s="37">
        <v>246</v>
      </c>
      <c r="BL33" s="37">
        <v>187</v>
      </c>
      <c r="BM33" s="37">
        <v>117</v>
      </c>
      <c r="BN33" s="37">
        <v>45</v>
      </c>
      <c r="BO33" s="37">
        <v>10</v>
      </c>
      <c r="BP33" s="37">
        <v>723</v>
      </c>
      <c r="BQ33" s="37">
        <v>5</v>
      </c>
      <c r="BR33" s="37">
        <v>10</v>
      </c>
      <c r="BS33" s="37">
        <v>14</v>
      </c>
      <c r="BT33" s="37">
        <v>675</v>
      </c>
      <c r="BU33" s="37">
        <v>1</v>
      </c>
      <c r="BV33" s="37">
        <v>0</v>
      </c>
      <c r="BW33" s="37">
        <v>18</v>
      </c>
    </row>
    <row r="34" spans="1:75" s="34" customFormat="1" ht="11.1" customHeight="1" x14ac:dyDescent="0.15">
      <c r="A34" s="255"/>
      <c r="B34" s="255"/>
      <c r="C34" s="91" t="s">
        <v>209</v>
      </c>
      <c r="D34" s="67">
        <v>18</v>
      </c>
      <c r="E34" s="39">
        <v>0</v>
      </c>
      <c r="F34" s="39">
        <v>0</v>
      </c>
      <c r="G34" s="39">
        <v>1</v>
      </c>
      <c r="H34" s="39">
        <v>17</v>
      </c>
      <c r="I34" s="39">
        <v>0</v>
      </c>
      <c r="J34" s="39">
        <v>0</v>
      </c>
      <c r="K34" s="39">
        <v>0</v>
      </c>
      <c r="L34" s="39">
        <v>18</v>
      </c>
      <c r="M34" s="39">
        <v>0</v>
      </c>
      <c r="N34" s="39">
        <v>1</v>
      </c>
      <c r="O34" s="39">
        <v>0</v>
      </c>
      <c r="P34" s="39">
        <v>2</v>
      </c>
      <c r="Q34" s="39">
        <v>2</v>
      </c>
      <c r="R34" s="39">
        <v>3</v>
      </c>
      <c r="S34" s="39">
        <v>5</v>
      </c>
      <c r="T34" s="39">
        <v>2</v>
      </c>
      <c r="U34" s="39">
        <v>1</v>
      </c>
      <c r="V34" s="39">
        <v>2</v>
      </c>
      <c r="W34" s="39">
        <v>18</v>
      </c>
      <c r="X34" s="39">
        <v>0</v>
      </c>
      <c r="Y34" s="39">
        <v>0</v>
      </c>
      <c r="Z34" s="39">
        <v>0</v>
      </c>
      <c r="AA34" s="39">
        <v>2</v>
      </c>
      <c r="AB34" s="39">
        <v>1</v>
      </c>
      <c r="AC34" s="39">
        <v>5</v>
      </c>
      <c r="AD34" s="39">
        <v>0</v>
      </c>
      <c r="AE34" s="39">
        <v>0</v>
      </c>
      <c r="AF34" s="39">
        <v>0</v>
      </c>
      <c r="AG34" s="39">
        <v>10</v>
      </c>
      <c r="AH34" s="39">
        <v>18</v>
      </c>
      <c r="AI34" s="39">
        <v>0</v>
      </c>
      <c r="AJ34" s="39">
        <v>0</v>
      </c>
      <c r="AK34" s="39">
        <v>0</v>
      </c>
      <c r="AL34" s="39">
        <v>1</v>
      </c>
      <c r="AM34" s="39">
        <v>0</v>
      </c>
      <c r="AN34" s="39">
        <v>0</v>
      </c>
      <c r="AO34" s="39">
        <v>2</v>
      </c>
      <c r="AP34" s="39">
        <v>0</v>
      </c>
      <c r="AQ34" s="39">
        <v>0</v>
      </c>
      <c r="AR34" s="39">
        <v>1</v>
      </c>
      <c r="AS34" s="39">
        <v>14</v>
      </c>
      <c r="AT34" s="39">
        <v>0</v>
      </c>
      <c r="AU34" s="39">
        <v>17</v>
      </c>
      <c r="AV34" s="39">
        <v>16</v>
      </c>
      <c r="AW34" s="39">
        <v>0</v>
      </c>
      <c r="AX34" s="39">
        <v>1</v>
      </c>
      <c r="AY34" s="39">
        <v>0</v>
      </c>
      <c r="AZ34" s="39">
        <v>0</v>
      </c>
      <c r="BA34" s="39">
        <v>0</v>
      </c>
      <c r="BB34" s="39">
        <v>0</v>
      </c>
      <c r="BC34" s="39">
        <v>0</v>
      </c>
      <c r="BD34" s="39">
        <v>0</v>
      </c>
      <c r="BE34" s="39">
        <v>62</v>
      </c>
      <c r="BF34" s="39">
        <v>0</v>
      </c>
      <c r="BG34" s="39">
        <v>0</v>
      </c>
      <c r="BH34" s="39">
        <v>1</v>
      </c>
      <c r="BI34" s="39">
        <v>0</v>
      </c>
      <c r="BJ34" s="39">
        <v>3</v>
      </c>
      <c r="BK34" s="39">
        <v>14</v>
      </c>
      <c r="BL34" s="39">
        <v>12</v>
      </c>
      <c r="BM34" s="39">
        <v>7</v>
      </c>
      <c r="BN34" s="39">
        <v>3</v>
      </c>
      <c r="BO34" s="39">
        <v>22</v>
      </c>
      <c r="BP34" s="39">
        <v>62</v>
      </c>
      <c r="BQ34" s="39">
        <v>0</v>
      </c>
      <c r="BR34" s="39">
        <v>0</v>
      </c>
      <c r="BS34" s="39">
        <v>0</v>
      </c>
      <c r="BT34" s="39">
        <v>41</v>
      </c>
      <c r="BU34" s="39">
        <v>0</v>
      </c>
      <c r="BV34" s="39">
        <v>0</v>
      </c>
      <c r="BW34" s="39">
        <v>21</v>
      </c>
    </row>
    <row r="35" spans="1:75" s="34" customFormat="1" ht="11.1" customHeight="1" x14ac:dyDescent="0.15">
      <c r="A35" s="254" t="s">
        <v>226</v>
      </c>
      <c r="B35" s="254"/>
      <c r="C35" s="16" t="s">
        <v>122</v>
      </c>
      <c r="D35" s="61">
        <v>6175</v>
      </c>
      <c r="E35" s="32">
        <v>126</v>
      </c>
      <c r="F35" s="32">
        <v>122</v>
      </c>
      <c r="G35" s="32">
        <v>571</v>
      </c>
      <c r="H35" s="32">
        <v>4626</v>
      </c>
      <c r="I35" s="32">
        <v>1</v>
      </c>
      <c r="J35" s="32">
        <v>5</v>
      </c>
      <c r="K35" s="32">
        <v>724</v>
      </c>
      <c r="L35" s="32">
        <v>6175</v>
      </c>
      <c r="M35" s="32">
        <v>199</v>
      </c>
      <c r="N35" s="32">
        <v>246</v>
      </c>
      <c r="O35" s="32">
        <v>297</v>
      </c>
      <c r="P35" s="32">
        <v>351</v>
      </c>
      <c r="Q35" s="32">
        <v>571</v>
      </c>
      <c r="R35" s="32">
        <v>1408</v>
      </c>
      <c r="S35" s="32">
        <v>1086</v>
      </c>
      <c r="T35" s="32">
        <v>1117</v>
      </c>
      <c r="U35" s="32">
        <v>612</v>
      </c>
      <c r="V35" s="32">
        <v>288</v>
      </c>
      <c r="W35" s="32">
        <v>6175</v>
      </c>
      <c r="X35" s="32">
        <v>151</v>
      </c>
      <c r="Y35" s="32">
        <v>8</v>
      </c>
      <c r="Z35" s="32">
        <v>126</v>
      </c>
      <c r="AA35" s="32">
        <v>801</v>
      </c>
      <c r="AB35" s="32">
        <v>953</v>
      </c>
      <c r="AC35" s="32">
        <v>1489</v>
      </c>
      <c r="AD35" s="32">
        <v>273</v>
      </c>
      <c r="AE35" s="32">
        <v>464</v>
      </c>
      <c r="AF35" s="32">
        <v>66</v>
      </c>
      <c r="AG35" s="32">
        <v>1844</v>
      </c>
      <c r="AH35" s="32">
        <v>6175</v>
      </c>
      <c r="AI35" s="32">
        <v>96</v>
      </c>
      <c r="AJ35" s="32">
        <v>186</v>
      </c>
      <c r="AK35" s="32">
        <v>66</v>
      </c>
      <c r="AL35" s="32">
        <v>608</v>
      </c>
      <c r="AM35" s="32">
        <v>108</v>
      </c>
      <c r="AN35" s="32">
        <v>310</v>
      </c>
      <c r="AO35" s="32">
        <v>803</v>
      </c>
      <c r="AP35" s="32">
        <v>691</v>
      </c>
      <c r="AQ35" s="32">
        <v>140</v>
      </c>
      <c r="AR35" s="32">
        <v>276</v>
      </c>
      <c r="AS35" s="32">
        <v>2505</v>
      </c>
      <c r="AT35" s="32">
        <v>386</v>
      </c>
      <c r="AU35" s="32">
        <v>4799</v>
      </c>
      <c r="AV35" s="32">
        <v>4268</v>
      </c>
      <c r="AW35" s="32">
        <v>65</v>
      </c>
      <c r="AX35" s="32">
        <v>49</v>
      </c>
      <c r="AY35" s="32">
        <v>164</v>
      </c>
      <c r="AZ35" s="32">
        <v>14</v>
      </c>
      <c r="BA35" s="32">
        <v>28</v>
      </c>
      <c r="BB35" s="32">
        <v>108</v>
      </c>
      <c r="BC35" s="32">
        <v>20</v>
      </c>
      <c r="BD35" s="32">
        <v>83</v>
      </c>
      <c r="BE35" s="32">
        <v>6419</v>
      </c>
      <c r="BF35" s="32">
        <v>1</v>
      </c>
      <c r="BG35" s="32">
        <v>8</v>
      </c>
      <c r="BH35" s="32">
        <v>72</v>
      </c>
      <c r="BI35" s="32">
        <v>229</v>
      </c>
      <c r="BJ35" s="32">
        <v>432</v>
      </c>
      <c r="BK35" s="32">
        <v>1497</v>
      </c>
      <c r="BL35" s="32">
        <v>1391</v>
      </c>
      <c r="BM35" s="32">
        <v>1163</v>
      </c>
      <c r="BN35" s="32">
        <v>308</v>
      </c>
      <c r="BO35" s="32">
        <v>1318</v>
      </c>
      <c r="BP35" s="32">
        <v>6419</v>
      </c>
      <c r="BQ35" s="32">
        <v>52</v>
      </c>
      <c r="BR35" s="32">
        <v>57</v>
      </c>
      <c r="BS35" s="32">
        <v>517</v>
      </c>
      <c r="BT35" s="32">
        <v>4424</v>
      </c>
      <c r="BU35" s="32">
        <v>2</v>
      </c>
      <c r="BV35" s="32">
        <v>9</v>
      </c>
      <c r="BW35" s="32">
        <v>1358</v>
      </c>
    </row>
    <row r="36" spans="1:75" s="34" customFormat="1" ht="11.1" customHeight="1" x14ac:dyDescent="0.15">
      <c r="A36" s="254"/>
      <c r="B36" s="254"/>
      <c r="C36" s="19" t="s">
        <v>123</v>
      </c>
      <c r="D36" s="77">
        <v>1774</v>
      </c>
      <c r="E36" s="35">
        <v>4</v>
      </c>
      <c r="F36" s="35">
        <v>4</v>
      </c>
      <c r="G36" s="35">
        <v>123</v>
      </c>
      <c r="H36" s="35">
        <v>1416</v>
      </c>
      <c r="I36" s="35">
        <v>0</v>
      </c>
      <c r="J36" s="35">
        <v>1</v>
      </c>
      <c r="K36" s="35">
        <v>226</v>
      </c>
      <c r="L36" s="35">
        <v>1774</v>
      </c>
      <c r="M36" s="35">
        <v>119</v>
      </c>
      <c r="N36" s="35">
        <v>150</v>
      </c>
      <c r="O36" s="35">
        <v>124</v>
      </c>
      <c r="P36" s="35">
        <v>94</v>
      </c>
      <c r="Q36" s="35">
        <v>115</v>
      </c>
      <c r="R36" s="35">
        <v>254</v>
      </c>
      <c r="S36" s="35">
        <v>256</v>
      </c>
      <c r="T36" s="35">
        <v>337</v>
      </c>
      <c r="U36" s="35">
        <v>246</v>
      </c>
      <c r="V36" s="35">
        <v>79</v>
      </c>
      <c r="W36" s="35">
        <v>1774</v>
      </c>
      <c r="X36" s="35">
        <v>87</v>
      </c>
      <c r="Y36" s="35">
        <v>0</v>
      </c>
      <c r="Z36" s="35">
        <v>20</v>
      </c>
      <c r="AA36" s="35">
        <v>306</v>
      </c>
      <c r="AB36" s="35">
        <v>285</v>
      </c>
      <c r="AC36" s="35">
        <v>357</v>
      </c>
      <c r="AD36" s="35">
        <v>69</v>
      </c>
      <c r="AE36" s="35">
        <v>107</v>
      </c>
      <c r="AF36" s="35">
        <v>25</v>
      </c>
      <c r="AG36" s="35">
        <v>518</v>
      </c>
      <c r="AH36" s="35">
        <v>1774</v>
      </c>
      <c r="AI36" s="35">
        <v>24</v>
      </c>
      <c r="AJ36" s="35">
        <v>53</v>
      </c>
      <c r="AK36" s="35">
        <v>13</v>
      </c>
      <c r="AL36" s="35">
        <v>2</v>
      </c>
      <c r="AM36" s="35">
        <v>32</v>
      </c>
      <c r="AN36" s="35">
        <v>132</v>
      </c>
      <c r="AO36" s="35">
        <v>115</v>
      </c>
      <c r="AP36" s="35">
        <v>188</v>
      </c>
      <c r="AQ36" s="35">
        <v>82</v>
      </c>
      <c r="AR36" s="35">
        <v>112</v>
      </c>
      <c r="AS36" s="35">
        <v>914</v>
      </c>
      <c r="AT36" s="35">
        <v>107</v>
      </c>
      <c r="AU36" s="35">
        <v>1376</v>
      </c>
      <c r="AV36" s="35">
        <v>1168</v>
      </c>
      <c r="AW36" s="35">
        <v>29</v>
      </c>
      <c r="AX36" s="35">
        <v>18</v>
      </c>
      <c r="AY36" s="35">
        <v>42</v>
      </c>
      <c r="AZ36" s="35">
        <v>7</v>
      </c>
      <c r="BA36" s="35">
        <v>12</v>
      </c>
      <c r="BB36" s="35">
        <v>51</v>
      </c>
      <c r="BC36" s="35">
        <v>12</v>
      </c>
      <c r="BD36" s="35">
        <v>37</v>
      </c>
      <c r="BE36" s="35">
        <v>5033</v>
      </c>
      <c r="BF36" s="35">
        <v>0</v>
      </c>
      <c r="BG36" s="35">
        <v>6</v>
      </c>
      <c r="BH36" s="35">
        <v>50</v>
      </c>
      <c r="BI36" s="35">
        <v>178</v>
      </c>
      <c r="BJ36" s="35">
        <v>336</v>
      </c>
      <c r="BK36" s="35">
        <v>1211</v>
      </c>
      <c r="BL36" s="35">
        <v>1148</v>
      </c>
      <c r="BM36" s="35">
        <v>972</v>
      </c>
      <c r="BN36" s="35">
        <v>247</v>
      </c>
      <c r="BO36" s="35">
        <v>885</v>
      </c>
      <c r="BP36" s="35">
        <v>5033</v>
      </c>
      <c r="BQ36" s="35">
        <v>14</v>
      </c>
      <c r="BR36" s="35">
        <v>2</v>
      </c>
      <c r="BS36" s="35">
        <v>425</v>
      </c>
      <c r="BT36" s="35">
        <v>3639</v>
      </c>
      <c r="BU36" s="35">
        <v>1</v>
      </c>
      <c r="BV36" s="35">
        <v>6</v>
      </c>
      <c r="BW36" s="35">
        <v>946</v>
      </c>
    </row>
    <row r="37" spans="1:75" s="34" customFormat="1" ht="11.1" customHeight="1" x14ac:dyDescent="0.15">
      <c r="A37" s="255" t="s">
        <v>227</v>
      </c>
      <c r="B37" s="255"/>
      <c r="C37" s="21" t="s">
        <v>124</v>
      </c>
      <c r="D37" s="78">
        <v>4345</v>
      </c>
      <c r="E37" s="37">
        <v>121</v>
      </c>
      <c r="F37" s="37">
        <v>118</v>
      </c>
      <c r="G37" s="37">
        <v>440</v>
      </c>
      <c r="H37" s="37">
        <v>3183</v>
      </c>
      <c r="I37" s="37">
        <v>1</v>
      </c>
      <c r="J37" s="37">
        <v>4</v>
      </c>
      <c r="K37" s="37">
        <v>478</v>
      </c>
      <c r="L37" s="37">
        <v>4345</v>
      </c>
      <c r="M37" s="37">
        <v>80</v>
      </c>
      <c r="N37" s="37">
        <v>94</v>
      </c>
      <c r="O37" s="37">
        <v>170</v>
      </c>
      <c r="P37" s="37">
        <v>254</v>
      </c>
      <c r="Q37" s="37">
        <v>454</v>
      </c>
      <c r="R37" s="37">
        <v>1150</v>
      </c>
      <c r="S37" s="37">
        <v>819</v>
      </c>
      <c r="T37" s="37">
        <v>767</v>
      </c>
      <c r="U37" s="37">
        <v>365</v>
      </c>
      <c r="V37" s="37">
        <v>192</v>
      </c>
      <c r="W37" s="37">
        <v>4345</v>
      </c>
      <c r="X37" s="37">
        <v>62</v>
      </c>
      <c r="Y37" s="37">
        <v>8</v>
      </c>
      <c r="Z37" s="37">
        <v>106</v>
      </c>
      <c r="AA37" s="37">
        <v>489</v>
      </c>
      <c r="AB37" s="37">
        <v>661</v>
      </c>
      <c r="AC37" s="37">
        <v>1122</v>
      </c>
      <c r="AD37" s="37">
        <v>202</v>
      </c>
      <c r="AE37" s="37">
        <v>355</v>
      </c>
      <c r="AF37" s="37">
        <v>41</v>
      </c>
      <c r="AG37" s="37">
        <v>1299</v>
      </c>
      <c r="AH37" s="37">
        <v>4345</v>
      </c>
      <c r="AI37" s="37">
        <v>72</v>
      </c>
      <c r="AJ37" s="37">
        <v>133</v>
      </c>
      <c r="AK37" s="37">
        <v>53</v>
      </c>
      <c r="AL37" s="37">
        <v>604</v>
      </c>
      <c r="AM37" s="37">
        <v>76</v>
      </c>
      <c r="AN37" s="37">
        <v>175</v>
      </c>
      <c r="AO37" s="37">
        <v>685</v>
      </c>
      <c r="AP37" s="37">
        <v>498</v>
      </c>
      <c r="AQ37" s="37">
        <v>56</v>
      </c>
      <c r="AR37" s="37">
        <v>163</v>
      </c>
      <c r="AS37" s="37">
        <v>1553</v>
      </c>
      <c r="AT37" s="37">
        <v>277</v>
      </c>
      <c r="AU37" s="37">
        <v>3393</v>
      </c>
      <c r="AV37" s="37">
        <v>3073</v>
      </c>
      <c r="AW37" s="37">
        <v>36</v>
      </c>
      <c r="AX37" s="37">
        <v>31</v>
      </c>
      <c r="AY37" s="37">
        <v>121</v>
      </c>
      <c r="AZ37" s="37">
        <v>6</v>
      </c>
      <c r="BA37" s="37">
        <v>16</v>
      </c>
      <c r="BB37" s="37">
        <v>56</v>
      </c>
      <c r="BC37" s="37">
        <v>8</v>
      </c>
      <c r="BD37" s="37">
        <v>46</v>
      </c>
      <c r="BE37" s="37">
        <v>1129</v>
      </c>
      <c r="BF37" s="37">
        <v>1</v>
      </c>
      <c r="BG37" s="37">
        <v>2</v>
      </c>
      <c r="BH37" s="37">
        <v>20</v>
      </c>
      <c r="BI37" s="37">
        <v>49</v>
      </c>
      <c r="BJ37" s="37">
        <v>91</v>
      </c>
      <c r="BK37" s="37">
        <v>272</v>
      </c>
      <c r="BL37" s="37">
        <v>224</v>
      </c>
      <c r="BM37" s="37">
        <v>173</v>
      </c>
      <c r="BN37" s="37">
        <v>57</v>
      </c>
      <c r="BO37" s="37">
        <v>240</v>
      </c>
      <c r="BP37" s="37">
        <v>1129</v>
      </c>
      <c r="BQ37" s="37">
        <v>35</v>
      </c>
      <c r="BR37" s="37">
        <v>53</v>
      </c>
      <c r="BS37" s="37">
        <v>84</v>
      </c>
      <c r="BT37" s="37">
        <v>726</v>
      </c>
      <c r="BU37" s="37">
        <v>1</v>
      </c>
      <c r="BV37" s="37">
        <v>3</v>
      </c>
      <c r="BW37" s="37">
        <v>227</v>
      </c>
    </row>
    <row r="38" spans="1:75" s="34" customFormat="1" ht="11.1" customHeight="1" x14ac:dyDescent="0.15">
      <c r="A38" s="255"/>
      <c r="B38" s="255"/>
      <c r="C38" s="91" t="s">
        <v>209</v>
      </c>
      <c r="D38" s="67">
        <v>56</v>
      </c>
      <c r="E38" s="39">
        <v>1</v>
      </c>
      <c r="F38" s="39">
        <v>0</v>
      </c>
      <c r="G38" s="39">
        <v>8</v>
      </c>
      <c r="H38" s="39">
        <v>27</v>
      </c>
      <c r="I38" s="39">
        <v>0</v>
      </c>
      <c r="J38" s="39">
        <v>0</v>
      </c>
      <c r="K38" s="39">
        <v>20</v>
      </c>
      <c r="L38" s="39">
        <v>56</v>
      </c>
      <c r="M38" s="39">
        <v>0</v>
      </c>
      <c r="N38" s="39">
        <v>2</v>
      </c>
      <c r="O38" s="39">
        <v>3</v>
      </c>
      <c r="P38" s="39">
        <v>3</v>
      </c>
      <c r="Q38" s="39">
        <v>2</v>
      </c>
      <c r="R38" s="39">
        <v>4</v>
      </c>
      <c r="S38" s="39">
        <v>11</v>
      </c>
      <c r="T38" s="39">
        <v>13</v>
      </c>
      <c r="U38" s="39">
        <v>1</v>
      </c>
      <c r="V38" s="39">
        <v>17</v>
      </c>
      <c r="W38" s="39">
        <v>56</v>
      </c>
      <c r="X38" s="39">
        <v>2</v>
      </c>
      <c r="Y38" s="39">
        <v>0</v>
      </c>
      <c r="Z38" s="39">
        <v>0</v>
      </c>
      <c r="AA38" s="39">
        <v>6</v>
      </c>
      <c r="AB38" s="39">
        <v>7</v>
      </c>
      <c r="AC38" s="39">
        <v>10</v>
      </c>
      <c r="AD38" s="39">
        <v>2</v>
      </c>
      <c r="AE38" s="39">
        <v>2</v>
      </c>
      <c r="AF38" s="39">
        <v>0</v>
      </c>
      <c r="AG38" s="39">
        <v>27</v>
      </c>
      <c r="AH38" s="39">
        <v>56</v>
      </c>
      <c r="AI38" s="39">
        <v>0</v>
      </c>
      <c r="AJ38" s="39">
        <v>0</v>
      </c>
      <c r="AK38" s="39">
        <v>0</v>
      </c>
      <c r="AL38" s="39">
        <v>2</v>
      </c>
      <c r="AM38" s="39">
        <v>0</v>
      </c>
      <c r="AN38" s="39">
        <v>3</v>
      </c>
      <c r="AO38" s="39">
        <v>3</v>
      </c>
      <c r="AP38" s="39">
        <v>5</v>
      </c>
      <c r="AQ38" s="39">
        <v>2</v>
      </c>
      <c r="AR38" s="39">
        <v>1</v>
      </c>
      <c r="AS38" s="39">
        <v>38</v>
      </c>
      <c r="AT38" s="39">
        <v>2</v>
      </c>
      <c r="AU38" s="39">
        <v>30</v>
      </c>
      <c r="AV38" s="39">
        <v>27</v>
      </c>
      <c r="AW38" s="39">
        <v>0</v>
      </c>
      <c r="AX38" s="39">
        <v>0</v>
      </c>
      <c r="AY38" s="39">
        <v>1</v>
      </c>
      <c r="AZ38" s="39">
        <v>1</v>
      </c>
      <c r="BA38" s="39">
        <v>0</v>
      </c>
      <c r="BB38" s="39">
        <v>1</v>
      </c>
      <c r="BC38" s="39">
        <v>0</v>
      </c>
      <c r="BD38" s="39">
        <v>0</v>
      </c>
      <c r="BE38" s="39">
        <v>257</v>
      </c>
      <c r="BF38" s="39">
        <v>0</v>
      </c>
      <c r="BG38" s="39">
        <v>0</v>
      </c>
      <c r="BH38" s="39">
        <v>2</v>
      </c>
      <c r="BI38" s="39">
        <v>2</v>
      </c>
      <c r="BJ38" s="39">
        <v>5</v>
      </c>
      <c r="BK38" s="39">
        <v>14</v>
      </c>
      <c r="BL38" s="39">
        <v>19</v>
      </c>
      <c r="BM38" s="39">
        <v>18</v>
      </c>
      <c r="BN38" s="39">
        <v>4</v>
      </c>
      <c r="BO38" s="39">
        <v>193</v>
      </c>
      <c r="BP38" s="39">
        <v>257</v>
      </c>
      <c r="BQ38" s="39">
        <v>3</v>
      </c>
      <c r="BR38" s="39">
        <v>2</v>
      </c>
      <c r="BS38" s="39">
        <v>8</v>
      </c>
      <c r="BT38" s="39">
        <v>59</v>
      </c>
      <c r="BU38" s="39">
        <v>0</v>
      </c>
      <c r="BV38" s="39">
        <v>0</v>
      </c>
      <c r="BW38" s="39">
        <v>185</v>
      </c>
    </row>
    <row r="39" spans="1:75" s="45" customFormat="1" ht="11.1" customHeight="1" x14ac:dyDescent="0.2">
      <c r="A39" s="251" t="s">
        <v>149</v>
      </c>
      <c r="B39" s="252" t="s">
        <v>150</v>
      </c>
      <c r="C39" s="41" t="s">
        <v>134</v>
      </c>
      <c r="D39" s="80">
        <v>312</v>
      </c>
      <c r="E39" s="81">
        <v>5</v>
      </c>
      <c r="F39" s="81">
        <v>2</v>
      </c>
      <c r="G39" s="81">
        <v>26</v>
      </c>
      <c r="H39" s="81">
        <v>244</v>
      </c>
      <c r="I39" s="81">
        <v>0</v>
      </c>
      <c r="J39" s="81">
        <v>0</v>
      </c>
      <c r="K39" s="81">
        <v>35</v>
      </c>
      <c r="L39" s="81">
        <v>312</v>
      </c>
      <c r="M39" s="81">
        <v>6</v>
      </c>
      <c r="N39" s="81">
        <v>10</v>
      </c>
      <c r="O39" s="81">
        <v>11</v>
      </c>
      <c r="P39" s="81">
        <v>17</v>
      </c>
      <c r="Q39" s="81">
        <v>39</v>
      </c>
      <c r="R39" s="81">
        <v>80</v>
      </c>
      <c r="S39" s="81">
        <v>58</v>
      </c>
      <c r="T39" s="81">
        <v>52</v>
      </c>
      <c r="U39" s="81">
        <v>30</v>
      </c>
      <c r="V39" s="81">
        <v>9</v>
      </c>
      <c r="W39" s="81">
        <v>312</v>
      </c>
      <c r="X39" s="81">
        <v>4</v>
      </c>
      <c r="Y39" s="81">
        <v>0</v>
      </c>
      <c r="Z39" s="81">
        <v>9</v>
      </c>
      <c r="AA39" s="81">
        <v>33</v>
      </c>
      <c r="AB39" s="81">
        <v>64</v>
      </c>
      <c r="AC39" s="81">
        <v>75</v>
      </c>
      <c r="AD39" s="81">
        <v>17</v>
      </c>
      <c r="AE39" s="81">
        <v>23</v>
      </c>
      <c r="AF39" s="81">
        <v>6</v>
      </c>
      <c r="AG39" s="81">
        <v>81</v>
      </c>
      <c r="AH39" s="81">
        <v>312</v>
      </c>
      <c r="AI39" s="81">
        <v>10</v>
      </c>
      <c r="AJ39" s="81">
        <v>11</v>
      </c>
      <c r="AK39" s="81">
        <v>4</v>
      </c>
      <c r="AL39" s="81">
        <v>42</v>
      </c>
      <c r="AM39" s="81">
        <v>6</v>
      </c>
      <c r="AN39" s="81">
        <v>14</v>
      </c>
      <c r="AO39" s="81">
        <v>51</v>
      </c>
      <c r="AP39" s="81">
        <v>41</v>
      </c>
      <c r="AQ39" s="81">
        <v>9</v>
      </c>
      <c r="AR39" s="81">
        <v>8</v>
      </c>
      <c r="AS39" s="81">
        <v>94</v>
      </c>
      <c r="AT39" s="81">
        <v>22</v>
      </c>
      <c r="AU39" s="81">
        <v>245</v>
      </c>
      <c r="AV39" s="81">
        <v>203</v>
      </c>
      <c r="AW39" s="81">
        <v>4</v>
      </c>
      <c r="AX39" s="81">
        <v>5</v>
      </c>
      <c r="AY39" s="81">
        <v>12</v>
      </c>
      <c r="AZ39" s="81">
        <v>2</v>
      </c>
      <c r="BA39" s="81">
        <v>1</v>
      </c>
      <c r="BB39" s="81">
        <v>6</v>
      </c>
      <c r="BC39" s="81">
        <v>1</v>
      </c>
      <c r="BD39" s="81">
        <v>11</v>
      </c>
      <c r="BE39" s="81">
        <v>311</v>
      </c>
      <c r="BF39" s="81">
        <v>0</v>
      </c>
      <c r="BG39" s="81">
        <v>1</v>
      </c>
      <c r="BH39" s="81">
        <v>4</v>
      </c>
      <c r="BI39" s="81">
        <v>8</v>
      </c>
      <c r="BJ39" s="81">
        <v>24</v>
      </c>
      <c r="BK39" s="81">
        <v>88</v>
      </c>
      <c r="BL39" s="81">
        <v>73</v>
      </c>
      <c r="BM39" s="81">
        <v>47</v>
      </c>
      <c r="BN39" s="81">
        <v>9</v>
      </c>
      <c r="BO39" s="81">
        <v>57</v>
      </c>
      <c r="BP39" s="81">
        <v>311</v>
      </c>
      <c r="BQ39" s="81">
        <v>3</v>
      </c>
      <c r="BR39" s="81">
        <v>2</v>
      </c>
      <c r="BS39" s="81">
        <v>24</v>
      </c>
      <c r="BT39" s="81">
        <v>229</v>
      </c>
      <c r="BU39" s="81">
        <v>0</v>
      </c>
      <c r="BV39" s="81">
        <v>1</v>
      </c>
      <c r="BW39" s="81">
        <v>52</v>
      </c>
    </row>
    <row r="40" spans="1:75" s="45" customFormat="1" ht="11.1" customHeight="1" x14ac:dyDescent="0.2">
      <c r="A40" s="251"/>
      <c r="B40" s="252"/>
      <c r="C40" s="42" t="s">
        <v>135</v>
      </c>
      <c r="D40" s="82">
        <v>80</v>
      </c>
      <c r="E40" s="83">
        <v>0</v>
      </c>
      <c r="F40" s="83">
        <v>0</v>
      </c>
      <c r="G40" s="83">
        <v>6</v>
      </c>
      <c r="H40" s="83">
        <v>65</v>
      </c>
      <c r="I40" s="83">
        <v>0</v>
      </c>
      <c r="J40" s="83">
        <v>0</v>
      </c>
      <c r="K40" s="83">
        <v>9</v>
      </c>
      <c r="L40" s="83">
        <v>80</v>
      </c>
      <c r="M40" s="83">
        <v>1</v>
      </c>
      <c r="N40" s="83">
        <v>7</v>
      </c>
      <c r="O40" s="83">
        <v>3</v>
      </c>
      <c r="P40" s="83">
        <v>5</v>
      </c>
      <c r="Q40" s="83">
        <v>5</v>
      </c>
      <c r="R40" s="83">
        <v>11</v>
      </c>
      <c r="S40" s="83">
        <v>14</v>
      </c>
      <c r="T40" s="83">
        <v>16</v>
      </c>
      <c r="U40" s="83">
        <v>15</v>
      </c>
      <c r="V40" s="83">
        <v>3</v>
      </c>
      <c r="W40" s="83">
        <v>80</v>
      </c>
      <c r="X40" s="83">
        <v>1</v>
      </c>
      <c r="Y40" s="83">
        <v>0</v>
      </c>
      <c r="Z40" s="83">
        <v>3</v>
      </c>
      <c r="AA40" s="83">
        <v>14</v>
      </c>
      <c r="AB40" s="83">
        <v>21</v>
      </c>
      <c r="AC40" s="83">
        <v>16</v>
      </c>
      <c r="AD40" s="83">
        <v>3</v>
      </c>
      <c r="AE40" s="83">
        <v>1</v>
      </c>
      <c r="AF40" s="83">
        <v>1</v>
      </c>
      <c r="AG40" s="83">
        <v>20</v>
      </c>
      <c r="AH40" s="83">
        <v>80</v>
      </c>
      <c r="AI40" s="83">
        <v>1</v>
      </c>
      <c r="AJ40" s="83">
        <v>4</v>
      </c>
      <c r="AK40" s="83">
        <v>0</v>
      </c>
      <c r="AL40" s="83">
        <v>0</v>
      </c>
      <c r="AM40" s="83">
        <v>1</v>
      </c>
      <c r="AN40" s="83">
        <v>11</v>
      </c>
      <c r="AO40" s="83">
        <v>4</v>
      </c>
      <c r="AP40" s="83">
        <v>15</v>
      </c>
      <c r="AQ40" s="83">
        <v>5</v>
      </c>
      <c r="AR40" s="83">
        <v>4</v>
      </c>
      <c r="AS40" s="83">
        <v>29</v>
      </c>
      <c r="AT40" s="83">
        <v>6</v>
      </c>
      <c r="AU40" s="83">
        <v>68</v>
      </c>
      <c r="AV40" s="83">
        <v>48</v>
      </c>
      <c r="AW40" s="83">
        <v>2</v>
      </c>
      <c r="AX40" s="83">
        <v>3</v>
      </c>
      <c r="AY40" s="83">
        <v>6</v>
      </c>
      <c r="AZ40" s="83">
        <v>1</v>
      </c>
      <c r="BA40" s="83">
        <v>1</v>
      </c>
      <c r="BB40" s="83">
        <v>2</v>
      </c>
      <c r="BC40" s="83">
        <v>0</v>
      </c>
      <c r="BD40" s="83">
        <v>5</v>
      </c>
      <c r="BE40" s="83">
        <v>259</v>
      </c>
      <c r="BF40" s="83">
        <v>0</v>
      </c>
      <c r="BG40" s="83">
        <v>1</v>
      </c>
      <c r="BH40" s="83">
        <v>3</v>
      </c>
      <c r="BI40" s="83">
        <v>5</v>
      </c>
      <c r="BJ40" s="83">
        <v>22</v>
      </c>
      <c r="BK40" s="83">
        <v>76</v>
      </c>
      <c r="BL40" s="83">
        <v>63</v>
      </c>
      <c r="BM40" s="83">
        <v>41</v>
      </c>
      <c r="BN40" s="83">
        <v>7</v>
      </c>
      <c r="BO40" s="83">
        <v>41</v>
      </c>
      <c r="BP40" s="83">
        <v>259</v>
      </c>
      <c r="BQ40" s="83">
        <v>3</v>
      </c>
      <c r="BR40" s="83">
        <v>1</v>
      </c>
      <c r="BS40" s="83">
        <v>23</v>
      </c>
      <c r="BT40" s="83">
        <v>198</v>
      </c>
      <c r="BU40" s="83">
        <v>0</v>
      </c>
      <c r="BV40" s="83">
        <v>1</v>
      </c>
      <c r="BW40" s="83">
        <v>33</v>
      </c>
    </row>
    <row r="41" spans="1:75" s="45" customFormat="1" ht="11.1" customHeight="1" x14ac:dyDescent="0.2">
      <c r="A41" s="251"/>
      <c r="B41" s="204" t="s">
        <v>151</v>
      </c>
      <c r="C41" s="43" t="s">
        <v>137</v>
      </c>
      <c r="D41" s="84">
        <v>230</v>
      </c>
      <c r="E41" s="85">
        <v>5</v>
      </c>
      <c r="F41" s="85">
        <v>2</v>
      </c>
      <c r="G41" s="85">
        <v>20</v>
      </c>
      <c r="H41" s="85">
        <v>178</v>
      </c>
      <c r="I41" s="85">
        <v>0</v>
      </c>
      <c r="J41" s="85">
        <v>0</v>
      </c>
      <c r="K41" s="85">
        <v>25</v>
      </c>
      <c r="L41" s="85">
        <v>230</v>
      </c>
      <c r="M41" s="85">
        <v>5</v>
      </c>
      <c r="N41" s="85">
        <v>3</v>
      </c>
      <c r="O41" s="85">
        <v>7</v>
      </c>
      <c r="P41" s="85">
        <v>11</v>
      </c>
      <c r="Q41" s="85">
        <v>34</v>
      </c>
      <c r="R41" s="85">
        <v>69</v>
      </c>
      <c r="S41" s="85">
        <v>44</v>
      </c>
      <c r="T41" s="85">
        <v>36</v>
      </c>
      <c r="U41" s="85">
        <v>15</v>
      </c>
      <c r="V41" s="85">
        <v>6</v>
      </c>
      <c r="W41" s="85">
        <v>230</v>
      </c>
      <c r="X41" s="85">
        <v>3</v>
      </c>
      <c r="Y41" s="85">
        <v>0</v>
      </c>
      <c r="Z41" s="85">
        <v>6</v>
      </c>
      <c r="AA41" s="85">
        <v>19</v>
      </c>
      <c r="AB41" s="85">
        <v>43</v>
      </c>
      <c r="AC41" s="85">
        <v>59</v>
      </c>
      <c r="AD41" s="85">
        <v>14</v>
      </c>
      <c r="AE41" s="85">
        <v>22</v>
      </c>
      <c r="AF41" s="85">
        <v>5</v>
      </c>
      <c r="AG41" s="85">
        <v>59</v>
      </c>
      <c r="AH41" s="85">
        <v>230</v>
      </c>
      <c r="AI41" s="85">
        <v>9</v>
      </c>
      <c r="AJ41" s="85">
        <v>7</v>
      </c>
      <c r="AK41" s="85">
        <v>4</v>
      </c>
      <c r="AL41" s="85">
        <v>42</v>
      </c>
      <c r="AM41" s="85">
        <v>5</v>
      </c>
      <c r="AN41" s="85">
        <v>3</v>
      </c>
      <c r="AO41" s="85">
        <v>47</v>
      </c>
      <c r="AP41" s="85">
        <v>26</v>
      </c>
      <c r="AQ41" s="85">
        <v>4</v>
      </c>
      <c r="AR41" s="85">
        <v>4</v>
      </c>
      <c r="AS41" s="85">
        <v>63</v>
      </c>
      <c r="AT41" s="85">
        <v>16</v>
      </c>
      <c r="AU41" s="85">
        <v>177</v>
      </c>
      <c r="AV41" s="85">
        <v>155</v>
      </c>
      <c r="AW41" s="85">
        <v>2</v>
      </c>
      <c r="AX41" s="85">
        <v>2</v>
      </c>
      <c r="AY41" s="85">
        <v>6</v>
      </c>
      <c r="AZ41" s="85">
        <v>1</v>
      </c>
      <c r="BA41" s="85">
        <v>0</v>
      </c>
      <c r="BB41" s="85">
        <v>4</v>
      </c>
      <c r="BC41" s="85">
        <v>1</v>
      </c>
      <c r="BD41" s="85">
        <v>6</v>
      </c>
      <c r="BE41" s="85">
        <v>41</v>
      </c>
      <c r="BF41" s="85">
        <v>0</v>
      </c>
      <c r="BG41" s="85">
        <v>0</v>
      </c>
      <c r="BH41" s="85">
        <v>1</v>
      </c>
      <c r="BI41" s="85">
        <v>2</v>
      </c>
      <c r="BJ41" s="85">
        <v>2</v>
      </c>
      <c r="BK41" s="85">
        <v>11</v>
      </c>
      <c r="BL41" s="85">
        <v>9</v>
      </c>
      <c r="BM41" s="85">
        <v>6</v>
      </c>
      <c r="BN41" s="85">
        <v>2</v>
      </c>
      <c r="BO41" s="85">
        <v>8</v>
      </c>
      <c r="BP41" s="85">
        <v>41</v>
      </c>
      <c r="BQ41" s="85">
        <v>0</v>
      </c>
      <c r="BR41" s="85">
        <v>0</v>
      </c>
      <c r="BS41" s="85">
        <v>1</v>
      </c>
      <c r="BT41" s="85">
        <v>28</v>
      </c>
      <c r="BU41" s="85">
        <v>0</v>
      </c>
      <c r="BV41" s="85">
        <v>0</v>
      </c>
      <c r="BW41" s="85">
        <v>12</v>
      </c>
    </row>
    <row r="42" spans="1:75" s="45" customFormat="1" ht="11.1" customHeight="1" x14ac:dyDescent="0.2">
      <c r="A42" s="251"/>
      <c r="B42" s="204"/>
      <c r="C42" s="51" t="s">
        <v>185</v>
      </c>
      <c r="D42" s="86">
        <v>2</v>
      </c>
      <c r="E42" s="87">
        <v>0</v>
      </c>
      <c r="F42" s="87">
        <v>0</v>
      </c>
      <c r="G42" s="87">
        <v>0</v>
      </c>
      <c r="H42" s="87">
        <v>1</v>
      </c>
      <c r="I42" s="87">
        <v>0</v>
      </c>
      <c r="J42" s="87">
        <v>0</v>
      </c>
      <c r="K42" s="87">
        <v>1</v>
      </c>
      <c r="L42" s="87">
        <v>2</v>
      </c>
      <c r="M42" s="87">
        <v>0</v>
      </c>
      <c r="N42" s="87">
        <v>0</v>
      </c>
      <c r="O42" s="87">
        <v>1</v>
      </c>
      <c r="P42" s="87">
        <v>1</v>
      </c>
      <c r="Q42" s="87">
        <v>0</v>
      </c>
      <c r="R42" s="87">
        <v>0</v>
      </c>
      <c r="S42" s="87">
        <v>0</v>
      </c>
      <c r="T42" s="87">
        <v>0</v>
      </c>
      <c r="U42" s="87">
        <v>0</v>
      </c>
      <c r="V42" s="87">
        <v>0</v>
      </c>
      <c r="W42" s="87">
        <v>2</v>
      </c>
      <c r="X42" s="87">
        <v>0</v>
      </c>
      <c r="Y42" s="87">
        <v>0</v>
      </c>
      <c r="Z42" s="87">
        <v>0</v>
      </c>
      <c r="AA42" s="87">
        <v>0</v>
      </c>
      <c r="AB42" s="87">
        <v>0</v>
      </c>
      <c r="AC42" s="87">
        <v>0</v>
      </c>
      <c r="AD42" s="87">
        <v>0</v>
      </c>
      <c r="AE42" s="87">
        <v>0</v>
      </c>
      <c r="AF42" s="87">
        <v>0</v>
      </c>
      <c r="AG42" s="87">
        <v>2</v>
      </c>
      <c r="AH42" s="87">
        <v>2</v>
      </c>
      <c r="AI42" s="87">
        <v>0</v>
      </c>
      <c r="AJ42" s="87">
        <v>0</v>
      </c>
      <c r="AK42" s="87">
        <v>0</v>
      </c>
      <c r="AL42" s="87">
        <v>0</v>
      </c>
      <c r="AM42" s="87">
        <v>0</v>
      </c>
      <c r="AN42" s="87">
        <v>0</v>
      </c>
      <c r="AO42" s="87">
        <v>0</v>
      </c>
      <c r="AP42" s="87">
        <v>0</v>
      </c>
      <c r="AQ42" s="87">
        <v>0</v>
      </c>
      <c r="AR42" s="87">
        <v>0</v>
      </c>
      <c r="AS42" s="87">
        <v>2</v>
      </c>
      <c r="AT42" s="87">
        <v>0</v>
      </c>
      <c r="AU42" s="87">
        <v>0</v>
      </c>
      <c r="AV42" s="87">
        <v>0</v>
      </c>
      <c r="AW42" s="87">
        <v>0</v>
      </c>
      <c r="AX42" s="87">
        <v>0</v>
      </c>
      <c r="AY42" s="87">
        <v>0</v>
      </c>
      <c r="AZ42" s="87">
        <v>0</v>
      </c>
      <c r="BA42" s="87">
        <v>0</v>
      </c>
      <c r="BB42" s="87">
        <v>0</v>
      </c>
      <c r="BC42" s="87">
        <v>0</v>
      </c>
      <c r="BD42" s="87">
        <v>0</v>
      </c>
      <c r="BE42" s="87">
        <v>11</v>
      </c>
      <c r="BF42" s="87">
        <v>0</v>
      </c>
      <c r="BG42" s="87">
        <v>0</v>
      </c>
      <c r="BH42" s="87">
        <v>0</v>
      </c>
      <c r="BI42" s="87">
        <v>1</v>
      </c>
      <c r="BJ42" s="87">
        <v>0</v>
      </c>
      <c r="BK42" s="87">
        <v>1</v>
      </c>
      <c r="BL42" s="87">
        <v>1</v>
      </c>
      <c r="BM42" s="87">
        <v>0</v>
      </c>
      <c r="BN42" s="87">
        <v>0</v>
      </c>
      <c r="BO42" s="87">
        <v>8</v>
      </c>
      <c r="BP42" s="87">
        <v>11</v>
      </c>
      <c r="BQ42" s="87">
        <v>0</v>
      </c>
      <c r="BR42" s="87">
        <v>1</v>
      </c>
      <c r="BS42" s="87">
        <v>0</v>
      </c>
      <c r="BT42" s="87">
        <v>3</v>
      </c>
      <c r="BU42" s="87">
        <v>0</v>
      </c>
      <c r="BV42" s="87">
        <v>0</v>
      </c>
      <c r="BW42" s="87">
        <v>7</v>
      </c>
    </row>
    <row r="43" spans="1:75" s="45" customFormat="1" ht="11.1" customHeight="1" x14ac:dyDescent="0.2">
      <c r="A43" s="46" t="s">
        <v>152</v>
      </c>
      <c r="B43" s="205" t="s">
        <v>153</v>
      </c>
      <c r="C43" s="41" t="s">
        <v>134</v>
      </c>
      <c r="D43" s="80">
        <v>431</v>
      </c>
      <c r="E43" s="81">
        <v>11</v>
      </c>
      <c r="F43" s="81">
        <v>13</v>
      </c>
      <c r="G43" s="81">
        <v>51</v>
      </c>
      <c r="H43" s="81">
        <v>336</v>
      </c>
      <c r="I43" s="81">
        <v>0</v>
      </c>
      <c r="J43" s="81">
        <v>0</v>
      </c>
      <c r="K43" s="81">
        <v>20</v>
      </c>
      <c r="L43" s="81">
        <v>431</v>
      </c>
      <c r="M43" s="81">
        <v>17</v>
      </c>
      <c r="N43" s="81">
        <v>22</v>
      </c>
      <c r="O43" s="81">
        <v>26</v>
      </c>
      <c r="P43" s="81">
        <v>23</v>
      </c>
      <c r="Q43" s="81">
        <v>46</v>
      </c>
      <c r="R43" s="81">
        <v>109</v>
      </c>
      <c r="S43" s="81">
        <v>69</v>
      </c>
      <c r="T43" s="81">
        <v>69</v>
      </c>
      <c r="U43" s="81">
        <v>45</v>
      </c>
      <c r="V43" s="81">
        <v>5</v>
      </c>
      <c r="W43" s="81">
        <v>431</v>
      </c>
      <c r="X43" s="81">
        <v>14</v>
      </c>
      <c r="Y43" s="81">
        <v>1</v>
      </c>
      <c r="Z43" s="81">
        <v>7</v>
      </c>
      <c r="AA43" s="81">
        <v>49</v>
      </c>
      <c r="AB43" s="81">
        <v>64</v>
      </c>
      <c r="AC43" s="81">
        <v>130</v>
      </c>
      <c r="AD43" s="81">
        <v>26</v>
      </c>
      <c r="AE43" s="81">
        <v>43</v>
      </c>
      <c r="AF43" s="81">
        <v>9</v>
      </c>
      <c r="AG43" s="81">
        <v>88</v>
      </c>
      <c r="AH43" s="81">
        <v>431</v>
      </c>
      <c r="AI43" s="81">
        <v>7</v>
      </c>
      <c r="AJ43" s="81">
        <v>11</v>
      </c>
      <c r="AK43" s="81">
        <v>2</v>
      </c>
      <c r="AL43" s="81">
        <v>45</v>
      </c>
      <c r="AM43" s="81">
        <v>16</v>
      </c>
      <c r="AN43" s="81">
        <v>17</v>
      </c>
      <c r="AO43" s="81">
        <v>66</v>
      </c>
      <c r="AP43" s="81">
        <v>48</v>
      </c>
      <c r="AQ43" s="81">
        <v>14</v>
      </c>
      <c r="AR43" s="81">
        <v>10</v>
      </c>
      <c r="AS43" s="81">
        <v>164</v>
      </c>
      <c r="AT43" s="81">
        <v>31</v>
      </c>
      <c r="AU43" s="81">
        <v>351</v>
      </c>
      <c r="AV43" s="81">
        <v>315</v>
      </c>
      <c r="AW43" s="81">
        <v>8</v>
      </c>
      <c r="AX43" s="81">
        <v>5</v>
      </c>
      <c r="AY43" s="81">
        <v>12</v>
      </c>
      <c r="AZ43" s="81">
        <v>1</v>
      </c>
      <c r="BA43" s="81">
        <v>2</v>
      </c>
      <c r="BB43" s="81">
        <v>6</v>
      </c>
      <c r="BC43" s="81">
        <v>1</v>
      </c>
      <c r="BD43" s="81">
        <v>1</v>
      </c>
      <c r="BE43" s="81">
        <v>488</v>
      </c>
      <c r="BF43" s="81">
        <v>0</v>
      </c>
      <c r="BG43" s="81">
        <v>0</v>
      </c>
      <c r="BH43" s="81">
        <v>6</v>
      </c>
      <c r="BI43" s="81">
        <v>10</v>
      </c>
      <c r="BJ43" s="81">
        <v>46</v>
      </c>
      <c r="BK43" s="81">
        <v>134</v>
      </c>
      <c r="BL43" s="81">
        <v>106</v>
      </c>
      <c r="BM43" s="81">
        <v>66</v>
      </c>
      <c r="BN43" s="81">
        <v>20</v>
      </c>
      <c r="BO43" s="81">
        <v>100</v>
      </c>
      <c r="BP43" s="81">
        <v>488</v>
      </c>
      <c r="BQ43" s="81">
        <v>6</v>
      </c>
      <c r="BR43" s="81">
        <v>4</v>
      </c>
      <c r="BS43" s="81">
        <v>47</v>
      </c>
      <c r="BT43" s="81">
        <v>322</v>
      </c>
      <c r="BU43" s="81">
        <v>0</v>
      </c>
      <c r="BV43" s="81">
        <v>2</v>
      </c>
      <c r="BW43" s="81">
        <v>107</v>
      </c>
    </row>
    <row r="44" spans="1:75" s="45" customFormat="1" ht="11.1" customHeight="1" x14ac:dyDescent="0.2">
      <c r="A44" s="47"/>
      <c r="B44" s="205"/>
      <c r="C44" s="42" t="s">
        <v>135</v>
      </c>
      <c r="D44" s="82">
        <v>124</v>
      </c>
      <c r="E44" s="83">
        <v>1</v>
      </c>
      <c r="F44" s="83">
        <v>2</v>
      </c>
      <c r="G44" s="83">
        <v>14</v>
      </c>
      <c r="H44" s="83">
        <v>100</v>
      </c>
      <c r="I44" s="83">
        <v>0</v>
      </c>
      <c r="J44" s="83">
        <v>0</v>
      </c>
      <c r="K44" s="83">
        <v>7</v>
      </c>
      <c r="L44" s="83">
        <v>124</v>
      </c>
      <c r="M44" s="83">
        <v>10</v>
      </c>
      <c r="N44" s="83">
        <v>16</v>
      </c>
      <c r="O44" s="83">
        <v>12</v>
      </c>
      <c r="P44" s="83">
        <v>6</v>
      </c>
      <c r="Q44" s="83">
        <v>7</v>
      </c>
      <c r="R44" s="83">
        <v>14</v>
      </c>
      <c r="S44" s="83">
        <v>16</v>
      </c>
      <c r="T44" s="83">
        <v>22</v>
      </c>
      <c r="U44" s="83">
        <v>19</v>
      </c>
      <c r="V44" s="83">
        <v>2</v>
      </c>
      <c r="W44" s="83">
        <v>124</v>
      </c>
      <c r="X44" s="83">
        <v>8</v>
      </c>
      <c r="Y44" s="83">
        <v>0</v>
      </c>
      <c r="Z44" s="83">
        <v>1</v>
      </c>
      <c r="AA44" s="83">
        <v>24</v>
      </c>
      <c r="AB44" s="83">
        <v>26</v>
      </c>
      <c r="AC44" s="83">
        <v>26</v>
      </c>
      <c r="AD44" s="83">
        <v>7</v>
      </c>
      <c r="AE44" s="83">
        <v>10</v>
      </c>
      <c r="AF44" s="83">
        <v>6</v>
      </c>
      <c r="AG44" s="83">
        <v>16</v>
      </c>
      <c r="AH44" s="83">
        <v>124</v>
      </c>
      <c r="AI44" s="83">
        <v>1</v>
      </c>
      <c r="AJ44" s="83">
        <v>1</v>
      </c>
      <c r="AK44" s="83">
        <v>0</v>
      </c>
      <c r="AL44" s="83">
        <v>0</v>
      </c>
      <c r="AM44" s="83">
        <v>5</v>
      </c>
      <c r="AN44" s="83">
        <v>5</v>
      </c>
      <c r="AO44" s="83">
        <v>12</v>
      </c>
      <c r="AP44" s="83">
        <v>14</v>
      </c>
      <c r="AQ44" s="83">
        <v>8</v>
      </c>
      <c r="AR44" s="83">
        <v>7</v>
      </c>
      <c r="AS44" s="83">
        <v>61</v>
      </c>
      <c r="AT44" s="83">
        <v>10</v>
      </c>
      <c r="AU44" s="83">
        <v>100</v>
      </c>
      <c r="AV44" s="83">
        <v>85</v>
      </c>
      <c r="AW44" s="83">
        <v>4</v>
      </c>
      <c r="AX44" s="83">
        <v>1</v>
      </c>
      <c r="AY44" s="83">
        <v>4</v>
      </c>
      <c r="AZ44" s="83">
        <v>1</v>
      </c>
      <c r="BA44" s="83">
        <v>1</v>
      </c>
      <c r="BB44" s="83">
        <v>4</v>
      </c>
      <c r="BC44" s="83">
        <v>0</v>
      </c>
      <c r="BD44" s="83">
        <v>0</v>
      </c>
      <c r="BE44" s="83">
        <v>388</v>
      </c>
      <c r="BF44" s="83">
        <v>0</v>
      </c>
      <c r="BG44" s="83">
        <v>0</v>
      </c>
      <c r="BH44" s="83">
        <v>6</v>
      </c>
      <c r="BI44" s="83">
        <v>7</v>
      </c>
      <c r="BJ44" s="83">
        <v>34</v>
      </c>
      <c r="BK44" s="83">
        <v>112</v>
      </c>
      <c r="BL44" s="83">
        <v>93</v>
      </c>
      <c r="BM44" s="83">
        <v>59</v>
      </c>
      <c r="BN44" s="83">
        <v>16</v>
      </c>
      <c r="BO44" s="83">
        <v>61</v>
      </c>
      <c r="BP44" s="83">
        <v>388</v>
      </c>
      <c r="BQ44" s="83">
        <v>3</v>
      </c>
      <c r="BR44" s="83">
        <v>0</v>
      </c>
      <c r="BS44" s="83">
        <v>38</v>
      </c>
      <c r="BT44" s="83">
        <v>271</v>
      </c>
      <c r="BU44" s="83">
        <v>0</v>
      </c>
      <c r="BV44" s="83">
        <v>2</v>
      </c>
      <c r="BW44" s="83">
        <v>74</v>
      </c>
    </row>
    <row r="45" spans="1:75" s="45" customFormat="1" ht="11.1" customHeight="1" x14ac:dyDescent="0.2">
      <c r="A45" s="47"/>
      <c r="B45" s="204" t="s">
        <v>154</v>
      </c>
      <c r="C45" s="43" t="s">
        <v>137</v>
      </c>
      <c r="D45" s="84">
        <v>307</v>
      </c>
      <c r="E45" s="85">
        <v>10</v>
      </c>
      <c r="F45" s="85">
        <v>11</v>
      </c>
      <c r="G45" s="85">
        <v>37</v>
      </c>
      <c r="H45" s="85">
        <v>236</v>
      </c>
      <c r="I45" s="85">
        <v>0</v>
      </c>
      <c r="J45" s="85">
        <v>0</v>
      </c>
      <c r="K45" s="85">
        <v>13</v>
      </c>
      <c r="L45" s="85">
        <v>307</v>
      </c>
      <c r="M45" s="85">
        <v>7</v>
      </c>
      <c r="N45" s="85">
        <v>6</v>
      </c>
      <c r="O45" s="85">
        <v>14</v>
      </c>
      <c r="P45" s="85">
        <v>17</v>
      </c>
      <c r="Q45" s="85">
        <v>39</v>
      </c>
      <c r="R45" s="85">
        <v>95</v>
      </c>
      <c r="S45" s="85">
        <v>53</v>
      </c>
      <c r="T45" s="85">
        <v>47</v>
      </c>
      <c r="U45" s="85">
        <v>26</v>
      </c>
      <c r="V45" s="85">
        <v>3</v>
      </c>
      <c r="W45" s="85">
        <v>307</v>
      </c>
      <c r="X45" s="85">
        <v>6</v>
      </c>
      <c r="Y45" s="85">
        <v>1</v>
      </c>
      <c r="Z45" s="85">
        <v>6</v>
      </c>
      <c r="AA45" s="85">
        <v>25</v>
      </c>
      <c r="AB45" s="85">
        <v>38</v>
      </c>
      <c r="AC45" s="85">
        <v>104</v>
      </c>
      <c r="AD45" s="85">
        <v>19</v>
      </c>
      <c r="AE45" s="85">
        <v>33</v>
      </c>
      <c r="AF45" s="85">
        <v>3</v>
      </c>
      <c r="AG45" s="85">
        <v>72</v>
      </c>
      <c r="AH45" s="85">
        <v>307</v>
      </c>
      <c r="AI45" s="85">
        <v>6</v>
      </c>
      <c r="AJ45" s="85">
        <v>10</v>
      </c>
      <c r="AK45" s="85">
        <v>2</v>
      </c>
      <c r="AL45" s="85">
        <v>45</v>
      </c>
      <c r="AM45" s="85">
        <v>11</v>
      </c>
      <c r="AN45" s="85">
        <v>12</v>
      </c>
      <c r="AO45" s="85">
        <v>54</v>
      </c>
      <c r="AP45" s="85">
        <v>34</v>
      </c>
      <c r="AQ45" s="85">
        <v>6</v>
      </c>
      <c r="AR45" s="85">
        <v>3</v>
      </c>
      <c r="AS45" s="85">
        <v>103</v>
      </c>
      <c r="AT45" s="85">
        <v>21</v>
      </c>
      <c r="AU45" s="85">
        <v>251</v>
      </c>
      <c r="AV45" s="85">
        <v>230</v>
      </c>
      <c r="AW45" s="85">
        <v>4</v>
      </c>
      <c r="AX45" s="85">
        <v>4</v>
      </c>
      <c r="AY45" s="85">
        <v>8</v>
      </c>
      <c r="AZ45" s="85">
        <v>0</v>
      </c>
      <c r="BA45" s="85">
        <v>1</v>
      </c>
      <c r="BB45" s="85">
        <v>2</v>
      </c>
      <c r="BC45" s="85">
        <v>1</v>
      </c>
      <c r="BD45" s="85">
        <v>1</v>
      </c>
      <c r="BE45" s="85">
        <v>74</v>
      </c>
      <c r="BF45" s="85">
        <v>0</v>
      </c>
      <c r="BG45" s="85">
        <v>0</v>
      </c>
      <c r="BH45" s="85">
        <v>0</v>
      </c>
      <c r="BI45" s="85">
        <v>3</v>
      </c>
      <c r="BJ45" s="85">
        <v>10</v>
      </c>
      <c r="BK45" s="85">
        <v>21</v>
      </c>
      <c r="BL45" s="85">
        <v>12</v>
      </c>
      <c r="BM45" s="85">
        <v>6</v>
      </c>
      <c r="BN45" s="85">
        <v>3</v>
      </c>
      <c r="BO45" s="85">
        <v>19</v>
      </c>
      <c r="BP45" s="85">
        <v>74</v>
      </c>
      <c r="BQ45" s="85">
        <v>2</v>
      </c>
      <c r="BR45" s="85">
        <v>3</v>
      </c>
      <c r="BS45" s="85">
        <v>9</v>
      </c>
      <c r="BT45" s="85">
        <v>46</v>
      </c>
      <c r="BU45" s="85">
        <v>0</v>
      </c>
      <c r="BV45" s="85">
        <v>0</v>
      </c>
      <c r="BW45" s="85">
        <v>14</v>
      </c>
    </row>
    <row r="46" spans="1:75" s="45" customFormat="1" ht="11.1" customHeight="1" x14ac:dyDescent="0.2">
      <c r="A46" s="48"/>
      <c r="B46" s="204"/>
      <c r="C46" s="51" t="s">
        <v>185</v>
      </c>
      <c r="D46" s="86">
        <v>0</v>
      </c>
      <c r="E46" s="87">
        <v>0</v>
      </c>
      <c r="F46" s="87">
        <v>0</v>
      </c>
      <c r="G46" s="87">
        <v>0</v>
      </c>
      <c r="H46" s="87">
        <v>0</v>
      </c>
      <c r="I46" s="90">
        <v>0</v>
      </c>
      <c r="J46" s="87">
        <v>0</v>
      </c>
      <c r="K46" s="87">
        <v>0</v>
      </c>
      <c r="L46" s="87">
        <v>0</v>
      </c>
      <c r="M46" s="87">
        <v>0</v>
      </c>
      <c r="N46" s="87">
        <v>0</v>
      </c>
      <c r="O46" s="87">
        <v>0</v>
      </c>
      <c r="P46" s="87">
        <v>0</v>
      </c>
      <c r="Q46" s="87">
        <v>0</v>
      </c>
      <c r="R46" s="87">
        <v>0</v>
      </c>
      <c r="S46" s="87">
        <v>0</v>
      </c>
      <c r="T46" s="87">
        <v>0</v>
      </c>
      <c r="U46" s="87">
        <v>0</v>
      </c>
      <c r="V46" s="87">
        <v>0</v>
      </c>
      <c r="W46" s="87">
        <v>0</v>
      </c>
      <c r="X46" s="87">
        <v>0</v>
      </c>
      <c r="Y46" s="87">
        <v>0</v>
      </c>
      <c r="Z46" s="87">
        <v>0</v>
      </c>
      <c r="AA46" s="87">
        <v>0</v>
      </c>
      <c r="AB46" s="87">
        <v>0</v>
      </c>
      <c r="AC46" s="87">
        <v>0</v>
      </c>
      <c r="AD46" s="87">
        <v>0</v>
      </c>
      <c r="AE46" s="87">
        <v>0</v>
      </c>
      <c r="AF46" s="87">
        <v>0</v>
      </c>
      <c r="AG46" s="87">
        <v>0</v>
      </c>
      <c r="AH46" s="87">
        <v>0</v>
      </c>
      <c r="AI46" s="87">
        <v>0</v>
      </c>
      <c r="AJ46" s="87">
        <v>0</v>
      </c>
      <c r="AK46" s="87">
        <v>0</v>
      </c>
      <c r="AL46" s="87">
        <v>0</v>
      </c>
      <c r="AM46" s="87">
        <v>0</v>
      </c>
      <c r="AN46" s="87">
        <v>0</v>
      </c>
      <c r="AO46" s="87">
        <v>0</v>
      </c>
      <c r="AP46" s="87">
        <v>0</v>
      </c>
      <c r="AQ46" s="87">
        <v>0</v>
      </c>
      <c r="AR46" s="87">
        <v>0</v>
      </c>
      <c r="AS46" s="87">
        <v>0</v>
      </c>
      <c r="AT46" s="87">
        <v>0</v>
      </c>
      <c r="AU46" s="87">
        <v>0</v>
      </c>
      <c r="AV46" s="87">
        <v>0</v>
      </c>
      <c r="AW46" s="87">
        <v>0</v>
      </c>
      <c r="AX46" s="87">
        <v>0</v>
      </c>
      <c r="AY46" s="87">
        <v>0</v>
      </c>
      <c r="AZ46" s="87">
        <v>0</v>
      </c>
      <c r="BA46" s="87">
        <v>0</v>
      </c>
      <c r="BB46" s="87">
        <v>0</v>
      </c>
      <c r="BC46" s="87">
        <v>0</v>
      </c>
      <c r="BD46" s="87">
        <v>0</v>
      </c>
      <c r="BE46" s="87">
        <v>26</v>
      </c>
      <c r="BF46" s="87">
        <v>0</v>
      </c>
      <c r="BG46" s="87">
        <v>0</v>
      </c>
      <c r="BH46" s="87">
        <v>0</v>
      </c>
      <c r="BI46" s="87">
        <v>0</v>
      </c>
      <c r="BJ46" s="87">
        <v>2</v>
      </c>
      <c r="BK46" s="87">
        <v>1</v>
      </c>
      <c r="BL46" s="87">
        <v>1</v>
      </c>
      <c r="BM46" s="87">
        <v>1</v>
      </c>
      <c r="BN46" s="87">
        <v>1</v>
      </c>
      <c r="BO46" s="87">
        <v>20</v>
      </c>
      <c r="BP46" s="87">
        <v>26</v>
      </c>
      <c r="BQ46" s="87">
        <v>1</v>
      </c>
      <c r="BR46" s="87">
        <v>1</v>
      </c>
      <c r="BS46" s="87">
        <v>0</v>
      </c>
      <c r="BT46" s="87">
        <v>5</v>
      </c>
      <c r="BU46" s="87">
        <v>0</v>
      </c>
      <c r="BV46" s="87">
        <v>0</v>
      </c>
      <c r="BW46" s="87">
        <v>19</v>
      </c>
    </row>
    <row r="47" spans="1:75" s="45" customFormat="1" ht="11.1" customHeight="1" x14ac:dyDescent="0.2">
      <c r="A47" s="49" t="s">
        <v>155</v>
      </c>
      <c r="B47" s="205" t="s">
        <v>156</v>
      </c>
      <c r="C47" s="41" t="s">
        <v>134</v>
      </c>
      <c r="D47" s="80">
        <v>466</v>
      </c>
      <c r="E47" s="81">
        <v>11</v>
      </c>
      <c r="F47" s="81">
        <v>14</v>
      </c>
      <c r="G47" s="81">
        <v>30</v>
      </c>
      <c r="H47" s="81">
        <v>347</v>
      </c>
      <c r="I47" s="81">
        <v>0</v>
      </c>
      <c r="J47" s="81">
        <v>0</v>
      </c>
      <c r="K47" s="81">
        <v>64</v>
      </c>
      <c r="L47" s="81">
        <v>466</v>
      </c>
      <c r="M47" s="81">
        <v>12</v>
      </c>
      <c r="N47" s="81">
        <v>16</v>
      </c>
      <c r="O47" s="81">
        <v>20</v>
      </c>
      <c r="P47" s="81">
        <v>27</v>
      </c>
      <c r="Q47" s="81">
        <v>56</v>
      </c>
      <c r="R47" s="81">
        <v>112</v>
      </c>
      <c r="S47" s="81">
        <v>80</v>
      </c>
      <c r="T47" s="81">
        <v>84</v>
      </c>
      <c r="U47" s="81">
        <v>34</v>
      </c>
      <c r="V47" s="81">
        <v>25</v>
      </c>
      <c r="W47" s="81">
        <v>466</v>
      </c>
      <c r="X47" s="81">
        <v>9</v>
      </c>
      <c r="Y47" s="81">
        <v>0</v>
      </c>
      <c r="Z47" s="81">
        <v>4</v>
      </c>
      <c r="AA47" s="81">
        <v>53</v>
      </c>
      <c r="AB47" s="81">
        <v>68</v>
      </c>
      <c r="AC47" s="81">
        <v>135</v>
      </c>
      <c r="AD47" s="81">
        <v>28</v>
      </c>
      <c r="AE47" s="81">
        <v>38</v>
      </c>
      <c r="AF47" s="81">
        <v>3</v>
      </c>
      <c r="AG47" s="81">
        <v>128</v>
      </c>
      <c r="AH47" s="81">
        <v>466</v>
      </c>
      <c r="AI47" s="81">
        <v>7</v>
      </c>
      <c r="AJ47" s="81">
        <v>17</v>
      </c>
      <c r="AK47" s="81">
        <v>6</v>
      </c>
      <c r="AL47" s="81">
        <v>42</v>
      </c>
      <c r="AM47" s="81">
        <v>13</v>
      </c>
      <c r="AN47" s="81">
        <v>37</v>
      </c>
      <c r="AO47" s="81">
        <v>58</v>
      </c>
      <c r="AP47" s="81">
        <v>53</v>
      </c>
      <c r="AQ47" s="81">
        <v>5</v>
      </c>
      <c r="AR47" s="81">
        <v>19</v>
      </c>
      <c r="AS47" s="81">
        <v>180</v>
      </c>
      <c r="AT47" s="81">
        <v>29</v>
      </c>
      <c r="AU47" s="81">
        <v>353</v>
      </c>
      <c r="AV47" s="81">
        <v>329</v>
      </c>
      <c r="AW47" s="81">
        <v>3</v>
      </c>
      <c r="AX47" s="81">
        <v>2</v>
      </c>
      <c r="AY47" s="81">
        <v>8</v>
      </c>
      <c r="AZ47" s="81">
        <v>0</v>
      </c>
      <c r="BA47" s="81">
        <v>1</v>
      </c>
      <c r="BB47" s="81">
        <v>7</v>
      </c>
      <c r="BC47" s="81">
        <v>0</v>
      </c>
      <c r="BD47" s="81">
        <v>3</v>
      </c>
      <c r="BE47" s="81">
        <v>480</v>
      </c>
      <c r="BF47" s="81">
        <v>0</v>
      </c>
      <c r="BG47" s="81">
        <v>1</v>
      </c>
      <c r="BH47" s="81">
        <v>10</v>
      </c>
      <c r="BI47" s="81">
        <v>23</v>
      </c>
      <c r="BJ47" s="81">
        <v>38</v>
      </c>
      <c r="BK47" s="81">
        <v>114</v>
      </c>
      <c r="BL47" s="81">
        <v>104</v>
      </c>
      <c r="BM47" s="81">
        <v>82</v>
      </c>
      <c r="BN47" s="81">
        <v>27</v>
      </c>
      <c r="BO47" s="81">
        <v>81</v>
      </c>
      <c r="BP47" s="81">
        <v>480</v>
      </c>
      <c r="BQ47" s="81">
        <v>5</v>
      </c>
      <c r="BR47" s="81">
        <v>4</v>
      </c>
      <c r="BS47" s="81">
        <v>30</v>
      </c>
      <c r="BT47" s="81">
        <v>349</v>
      </c>
      <c r="BU47" s="81">
        <v>0</v>
      </c>
      <c r="BV47" s="81">
        <v>0</v>
      </c>
      <c r="BW47" s="81">
        <v>92</v>
      </c>
    </row>
    <row r="48" spans="1:75" s="45" customFormat="1" ht="11.1" customHeight="1" x14ac:dyDescent="0.2">
      <c r="A48" s="47"/>
      <c r="B48" s="205"/>
      <c r="C48" s="42" t="s">
        <v>135</v>
      </c>
      <c r="D48" s="82">
        <v>123</v>
      </c>
      <c r="E48" s="83">
        <v>1</v>
      </c>
      <c r="F48" s="83">
        <v>1</v>
      </c>
      <c r="G48" s="83">
        <v>6</v>
      </c>
      <c r="H48" s="83">
        <v>95</v>
      </c>
      <c r="I48" s="83">
        <v>0</v>
      </c>
      <c r="J48" s="83">
        <v>0</v>
      </c>
      <c r="K48" s="83">
        <v>20</v>
      </c>
      <c r="L48" s="83">
        <v>123</v>
      </c>
      <c r="M48" s="83">
        <v>6</v>
      </c>
      <c r="N48" s="83">
        <v>12</v>
      </c>
      <c r="O48" s="83">
        <v>8</v>
      </c>
      <c r="P48" s="83">
        <v>6</v>
      </c>
      <c r="Q48" s="83">
        <v>13</v>
      </c>
      <c r="R48" s="83">
        <v>21</v>
      </c>
      <c r="S48" s="83">
        <v>23</v>
      </c>
      <c r="T48" s="83">
        <v>18</v>
      </c>
      <c r="U48" s="83">
        <v>12</v>
      </c>
      <c r="V48" s="83">
        <v>4</v>
      </c>
      <c r="W48" s="83">
        <v>123</v>
      </c>
      <c r="X48" s="83">
        <v>5</v>
      </c>
      <c r="Y48" s="83">
        <v>0</v>
      </c>
      <c r="Z48" s="83">
        <v>1</v>
      </c>
      <c r="AA48" s="83">
        <v>18</v>
      </c>
      <c r="AB48" s="83">
        <v>15</v>
      </c>
      <c r="AC48" s="83">
        <v>30</v>
      </c>
      <c r="AD48" s="83">
        <v>11</v>
      </c>
      <c r="AE48" s="83">
        <v>5</v>
      </c>
      <c r="AF48" s="83">
        <v>1</v>
      </c>
      <c r="AG48" s="83">
        <v>37</v>
      </c>
      <c r="AH48" s="83">
        <v>123</v>
      </c>
      <c r="AI48" s="83">
        <v>1</v>
      </c>
      <c r="AJ48" s="83">
        <v>5</v>
      </c>
      <c r="AK48" s="83">
        <v>0</v>
      </c>
      <c r="AL48" s="83">
        <v>0</v>
      </c>
      <c r="AM48" s="83">
        <v>2</v>
      </c>
      <c r="AN48" s="83">
        <v>13</v>
      </c>
      <c r="AO48" s="83">
        <v>10</v>
      </c>
      <c r="AP48" s="83">
        <v>13</v>
      </c>
      <c r="AQ48" s="83">
        <v>2</v>
      </c>
      <c r="AR48" s="83">
        <v>9</v>
      </c>
      <c r="AS48" s="83">
        <v>61</v>
      </c>
      <c r="AT48" s="83">
        <v>7</v>
      </c>
      <c r="AU48" s="83">
        <v>97</v>
      </c>
      <c r="AV48" s="83">
        <v>90</v>
      </c>
      <c r="AW48" s="83">
        <v>0</v>
      </c>
      <c r="AX48" s="83">
        <v>1</v>
      </c>
      <c r="AY48" s="83">
        <v>0</v>
      </c>
      <c r="AZ48" s="83">
        <v>0</v>
      </c>
      <c r="BA48" s="83">
        <v>1</v>
      </c>
      <c r="BB48" s="83">
        <v>4</v>
      </c>
      <c r="BC48" s="83">
        <v>0</v>
      </c>
      <c r="BD48" s="83">
        <v>1</v>
      </c>
      <c r="BE48" s="83">
        <v>377</v>
      </c>
      <c r="BF48" s="83">
        <v>0</v>
      </c>
      <c r="BG48" s="83">
        <v>1</v>
      </c>
      <c r="BH48" s="83">
        <v>7</v>
      </c>
      <c r="BI48" s="83">
        <v>16</v>
      </c>
      <c r="BJ48" s="83">
        <v>32</v>
      </c>
      <c r="BK48" s="83">
        <v>93</v>
      </c>
      <c r="BL48" s="83">
        <v>88</v>
      </c>
      <c r="BM48" s="83">
        <v>70</v>
      </c>
      <c r="BN48" s="83">
        <v>22</v>
      </c>
      <c r="BO48" s="83">
        <v>48</v>
      </c>
      <c r="BP48" s="83">
        <v>377</v>
      </c>
      <c r="BQ48" s="83">
        <v>2</v>
      </c>
      <c r="BR48" s="83">
        <v>0</v>
      </c>
      <c r="BS48" s="83">
        <v>29</v>
      </c>
      <c r="BT48" s="83">
        <v>287</v>
      </c>
      <c r="BU48" s="83">
        <v>0</v>
      </c>
      <c r="BV48" s="83">
        <v>0</v>
      </c>
      <c r="BW48" s="83">
        <v>59</v>
      </c>
    </row>
    <row r="49" spans="1:75" s="45" customFormat="1" ht="11.1" customHeight="1" x14ac:dyDescent="0.2">
      <c r="A49" s="47"/>
      <c r="B49" s="204" t="s">
        <v>157</v>
      </c>
      <c r="C49" s="43" t="s">
        <v>137</v>
      </c>
      <c r="D49" s="84">
        <v>333</v>
      </c>
      <c r="E49" s="85">
        <v>10</v>
      </c>
      <c r="F49" s="85">
        <v>13</v>
      </c>
      <c r="G49" s="85">
        <v>22</v>
      </c>
      <c r="H49" s="85">
        <v>247</v>
      </c>
      <c r="I49" s="85">
        <v>0</v>
      </c>
      <c r="J49" s="85">
        <v>0</v>
      </c>
      <c r="K49" s="85">
        <v>41</v>
      </c>
      <c r="L49" s="85">
        <v>333</v>
      </c>
      <c r="M49" s="85">
        <v>6</v>
      </c>
      <c r="N49" s="85">
        <v>4</v>
      </c>
      <c r="O49" s="85">
        <v>11</v>
      </c>
      <c r="P49" s="85">
        <v>20</v>
      </c>
      <c r="Q49" s="85">
        <v>43</v>
      </c>
      <c r="R49" s="85">
        <v>90</v>
      </c>
      <c r="S49" s="85">
        <v>55</v>
      </c>
      <c r="T49" s="85">
        <v>64</v>
      </c>
      <c r="U49" s="85">
        <v>22</v>
      </c>
      <c r="V49" s="85">
        <v>18</v>
      </c>
      <c r="W49" s="85">
        <v>333</v>
      </c>
      <c r="X49" s="85">
        <v>3</v>
      </c>
      <c r="Y49" s="85">
        <v>0</v>
      </c>
      <c r="Z49" s="85">
        <v>3</v>
      </c>
      <c r="AA49" s="85">
        <v>34</v>
      </c>
      <c r="AB49" s="85">
        <v>50</v>
      </c>
      <c r="AC49" s="85">
        <v>102</v>
      </c>
      <c r="AD49" s="85">
        <v>17</v>
      </c>
      <c r="AE49" s="85">
        <v>32</v>
      </c>
      <c r="AF49" s="85">
        <v>2</v>
      </c>
      <c r="AG49" s="85">
        <v>90</v>
      </c>
      <c r="AH49" s="85">
        <v>333</v>
      </c>
      <c r="AI49" s="85">
        <v>6</v>
      </c>
      <c r="AJ49" s="85">
        <v>12</v>
      </c>
      <c r="AK49" s="85">
        <v>6</v>
      </c>
      <c r="AL49" s="85">
        <v>41</v>
      </c>
      <c r="AM49" s="85">
        <v>11</v>
      </c>
      <c r="AN49" s="85">
        <v>23</v>
      </c>
      <c r="AO49" s="85">
        <v>47</v>
      </c>
      <c r="AP49" s="85">
        <v>38</v>
      </c>
      <c r="AQ49" s="85">
        <v>3</v>
      </c>
      <c r="AR49" s="85">
        <v>10</v>
      </c>
      <c r="AS49" s="85">
        <v>115</v>
      </c>
      <c r="AT49" s="85">
        <v>21</v>
      </c>
      <c r="AU49" s="85">
        <v>249</v>
      </c>
      <c r="AV49" s="85">
        <v>233</v>
      </c>
      <c r="AW49" s="85">
        <v>3</v>
      </c>
      <c r="AX49" s="85">
        <v>1</v>
      </c>
      <c r="AY49" s="85">
        <v>8</v>
      </c>
      <c r="AZ49" s="85">
        <v>0</v>
      </c>
      <c r="BA49" s="85">
        <v>0</v>
      </c>
      <c r="BB49" s="85">
        <v>2</v>
      </c>
      <c r="BC49" s="85">
        <v>0</v>
      </c>
      <c r="BD49" s="85">
        <v>2</v>
      </c>
      <c r="BE49" s="85">
        <v>78</v>
      </c>
      <c r="BF49" s="85">
        <v>0</v>
      </c>
      <c r="BG49" s="85">
        <v>0</v>
      </c>
      <c r="BH49" s="85">
        <v>3</v>
      </c>
      <c r="BI49" s="85">
        <v>6</v>
      </c>
      <c r="BJ49" s="85">
        <v>6</v>
      </c>
      <c r="BK49" s="85">
        <v>19</v>
      </c>
      <c r="BL49" s="85">
        <v>10</v>
      </c>
      <c r="BM49" s="85">
        <v>10</v>
      </c>
      <c r="BN49" s="85">
        <v>5</v>
      </c>
      <c r="BO49" s="85">
        <v>19</v>
      </c>
      <c r="BP49" s="85">
        <v>78</v>
      </c>
      <c r="BQ49" s="85">
        <v>2</v>
      </c>
      <c r="BR49" s="85">
        <v>4</v>
      </c>
      <c r="BS49" s="85">
        <v>1</v>
      </c>
      <c r="BT49" s="85">
        <v>50</v>
      </c>
      <c r="BU49" s="85">
        <v>0</v>
      </c>
      <c r="BV49" s="85">
        <v>0</v>
      </c>
      <c r="BW49" s="85">
        <v>21</v>
      </c>
    </row>
    <row r="50" spans="1:75" s="45" customFormat="1" ht="11.1" customHeight="1" x14ac:dyDescent="0.2">
      <c r="A50" s="48"/>
      <c r="B50" s="204"/>
      <c r="C50" s="51" t="s">
        <v>185</v>
      </c>
      <c r="D50" s="86">
        <v>10</v>
      </c>
      <c r="E50" s="87">
        <v>0</v>
      </c>
      <c r="F50" s="87">
        <v>0</v>
      </c>
      <c r="G50" s="87">
        <v>2</v>
      </c>
      <c r="H50" s="87">
        <v>5</v>
      </c>
      <c r="I50" s="87">
        <v>0</v>
      </c>
      <c r="J50" s="87">
        <v>0</v>
      </c>
      <c r="K50" s="87">
        <v>3</v>
      </c>
      <c r="L50" s="87">
        <v>10</v>
      </c>
      <c r="M50" s="87">
        <v>0</v>
      </c>
      <c r="N50" s="87">
        <v>0</v>
      </c>
      <c r="O50" s="87">
        <v>1</v>
      </c>
      <c r="P50" s="87">
        <v>1</v>
      </c>
      <c r="Q50" s="87">
        <v>0</v>
      </c>
      <c r="R50" s="87">
        <v>1</v>
      </c>
      <c r="S50" s="87">
        <v>2</v>
      </c>
      <c r="T50" s="87">
        <v>2</v>
      </c>
      <c r="U50" s="87">
        <v>0</v>
      </c>
      <c r="V50" s="87">
        <v>3</v>
      </c>
      <c r="W50" s="87">
        <v>10</v>
      </c>
      <c r="X50" s="87">
        <v>1</v>
      </c>
      <c r="Y50" s="87">
        <v>0</v>
      </c>
      <c r="Z50" s="87">
        <v>0</v>
      </c>
      <c r="AA50" s="87">
        <v>1</v>
      </c>
      <c r="AB50" s="87">
        <v>3</v>
      </c>
      <c r="AC50" s="87">
        <v>3</v>
      </c>
      <c r="AD50" s="87">
        <v>0</v>
      </c>
      <c r="AE50" s="87">
        <v>1</v>
      </c>
      <c r="AF50" s="87">
        <v>0</v>
      </c>
      <c r="AG50" s="87">
        <v>1</v>
      </c>
      <c r="AH50" s="87">
        <v>10</v>
      </c>
      <c r="AI50" s="87">
        <v>0</v>
      </c>
      <c r="AJ50" s="87">
        <v>0</v>
      </c>
      <c r="AK50" s="87">
        <v>0</v>
      </c>
      <c r="AL50" s="87">
        <v>1</v>
      </c>
      <c r="AM50" s="87">
        <v>0</v>
      </c>
      <c r="AN50" s="87">
        <v>1</v>
      </c>
      <c r="AO50" s="87">
        <v>1</v>
      </c>
      <c r="AP50" s="87">
        <v>2</v>
      </c>
      <c r="AQ50" s="87">
        <v>0</v>
      </c>
      <c r="AR50" s="87">
        <v>0</v>
      </c>
      <c r="AS50" s="87">
        <v>4</v>
      </c>
      <c r="AT50" s="87">
        <v>1</v>
      </c>
      <c r="AU50" s="87">
        <v>7</v>
      </c>
      <c r="AV50" s="87">
        <v>6</v>
      </c>
      <c r="AW50" s="87">
        <v>0</v>
      </c>
      <c r="AX50" s="87">
        <v>0</v>
      </c>
      <c r="AY50" s="87">
        <v>0</v>
      </c>
      <c r="AZ50" s="87">
        <v>0</v>
      </c>
      <c r="BA50" s="87">
        <v>0</v>
      </c>
      <c r="BB50" s="87">
        <v>1</v>
      </c>
      <c r="BC50" s="87">
        <v>0</v>
      </c>
      <c r="BD50" s="87">
        <v>0</v>
      </c>
      <c r="BE50" s="87">
        <v>25</v>
      </c>
      <c r="BF50" s="87">
        <v>0</v>
      </c>
      <c r="BG50" s="87">
        <v>0</v>
      </c>
      <c r="BH50" s="87">
        <v>0</v>
      </c>
      <c r="BI50" s="87">
        <v>1</v>
      </c>
      <c r="BJ50" s="87">
        <v>0</v>
      </c>
      <c r="BK50" s="87">
        <v>2</v>
      </c>
      <c r="BL50" s="87">
        <v>6</v>
      </c>
      <c r="BM50" s="87">
        <v>2</v>
      </c>
      <c r="BN50" s="87">
        <v>0</v>
      </c>
      <c r="BO50" s="87">
        <v>14</v>
      </c>
      <c r="BP50" s="87">
        <v>25</v>
      </c>
      <c r="BQ50" s="87">
        <v>1</v>
      </c>
      <c r="BR50" s="87">
        <v>0</v>
      </c>
      <c r="BS50" s="87">
        <v>0</v>
      </c>
      <c r="BT50" s="87">
        <v>12</v>
      </c>
      <c r="BU50" s="87">
        <v>0</v>
      </c>
      <c r="BV50" s="87">
        <v>0</v>
      </c>
      <c r="BW50" s="87">
        <v>12</v>
      </c>
    </row>
    <row r="51" spans="1:75" s="45" customFormat="1" ht="11.1" customHeight="1" x14ac:dyDescent="0.2">
      <c r="A51" s="49" t="s">
        <v>155</v>
      </c>
      <c r="B51" s="205" t="s">
        <v>158</v>
      </c>
      <c r="C51" s="41" t="s">
        <v>134</v>
      </c>
      <c r="D51" s="80">
        <v>1011</v>
      </c>
      <c r="E51" s="81">
        <v>5</v>
      </c>
      <c r="F51" s="81">
        <v>17</v>
      </c>
      <c r="G51" s="81">
        <v>8</v>
      </c>
      <c r="H51" s="81">
        <v>810</v>
      </c>
      <c r="I51" s="81">
        <v>1</v>
      </c>
      <c r="J51" s="81">
        <v>1</v>
      </c>
      <c r="K51" s="81">
        <v>169</v>
      </c>
      <c r="L51" s="81">
        <v>1011</v>
      </c>
      <c r="M51" s="81">
        <v>35</v>
      </c>
      <c r="N51" s="81">
        <v>42</v>
      </c>
      <c r="O51" s="81">
        <v>58</v>
      </c>
      <c r="P51" s="81">
        <v>49</v>
      </c>
      <c r="Q51" s="81">
        <v>93</v>
      </c>
      <c r="R51" s="81">
        <v>234</v>
      </c>
      <c r="S51" s="81">
        <v>174</v>
      </c>
      <c r="T51" s="81">
        <v>184</v>
      </c>
      <c r="U51" s="81">
        <v>102</v>
      </c>
      <c r="V51" s="81">
        <v>40</v>
      </c>
      <c r="W51" s="81">
        <v>1011</v>
      </c>
      <c r="X51" s="81">
        <v>19</v>
      </c>
      <c r="Y51" s="81">
        <v>1</v>
      </c>
      <c r="Z51" s="81">
        <v>26</v>
      </c>
      <c r="AA51" s="81">
        <v>131</v>
      </c>
      <c r="AB51" s="81">
        <v>149</v>
      </c>
      <c r="AC51" s="81">
        <v>230</v>
      </c>
      <c r="AD51" s="81">
        <v>41</v>
      </c>
      <c r="AE51" s="81">
        <v>64</v>
      </c>
      <c r="AF51" s="81">
        <v>11</v>
      </c>
      <c r="AG51" s="81">
        <v>339</v>
      </c>
      <c r="AH51" s="81">
        <v>1011</v>
      </c>
      <c r="AI51" s="81">
        <v>11</v>
      </c>
      <c r="AJ51" s="81">
        <v>29</v>
      </c>
      <c r="AK51" s="81">
        <v>14</v>
      </c>
      <c r="AL51" s="81">
        <v>103</v>
      </c>
      <c r="AM51" s="81">
        <v>15</v>
      </c>
      <c r="AN51" s="81">
        <v>71</v>
      </c>
      <c r="AO51" s="81">
        <v>92</v>
      </c>
      <c r="AP51" s="81">
        <v>113</v>
      </c>
      <c r="AQ51" s="81">
        <v>18</v>
      </c>
      <c r="AR51" s="81">
        <v>35</v>
      </c>
      <c r="AS51" s="81">
        <v>451</v>
      </c>
      <c r="AT51" s="81">
        <v>59</v>
      </c>
      <c r="AU51" s="81">
        <v>755</v>
      </c>
      <c r="AV51" s="81">
        <v>667</v>
      </c>
      <c r="AW51" s="81">
        <v>12</v>
      </c>
      <c r="AX51" s="81">
        <v>4</v>
      </c>
      <c r="AY51" s="81">
        <v>26</v>
      </c>
      <c r="AZ51" s="81">
        <v>4</v>
      </c>
      <c r="BA51" s="81">
        <v>4</v>
      </c>
      <c r="BB51" s="81">
        <v>19</v>
      </c>
      <c r="BC51" s="81">
        <v>5</v>
      </c>
      <c r="BD51" s="81">
        <v>14</v>
      </c>
      <c r="BE51" s="81">
        <v>1031</v>
      </c>
      <c r="BF51" s="81">
        <v>0</v>
      </c>
      <c r="BG51" s="81">
        <v>0</v>
      </c>
      <c r="BH51" s="81">
        <v>11</v>
      </c>
      <c r="BI51" s="81">
        <v>30</v>
      </c>
      <c r="BJ51" s="81">
        <v>65</v>
      </c>
      <c r="BK51" s="81">
        <v>223</v>
      </c>
      <c r="BL51" s="81">
        <v>223</v>
      </c>
      <c r="BM51" s="81">
        <v>201</v>
      </c>
      <c r="BN51" s="81">
        <v>49</v>
      </c>
      <c r="BO51" s="81">
        <v>229</v>
      </c>
      <c r="BP51" s="81">
        <v>1031</v>
      </c>
      <c r="BQ51" s="81">
        <v>9</v>
      </c>
      <c r="BR51" s="81">
        <v>7</v>
      </c>
      <c r="BS51" s="81">
        <v>16</v>
      </c>
      <c r="BT51" s="81">
        <v>725</v>
      </c>
      <c r="BU51" s="81">
        <v>1</v>
      </c>
      <c r="BV51" s="81">
        <v>1</v>
      </c>
      <c r="BW51" s="81">
        <v>272</v>
      </c>
    </row>
    <row r="52" spans="1:75" s="45" customFormat="1" ht="11.1" customHeight="1" x14ac:dyDescent="0.2">
      <c r="A52" s="47"/>
      <c r="B52" s="205"/>
      <c r="C52" s="42" t="s">
        <v>135</v>
      </c>
      <c r="D52" s="82">
        <v>297</v>
      </c>
      <c r="E52" s="83">
        <v>0</v>
      </c>
      <c r="F52" s="83">
        <v>0</v>
      </c>
      <c r="G52" s="83">
        <v>1</v>
      </c>
      <c r="H52" s="83">
        <v>240</v>
      </c>
      <c r="I52" s="83">
        <v>0</v>
      </c>
      <c r="J52" s="83">
        <v>0</v>
      </c>
      <c r="K52" s="83">
        <v>56</v>
      </c>
      <c r="L52" s="83">
        <v>297</v>
      </c>
      <c r="M52" s="83">
        <v>18</v>
      </c>
      <c r="N52" s="83">
        <v>22</v>
      </c>
      <c r="O52" s="83">
        <v>26</v>
      </c>
      <c r="P52" s="83">
        <v>17</v>
      </c>
      <c r="Q52" s="83">
        <v>26</v>
      </c>
      <c r="R52" s="83">
        <v>39</v>
      </c>
      <c r="S52" s="83">
        <v>43</v>
      </c>
      <c r="T52" s="83">
        <v>54</v>
      </c>
      <c r="U52" s="83">
        <v>40</v>
      </c>
      <c r="V52" s="83">
        <v>12</v>
      </c>
      <c r="W52" s="83">
        <v>297</v>
      </c>
      <c r="X52" s="83">
        <v>9</v>
      </c>
      <c r="Y52" s="83">
        <v>0</v>
      </c>
      <c r="Z52" s="83">
        <v>3</v>
      </c>
      <c r="AA52" s="83">
        <v>48</v>
      </c>
      <c r="AB52" s="83">
        <v>53</v>
      </c>
      <c r="AC52" s="83">
        <v>61</v>
      </c>
      <c r="AD52" s="83">
        <v>9</v>
      </c>
      <c r="AE52" s="83">
        <v>18</v>
      </c>
      <c r="AF52" s="83">
        <v>5</v>
      </c>
      <c r="AG52" s="83">
        <v>91</v>
      </c>
      <c r="AH52" s="83">
        <v>297</v>
      </c>
      <c r="AI52" s="83">
        <v>2</v>
      </c>
      <c r="AJ52" s="83">
        <v>13</v>
      </c>
      <c r="AK52" s="83">
        <v>3</v>
      </c>
      <c r="AL52" s="83">
        <v>1</v>
      </c>
      <c r="AM52" s="83">
        <v>3</v>
      </c>
      <c r="AN52" s="83">
        <v>20</v>
      </c>
      <c r="AO52" s="83">
        <v>9</v>
      </c>
      <c r="AP52" s="83">
        <v>33</v>
      </c>
      <c r="AQ52" s="83">
        <v>9</v>
      </c>
      <c r="AR52" s="83">
        <v>17</v>
      </c>
      <c r="AS52" s="83">
        <v>171</v>
      </c>
      <c r="AT52" s="83">
        <v>16</v>
      </c>
      <c r="AU52" s="83">
        <v>219</v>
      </c>
      <c r="AV52" s="83">
        <v>183</v>
      </c>
      <c r="AW52" s="83">
        <v>5</v>
      </c>
      <c r="AX52" s="83">
        <v>3</v>
      </c>
      <c r="AY52" s="83">
        <v>6</v>
      </c>
      <c r="AZ52" s="83">
        <v>3</v>
      </c>
      <c r="BA52" s="83">
        <v>0</v>
      </c>
      <c r="BB52" s="83">
        <v>9</v>
      </c>
      <c r="BC52" s="83">
        <v>3</v>
      </c>
      <c r="BD52" s="83">
        <v>7</v>
      </c>
      <c r="BE52" s="83">
        <v>807</v>
      </c>
      <c r="BF52" s="83">
        <v>0</v>
      </c>
      <c r="BG52" s="83">
        <v>0</v>
      </c>
      <c r="BH52" s="83">
        <v>4</v>
      </c>
      <c r="BI52" s="83">
        <v>22</v>
      </c>
      <c r="BJ52" s="83">
        <v>48</v>
      </c>
      <c r="BK52" s="83">
        <v>186</v>
      </c>
      <c r="BL52" s="83">
        <v>182</v>
      </c>
      <c r="BM52" s="83">
        <v>172</v>
      </c>
      <c r="BN52" s="83">
        <v>42</v>
      </c>
      <c r="BO52" s="83">
        <v>151</v>
      </c>
      <c r="BP52" s="83">
        <v>807</v>
      </c>
      <c r="BQ52" s="83">
        <v>4</v>
      </c>
      <c r="BR52" s="83">
        <v>0</v>
      </c>
      <c r="BS52" s="83">
        <v>12</v>
      </c>
      <c r="BT52" s="83">
        <v>600</v>
      </c>
      <c r="BU52" s="83">
        <v>0</v>
      </c>
      <c r="BV52" s="83">
        <v>1</v>
      </c>
      <c r="BW52" s="83">
        <v>190</v>
      </c>
    </row>
    <row r="53" spans="1:75" s="45" customFormat="1" ht="11.1" customHeight="1" x14ac:dyDescent="0.2">
      <c r="A53" s="47"/>
      <c r="B53" s="204" t="s">
        <v>159</v>
      </c>
      <c r="C53" s="43" t="s">
        <v>137</v>
      </c>
      <c r="D53" s="84">
        <v>707</v>
      </c>
      <c r="E53" s="85">
        <v>5</v>
      </c>
      <c r="F53" s="85">
        <v>17</v>
      </c>
      <c r="G53" s="85">
        <v>7</v>
      </c>
      <c r="H53" s="85">
        <v>566</v>
      </c>
      <c r="I53" s="85">
        <v>1</v>
      </c>
      <c r="J53" s="85">
        <v>1</v>
      </c>
      <c r="K53" s="85">
        <v>110</v>
      </c>
      <c r="L53" s="85">
        <v>707</v>
      </c>
      <c r="M53" s="85">
        <v>17</v>
      </c>
      <c r="N53" s="85">
        <v>19</v>
      </c>
      <c r="O53" s="85">
        <v>32</v>
      </c>
      <c r="P53" s="85">
        <v>32</v>
      </c>
      <c r="Q53" s="85">
        <v>67</v>
      </c>
      <c r="R53" s="85">
        <v>194</v>
      </c>
      <c r="S53" s="85">
        <v>128</v>
      </c>
      <c r="T53" s="85">
        <v>129</v>
      </c>
      <c r="U53" s="85">
        <v>62</v>
      </c>
      <c r="V53" s="85">
        <v>27</v>
      </c>
      <c r="W53" s="85">
        <v>707</v>
      </c>
      <c r="X53" s="85">
        <v>10</v>
      </c>
      <c r="Y53" s="85">
        <v>1</v>
      </c>
      <c r="Z53" s="85">
        <v>23</v>
      </c>
      <c r="AA53" s="85">
        <v>82</v>
      </c>
      <c r="AB53" s="85">
        <v>95</v>
      </c>
      <c r="AC53" s="85">
        <v>168</v>
      </c>
      <c r="AD53" s="85">
        <v>32</v>
      </c>
      <c r="AE53" s="85">
        <v>46</v>
      </c>
      <c r="AF53" s="85">
        <v>6</v>
      </c>
      <c r="AG53" s="85">
        <v>244</v>
      </c>
      <c r="AH53" s="85">
        <v>707</v>
      </c>
      <c r="AI53" s="85">
        <v>9</v>
      </c>
      <c r="AJ53" s="85">
        <v>16</v>
      </c>
      <c r="AK53" s="85">
        <v>11</v>
      </c>
      <c r="AL53" s="85">
        <v>102</v>
      </c>
      <c r="AM53" s="85">
        <v>12</v>
      </c>
      <c r="AN53" s="85">
        <v>51</v>
      </c>
      <c r="AO53" s="85">
        <v>81</v>
      </c>
      <c r="AP53" s="85">
        <v>80</v>
      </c>
      <c r="AQ53" s="85">
        <v>9</v>
      </c>
      <c r="AR53" s="85">
        <v>18</v>
      </c>
      <c r="AS53" s="85">
        <v>275</v>
      </c>
      <c r="AT53" s="85">
        <v>43</v>
      </c>
      <c r="AU53" s="85">
        <v>534</v>
      </c>
      <c r="AV53" s="85">
        <v>482</v>
      </c>
      <c r="AW53" s="85">
        <v>7</v>
      </c>
      <c r="AX53" s="85">
        <v>1</v>
      </c>
      <c r="AY53" s="85">
        <v>20</v>
      </c>
      <c r="AZ53" s="85">
        <v>1</v>
      </c>
      <c r="BA53" s="85">
        <v>4</v>
      </c>
      <c r="BB53" s="85">
        <v>10</v>
      </c>
      <c r="BC53" s="85">
        <v>2</v>
      </c>
      <c r="BD53" s="85">
        <v>7</v>
      </c>
      <c r="BE53" s="85">
        <v>186</v>
      </c>
      <c r="BF53" s="85">
        <v>0</v>
      </c>
      <c r="BG53" s="85">
        <v>0</v>
      </c>
      <c r="BH53" s="85">
        <v>7</v>
      </c>
      <c r="BI53" s="85">
        <v>8</v>
      </c>
      <c r="BJ53" s="85">
        <v>16</v>
      </c>
      <c r="BK53" s="85">
        <v>36</v>
      </c>
      <c r="BL53" s="85">
        <v>40</v>
      </c>
      <c r="BM53" s="85">
        <v>28</v>
      </c>
      <c r="BN53" s="85">
        <v>7</v>
      </c>
      <c r="BO53" s="85">
        <v>44</v>
      </c>
      <c r="BP53" s="85">
        <v>186</v>
      </c>
      <c r="BQ53" s="85">
        <v>5</v>
      </c>
      <c r="BR53" s="85">
        <v>7</v>
      </c>
      <c r="BS53" s="85">
        <v>3</v>
      </c>
      <c r="BT53" s="85">
        <v>122</v>
      </c>
      <c r="BU53" s="85">
        <v>1</v>
      </c>
      <c r="BV53" s="85">
        <v>0</v>
      </c>
      <c r="BW53" s="85">
        <v>48</v>
      </c>
    </row>
    <row r="54" spans="1:75" s="45" customFormat="1" ht="11.1" customHeight="1" x14ac:dyDescent="0.2">
      <c r="A54" s="48"/>
      <c r="B54" s="204"/>
      <c r="C54" s="51" t="s">
        <v>185</v>
      </c>
      <c r="D54" s="86">
        <v>7</v>
      </c>
      <c r="E54" s="87">
        <v>0</v>
      </c>
      <c r="F54" s="87">
        <v>0</v>
      </c>
      <c r="G54" s="87">
        <v>0</v>
      </c>
      <c r="H54" s="87">
        <v>4</v>
      </c>
      <c r="I54" s="87">
        <v>0</v>
      </c>
      <c r="J54" s="87">
        <v>0</v>
      </c>
      <c r="K54" s="87">
        <v>3</v>
      </c>
      <c r="L54" s="87">
        <v>7</v>
      </c>
      <c r="M54" s="87">
        <v>0</v>
      </c>
      <c r="N54" s="87">
        <v>1</v>
      </c>
      <c r="O54" s="87">
        <v>0</v>
      </c>
      <c r="P54" s="87">
        <v>0</v>
      </c>
      <c r="Q54" s="87">
        <v>0</v>
      </c>
      <c r="R54" s="87">
        <v>1</v>
      </c>
      <c r="S54" s="87">
        <v>3</v>
      </c>
      <c r="T54" s="87">
        <v>1</v>
      </c>
      <c r="U54" s="87">
        <v>0</v>
      </c>
      <c r="V54" s="87">
        <v>1</v>
      </c>
      <c r="W54" s="87">
        <v>7</v>
      </c>
      <c r="X54" s="87">
        <v>0</v>
      </c>
      <c r="Y54" s="87">
        <v>0</v>
      </c>
      <c r="Z54" s="87">
        <v>0</v>
      </c>
      <c r="AA54" s="87">
        <v>1</v>
      </c>
      <c r="AB54" s="87">
        <v>1</v>
      </c>
      <c r="AC54" s="87">
        <v>1</v>
      </c>
      <c r="AD54" s="87">
        <v>0</v>
      </c>
      <c r="AE54" s="87">
        <v>0</v>
      </c>
      <c r="AF54" s="87">
        <v>0</v>
      </c>
      <c r="AG54" s="87">
        <v>4</v>
      </c>
      <c r="AH54" s="87">
        <v>7</v>
      </c>
      <c r="AI54" s="87">
        <v>0</v>
      </c>
      <c r="AJ54" s="87">
        <v>0</v>
      </c>
      <c r="AK54" s="87">
        <v>0</v>
      </c>
      <c r="AL54" s="87">
        <v>0</v>
      </c>
      <c r="AM54" s="87">
        <v>0</v>
      </c>
      <c r="AN54" s="87">
        <v>0</v>
      </c>
      <c r="AO54" s="87">
        <v>2</v>
      </c>
      <c r="AP54" s="87">
        <v>0</v>
      </c>
      <c r="AQ54" s="87">
        <v>0</v>
      </c>
      <c r="AR54" s="87">
        <v>0</v>
      </c>
      <c r="AS54" s="87">
        <v>5</v>
      </c>
      <c r="AT54" s="87">
        <v>0</v>
      </c>
      <c r="AU54" s="87">
        <v>2</v>
      </c>
      <c r="AV54" s="87">
        <v>2</v>
      </c>
      <c r="AW54" s="87">
        <v>0</v>
      </c>
      <c r="AX54" s="87">
        <v>0</v>
      </c>
      <c r="AY54" s="87">
        <v>0</v>
      </c>
      <c r="AZ54" s="87">
        <v>0</v>
      </c>
      <c r="BA54" s="87">
        <v>0</v>
      </c>
      <c r="BB54" s="87">
        <v>0</v>
      </c>
      <c r="BC54" s="87">
        <v>0</v>
      </c>
      <c r="BD54" s="87">
        <v>0</v>
      </c>
      <c r="BE54" s="87">
        <v>38</v>
      </c>
      <c r="BF54" s="87">
        <v>0</v>
      </c>
      <c r="BG54" s="87">
        <v>0</v>
      </c>
      <c r="BH54" s="87">
        <v>0</v>
      </c>
      <c r="BI54" s="87">
        <v>0</v>
      </c>
      <c r="BJ54" s="87">
        <v>1</v>
      </c>
      <c r="BK54" s="87">
        <v>1</v>
      </c>
      <c r="BL54" s="87">
        <v>1</v>
      </c>
      <c r="BM54" s="87">
        <v>1</v>
      </c>
      <c r="BN54" s="87">
        <v>0</v>
      </c>
      <c r="BO54" s="87">
        <v>34</v>
      </c>
      <c r="BP54" s="87">
        <v>38</v>
      </c>
      <c r="BQ54" s="87">
        <v>0</v>
      </c>
      <c r="BR54" s="87">
        <v>0</v>
      </c>
      <c r="BS54" s="87">
        <v>1</v>
      </c>
      <c r="BT54" s="87">
        <v>3</v>
      </c>
      <c r="BU54" s="87">
        <v>0</v>
      </c>
      <c r="BV54" s="87">
        <v>0</v>
      </c>
      <c r="BW54" s="87">
        <v>34</v>
      </c>
    </row>
    <row r="55" spans="1:75" s="45" customFormat="1" ht="11.1" customHeight="1" x14ac:dyDescent="0.2">
      <c r="A55" s="49" t="s">
        <v>155</v>
      </c>
      <c r="B55" s="205" t="s">
        <v>160</v>
      </c>
      <c r="C55" s="41" t="s">
        <v>134</v>
      </c>
      <c r="D55" s="80">
        <v>396</v>
      </c>
      <c r="E55" s="81">
        <v>14</v>
      </c>
      <c r="F55" s="81">
        <v>7</v>
      </c>
      <c r="G55" s="81">
        <v>47</v>
      </c>
      <c r="H55" s="81">
        <v>301</v>
      </c>
      <c r="I55" s="81">
        <v>0</v>
      </c>
      <c r="J55" s="81">
        <v>0</v>
      </c>
      <c r="K55" s="81">
        <v>27</v>
      </c>
      <c r="L55" s="81">
        <v>396</v>
      </c>
      <c r="M55" s="81">
        <v>10</v>
      </c>
      <c r="N55" s="81">
        <v>13</v>
      </c>
      <c r="O55" s="81">
        <v>11</v>
      </c>
      <c r="P55" s="81">
        <v>20</v>
      </c>
      <c r="Q55" s="81">
        <v>38</v>
      </c>
      <c r="R55" s="81">
        <v>99</v>
      </c>
      <c r="S55" s="81">
        <v>70</v>
      </c>
      <c r="T55" s="81">
        <v>87</v>
      </c>
      <c r="U55" s="81">
        <v>38</v>
      </c>
      <c r="V55" s="81">
        <v>10</v>
      </c>
      <c r="W55" s="81">
        <v>396</v>
      </c>
      <c r="X55" s="81">
        <v>6</v>
      </c>
      <c r="Y55" s="81">
        <v>2</v>
      </c>
      <c r="Z55" s="81">
        <v>10</v>
      </c>
      <c r="AA55" s="81">
        <v>48</v>
      </c>
      <c r="AB55" s="81">
        <v>88</v>
      </c>
      <c r="AC55" s="81">
        <v>108</v>
      </c>
      <c r="AD55" s="81">
        <v>21</v>
      </c>
      <c r="AE55" s="81">
        <v>36</v>
      </c>
      <c r="AF55" s="81">
        <v>6</v>
      </c>
      <c r="AG55" s="81">
        <v>71</v>
      </c>
      <c r="AH55" s="81">
        <v>396</v>
      </c>
      <c r="AI55" s="81">
        <v>11</v>
      </c>
      <c r="AJ55" s="81">
        <v>18</v>
      </c>
      <c r="AK55" s="81">
        <v>1</v>
      </c>
      <c r="AL55" s="81">
        <v>43</v>
      </c>
      <c r="AM55" s="81">
        <v>4</v>
      </c>
      <c r="AN55" s="81">
        <v>33</v>
      </c>
      <c r="AO55" s="81">
        <v>71</v>
      </c>
      <c r="AP55" s="81">
        <v>51</v>
      </c>
      <c r="AQ55" s="81">
        <v>13</v>
      </c>
      <c r="AR55" s="81">
        <v>32</v>
      </c>
      <c r="AS55" s="81">
        <v>92</v>
      </c>
      <c r="AT55" s="81">
        <v>27</v>
      </c>
      <c r="AU55" s="81">
        <v>314</v>
      </c>
      <c r="AV55" s="81">
        <v>281</v>
      </c>
      <c r="AW55" s="81">
        <v>10</v>
      </c>
      <c r="AX55" s="81">
        <v>0</v>
      </c>
      <c r="AY55" s="81">
        <v>9</v>
      </c>
      <c r="AZ55" s="81">
        <v>0</v>
      </c>
      <c r="BA55" s="81">
        <v>0</v>
      </c>
      <c r="BB55" s="81">
        <v>8</v>
      </c>
      <c r="BC55" s="81">
        <v>2</v>
      </c>
      <c r="BD55" s="81">
        <v>4</v>
      </c>
      <c r="BE55" s="81">
        <v>411</v>
      </c>
      <c r="BF55" s="81">
        <v>0</v>
      </c>
      <c r="BG55" s="81">
        <v>1</v>
      </c>
      <c r="BH55" s="81">
        <v>4</v>
      </c>
      <c r="BI55" s="81">
        <v>19</v>
      </c>
      <c r="BJ55" s="81">
        <v>21</v>
      </c>
      <c r="BK55" s="81">
        <v>111</v>
      </c>
      <c r="BL55" s="81">
        <v>87</v>
      </c>
      <c r="BM55" s="81">
        <v>81</v>
      </c>
      <c r="BN55" s="81">
        <v>17</v>
      </c>
      <c r="BO55" s="81">
        <v>70</v>
      </c>
      <c r="BP55" s="81">
        <v>411</v>
      </c>
      <c r="BQ55" s="81">
        <v>4</v>
      </c>
      <c r="BR55" s="81">
        <v>3</v>
      </c>
      <c r="BS55" s="81">
        <v>34</v>
      </c>
      <c r="BT55" s="81">
        <v>302</v>
      </c>
      <c r="BU55" s="81">
        <v>0</v>
      </c>
      <c r="BV55" s="81">
        <v>0</v>
      </c>
      <c r="BW55" s="81">
        <v>68</v>
      </c>
    </row>
    <row r="56" spans="1:75" s="45" customFormat="1" ht="11.1" customHeight="1" x14ac:dyDescent="0.2">
      <c r="A56" s="47"/>
      <c r="B56" s="205"/>
      <c r="C56" s="42" t="s">
        <v>135</v>
      </c>
      <c r="D56" s="82">
        <v>105</v>
      </c>
      <c r="E56" s="83">
        <v>0</v>
      </c>
      <c r="F56" s="83">
        <v>0</v>
      </c>
      <c r="G56" s="83">
        <v>11</v>
      </c>
      <c r="H56" s="83">
        <v>87</v>
      </c>
      <c r="I56" s="83">
        <v>0</v>
      </c>
      <c r="J56" s="83">
        <v>0</v>
      </c>
      <c r="K56" s="83">
        <v>7</v>
      </c>
      <c r="L56" s="83">
        <v>105</v>
      </c>
      <c r="M56" s="83">
        <v>8</v>
      </c>
      <c r="N56" s="83">
        <v>8</v>
      </c>
      <c r="O56" s="83">
        <v>1</v>
      </c>
      <c r="P56" s="83">
        <v>9</v>
      </c>
      <c r="Q56" s="83">
        <v>8</v>
      </c>
      <c r="R56" s="83">
        <v>17</v>
      </c>
      <c r="S56" s="83">
        <v>14</v>
      </c>
      <c r="T56" s="83">
        <v>28</v>
      </c>
      <c r="U56" s="83">
        <v>11</v>
      </c>
      <c r="V56" s="83">
        <v>1</v>
      </c>
      <c r="W56" s="83">
        <v>105</v>
      </c>
      <c r="X56" s="83">
        <v>4</v>
      </c>
      <c r="Y56" s="83">
        <v>0</v>
      </c>
      <c r="Z56" s="83">
        <v>1</v>
      </c>
      <c r="AA56" s="83">
        <v>16</v>
      </c>
      <c r="AB56" s="83">
        <v>27</v>
      </c>
      <c r="AC56" s="83">
        <v>23</v>
      </c>
      <c r="AD56" s="83">
        <v>4</v>
      </c>
      <c r="AE56" s="83">
        <v>8</v>
      </c>
      <c r="AF56" s="83">
        <v>1</v>
      </c>
      <c r="AG56" s="83">
        <v>21</v>
      </c>
      <c r="AH56" s="83">
        <v>105</v>
      </c>
      <c r="AI56" s="83">
        <v>3</v>
      </c>
      <c r="AJ56" s="83">
        <v>2</v>
      </c>
      <c r="AK56" s="83">
        <v>1</v>
      </c>
      <c r="AL56" s="83">
        <v>0</v>
      </c>
      <c r="AM56" s="83">
        <v>2</v>
      </c>
      <c r="AN56" s="83">
        <v>15</v>
      </c>
      <c r="AO56" s="83">
        <v>10</v>
      </c>
      <c r="AP56" s="83">
        <v>10</v>
      </c>
      <c r="AQ56" s="83">
        <v>8</v>
      </c>
      <c r="AR56" s="83">
        <v>11</v>
      </c>
      <c r="AS56" s="83">
        <v>35</v>
      </c>
      <c r="AT56" s="83">
        <v>8</v>
      </c>
      <c r="AU56" s="83">
        <v>80</v>
      </c>
      <c r="AV56" s="83">
        <v>69</v>
      </c>
      <c r="AW56" s="83">
        <v>5</v>
      </c>
      <c r="AX56" s="83">
        <v>0</v>
      </c>
      <c r="AY56" s="83">
        <v>1</v>
      </c>
      <c r="AZ56" s="83">
        <v>0</v>
      </c>
      <c r="BA56" s="83">
        <v>0</v>
      </c>
      <c r="BB56" s="83">
        <v>2</v>
      </c>
      <c r="BC56" s="83">
        <v>1</v>
      </c>
      <c r="BD56" s="83">
        <v>2</v>
      </c>
      <c r="BE56" s="83">
        <v>323</v>
      </c>
      <c r="BF56" s="83">
        <v>0</v>
      </c>
      <c r="BG56" s="83">
        <v>1</v>
      </c>
      <c r="BH56" s="83">
        <v>3</v>
      </c>
      <c r="BI56" s="83">
        <v>13</v>
      </c>
      <c r="BJ56" s="83">
        <v>17</v>
      </c>
      <c r="BK56" s="83">
        <v>88</v>
      </c>
      <c r="BL56" s="83">
        <v>74</v>
      </c>
      <c r="BM56" s="83">
        <v>64</v>
      </c>
      <c r="BN56" s="83">
        <v>14</v>
      </c>
      <c r="BO56" s="83">
        <v>49</v>
      </c>
      <c r="BP56" s="83">
        <v>323</v>
      </c>
      <c r="BQ56" s="83">
        <v>1</v>
      </c>
      <c r="BR56" s="83">
        <v>0</v>
      </c>
      <c r="BS56" s="83">
        <v>28</v>
      </c>
      <c r="BT56" s="83">
        <v>245</v>
      </c>
      <c r="BU56" s="83">
        <v>0</v>
      </c>
      <c r="BV56" s="83">
        <v>0</v>
      </c>
      <c r="BW56" s="83">
        <v>49</v>
      </c>
    </row>
    <row r="57" spans="1:75" s="45" customFormat="1" ht="11.1" customHeight="1" x14ac:dyDescent="0.2">
      <c r="A57" s="47"/>
      <c r="B57" s="204" t="s">
        <v>161</v>
      </c>
      <c r="C57" s="43" t="s">
        <v>137</v>
      </c>
      <c r="D57" s="84">
        <v>290</v>
      </c>
      <c r="E57" s="85">
        <v>14</v>
      </c>
      <c r="F57" s="85">
        <v>7</v>
      </c>
      <c r="G57" s="85">
        <v>36</v>
      </c>
      <c r="H57" s="85">
        <v>213</v>
      </c>
      <c r="I57" s="85">
        <v>0</v>
      </c>
      <c r="J57" s="85">
        <v>0</v>
      </c>
      <c r="K57" s="85">
        <v>20</v>
      </c>
      <c r="L57" s="85">
        <v>290</v>
      </c>
      <c r="M57" s="85">
        <v>2</v>
      </c>
      <c r="N57" s="85">
        <v>5</v>
      </c>
      <c r="O57" s="85">
        <v>9</v>
      </c>
      <c r="P57" s="85">
        <v>11</v>
      </c>
      <c r="Q57" s="85">
        <v>30</v>
      </c>
      <c r="R57" s="85">
        <v>82</v>
      </c>
      <c r="S57" s="85">
        <v>56</v>
      </c>
      <c r="T57" s="85">
        <v>59</v>
      </c>
      <c r="U57" s="85">
        <v>27</v>
      </c>
      <c r="V57" s="85">
        <v>9</v>
      </c>
      <c r="W57" s="85">
        <v>290</v>
      </c>
      <c r="X57" s="85">
        <v>2</v>
      </c>
      <c r="Y57" s="85">
        <v>2</v>
      </c>
      <c r="Z57" s="85">
        <v>9</v>
      </c>
      <c r="AA57" s="85">
        <v>32</v>
      </c>
      <c r="AB57" s="85">
        <v>61</v>
      </c>
      <c r="AC57" s="85">
        <v>84</v>
      </c>
      <c r="AD57" s="85">
        <v>17</v>
      </c>
      <c r="AE57" s="85">
        <v>28</v>
      </c>
      <c r="AF57" s="85">
        <v>5</v>
      </c>
      <c r="AG57" s="85">
        <v>50</v>
      </c>
      <c r="AH57" s="85">
        <v>290</v>
      </c>
      <c r="AI57" s="85">
        <v>8</v>
      </c>
      <c r="AJ57" s="85">
        <v>16</v>
      </c>
      <c r="AK57" s="85">
        <v>0</v>
      </c>
      <c r="AL57" s="85">
        <v>43</v>
      </c>
      <c r="AM57" s="85">
        <v>2</v>
      </c>
      <c r="AN57" s="85">
        <v>18</v>
      </c>
      <c r="AO57" s="85">
        <v>61</v>
      </c>
      <c r="AP57" s="85">
        <v>41</v>
      </c>
      <c r="AQ57" s="85">
        <v>5</v>
      </c>
      <c r="AR57" s="85">
        <v>21</v>
      </c>
      <c r="AS57" s="85">
        <v>56</v>
      </c>
      <c r="AT57" s="85">
        <v>19</v>
      </c>
      <c r="AU57" s="85">
        <v>233</v>
      </c>
      <c r="AV57" s="85">
        <v>211</v>
      </c>
      <c r="AW57" s="85">
        <v>5</v>
      </c>
      <c r="AX57" s="85">
        <v>0</v>
      </c>
      <c r="AY57" s="85">
        <v>8</v>
      </c>
      <c r="AZ57" s="85">
        <v>0</v>
      </c>
      <c r="BA57" s="85">
        <v>0</v>
      </c>
      <c r="BB57" s="85">
        <v>6</v>
      </c>
      <c r="BC57" s="85">
        <v>1</v>
      </c>
      <c r="BD57" s="85">
        <v>2</v>
      </c>
      <c r="BE57" s="85">
        <v>73</v>
      </c>
      <c r="BF57" s="85">
        <v>0</v>
      </c>
      <c r="BG57" s="85">
        <v>0</v>
      </c>
      <c r="BH57" s="85">
        <v>1</v>
      </c>
      <c r="BI57" s="85">
        <v>6</v>
      </c>
      <c r="BJ57" s="85">
        <v>4</v>
      </c>
      <c r="BK57" s="85">
        <v>21</v>
      </c>
      <c r="BL57" s="85">
        <v>12</v>
      </c>
      <c r="BM57" s="85">
        <v>14</v>
      </c>
      <c r="BN57" s="85">
        <v>3</v>
      </c>
      <c r="BO57" s="85">
        <v>12</v>
      </c>
      <c r="BP57" s="85">
        <v>73</v>
      </c>
      <c r="BQ57" s="85">
        <v>3</v>
      </c>
      <c r="BR57" s="85">
        <v>3</v>
      </c>
      <c r="BS57" s="85">
        <v>5</v>
      </c>
      <c r="BT57" s="85">
        <v>51</v>
      </c>
      <c r="BU57" s="85">
        <v>0</v>
      </c>
      <c r="BV57" s="85">
        <v>0</v>
      </c>
      <c r="BW57" s="85">
        <v>11</v>
      </c>
    </row>
    <row r="58" spans="1:75" s="45" customFormat="1" ht="11.1" customHeight="1" x14ac:dyDescent="0.2">
      <c r="A58" s="48"/>
      <c r="B58" s="204"/>
      <c r="C58" s="51" t="s">
        <v>185</v>
      </c>
      <c r="D58" s="86">
        <v>1</v>
      </c>
      <c r="E58" s="87">
        <v>0</v>
      </c>
      <c r="F58" s="87">
        <v>0</v>
      </c>
      <c r="G58" s="87">
        <v>0</v>
      </c>
      <c r="H58" s="87">
        <v>1</v>
      </c>
      <c r="I58" s="87">
        <v>0</v>
      </c>
      <c r="J58" s="87">
        <v>0</v>
      </c>
      <c r="K58" s="87">
        <v>0</v>
      </c>
      <c r="L58" s="87">
        <v>1</v>
      </c>
      <c r="M58" s="87">
        <v>0</v>
      </c>
      <c r="N58" s="87">
        <v>0</v>
      </c>
      <c r="O58" s="87">
        <v>1</v>
      </c>
      <c r="P58" s="87">
        <v>0</v>
      </c>
      <c r="Q58" s="87">
        <v>0</v>
      </c>
      <c r="R58" s="87">
        <v>0</v>
      </c>
      <c r="S58" s="87">
        <v>0</v>
      </c>
      <c r="T58" s="87">
        <v>0</v>
      </c>
      <c r="U58" s="87">
        <v>0</v>
      </c>
      <c r="V58" s="87">
        <v>0</v>
      </c>
      <c r="W58" s="87">
        <v>1</v>
      </c>
      <c r="X58" s="87">
        <v>0</v>
      </c>
      <c r="Y58" s="87">
        <v>0</v>
      </c>
      <c r="Z58" s="87">
        <v>0</v>
      </c>
      <c r="AA58" s="87">
        <v>0</v>
      </c>
      <c r="AB58" s="87">
        <v>0</v>
      </c>
      <c r="AC58" s="87">
        <v>1</v>
      </c>
      <c r="AD58" s="87">
        <v>0</v>
      </c>
      <c r="AE58" s="87">
        <v>0</v>
      </c>
      <c r="AF58" s="87">
        <v>0</v>
      </c>
      <c r="AG58" s="87">
        <v>0</v>
      </c>
      <c r="AH58" s="87">
        <v>1</v>
      </c>
      <c r="AI58" s="87">
        <v>0</v>
      </c>
      <c r="AJ58" s="87">
        <v>0</v>
      </c>
      <c r="AK58" s="87">
        <v>0</v>
      </c>
      <c r="AL58" s="87">
        <v>0</v>
      </c>
      <c r="AM58" s="87">
        <v>0</v>
      </c>
      <c r="AN58" s="87">
        <v>0</v>
      </c>
      <c r="AO58" s="87">
        <v>0</v>
      </c>
      <c r="AP58" s="87">
        <v>0</v>
      </c>
      <c r="AQ58" s="87">
        <v>0</v>
      </c>
      <c r="AR58" s="87">
        <v>0</v>
      </c>
      <c r="AS58" s="87">
        <v>1</v>
      </c>
      <c r="AT58" s="87">
        <v>0</v>
      </c>
      <c r="AU58" s="87">
        <v>1</v>
      </c>
      <c r="AV58" s="87">
        <v>1</v>
      </c>
      <c r="AW58" s="87">
        <v>0</v>
      </c>
      <c r="AX58" s="87">
        <v>0</v>
      </c>
      <c r="AY58" s="87">
        <v>0</v>
      </c>
      <c r="AZ58" s="87">
        <v>0</v>
      </c>
      <c r="BA58" s="87">
        <v>0</v>
      </c>
      <c r="BB58" s="87">
        <v>0</v>
      </c>
      <c r="BC58" s="87">
        <v>0</v>
      </c>
      <c r="BD58" s="87">
        <v>0</v>
      </c>
      <c r="BE58" s="87">
        <v>15</v>
      </c>
      <c r="BF58" s="87">
        <v>0</v>
      </c>
      <c r="BG58" s="87">
        <v>0</v>
      </c>
      <c r="BH58" s="87">
        <v>0</v>
      </c>
      <c r="BI58" s="87">
        <v>0</v>
      </c>
      <c r="BJ58" s="87">
        <v>0</v>
      </c>
      <c r="BK58" s="87">
        <v>2</v>
      </c>
      <c r="BL58" s="87">
        <v>1</v>
      </c>
      <c r="BM58" s="87">
        <v>3</v>
      </c>
      <c r="BN58" s="87">
        <v>0</v>
      </c>
      <c r="BO58" s="87">
        <v>9</v>
      </c>
      <c r="BP58" s="87">
        <v>15</v>
      </c>
      <c r="BQ58" s="87">
        <v>0</v>
      </c>
      <c r="BR58" s="87">
        <v>0</v>
      </c>
      <c r="BS58" s="87">
        <v>1</v>
      </c>
      <c r="BT58" s="87">
        <v>6</v>
      </c>
      <c r="BU58" s="87">
        <v>0</v>
      </c>
      <c r="BV58" s="87">
        <v>0</v>
      </c>
      <c r="BW58" s="87">
        <v>8</v>
      </c>
    </row>
    <row r="59" spans="1:75" s="45" customFormat="1" ht="11.1" customHeight="1" x14ac:dyDescent="0.2">
      <c r="A59" s="49" t="s">
        <v>155</v>
      </c>
      <c r="B59" s="205" t="s">
        <v>162</v>
      </c>
      <c r="C59" s="41" t="s">
        <v>134</v>
      </c>
      <c r="D59" s="80">
        <v>752</v>
      </c>
      <c r="E59" s="81">
        <v>30</v>
      </c>
      <c r="F59" s="81">
        <v>16</v>
      </c>
      <c r="G59" s="81">
        <v>11</v>
      </c>
      <c r="H59" s="81">
        <v>589</v>
      </c>
      <c r="I59" s="81">
        <v>0</v>
      </c>
      <c r="J59" s="81">
        <v>1</v>
      </c>
      <c r="K59" s="81">
        <v>105</v>
      </c>
      <c r="L59" s="81">
        <v>752</v>
      </c>
      <c r="M59" s="81">
        <v>17</v>
      </c>
      <c r="N59" s="81">
        <v>15</v>
      </c>
      <c r="O59" s="81">
        <v>28</v>
      </c>
      <c r="P59" s="81">
        <v>53</v>
      </c>
      <c r="Q59" s="81">
        <v>73</v>
      </c>
      <c r="R59" s="81">
        <v>155</v>
      </c>
      <c r="S59" s="81">
        <v>116</v>
      </c>
      <c r="T59" s="81">
        <v>155</v>
      </c>
      <c r="U59" s="81">
        <v>84</v>
      </c>
      <c r="V59" s="81">
        <v>56</v>
      </c>
      <c r="W59" s="81">
        <v>752</v>
      </c>
      <c r="X59" s="81">
        <v>15</v>
      </c>
      <c r="Y59" s="81">
        <v>1</v>
      </c>
      <c r="Z59" s="81">
        <v>16</v>
      </c>
      <c r="AA59" s="81">
        <v>91</v>
      </c>
      <c r="AB59" s="81">
        <v>102</v>
      </c>
      <c r="AC59" s="81">
        <v>155</v>
      </c>
      <c r="AD59" s="81">
        <v>16</v>
      </c>
      <c r="AE59" s="81">
        <v>35</v>
      </c>
      <c r="AF59" s="81">
        <v>3</v>
      </c>
      <c r="AG59" s="81">
        <v>318</v>
      </c>
      <c r="AH59" s="81">
        <v>752</v>
      </c>
      <c r="AI59" s="81">
        <v>4</v>
      </c>
      <c r="AJ59" s="81">
        <v>19</v>
      </c>
      <c r="AK59" s="81">
        <v>7</v>
      </c>
      <c r="AL59" s="81">
        <v>64</v>
      </c>
      <c r="AM59" s="81">
        <v>10</v>
      </c>
      <c r="AN59" s="81">
        <v>32</v>
      </c>
      <c r="AO59" s="81">
        <v>71</v>
      </c>
      <c r="AP59" s="81">
        <v>72</v>
      </c>
      <c r="AQ59" s="81">
        <v>14</v>
      </c>
      <c r="AR59" s="81">
        <v>52</v>
      </c>
      <c r="AS59" s="81">
        <v>370</v>
      </c>
      <c r="AT59" s="81">
        <v>37</v>
      </c>
      <c r="AU59" s="81">
        <v>571</v>
      </c>
      <c r="AV59" s="81">
        <v>515</v>
      </c>
      <c r="AW59" s="81">
        <v>5</v>
      </c>
      <c r="AX59" s="81">
        <v>3</v>
      </c>
      <c r="AY59" s="81">
        <v>23</v>
      </c>
      <c r="AZ59" s="81">
        <v>1</v>
      </c>
      <c r="BA59" s="81">
        <v>3</v>
      </c>
      <c r="BB59" s="81">
        <v>13</v>
      </c>
      <c r="BC59" s="81">
        <v>2</v>
      </c>
      <c r="BD59" s="81">
        <v>6</v>
      </c>
      <c r="BE59" s="81">
        <v>764</v>
      </c>
      <c r="BF59" s="81">
        <v>1</v>
      </c>
      <c r="BG59" s="81">
        <v>0</v>
      </c>
      <c r="BH59" s="81">
        <v>8</v>
      </c>
      <c r="BI59" s="81">
        <v>34</v>
      </c>
      <c r="BJ59" s="81">
        <v>47</v>
      </c>
      <c r="BK59" s="81">
        <v>155</v>
      </c>
      <c r="BL59" s="81">
        <v>145</v>
      </c>
      <c r="BM59" s="81">
        <v>161</v>
      </c>
      <c r="BN59" s="81">
        <v>46</v>
      </c>
      <c r="BO59" s="81">
        <v>167</v>
      </c>
      <c r="BP59" s="81">
        <v>764</v>
      </c>
      <c r="BQ59" s="81">
        <v>3</v>
      </c>
      <c r="BR59" s="81">
        <v>9</v>
      </c>
      <c r="BS59" s="81">
        <v>4</v>
      </c>
      <c r="BT59" s="81">
        <v>569</v>
      </c>
      <c r="BU59" s="81">
        <v>0</v>
      </c>
      <c r="BV59" s="81">
        <v>2</v>
      </c>
      <c r="BW59" s="81">
        <v>177</v>
      </c>
    </row>
    <row r="60" spans="1:75" s="45" customFormat="1" ht="11.1" customHeight="1" x14ac:dyDescent="0.2">
      <c r="A60" s="47"/>
      <c r="B60" s="205"/>
      <c r="C60" s="42" t="s">
        <v>135</v>
      </c>
      <c r="D60" s="82">
        <v>238</v>
      </c>
      <c r="E60" s="83">
        <v>1</v>
      </c>
      <c r="F60" s="83">
        <v>0</v>
      </c>
      <c r="G60" s="83">
        <v>0</v>
      </c>
      <c r="H60" s="83">
        <v>212</v>
      </c>
      <c r="I60" s="83">
        <v>0</v>
      </c>
      <c r="J60" s="83">
        <v>1</v>
      </c>
      <c r="K60" s="83">
        <v>24</v>
      </c>
      <c r="L60" s="83">
        <v>238</v>
      </c>
      <c r="M60" s="83">
        <v>10</v>
      </c>
      <c r="N60" s="83">
        <v>10</v>
      </c>
      <c r="O60" s="83">
        <v>8</v>
      </c>
      <c r="P60" s="83">
        <v>14</v>
      </c>
      <c r="Q60" s="83">
        <v>17</v>
      </c>
      <c r="R60" s="83">
        <v>34</v>
      </c>
      <c r="S60" s="83">
        <v>38</v>
      </c>
      <c r="T60" s="83">
        <v>52</v>
      </c>
      <c r="U60" s="83">
        <v>44</v>
      </c>
      <c r="V60" s="83">
        <v>11</v>
      </c>
      <c r="W60" s="83">
        <v>238</v>
      </c>
      <c r="X60" s="83">
        <v>9</v>
      </c>
      <c r="Y60" s="83">
        <v>0</v>
      </c>
      <c r="Z60" s="83">
        <v>4</v>
      </c>
      <c r="AA60" s="83">
        <v>35</v>
      </c>
      <c r="AB60" s="83">
        <v>27</v>
      </c>
      <c r="AC60" s="83">
        <v>49</v>
      </c>
      <c r="AD60" s="83">
        <v>4</v>
      </c>
      <c r="AE60" s="83">
        <v>11</v>
      </c>
      <c r="AF60" s="83">
        <v>1</v>
      </c>
      <c r="AG60" s="83">
        <v>98</v>
      </c>
      <c r="AH60" s="83">
        <v>238</v>
      </c>
      <c r="AI60" s="83">
        <v>3</v>
      </c>
      <c r="AJ60" s="83">
        <v>6</v>
      </c>
      <c r="AK60" s="83">
        <v>2</v>
      </c>
      <c r="AL60" s="83">
        <v>1</v>
      </c>
      <c r="AM60" s="83">
        <v>3</v>
      </c>
      <c r="AN60" s="83">
        <v>16</v>
      </c>
      <c r="AO60" s="83">
        <v>12</v>
      </c>
      <c r="AP60" s="83">
        <v>24</v>
      </c>
      <c r="AQ60" s="83">
        <v>11</v>
      </c>
      <c r="AR60" s="83">
        <v>18</v>
      </c>
      <c r="AS60" s="83">
        <v>133</v>
      </c>
      <c r="AT60" s="83">
        <v>9</v>
      </c>
      <c r="AU60" s="83">
        <v>198</v>
      </c>
      <c r="AV60" s="83">
        <v>172</v>
      </c>
      <c r="AW60" s="83">
        <v>3</v>
      </c>
      <c r="AX60" s="83">
        <v>1</v>
      </c>
      <c r="AY60" s="83">
        <v>10</v>
      </c>
      <c r="AZ60" s="83">
        <v>0</v>
      </c>
      <c r="BA60" s="83">
        <v>2</v>
      </c>
      <c r="BB60" s="83">
        <v>7</v>
      </c>
      <c r="BC60" s="83">
        <v>2</v>
      </c>
      <c r="BD60" s="83">
        <v>1</v>
      </c>
      <c r="BE60" s="83">
        <v>596</v>
      </c>
      <c r="BF60" s="83">
        <v>0</v>
      </c>
      <c r="BG60" s="83">
        <v>0</v>
      </c>
      <c r="BH60" s="83">
        <v>5</v>
      </c>
      <c r="BI60" s="83">
        <v>27</v>
      </c>
      <c r="BJ60" s="83">
        <v>38</v>
      </c>
      <c r="BK60" s="83">
        <v>128</v>
      </c>
      <c r="BL60" s="83">
        <v>115</v>
      </c>
      <c r="BM60" s="83">
        <v>130</v>
      </c>
      <c r="BN60" s="83">
        <v>34</v>
      </c>
      <c r="BO60" s="83">
        <v>119</v>
      </c>
      <c r="BP60" s="83">
        <v>596</v>
      </c>
      <c r="BQ60" s="83">
        <v>0</v>
      </c>
      <c r="BR60" s="83">
        <v>0</v>
      </c>
      <c r="BS60" s="83">
        <v>2</v>
      </c>
      <c r="BT60" s="83">
        <v>458</v>
      </c>
      <c r="BU60" s="83">
        <v>0</v>
      </c>
      <c r="BV60" s="83">
        <v>1</v>
      </c>
      <c r="BW60" s="83">
        <v>135</v>
      </c>
    </row>
    <row r="61" spans="1:75" s="45" customFormat="1" ht="11.1" customHeight="1" x14ac:dyDescent="0.2">
      <c r="A61" s="47"/>
      <c r="B61" s="204" t="s">
        <v>163</v>
      </c>
      <c r="C61" s="43" t="s">
        <v>137</v>
      </c>
      <c r="D61" s="84">
        <v>509</v>
      </c>
      <c r="E61" s="85">
        <v>29</v>
      </c>
      <c r="F61" s="85">
        <v>16</v>
      </c>
      <c r="G61" s="85">
        <v>10</v>
      </c>
      <c r="H61" s="85">
        <v>376</v>
      </c>
      <c r="I61" s="85">
        <v>0</v>
      </c>
      <c r="J61" s="85">
        <v>0</v>
      </c>
      <c r="K61" s="85">
        <v>78</v>
      </c>
      <c r="L61" s="85">
        <v>509</v>
      </c>
      <c r="M61" s="85">
        <v>7</v>
      </c>
      <c r="N61" s="85">
        <v>5</v>
      </c>
      <c r="O61" s="85">
        <v>20</v>
      </c>
      <c r="P61" s="85">
        <v>39</v>
      </c>
      <c r="Q61" s="85">
        <v>55</v>
      </c>
      <c r="R61" s="85">
        <v>121</v>
      </c>
      <c r="S61" s="85">
        <v>78</v>
      </c>
      <c r="T61" s="85">
        <v>101</v>
      </c>
      <c r="U61" s="85">
        <v>40</v>
      </c>
      <c r="V61" s="85">
        <v>43</v>
      </c>
      <c r="W61" s="85">
        <v>509</v>
      </c>
      <c r="X61" s="85">
        <v>6</v>
      </c>
      <c r="Y61" s="85">
        <v>1</v>
      </c>
      <c r="Z61" s="85">
        <v>12</v>
      </c>
      <c r="AA61" s="85">
        <v>56</v>
      </c>
      <c r="AB61" s="85">
        <v>75</v>
      </c>
      <c r="AC61" s="85">
        <v>106</v>
      </c>
      <c r="AD61" s="85">
        <v>12</v>
      </c>
      <c r="AE61" s="85">
        <v>23</v>
      </c>
      <c r="AF61" s="85">
        <v>2</v>
      </c>
      <c r="AG61" s="85">
        <v>216</v>
      </c>
      <c r="AH61" s="85">
        <v>509</v>
      </c>
      <c r="AI61" s="85">
        <v>1</v>
      </c>
      <c r="AJ61" s="85">
        <v>13</v>
      </c>
      <c r="AK61" s="85">
        <v>5</v>
      </c>
      <c r="AL61" s="85">
        <v>63</v>
      </c>
      <c r="AM61" s="85">
        <v>7</v>
      </c>
      <c r="AN61" s="85">
        <v>16</v>
      </c>
      <c r="AO61" s="85">
        <v>59</v>
      </c>
      <c r="AP61" s="85">
        <v>48</v>
      </c>
      <c r="AQ61" s="85">
        <v>3</v>
      </c>
      <c r="AR61" s="85">
        <v>34</v>
      </c>
      <c r="AS61" s="85">
        <v>232</v>
      </c>
      <c r="AT61" s="85">
        <v>28</v>
      </c>
      <c r="AU61" s="85">
        <v>371</v>
      </c>
      <c r="AV61" s="85">
        <v>341</v>
      </c>
      <c r="AW61" s="85">
        <v>2</v>
      </c>
      <c r="AX61" s="85">
        <v>2</v>
      </c>
      <c r="AY61" s="85">
        <v>13</v>
      </c>
      <c r="AZ61" s="85">
        <v>1</v>
      </c>
      <c r="BA61" s="85">
        <v>1</v>
      </c>
      <c r="BB61" s="85">
        <v>6</v>
      </c>
      <c r="BC61" s="85">
        <v>0</v>
      </c>
      <c r="BD61" s="85">
        <v>5</v>
      </c>
      <c r="BE61" s="85">
        <v>143</v>
      </c>
      <c r="BF61" s="85">
        <v>1</v>
      </c>
      <c r="BG61" s="85">
        <v>0</v>
      </c>
      <c r="BH61" s="85">
        <v>3</v>
      </c>
      <c r="BI61" s="85">
        <v>7</v>
      </c>
      <c r="BJ61" s="85">
        <v>9</v>
      </c>
      <c r="BK61" s="85">
        <v>25</v>
      </c>
      <c r="BL61" s="85">
        <v>30</v>
      </c>
      <c r="BM61" s="85">
        <v>30</v>
      </c>
      <c r="BN61" s="85">
        <v>10</v>
      </c>
      <c r="BO61" s="85">
        <v>28</v>
      </c>
      <c r="BP61" s="85">
        <v>143</v>
      </c>
      <c r="BQ61" s="85">
        <v>2</v>
      </c>
      <c r="BR61" s="85">
        <v>9</v>
      </c>
      <c r="BS61" s="85">
        <v>2</v>
      </c>
      <c r="BT61" s="85">
        <v>105</v>
      </c>
      <c r="BU61" s="85">
        <v>0</v>
      </c>
      <c r="BV61" s="85">
        <v>1</v>
      </c>
      <c r="BW61" s="85">
        <v>24</v>
      </c>
    </row>
    <row r="62" spans="1:75" s="45" customFormat="1" ht="11.1" customHeight="1" x14ac:dyDescent="0.2">
      <c r="A62" s="48"/>
      <c r="B62" s="204"/>
      <c r="C62" s="51" t="s">
        <v>185</v>
      </c>
      <c r="D62" s="86">
        <v>5</v>
      </c>
      <c r="E62" s="87">
        <v>0</v>
      </c>
      <c r="F62" s="87">
        <v>0</v>
      </c>
      <c r="G62" s="87">
        <v>1</v>
      </c>
      <c r="H62" s="87">
        <v>1</v>
      </c>
      <c r="I62" s="87">
        <v>0</v>
      </c>
      <c r="J62" s="87">
        <v>0</v>
      </c>
      <c r="K62" s="87">
        <v>3</v>
      </c>
      <c r="L62" s="87">
        <v>5</v>
      </c>
      <c r="M62" s="87">
        <v>0</v>
      </c>
      <c r="N62" s="87">
        <v>0</v>
      </c>
      <c r="O62" s="87">
        <v>0</v>
      </c>
      <c r="P62" s="87">
        <v>0</v>
      </c>
      <c r="Q62" s="87">
        <v>1</v>
      </c>
      <c r="R62" s="87">
        <v>0</v>
      </c>
      <c r="S62" s="87">
        <v>0</v>
      </c>
      <c r="T62" s="87">
        <v>2</v>
      </c>
      <c r="U62" s="87">
        <v>0</v>
      </c>
      <c r="V62" s="87">
        <v>2</v>
      </c>
      <c r="W62" s="87">
        <v>5</v>
      </c>
      <c r="X62" s="87">
        <v>0</v>
      </c>
      <c r="Y62" s="87">
        <v>0</v>
      </c>
      <c r="Z62" s="87">
        <v>0</v>
      </c>
      <c r="AA62" s="87">
        <v>0</v>
      </c>
      <c r="AB62" s="87">
        <v>0</v>
      </c>
      <c r="AC62" s="87">
        <v>0</v>
      </c>
      <c r="AD62" s="87">
        <v>0</v>
      </c>
      <c r="AE62" s="87">
        <v>1</v>
      </c>
      <c r="AF62" s="87">
        <v>0</v>
      </c>
      <c r="AG62" s="87">
        <v>4</v>
      </c>
      <c r="AH62" s="87">
        <v>5</v>
      </c>
      <c r="AI62" s="87">
        <v>0</v>
      </c>
      <c r="AJ62" s="87">
        <v>0</v>
      </c>
      <c r="AK62" s="87">
        <v>0</v>
      </c>
      <c r="AL62" s="87">
        <v>0</v>
      </c>
      <c r="AM62" s="87">
        <v>0</v>
      </c>
      <c r="AN62" s="87">
        <v>0</v>
      </c>
      <c r="AO62" s="87">
        <v>0</v>
      </c>
      <c r="AP62" s="87">
        <v>0</v>
      </c>
      <c r="AQ62" s="87">
        <v>0</v>
      </c>
      <c r="AR62" s="87">
        <v>0</v>
      </c>
      <c r="AS62" s="87">
        <v>5</v>
      </c>
      <c r="AT62" s="87">
        <v>0</v>
      </c>
      <c r="AU62" s="87">
        <v>2</v>
      </c>
      <c r="AV62" s="87">
        <v>2</v>
      </c>
      <c r="AW62" s="87">
        <v>0</v>
      </c>
      <c r="AX62" s="87">
        <v>0</v>
      </c>
      <c r="AY62" s="87">
        <v>0</v>
      </c>
      <c r="AZ62" s="87">
        <v>0</v>
      </c>
      <c r="BA62" s="87">
        <v>0</v>
      </c>
      <c r="BB62" s="87">
        <v>0</v>
      </c>
      <c r="BC62" s="87">
        <v>0</v>
      </c>
      <c r="BD62" s="87">
        <v>0</v>
      </c>
      <c r="BE62" s="87">
        <v>25</v>
      </c>
      <c r="BF62" s="87">
        <v>0</v>
      </c>
      <c r="BG62" s="87">
        <v>0</v>
      </c>
      <c r="BH62" s="87">
        <v>0</v>
      </c>
      <c r="BI62" s="87">
        <v>0</v>
      </c>
      <c r="BJ62" s="87">
        <v>0</v>
      </c>
      <c r="BK62" s="87">
        <v>2</v>
      </c>
      <c r="BL62" s="87">
        <v>0</v>
      </c>
      <c r="BM62" s="87">
        <v>1</v>
      </c>
      <c r="BN62" s="87">
        <v>2</v>
      </c>
      <c r="BO62" s="87">
        <v>20</v>
      </c>
      <c r="BP62" s="87">
        <v>25</v>
      </c>
      <c r="BQ62" s="87">
        <v>1</v>
      </c>
      <c r="BR62" s="87">
        <v>0</v>
      </c>
      <c r="BS62" s="87">
        <v>0</v>
      </c>
      <c r="BT62" s="87">
        <v>6</v>
      </c>
      <c r="BU62" s="87">
        <v>0</v>
      </c>
      <c r="BV62" s="87">
        <v>0</v>
      </c>
      <c r="BW62" s="87">
        <v>18</v>
      </c>
    </row>
    <row r="63" spans="1:75" s="45" customFormat="1" ht="11.1" customHeight="1" x14ac:dyDescent="0.2">
      <c r="A63" s="49" t="s">
        <v>155</v>
      </c>
      <c r="B63" s="205" t="s">
        <v>164</v>
      </c>
      <c r="C63" s="41" t="s">
        <v>134</v>
      </c>
      <c r="D63" s="80">
        <v>478</v>
      </c>
      <c r="E63" s="81">
        <v>13</v>
      </c>
      <c r="F63" s="81">
        <v>15</v>
      </c>
      <c r="G63" s="81">
        <v>2</v>
      </c>
      <c r="H63" s="81">
        <v>369</v>
      </c>
      <c r="I63" s="81">
        <v>0</v>
      </c>
      <c r="J63" s="81">
        <v>1</v>
      </c>
      <c r="K63" s="81">
        <v>78</v>
      </c>
      <c r="L63" s="81">
        <v>478</v>
      </c>
      <c r="M63" s="81">
        <v>9</v>
      </c>
      <c r="N63" s="81">
        <v>15</v>
      </c>
      <c r="O63" s="81">
        <v>21</v>
      </c>
      <c r="P63" s="81">
        <v>26</v>
      </c>
      <c r="Q63" s="81">
        <v>32</v>
      </c>
      <c r="R63" s="81">
        <v>114</v>
      </c>
      <c r="S63" s="81">
        <v>77</v>
      </c>
      <c r="T63" s="81">
        <v>95</v>
      </c>
      <c r="U63" s="81">
        <v>56</v>
      </c>
      <c r="V63" s="81">
        <v>33</v>
      </c>
      <c r="W63" s="81">
        <v>478</v>
      </c>
      <c r="X63" s="81">
        <v>12</v>
      </c>
      <c r="Y63" s="81">
        <v>0</v>
      </c>
      <c r="Z63" s="81">
        <v>20</v>
      </c>
      <c r="AA63" s="81">
        <v>66</v>
      </c>
      <c r="AB63" s="81">
        <v>73</v>
      </c>
      <c r="AC63" s="81">
        <v>89</v>
      </c>
      <c r="AD63" s="81">
        <v>20</v>
      </c>
      <c r="AE63" s="81">
        <v>40</v>
      </c>
      <c r="AF63" s="81">
        <v>1</v>
      </c>
      <c r="AG63" s="81">
        <v>157</v>
      </c>
      <c r="AH63" s="81">
        <v>478</v>
      </c>
      <c r="AI63" s="81">
        <v>8</v>
      </c>
      <c r="AJ63" s="81">
        <v>16</v>
      </c>
      <c r="AK63" s="81">
        <v>6</v>
      </c>
      <c r="AL63" s="81">
        <v>40</v>
      </c>
      <c r="AM63" s="81">
        <v>3</v>
      </c>
      <c r="AN63" s="81">
        <v>30</v>
      </c>
      <c r="AO63" s="81">
        <v>54</v>
      </c>
      <c r="AP63" s="81">
        <v>51</v>
      </c>
      <c r="AQ63" s="81">
        <v>10</v>
      </c>
      <c r="AR63" s="81">
        <v>28</v>
      </c>
      <c r="AS63" s="81">
        <v>195</v>
      </c>
      <c r="AT63" s="81">
        <v>37</v>
      </c>
      <c r="AU63" s="81">
        <v>371</v>
      </c>
      <c r="AV63" s="81">
        <v>329</v>
      </c>
      <c r="AW63" s="81">
        <v>2</v>
      </c>
      <c r="AX63" s="81">
        <v>2</v>
      </c>
      <c r="AY63" s="81">
        <v>12</v>
      </c>
      <c r="AZ63" s="81">
        <v>1</v>
      </c>
      <c r="BA63" s="81">
        <v>4</v>
      </c>
      <c r="BB63" s="81">
        <v>12</v>
      </c>
      <c r="BC63" s="81">
        <v>2</v>
      </c>
      <c r="BD63" s="81">
        <v>7</v>
      </c>
      <c r="BE63" s="81">
        <v>506</v>
      </c>
      <c r="BF63" s="81">
        <v>0</v>
      </c>
      <c r="BG63" s="81">
        <v>1</v>
      </c>
      <c r="BH63" s="81">
        <v>3</v>
      </c>
      <c r="BI63" s="81">
        <v>16</v>
      </c>
      <c r="BJ63" s="81">
        <v>34</v>
      </c>
      <c r="BK63" s="81">
        <v>85</v>
      </c>
      <c r="BL63" s="81">
        <v>92</v>
      </c>
      <c r="BM63" s="81">
        <v>101</v>
      </c>
      <c r="BN63" s="81">
        <v>29</v>
      </c>
      <c r="BO63" s="81">
        <v>145</v>
      </c>
      <c r="BP63" s="81">
        <v>506</v>
      </c>
      <c r="BQ63" s="81">
        <v>4</v>
      </c>
      <c r="BR63" s="81">
        <v>2</v>
      </c>
      <c r="BS63" s="81">
        <v>1</v>
      </c>
      <c r="BT63" s="81">
        <v>344</v>
      </c>
      <c r="BU63" s="81">
        <v>0</v>
      </c>
      <c r="BV63" s="81">
        <v>2</v>
      </c>
      <c r="BW63" s="81">
        <v>153</v>
      </c>
    </row>
    <row r="64" spans="1:75" s="45" customFormat="1" ht="11.1" customHeight="1" x14ac:dyDescent="0.2">
      <c r="A64" s="47"/>
      <c r="B64" s="205"/>
      <c r="C64" s="42" t="s">
        <v>135</v>
      </c>
      <c r="D64" s="82">
        <v>162</v>
      </c>
      <c r="E64" s="83">
        <v>0</v>
      </c>
      <c r="F64" s="83">
        <v>0</v>
      </c>
      <c r="G64" s="83">
        <v>0</v>
      </c>
      <c r="H64" s="83">
        <v>126</v>
      </c>
      <c r="I64" s="83">
        <v>0</v>
      </c>
      <c r="J64" s="83">
        <v>0</v>
      </c>
      <c r="K64" s="83">
        <v>36</v>
      </c>
      <c r="L64" s="83">
        <v>162</v>
      </c>
      <c r="M64" s="83">
        <v>6</v>
      </c>
      <c r="N64" s="83">
        <v>9</v>
      </c>
      <c r="O64" s="83">
        <v>11</v>
      </c>
      <c r="P64" s="83">
        <v>8</v>
      </c>
      <c r="Q64" s="83">
        <v>8</v>
      </c>
      <c r="R64" s="83">
        <v>30</v>
      </c>
      <c r="S64" s="83">
        <v>21</v>
      </c>
      <c r="T64" s="83">
        <v>38</v>
      </c>
      <c r="U64" s="83">
        <v>19</v>
      </c>
      <c r="V64" s="83">
        <v>12</v>
      </c>
      <c r="W64" s="83">
        <v>162</v>
      </c>
      <c r="X64" s="83">
        <v>7</v>
      </c>
      <c r="Y64" s="83">
        <v>0</v>
      </c>
      <c r="Z64" s="83">
        <v>2</v>
      </c>
      <c r="AA64" s="83">
        <v>29</v>
      </c>
      <c r="AB64" s="83">
        <v>24</v>
      </c>
      <c r="AC64" s="83">
        <v>25</v>
      </c>
      <c r="AD64" s="83">
        <v>7</v>
      </c>
      <c r="AE64" s="83">
        <v>11</v>
      </c>
      <c r="AF64" s="83">
        <v>0</v>
      </c>
      <c r="AG64" s="83">
        <v>57</v>
      </c>
      <c r="AH64" s="83">
        <v>162</v>
      </c>
      <c r="AI64" s="83">
        <v>2</v>
      </c>
      <c r="AJ64" s="83">
        <v>7</v>
      </c>
      <c r="AK64" s="83">
        <v>0</v>
      </c>
      <c r="AL64" s="83">
        <v>0</v>
      </c>
      <c r="AM64" s="83">
        <v>0</v>
      </c>
      <c r="AN64" s="83">
        <v>15</v>
      </c>
      <c r="AO64" s="83">
        <v>12</v>
      </c>
      <c r="AP64" s="83">
        <v>16</v>
      </c>
      <c r="AQ64" s="83">
        <v>4</v>
      </c>
      <c r="AR64" s="83">
        <v>12</v>
      </c>
      <c r="AS64" s="83">
        <v>83</v>
      </c>
      <c r="AT64" s="83">
        <v>11</v>
      </c>
      <c r="AU64" s="83">
        <v>123</v>
      </c>
      <c r="AV64" s="83">
        <v>104</v>
      </c>
      <c r="AW64" s="83">
        <v>0</v>
      </c>
      <c r="AX64" s="83">
        <v>1</v>
      </c>
      <c r="AY64" s="83">
        <v>4</v>
      </c>
      <c r="AZ64" s="83">
        <v>1</v>
      </c>
      <c r="BA64" s="83">
        <v>3</v>
      </c>
      <c r="BB64" s="83">
        <v>6</v>
      </c>
      <c r="BC64" s="83">
        <v>1</v>
      </c>
      <c r="BD64" s="83">
        <v>3</v>
      </c>
      <c r="BE64" s="83">
        <v>394</v>
      </c>
      <c r="BF64" s="83">
        <v>0</v>
      </c>
      <c r="BG64" s="83">
        <v>1</v>
      </c>
      <c r="BH64" s="83">
        <v>2</v>
      </c>
      <c r="BI64" s="83">
        <v>14</v>
      </c>
      <c r="BJ64" s="83">
        <v>28</v>
      </c>
      <c r="BK64" s="83">
        <v>64</v>
      </c>
      <c r="BL64" s="83">
        <v>79</v>
      </c>
      <c r="BM64" s="83">
        <v>84</v>
      </c>
      <c r="BN64" s="83">
        <v>21</v>
      </c>
      <c r="BO64" s="83">
        <v>101</v>
      </c>
      <c r="BP64" s="83">
        <v>394</v>
      </c>
      <c r="BQ64" s="83">
        <v>0</v>
      </c>
      <c r="BR64" s="83">
        <v>0</v>
      </c>
      <c r="BS64" s="83">
        <v>1</v>
      </c>
      <c r="BT64" s="83">
        <v>284</v>
      </c>
      <c r="BU64" s="83">
        <v>0</v>
      </c>
      <c r="BV64" s="83">
        <v>1</v>
      </c>
      <c r="BW64" s="83">
        <v>108</v>
      </c>
    </row>
    <row r="65" spans="1:75" s="45" customFormat="1" ht="11.1" customHeight="1" x14ac:dyDescent="0.2">
      <c r="A65" s="47"/>
      <c r="B65" s="204" t="s">
        <v>165</v>
      </c>
      <c r="C65" s="43" t="s">
        <v>137</v>
      </c>
      <c r="D65" s="84">
        <v>311</v>
      </c>
      <c r="E65" s="85">
        <v>13</v>
      </c>
      <c r="F65" s="85">
        <v>15</v>
      </c>
      <c r="G65" s="85">
        <v>2</v>
      </c>
      <c r="H65" s="85">
        <v>242</v>
      </c>
      <c r="I65" s="85">
        <v>0</v>
      </c>
      <c r="J65" s="85">
        <v>1</v>
      </c>
      <c r="K65" s="85">
        <v>38</v>
      </c>
      <c r="L65" s="85">
        <v>311</v>
      </c>
      <c r="M65" s="85">
        <v>3</v>
      </c>
      <c r="N65" s="85">
        <v>6</v>
      </c>
      <c r="O65" s="85">
        <v>10</v>
      </c>
      <c r="P65" s="85">
        <v>18</v>
      </c>
      <c r="Q65" s="85">
        <v>24</v>
      </c>
      <c r="R65" s="85">
        <v>84</v>
      </c>
      <c r="S65" s="85">
        <v>55</v>
      </c>
      <c r="T65" s="85">
        <v>56</v>
      </c>
      <c r="U65" s="85">
        <v>37</v>
      </c>
      <c r="V65" s="85">
        <v>18</v>
      </c>
      <c r="W65" s="85">
        <v>311</v>
      </c>
      <c r="X65" s="85">
        <v>4</v>
      </c>
      <c r="Y65" s="85">
        <v>0</v>
      </c>
      <c r="Z65" s="85">
        <v>18</v>
      </c>
      <c r="AA65" s="85">
        <v>36</v>
      </c>
      <c r="AB65" s="85">
        <v>49</v>
      </c>
      <c r="AC65" s="85">
        <v>64</v>
      </c>
      <c r="AD65" s="85">
        <v>13</v>
      </c>
      <c r="AE65" s="85">
        <v>29</v>
      </c>
      <c r="AF65" s="85">
        <v>1</v>
      </c>
      <c r="AG65" s="85">
        <v>97</v>
      </c>
      <c r="AH65" s="85">
        <v>311</v>
      </c>
      <c r="AI65" s="85">
        <v>6</v>
      </c>
      <c r="AJ65" s="85">
        <v>9</v>
      </c>
      <c r="AK65" s="85">
        <v>6</v>
      </c>
      <c r="AL65" s="85">
        <v>40</v>
      </c>
      <c r="AM65" s="85">
        <v>3</v>
      </c>
      <c r="AN65" s="85">
        <v>15</v>
      </c>
      <c r="AO65" s="85">
        <v>42</v>
      </c>
      <c r="AP65" s="85">
        <v>35</v>
      </c>
      <c r="AQ65" s="85">
        <v>6</v>
      </c>
      <c r="AR65" s="85">
        <v>16</v>
      </c>
      <c r="AS65" s="85">
        <v>107</v>
      </c>
      <c r="AT65" s="85">
        <v>26</v>
      </c>
      <c r="AU65" s="85">
        <v>247</v>
      </c>
      <c r="AV65" s="85">
        <v>224</v>
      </c>
      <c r="AW65" s="85">
        <v>2</v>
      </c>
      <c r="AX65" s="85">
        <v>1</v>
      </c>
      <c r="AY65" s="85">
        <v>8</v>
      </c>
      <c r="AZ65" s="85">
        <v>0</v>
      </c>
      <c r="BA65" s="85">
        <v>1</v>
      </c>
      <c r="BB65" s="85">
        <v>6</v>
      </c>
      <c r="BC65" s="85">
        <v>1</v>
      </c>
      <c r="BD65" s="85">
        <v>4</v>
      </c>
      <c r="BE65" s="85">
        <v>92</v>
      </c>
      <c r="BF65" s="85">
        <v>0</v>
      </c>
      <c r="BG65" s="85">
        <v>0</v>
      </c>
      <c r="BH65" s="85">
        <v>1</v>
      </c>
      <c r="BI65" s="85">
        <v>2</v>
      </c>
      <c r="BJ65" s="85">
        <v>6</v>
      </c>
      <c r="BK65" s="85">
        <v>21</v>
      </c>
      <c r="BL65" s="85">
        <v>11</v>
      </c>
      <c r="BM65" s="85">
        <v>16</v>
      </c>
      <c r="BN65" s="85">
        <v>7</v>
      </c>
      <c r="BO65" s="85">
        <v>28</v>
      </c>
      <c r="BP65" s="85">
        <v>92</v>
      </c>
      <c r="BQ65" s="85">
        <v>4</v>
      </c>
      <c r="BR65" s="85">
        <v>2</v>
      </c>
      <c r="BS65" s="85">
        <v>0</v>
      </c>
      <c r="BT65" s="85">
        <v>58</v>
      </c>
      <c r="BU65" s="85">
        <v>0</v>
      </c>
      <c r="BV65" s="85">
        <v>1</v>
      </c>
      <c r="BW65" s="85">
        <v>27</v>
      </c>
    </row>
    <row r="66" spans="1:75" s="45" customFormat="1" ht="11.1" customHeight="1" x14ac:dyDescent="0.2">
      <c r="A66" s="48"/>
      <c r="B66" s="204"/>
      <c r="C66" s="51" t="s">
        <v>185</v>
      </c>
      <c r="D66" s="86">
        <v>5</v>
      </c>
      <c r="E66" s="87">
        <v>0</v>
      </c>
      <c r="F66" s="87">
        <v>0</v>
      </c>
      <c r="G66" s="87">
        <v>0</v>
      </c>
      <c r="H66" s="87">
        <v>1</v>
      </c>
      <c r="I66" s="87">
        <v>0</v>
      </c>
      <c r="J66" s="87">
        <v>0</v>
      </c>
      <c r="K66" s="87">
        <v>4</v>
      </c>
      <c r="L66" s="87">
        <v>5</v>
      </c>
      <c r="M66" s="87">
        <v>0</v>
      </c>
      <c r="N66" s="87">
        <v>0</v>
      </c>
      <c r="O66" s="87">
        <v>0</v>
      </c>
      <c r="P66" s="87">
        <v>0</v>
      </c>
      <c r="Q66" s="87">
        <v>0</v>
      </c>
      <c r="R66" s="87">
        <v>0</v>
      </c>
      <c r="S66" s="87">
        <v>1</v>
      </c>
      <c r="T66" s="87">
        <v>1</v>
      </c>
      <c r="U66" s="87">
        <v>0</v>
      </c>
      <c r="V66" s="87">
        <v>3</v>
      </c>
      <c r="W66" s="87">
        <v>5</v>
      </c>
      <c r="X66" s="87">
        <v>1</v>
      </c>
      <c r="Y66" s="87">
        <v>0</v>
      </c>
      <c r="Z66" s="87">
        <v>0</v>
      </c>
      <c r="AA66" s="87">
        <v>1</v>
      </c>
      <c r="AB66" s="87">
        <v>0</v>
      </c>
      <c r="AC66" s="87">
        <v>0</v>
      </c>
      <c r="AD66" s="87">
        <v>0</v>
      </c>
      <c r="AE66" s="87">
        <v>0</v>
      </c>
      <c r="AF66" s="87">
        <v>0</v>
      </c>
      <c r="AG66" s="87">
        <v>3</v>
      </c>
      <c r="AH66" s="87">
        <v>5</v>
      </c>
      <c r="AI66" s="87">
        <v>0</v>
      </c>
      <c r="AJ66" s="87">
        <v>0</v>
      </c>
      <c r="AK66" s="87">
        <v>0</v>
      </c>
      <c r="AL66" s="87">
        <v>0</v>
      </c>
      <c r="AM66" s="87">
        <v>0</v>
      </c>
      <c r="AN66" s="87">
        <v>0</v>
      </c>
      <c r="AO66" s="87">
        <v>0</v>
      </c>
      <c r="AP66" s="87">
        <v>0</v>
      </c>
      <c r="AQ66" s="87">
        <v>0</v>
      </c>
      <c r="AR66" s="87">
        <v>0</v>
      </c>
      <c r="AS66" s="87">
        <v>5</v>
      </c>
      <c r="AT66" s="87">
        <v>0</v>
      </c>
      <c r="AU66" s="87">
        <v>1</v>
      </c>
      <c r="AV66" s="87">
        <v>1</v>
      </c>
      <c r="AW66" s="87">
        <v>0</v>
      </c>
      <c r="AX66" s="87">
        <v>0</v>
      </c>
      <c r="AY66" s="87">
        <v>0</v>
      </c>
      <c r="AZ66" s="87">
        <v>0</v>
      </c>
      <c r="BA66" s="87">
        <v>0</v>
      </c>
      <c r="BB66" s="87">
        <v>0</v>
      </c>
      <c r="BC66" s="87">
        <v>0</v>
      </c>
      <c r="BD66" s="87">
        <v>0</v>
      </c>
      <c r="BE66" s="87">
        <v>20</v>
      </c>
      <c r="BF66" s="87">
        <v>0</v>
      </c>
      <c r="BG66" s="87">
        <v>0</v>
      </c>
      <c r="BH66" s="87">
        <v>0</v>
      </c>
      <c r="BI66" s="87">
        <v>0</v>
      </c>
      <c r="BJ66" s="87">
        <v>0</v>
      </c>
      <c r="BK66" s="87">
        <v>0</v>
      </c>
      <c r="BL66" s="87">
        <v>2</v>
      </c>
      <c r="BM66" s="87">
        <v>1</v>
      </c>
      <c r="BN66" s="87">
        <v>1</v>
      </c>
      <c r="BO66" s="87">
        <v>16</v>
      </c>
      <c r="BP66" s="87">
        <v>20</v>
      </c>
      <c r="BQ66" s="87">
        <v>0</v>
      </c>
      <c r="BR66" s="87">
        <v>0</v>
      </c>
      <c r="BS66" s="87">
        <v>0</v>
      </c>
      <c r="BT66" s="87">
        <v>2</v>
      </c>
      <c r="BU66" s="87">
        <v>0</v>
      </c>
      <c r="BV66" s="87">
        <v>0</v>
      </c>
      <c r="BW66" s="87">
        <v>18</v>
      </c>
    </row>
    <row r="67" spans="1:75" s="45" customFormat="1" ht="9.9499999999999993" customHeight="1" x14ac:dyDescent="0.2">
      <c r="A67" s="49" t="s">
        <v>155</v>
      </c>
      <c r="B67" s="205" t="s">
        <v>166</v>
      </c>
      <c r="C67" s="41" t="s">
        <v>134</v>
      </c>
      <c r="D67" s="80">
        <v>686</v>
      </c>
      <c r="E67" s="81">
        <v>11</v>
      </c>
      <c r="F67" s="81">
        <v>16</v>
      </c>
      <c r="G67" s="81">
        <v>73</v>
      </c>
      <c r="H67" s="81">
        <v>573</v>
      </c>
      <c r="I67" s="81">
        <v>0</v>
      </c>
      <c r="J67" s="81">
        <v>1</v>
      </c>
      <c r="K67" s="81">
        <v>12</v>
      </c>
      <c r="L67" s="81">
        <v>686</v>
      </c>
      <c r="M67" s="81">
        <v>30</v>
      </c>
      <c r="N67" s="81">
        <v>38</v>
      </c>
      <c r="O67" s="81">
        <v>43</v>
      </c>
      <c r="P67" s="81">
        <v>28</v>
      </c>
      <c r="Q67" s="81">
        <v>48</v>
      </c>
      <c r="R67" s="81">
        <v>144</v>
      </c>
      <c r="S67" s="81">
        <v>154</v>
      </c>
      <c r="T67" s="81">
        <v>136</v>
      </c>
      <c r="U67" s="81">
        <v>59</v>
      </c>
      <c r="V67" s="81">
        <v>6</v>
      </c>
      <c r="W67" s="81">
        <v>686</v>
      </c>
      <c r="X67" s="81">
        <v>23</v>
      </c>
      <c r="Y67" s="81">
        <v>1</v>
      </c>
      <c r="Z67" s="81">
        <v>14</v>
      </c>
      <c r="AA67" s="81">
        <v>111</v>
      </c>
      <c r="AB67" s="81">
        <v>105</v>
      </c>
      <c r="AC67" s="81">
        <v>203</v>
      </c>
      <c r="AD67" s="81">
        <v>34</v>
      </c>
      <c r="AE67" s="81">
        <v>58</v>
      </c>
      <c r="AF67" s="81">
        <v>3</v>
      </c>
      <c r="AG67" s="81">
        <v>134</v>
      </c>
      <c r="AH67" s="81">
        <v>686</v>
      </c>
      <c r="AI67" s="81">
        <v>7</v>
      </c>
      <c r="AJ67" s="81">
        <v>13</v>
      </c>
      <c r="AK67" s="81">
        <v>6</v>
      </c>
      <c r="AL67" s="81">
        <v>62</v>
      </c>
      <c r="AM67" s="81">
        <v>3</v>
      </c>
      <c r="AN67" s="81">
        <v>31</v>
      </c>
      <c r="AO67" s="81">
        <v>97</v>
      </c>
      <c r="AP67" s="81">
        <v>90</v>
      </c>
      <c r="AQ67" s="81">
        <v>14</v>
      </c>
      <c r="AR67" s="81">
        <v>41</v>
      </c>
      <c r="AS67" s="81">
        <v>284</v>
      </c>
      <c r="AT67" s="81">
        <v>38</v>
      </c>
      <c r="AU67" s="81">
        <v>560</v>
      </c>
      <c r="AV67" s="81">
        <v>500</v>
      </c>
      <c r="AW67" s="81">
        <v>6</v>
      </c>
      <c r="AX67" s="81">
        <v>8</v>
      </c>
      <c r="AY67" s="81">
        <v>17</v>
      </c>
      <c r="AZ67" s="81">
        <v>2</v>
      </c>
      <c r="BA67" s="81">
        <v>3</v>
      </c>
      <c r="BB67" s="81">
        <v>14</v>
      </c>
      <c r="BC67" s="81">
        <v>1</v>
      </c>
      <c r="BD67" s="81">
        <v>9</v>
      </c>
      <c r="BE67" s="81">
        <v>687</v>
      </c>
      <c r="BF67" s="81">
        <v>0</v>
      </c>
      <c r="BG67" s="81">
        <v>1</v>
      </c>
      <c r="BH67" s="81">
        <v>10</v>
      </c>
      <c r="BI67" s="81">
        <v>23</v>
      </c>
      <c r="BJ67" s="81">
        <v>45</v>
      </c>
      <c r="BK67" s="81">
        <v>172</v>
      </c>
      <c r="BL67" s="81">
        <v>177</v>
      </c>
      <c r="BM67" s="81">
        <v>143</v>
      </c>
      <c r="BN67" s="81">
        <v>43</v>
      </c>
      <c r="BO67" s="81">
        <v>73</v>
      </c>
      <c r="BP67" s="81">
        <v>687</v>
      </c>
      <c r="BQ67" s="81">
        <v>5</v>
      </c>
      <c r="BR67" s="81">
        <v>5</v>
      </c>
      <c r="BS67" s="81">
        <v>59</v>
      </c>
      <c r="BT67" s="81">
        <v>560</v>
      </c>
      <c r="BU67" s="81">
        <v>0</v>
      </c>
      <c r="BV67" s="81">
        <v>0</v>
      </c>
      <c r="BW67" s="81">
        <v>58</v>
      </c>
    </row>
    <row r="68" spans="1:75" s="45" customFormat="1" ht="9.9499999999999993" customHeight="1" x14ac:dyDescent="0.2">
      <c r="A68" s="47"/>
      <c r="B68" s="205"/>
      <c r="C68" s="42" t="s">
        <v>135</v>
      </c>
      <c r="D68" s="82">
        <v>195</v>
      </c>
      <c r="E68" s="83">
        <v>0</v>
      </c>
      <c r="F68" s="83">
        <v>1</v>
      </c>
      <c r="G68" s="83">
        <v>12</v>
      </c>
      <c r="H68" s="83">
        <v>178</v>
      </c>
      <c r="I68" s="83">
        <v>0</v>
      </c>
      <c r="J68" s="83">
        <v>0</v>
      </c>
      <c r="K68" s="83">
        <v>4</v>
      </c>
      <c r="L68" s="83">
        <v>195</v>
      </c>
      <c r="M68" s="83">
        <v>21</v>
      </c>
      <c r="N68" s="83">
        <v>20</v>
      </c>
      <c r="O68" s="83">
        <v>22</v>
      </c>
      <c r="P68" s="83">
        <v>5</v>
      </c>
      <c r="Q68" s="83">
        <v>7</v>
      </c>
      <c r="R68" s="83">
        <v>23</v>
      </c>
      <c r="S68" s="83">
        <v>34</v>
      </c>
      <c r="T68" s="83">
        <v>33</v>
      </c>
      <c r="U68" s="83">
        <v>29</v>
      </c>
      <c r="V68" s="83">
        <v>1</v>
      </c>
      <c r="W68" s="83">
        <v>195</v>
      </c>
      <c r="X68" s="83">
        <v>14</v>
      </c>
      <c r="Y68" s="83">
        <v>0</v>
      </c>
      <c r="Z68" s="83">
        <v>2</v>
      </c>
      <c r="AA68" s="83">
        <v>43</v>
      </c>
      <c r="AB68" s="83">
        <v>32</v>
      </c>
      <c r="AC68" s="83">
        <v>48</v>
      </c>
      <c r="AD68" s="83">
        <v>6</v>
      </c>
      <c r="AE68" s="83">
        <v>13</v>
      </c>
      <c r="AF68" s="83">
        <v>1</v>
      </c>
      <c r="AG68" s="83">
        <v>36</v>
      </c>
      <c r="AH68" s="83">
        <v>195</v>
      </c>
      <c r="AI68" s="83">
        <v>2</v>
      </c>
      <c r="AJ68" s="83">
        <v>0</v>
      </c>
      <c r="AK68" s="83">
        <v>2</v>
      </c>
      <c r="AL68" s="83">
        <v>0</v>
      </c>
      <c r="AM68" s="83">
        <v>1</v>
      </c>
      <c r="AN68" s="83">
        <v>13</v>
      </c>
      <c r="AO68" s="83">
        <v>14</v>
      </c>
      <c r="AP68" s="83">
        <v>22</v>
      </c>
      <c r="AQ68" s="83">
        <v>7</v>
      </c>
      <c r="AR68" s="83">
        <v>16</v>
      </c>
      <c r="AS68" s="83">
        <v>108</v>
      </c>
      <c r="AT68" s="83">
        <v>10</v>
      </c>
      <c r="AU68" s="83">
        <v>153</v>
      </c>
      <c r="AV68" s="83">
        <v>124</v>
      </c>
      <c r="AW68" s="83">
        <v>5</v>
      </c>
      <c r="AX68" s="83">
        <v>3</v>
      </c>
      <c r="AY68" s="83">
        <v>6</v>
      </c>
      <c r="AZ68" s="83">
        <v>1</v>
      </c>
      <c r="BA68" s="83">
        <v>1</v>
      </c>
      <c r="BB68" s="83">
        <v>7</v>
      </c>
      <c r="BC68" s="83">
        <v>0</v>
      </c>
      <c r="BD68" s="83">
        <v>6</v>
      </c>
      <c r="BE68" s="83">
        <v>544</v>
      </c>
      <c r="BF68" s="83">
        <v>0</v>
      </c>
      <c r="BG68" s="83">
        <v>1</v>
      </c>
      <c r="BH68" s="83">
        <v>7</v>
      </c>
      <c r="BI68" s="83">
        <v>16</v>
      </c>
      <c r="BJ68" s="83">
        <v>33</v>
      </c>
      <c r="BK68" s="83">
        <v>135</v>
      </c>
      <c r="BL68" s="83">
        <v>145</v>
      </c>
      <c r="BM68" s="83">
        <v>119</v>
      </c>
      <c r="BN68" s="83">
        <v>37</v>
      </c>
      <c r="BO68" s="83">
        <v>51</v>
      </c>
      <c r="BP68" s="83">
        <v>544</v>
      </c>
      <c r="BQ68" s="83">
        <v>0</v>
      </c>
      <c r="BR68" s="83">
        <v>1</v>
      </c>
      <c r="BS68" s="83">
        <v>49</v>
      </c>
      <c r="BT68" s="83">
        <v>458</v>
      </c>
      <c r="BU68" s="83">
        <v>0</v>
      </c>
      <c r="BV68" s="83">
        <v>0</v>
      </c>
      <c r="BW68" s="83">
        <v>36</v>
      </c>
    </row>
    <row r="69" spans="1:75" s="45" customFormat="1" ht="9.9499999999999993" customHeight="1" x14ac:dyDescent="0.2">
      <c r="A69" s="47"/>
      <c r="B69" s="204" t="s">
        <v>167</v>
      </c>
      <c r="C69" s="43" t="s">
        <v>137</v>
      </c>
      <c r="D69" s="84">
        <v>486</v>
      </c>
      <c r="E69" s="85">
        <v>11</v>
      </c>
      <c r="F69" s="85">
        <v>15</v>
      </c>
      <c r="G69" s="85">
        <v>61</v>
      </c>
      <c r="H69" s="85">
        <v>390</v>
      </c>
      <c r="I69" s="85">
        <v>0</v>
      </c>
      <c r="J69" s="85">
        <v>1</v>
      </c>
      <c r="K69" s="85">
        <v>8</v>
      </c>
      <c r="L69" s="85">
        <v>486</v>
      </c>
      <c r="M69" s="85">
        <v>9</v>
      </c>
      <c r="N69" s="85">
        <v>18</v>
      </c>
      <c r="O69" s="85">
        <v>21</v>
      </c>
      <c r="P69" s="85">
        <v>23</v>
      </c>
      <c r="Q69" s="85">
        <v>41</v>
      </c>
      <c r="R69" s="85">
        <v>120</v>
      </c>
      <c r="S69" s="85">
        <v>119</v>
      </c>
      <c r="T69" s="85">
        <v>100</v>
      </c>
      <c r="U69" s="85">
        <v>30</v>
      </c>
      <c r="V69" s="85">
        <v>5</v>
      </c>
      <c r="W69" s="85">
        <v>486</v>
      </c>
      <c r="X69" s="85">
        <v>9</v>
      </c>
      <c r="Y69" s="85">
        <v>1</v>
      </c>
      <c r="Z69" s="85">
        <v>12</v>
      </c>
      <c r="AA69" s="85">
        <v>68</v>
      </c>
      <c r="AB69" s="85">
        <v>72</v>
      </c>
      <c r="AC69" s="85">
        <v>154</v>
      </c>
      <c r="AD69" s="85">
        <v>27</v>
      </c>
      <c r="AE69" s="85">
        <v>45</v>
      </c>
      <c r="AF69" s="85">
        <v>2</v>
      </c>
      <c r="AG69" s="85">
        <v>96</v>
      </c>
      <c r="AH69" s="85">
        <v>486</v>
      </c>
      <c r="AI69" s="85">
        <v>5</v>
      </c>
      <c r="AJ69" s="85">
        <v>13</v>
      </c>
      <c r="AK69" s="85">
        <v>4</v>
      </c>
      <c r="AL69" s="85">
        <v>62</v>
      </c>
      <c r="AM69" s="85">
        <v>2</v>
      </c>
      <c r="AN69" s="85">
        <v>17</v>
      </c>
      <c r="AO69" s="85">
        <v>83</v>
      </c>
      <c r="AP69" s="85">
        <v>68</v>
      </c>
      <c r="AQ69" s="85">
        <v>7</v>
      </c>
      <c r="AR69" s="85">
        <v>25</v>
      </c>
      <c r="AS69" s="85">
        <v>173</v>
      </c>
      <c r="AT69" s="85">
        <v>27</v>
      </c>
      <c r="AU69" s="85">
        <v>403</v>
      </c>
      <c r="AV69" s="85">
        <v>373</v>
      </c>
      <c r="AW69" s="85">
        <v>1</v>
      </c>
      <c r="AX69" s="85">
        <v>5</v>
      </c>
      <c r="AY69" s="85">
        <v>11</v>
      </c>
      <c r="AZ69" s="85">
        <v>0</v>
      </c>
      <c r="BA69" s="85">
        <v>2</v>
      </c>
      <c r="BB69" s="85">
        <v>7</v>
      </c>
      <c r="BC69" s="85">
        <v>1</v>
      </c>
      <c r="BD69" s="85">
        <v>3</v>
      </c>
      <c r="BE69" s="85">
        <v>131</v>
      </c>
      <c r="BF69" s="85">
        <v>0</v>
      </c>
      <c r="BG69" s="85">
        <v>0</v>
      </c>
      <c r="BH69" s="85">
        <v>2</v>
      </c>
      <c r="BI69" s="85">
        <v>7</v>
      </c>
      <c r="BJ69" s="85">
        <v>12</v>
      </c>
      <c r="BK69" s="85">
        <v>36</v>
      </c>
      <c r="BL69" s="85">
        <v>31</v>
      </c>
      <c r="BM69" s="85">
        <v>20</v>
      </c>
      <c r="BN69" s="85">
        <v>6</v>
      </c>
      <c r="BO69" s="85">
        <v>17</v>
      </c>
      <c r="BP69" s="85">
        <v>131</v>
      </c>
      <c r="BQ69" s="85">
        <v>5</v>
      </c>
      <c r="BR69" s="85">
        <v>4</v>
      </c>
      <c r="BS69" s="85">
        <v>10</v>
      </c>
      <c r="BT69" s="85">
        <v>95</v>
      </c>
      <c r="BU69" s="85">
        <v>0</v>
      </c>
      <c r="BV69" s="85">
        <v>0</v>
      </c>
      <c r="BW69" s="85">
        <v>17</v>
      </c>
    </row>
    <row r="70" spans="1:75" s="45" customFormat="1" ht="9.9499999999999993" customHeight="1" x14ac:dyDescent="0.2">
      <c r="A70" s="48"/>
      <c r="B70" s="204"/>
      <c r="C70" s="51" t="s">
        <v>185</v>
      </c>
      <c r="D70" s="86">
        <v>5</v>
      </c>
      <c r="E70" s="87">
        <v>0</v>
      </c>
      <c r="F70" s="87">
        <v>0</v>
      </c>
      <c r="G70" s="87">
        <v>0</v>
      </c>
      <c r="H70" s="87">
        <v>5</v>
      </c>
      <c r="I70" s="87">
        <v>0</v>
      </c>
      <c r="J70" s="87">
        <v>0</v>
      </c>
      <c r="K70" s="87">
        <v>0</v>
      </c>
      <c r="L70" s="87">
        <v>5</v>
      </c>
      <c r="M70" s="87">
        <v>0</v>
      </c>
      <c r="N70" s="87">
        <v>0</v>
      </c>
      <c r="O70" s="87">
        <v>0</v>
      </c>
      <c r="P70" s="87">
        <v>0</v>
      </c>
      <c r="Q70" s="87">
        <v>0</v>
      </c>
      <c r="R70" s="87">
        <v>1</v>
      </c>
      <c r="S70" s="87">
        <v>1</v>
      </c>
      <c r="T70" s="87">
        <v>3</v>
      </c>
      <c r="U70" s="87">
        <v>0</v>
      </c>
      <c r="V70" s="87">
        <v>0</v>
      </c>
      <c r="W70" s="87">
        <v>5</v>
      </c>
      <c r="X70" s="87">
        <v>0</v>
      </c>
      <c r="Y70" s="87">
        <v>0</v>
      </c>
      <c r="Z70" s="87">
        <v>0</v>
      </c>
      <c r="AA70" s="87">
        <v>0</v>
      </c>
      <c r="AB70" s="87">
        <v>1</v>
      </c>
      <c r="AC70" s="87">
        <v>1</v>
      </c>
      <c r="AD70" s="87">
        <v>1</v>
      </c>
      <c r="AE70" s="87">
        <v>0</v>
      </c>
      <c r="AF70" s="87">
        <v>0</v>
      </c>
      <c r="AG70" s="87">
        <v>2</v>
      </c>
      <c r="AH70" s="87">
        <v>5</v>
      </c>
      <c r="AI70" s="87">
        <v>0</v>
      </c>
      <c r="AJ70" s="87">
        <v>0</v>
      </c>
      <c r="AK70" s="87">
        <v>0</v>
      </c>
      <c r="AL70" s="87">
        <v>0</v>
      </c>
      <c r="AM70" s="87">
        <v>0</v>
      </c>
      <c r="AN70" s="87">
        <v>1</v>
      </c>
      <c r="AO70" s="87">
        <v>0</v>
      </c>
      <c r="AP70" s="87">
        <v>0</v>
      </c>
      <c r="AQ70" s="87">
        <v>0</v>
      </c>
      <c r="AR70" s="87">
        <v>0</v>
      </c>
      <c r="AS70" s="87">
        <v>3</v>
      </c>
      <c r="AT70" s="87">
        <v>1</v>
      </c>
      <c r="AU70" s="87">
        <v>4</v>
      </c>
      <c r="AV70" s="87">
        <v>3</v>
      </c>
      <c r="AW70" s="87">
        <v>0</v>
      </c>
      <c r="AX70" s="87">
        <v>0</v>
      </c>
      <c r="AY70" s="87">
        <v>0</v>
      </c>
      <c r="AZ70" s="87">
        <v>1</v>
      </c>
      <c r="BA70" s="87">
        <v>0</v>
      </c>
      <c r="BB70" s="87">
        <v>0</v>
      </c>
      <c r="BC70" s="87">
        <v>0</v>
      </c>
      <c r="BD70" s="87">
        <v>0</v>
      </c>
      <c r="BE70" s="87">
        <v>12</v>
      </c>
      <c r="BF70" s="87">
        <v>0</v>
      </c>
      <c r="BG70" s="87">
        <v>0</v>
      </c>
      <c r="BH70" s="87">
        <v>1</v>
      </c>
      <c r="BI70" s="87">
        <v>0</v>
      </c>
      <c r="BJ70" s="87">
        <v>0</v>
      </c>
      <c r="BK70" s="87">
        <v>1</v>
      </c>
      <c r="BL70" s="87">
        <v>1</v>
      </c>
      <c r="BM70" s="87">
        <v>4</v>
      </c>
      <c r="BN70" s="87">
        <v>0</v>
      </c>
      <c r="BO70" s="87">
        <v>5</v>
      </c>
      <c r="BP70" s="87">
        <v>12</v>
      </c>
      <c r="BQ70" s="87">
        <v>0</v>
      </c>
      <c r="BR70" s="87">
        <v>0</v>
      </c>
      <c r="BS70" s="87">
        <v>0</v>
      </c>
      <c r="BT70" s="87">
        <v>7</v>
      </c>
      <c r="BU70" s="87">
        <v>0</v>
      </c>
      <c r="BV70" s="87">
        <v>0</v>
      </c>
      <c r="BW70" s="87">
        <v>5</v>
      </c>
    </row>
    <row r="71" spans="1:75" s="45" customFormat="1" ht="9.9499999999999993" customHeight="1" x14ac:dyDescent="0.2">
      <c r="A71" s="49" t="s">
        <v>155</v>
      </c>
      <c r="B71" s="205" t="s">
        <v>168</v>
      </c>
      <c r="C71" s="41" t="s">
        <v>134</v>
      </c>
      <c r="D71" s="80">
        <v>283</v>
      </c>
      <c r="E71" s="81">
        <v>4</v>
      </c>
      <c r="F71" s="81">
        <v>2</v>
      </c>
      <c r="G71" s="81">
        <v>113</v>
      </c>
      <c r="H71" s="81">
        <v>151</v>
      </c>
      <c r="I71" s="81">
        <v>0</v>
      </c>
      <c r="J71" s="81">
        <v>0</v>
      </c>
      <c r="K71" s="81">
        <v>13</v>
      </c>
      <c r="L71" s="81">
        <v>283</v>
      </c>
      <c r="M71" s="81">
        <v>4</v>
      </c>
      <c r="N71" s="81">
        <v>9</v>
      </c>
      <c r="O71" s="81">
        <v>12</v>
      </c>
      <c r="P71" s="81">
        <v>24</v>
      </c>
      <c r="Q71" s="81">
        <v>33</v>
      </c>
      <c r="R71" s="81">
        <v>66</v>
      </c>
      <c r="S71" s="81">
        <v>48</v>
      </c>
      <c r="T71" s="81">
        <v>52</v>
      </c>
      <c r="U71" s="81">
        <v>30</v>
      </c>
      <c r="V71" s="81">
        <v>5</v>
      </c>
      <c r="W71" s="81">
        <v>283</v>
      </c>
      <c r="X71" s="81">
        <v>3</v>
      </c>
      <c r="Y71" s="81">
        <v>0</v>
      </c>
      <c r="Z71" s="81">
        <v>6</v>
      </c>
      <c r="AA71" s="81">
        <v>35</v>
      </c>
      <c r="AB71" s="81">
        <v>66</v>
      </c>
      <c r="AC71" s="81">
        <v>64</v>
      </c>
      <c r="AD71" s="81">
        <v>10</v>
      </c>
      <c r="AE71" s="81">
        <v>11</v>
      </c>
      <c r="AF71" s="81">
        <v>1</v>
      </c>
      <c r="AG71" s="81">
        <v>87</v>
      </c>
      <c r="AH71" s="81">
        <v>283</v>
      </c>
      <c r="AI71" s="81">
        <v>5</v>
      </c>
      <c r="AJ71" s="81">
        <v>8</v>
      </c>
      <c r="AK71" s="81">
        <v>6</v>
      </c>
      <c r="AL71" s="81">
        <v>38</v>
      </c>
      <c r="AM71" s="81">
        <v>4</v>
      </c>
      <c r="AN71" s="81">
        <v>9</v>
      </c>
      <c r="AO71" s="81">
        <v>40</v>
      </c>
      <c r="AP71" s="81">
        <v>31</v>
      </c>
      <c r="AQ71" s="81">
        <v>6</v>
      </c>
      <c r="AR71" s="81">
        <v>22</v>
      </c>
      <c r="AS71" s="81">
        <v>93</v>
      </c>
      <c r="AT71" s="81">
        <v>21</v>
      </c>
      <c r="AU71" s="81">
        <v>261</v>
      </c>
      <c r="AV71" s="81">
        <v>237</v>
      </c>
      <c r="AW71" s="81">
        <v>1</v>
      </c>
      <c r="AX71" s="81">
        <v>2</v>
      </c>
      <c r="AY71" s="81">
        <v>5</v>
      </c>
      <c r="AZ71" s="81">
        <v>2</v>
      </c>
      <c r="BA71" s="81">
        <v>2</v>
      </c>
      <c r="BB71" s="81">
        <v>7</v>
      </c>
      <c r="BC71" s="81">
        <v>0</v>
      </c>
      <c r="BD71" s="81">
        <v>5</v>
      </c>
      <c r="BE71" s="81">
        <v>292</v>
      </c>
      <c r="BF71" s="81">
        <v>0</v>
      </c>
      <c r="BG71" s="81">
        <v>0</v>
      </c>
      <c r="BH71" s="81">
        <v>3</v>
      </c>
      <c r="BI71" s="81">
        <v>12</v>
      </c>
      <c r="BJ71" s="81">
        <v>23</v>
      </c>
      <c r="BK71" s="81">
        <v>78</v>
      </c>
      <c r="BL71" s="81">
        <v>78</v>
      </c>
      <c r="BM71" s="81">
        <v>63</v>
      </c>
      <c r="BN71" s="81">
        <v>11</v>
      </c>
      <c r="BO71" s="81">
        <v>24</v>
      </c>
      <c r="BP71" s="81">
        <v>292</v>
      </c>
      <c r="BQ71" s="81">
        <v>3</v>
      </c>
      <c r="BR71" s="81">
        <v>2</v>
      </c>
      <c r="BS71" s="81">
        <v>108</v>
      </c>
      <c r="BT71" s="81">
        <v>155</v>
      </c>
      <c r="BU71" s="81">
        <v>0</v>
      </c>
      <c r="BV71" s="81">
        <v>0</v>
      </c>
      <c r="BW71" s="81">
        <v>24</v>
      </c>
    </row>
    <row r="72" spans="1:75" s="45" customFormat="1" ht="9.9499999999999993" customHeight="1" x14ac:dyDescent="0.2">
      <c r="A72" s="47"/>
      <c r="B72" s="205"/>
      <c r="C72" s="42" t="s">
        <v>135</v>
      </c>
      <c r="D72" s="82">
        <v>79</v>
      </c>
      <c r="E72" s="83">
        <v>1</v>
      </c>
      <c r="F72" s="83">
        <v>0</v>
      </c>
      <c r="G72" s="83">
        <v>21</v>
      </c>
      <c r="H72" s="83">
        <v>54</v>
      </c>
      <c r="I72" s="83">
        <v>0</v>
      </c>
      <c r="J72" s="83">
        <v>0</v>
      </c>
      <c r="K72" s="83">
        <v>3</v>
      </c>
      <c r="L72" s="83">
        <v>79</v>
      </c>
      <c r="M72" s="83">
        <v>2</v>
      </c>
      <c r="N72" s="83">
        <v>6</v>
      </c>
      <c r="O72" s="83">
        <v>6</v>
      </c>
      <c r="P72" s="83">
        <v>5</v>
      </c>
      <c r="Q72" s="83">
        <v>4</v>
      </c>
      <c r="R72" s="83">
        <v>14</v>
      </c>
      <c r="S72" s="83">
        <v>11</v>
      </c>
      <c r="T72" s="83">
        <v>17</v>
      </c>
      <c r="U72" s="83">
        <v>12</v>
      </c>
      <c r="V72" s="83">
        <v>2</v>
      </c>
      <c r="W72" s="83">
        <v>79</v>
      </c>
      <c r="X72" s="83">
        <v>2</v>
      </c>
      <c r="Y72" s="83">
        <v>0</v>
      </c>
      <c r="Z72" s="83">
        <v>0</v>
      </c>
      <c r="AA72" s="83">
        <v>16</v>
      </c>
      <c r="AB72" s="83">
        <v>18</v>
      </c>
      <c r="AC72" s="83">
        <v>14</v>
      </c>
      <c r="AD72" s="83">
        <v>4</v>
      </c>
      <c r="AE72" s="83">
        <v>1</v>
      </c>
      <c r="AF72" s="83">
        <v>1</v>
      </c>
      <c r="AG72" s="83">
        <v>23</v>
      </c>
      <c r="AH72" s="83">
        <v>79</v>
      </c>
      <c r="AI72" s="83">
        <v>2</v>
      </c>
      <c r="AJ72" s="83">
        <v>5</v>
      </c>
      <c r="AK72" s="83">
        <v>1</v>
      </c>
      <c r="AL72" s="83">
        <v>0</v>
      </c>
      <c r="AM72" s="83">
        <v>1</v>
      </c>
      <c r="AN72" s="83">
        <v>5</v>
      </c>
      <c r="AO72" s="83">
        <v>7</v>
      </c>
      <c r="AP72" s="83">
        <v>9</v>
      </c>
      <c r="AQ72" s="83">
        <v>4</v>
      </c>
      <c r="AR72" s="83">
        <v>5</v>
      </c>
      <c r="AS72" s="83">
        <v>31</v>
      </c>
      <c r="AT72" s="83">
        <v>9</v>
      </c>
      <c r="AU72" s="83">
        <v>75</v>
      </c>
      <c r="AV72" s="83">
        <v>68</v>
      </c>
      <c r="AW72" s="83">
        <v>1</v>
      </c>
      <c r="AX72" s="83">
        <v>1</v>
      </c>
      <c r="AY72" s="83">
        <v>1</v>
      </c>
      <c r="AZ72" s="83">
        <v>0</v>
      </c>
      <c r="BA72" s="83">
        <v>0</v>
      </c>
      <c r="BB72" s="83">
        <v>2</v>
      </c>
      <c r="BC72" s="83">
        <v>0</v>
      </c>
      <c r="BD72" s="83">
        <v>2</v>
      </c>
      <c r="BE72" s="83">
        <v>241</v>
      </c>
      <c r="BF72" s="83">
        <v>0</v>
      </c>
      <c r="BG72" s="83">
        <v>0</v>
      </c>
      <c r="BH72" s="83">
        <v>3</v>
      </c>
      <c r="BI72" s="83">
        <v>11</v>
      </c>
      <c r="BJ72" s="83">
        <v>22</v>
      </c>
      <c r="BK72" s="83">
        <v>64</v>
      </c>
      <c r="BL72" s="83">
        <v>59</v>
      </c>
      <c r="BM72" s="83">
        <v>56</v>
      </c>
      <c r="BN72" s="83">
        <v>9</v>
      </c>
      <c r="BO72" s="83">
        <v>17</v>
      </c>
      <c r="BP72" s="83">
        <v>241</v>
      </c>
      <c r="BQ72" s="83">
        <v>0</v>
      </c>
      <c r="BR72" s="83">
        <v>0</v>
      </c>
      <c r="BS72" s="83">
        <v>90</v>
      </c>
      <c r="BT72" s="83">
        <v>133</v>
      </c>
      <c r="BU72" s="83">
        <v>0</v>
      </c>
      <c r="BV72" s="83">
        <v>0</v>
      </c>
      <c r="BW72" s="83">
        <v>18</v>
      </c>
    </row>
    <row r="73" spans="1:75" s="45" customFormat="1" ht="9.9499999999999993" customHeight="1" x14ac:dyDescent="0.2">
      <c r="A73" s="47"/>
      <c r="B73" s="204" t="s">
        <v>169</v>
      </c>
      <c r="C73" s="43" t="s">
        <v>137</v>
      </c>
      <c r="D73" s="84">
        <v>200</v>
      </c>
      <c r="E73" s="85">
        <v>3</v>
      </c>
      <c r="F73" s="85">
        <v>2</v>
      </c>
      <c r="G73" s="85">
        <v>90</v>
      </c>
      <c r="H73" s="85">
        <v>96</v>
      </c>
      <c r="I73" s="85">
        <v>0</v>
      </c>
      <c r="J73" s="85">
        <v>0</v>
      </c>
      <c r="K73" s="85">
        <v>9</v>
      </c>
      <c r="L73" s="85">
        <v>200</v>
      </c>
      <c r="M73" s="85">
        <v>2</v>
      </c>
      <c r="N73" s="85">
        <v>3</v>
      </c>
      <c r="O73" s="85">
        <v>6</v>
      </c>
      <c r="P73" s="85">
        <v>19</v>
      </c>
      <c r="Q73" s="85">
        <v>29</v>
      </c>
      <c r="R73" s="85">
        <v>52</v>
      </c>
      <c r="S73" s="85">
        <v>36</v>
      </c>
      <c r="T73" s="85">
        <v>33</v>
      </c>
      <c r="U73" s="85">
        <v>18</v>
      </c>
      <c r="V73" s="85">
        <v>2</v>
      </c>
      <c r="W73" s="85">
        <v>200</v>
      </c>
      <c r="X73" s="85">
        <v>1</v>
      </c>
      <c r="Y73" s="85">
        <v>0</v>
      </c>
      <c r="Z73" s="85">
        <v>6</v>
      </c>
      <c r="AA73" s="85">
        <v>18</v>
      </c>
      <c r="AB73" s="85">
        <v>47</v>
      </c>
      <c r="AC73" s="85">
        <v>50</v>
      </c>
      <c r="AD73" s="85">
        <v>6</v>
      </c>
      <c r="AE73" s="85">
        <v>10</v>
      </c>
      <c r="AF73" s="85">
        <v>0</v>
      </c>
      <c r="AG73" s="85">
        <v>62</v>
      </c>
      <c r="AH73" s="85">
        <v>200</v>
      </c>
      <c r="AI73" s="85">
        <v>3</v>
      </c>
      <c r="AJ73" s="85">
        <v>3</v>
      </c>
      <c r="AK73" s="85">
        <v>5</v>
      </c>
      <c r="AL73" s="85">
        <v>37</v>
      </c>
      <c r="AM73" s="85">
        <v>3</v>
      </c>
      <c r="AN73" s="85">
        <v>4</v>
      </c>
      <c r="AO73" s="85">
        <v>33</v>
      </c>
      <c r="AP73" s="85">
        <v>21</v>
      </c>
      <c r="AQ73" s="85">
        <v>2</v>
      </c>
      <c r="AR73" s="85">
        <v>16</v>
      </c>
      <c r="AS73" s="85">
        <v>61</v>
      </c>
      <c r="AT73" s="85">
        <v>12</v>
      </c>
      <c r="AU73" s="85">
        <v>183</v>
      </c>
      <c r="AV73" s="85">
        <v>167</v>
      </c>
      <c r="AW73" s="85">
        <v>0</v>
      </c>
      <c r="AX73" s="85">
        <v>1</v>
      </c>
      <c r="AY73" s="85">
        <v>3</v>
      </c>
      <c r="AZ73" s="85">
        <v>2</v>
      </c>
      <c r="BA73" s="85">
        <v>2</v>
      </c>
      <c r="BB73" s="85">
        <v>5</v>
      </c>
      <c r="BC73" s="85">
        <v>0</v>
      </c>
      <c r="BD73" s="85">
        <v>3</v>
      </c>
      <c r="BE73" s="85">
        <v>44</v>
      </c>
      <c r="BF73" s="85">
        <v>0</v>
      </c>
      <c r="BG73" s="85">
        <v>0</v>
      </c>
      <c r="BH73" s="85">
        <v>0</v>
      </c>
      <c r="BI73" s="85">
        <v>1</v>
      </c>
      <c r="BJ73" s="85">
        <v>1</v>
      </c>
      <c r="BK73" s="85">
        <v>12</v>
      </c>
      <c r="BL73" s="85">
        <v>18</v>
      </c>
      <c r="BM73" s="85">
        <v>6</v>
      </c>
      <c r="BN73" s="85">
        <v>2</v>
      </c>
      <c r="BO73" s="85">
        <v>4</v>
      </c>
      <c r="BP73" s="85">
        <v>44</v>
      </c>
      <c r="BQ73" s="85">
        <v>3</v>
      </c>
      <c r="BR73" s="85">
        <v>2</v>
      </c>
      <c r="BS73" s="85">
        <v>14</v>
      </c>
      <c r="BT73" s="85">
        <v>22</v>
      </c>
      <c r="BU73" s="85">
        <v>0</v>
      </c>
      <c r="BV73" s="85">
        <v>0</v>
      </c>
      <c r="BW73" s="85">
        <v>3</v>
      </c>
    </row>
    <row r="74" spans="1:75" s="45" customFormat="1" ht="9.9499999999999993" customHeight="1" x14ac:dyDescent="0.2">
      <c r="A74" s="48"/>
      <c r="B74" s="204"/>
      <c r="C74" s="51" t="s">
        <v>185</v>
      </c>
      <c r="D74" s="86">
        <v>4</v>
      </c>
      <c r="E74" s="87">
        <v>0</v>
      </c>
      <c r="F74" s="87">
        <v>0</v>
      </c>
      <c r="G74" s="87">
        <v>2</v>
      </c>
      <c r="H74" s="87">
        <v>1</v>
      </c>
      <c r="I74" s="87">
        <v>0</v>
      </c>
      <c r="J74" s="87">
        <v>0</v>
      </c>
      <c r="K74" s="87">
        <v>1</v>
      </c>
      <c r="L74" s="87">
        <v>4</v>
      </c>
      <c r="M74" s="87">
        <v>0</v>
      </c>
      <c r="N74" s="87">
        <v>0</v>
      </c>
      <c r="O74" s="87">
        <v>0</v>
      </c>
      <c r="P74" s="87">
        <v>0</v>
      </c>
      <c r="Q74" s="87">
        <v>0</v>
      </c>
      <c r="R74" s="87">
        <v>0</v>
      </c>
      <c r="S74" s="87">
        <v>1</v>
      </c>
      <c r="T74" s="87">
        <v>2</v>
      </c>
      <c r="U74" s="87">
        <v>0</v>
      </c>
      <c r="V74" s="87">
        <v>1</v>
      </c>
      <c r="W74" s="87">
        <v>4</v>
      </c>
      <c r="X74" s="87">
        <v>0</v>
      </c>
      <c r="Y74" s="87">
        <v>0</v>
      </c>
      <c r="Z74" s="87">
        <v>0</v>
      </c>
      <c r="AA74" s="87">
        <v>1</v>
      </c>
      <c r="AB74" s="87">
        <v>1</v>
      </c>
      <c r="AC74" s="87">
        <v>0</v>
      </c>
      <c r="AD74" s="87">
        <v>0</v>
      </c>
      <c r="AE74" s="87">
        <v>0</v>
      </c>
      <c r="AF74" s="87">
        <v>0</v>
      </c>
      <c r="AG74" s="87">
        <v>2</v>
      </c>
      <c r="AH74" s="87">
        <v>4</v>
      </c>
      <c r="AI74" s="87">
        <v>0</v>
      </c>
      <c r="AJ74" s="87">
        <v>0</v>
      </c>
      <c r="AK74" s="87">
        <v>0</v>
      </c>
      <c r="AL74" s="87">
        <v>1</v>
      </c>
      <c r="AM74" s="87">
        <v>0</v>
      </c>
      <c r="AN74" s="87">
        <v>0</v>
      </c>
      <c r="AO74" s="87">
        <v>0</v>
      </c>
      <c r="AP74" s="87">
        <v>1</v>
      </c>
      <c r="AQ74" s="87">
        <v>0</v>
      </c>
      <c r="AR74" s="87">
        <v>1</v>
      </c>
      <c r="AS74" s="87">
        <v>1</v>
      </c>
      <c r="AT74" s="87">
        <v>0</v>
      </c>
      <c r="AU74" s="87">
        <v>3</v>
      </c>
      <c r="AV74" s="87">
        <v>2</v>
      </c>
      <c r="AW74" s="87">
        <v>0</v>
      </c>
      <c r="AX74" s="87">
        <v>0</v>
      </c>
      <c r="AY74" s="87">
        <v>1</v>
      </c>
      <c r="AZ74" s="87">
        <v>0</v>
      </c>
      <c r="BA74" s="87">
        <v>0</v>
      </c>
      <c r="BB74" s="87">
        <v>0</v>
      </c>
      <c r="BC74" s="87">
        <v>0</v>
      </c>
      <c r="BD74" s="87">
        <v>0</v>
      </c>
      <c r="BE74" s="87">
        <v>7</v>
      </c>
      <c r="BF74" s="87">
        <v>0</v>
      </c>
      <c r="BG74" s="87">
        <v>0</v>
      </c>
      <c r="BH74" s="87">
        <v>0</v>
      </c>
      <c r="BI74" s="87">
        <v>0</v>
      </c>
      <c r="BJ74" s="87">
        <v>0</v>
      </c>
      <c r="BK74" s="87">
        <v>2</v>
      </c>
      <c r="BL74" s="87">
        <v>1</v>
      </c>
      <c r="BM74" s="87">
        <v>1</v>
      </c>
      <c r="BN74" s="87">
        <v>0</v>
      </c>
      <c r="BO74" s="87">
        <v>3</v>
      </c>
      <c r="BP74" s="87">
        <v>7</v>
      </c>
      <c r="BQ74" s="87">
        <v>0</v>
      </c>
      <c r="BR74" s="87">
        <v>0</v>
      </c>
      <c r="BS74" s="87">
        <v>4</v>
      </c>
      <c r="BT74" s="87">
        <v>0</v>
      </c>
      <c r="BU74" s="87">
        <v>0</v>
      </c>
      <c r="BV74" s="87">
        <v>0</v>
      </c>
      <c r="BW74" s="87">
        <v>3</v>
      </c>
    </row>
    <row r="75" spans="1:75" s="45" customFormat="1" ht="9.9499999999999993" customHeight="1" x14ac:dyDescent="0.2">
      <c r="A75" s="49" t="s">
        <v>155</v>
      </c>
      <c r="B75" s="205" t="s">
        <v>170</v>
      </c>
      <c r="C75" s="41" t="s">
        <v>134</v>
      </c>
      <c r="D75" s="80">
        <v>407</v>
      </c>
      <c r="E75" s="81">
        <v>8</v>
      </c>
      <c r="F75" s="81">
        <v>5</v>
      </c>
      <c r="G75" s="81">
        <v>183</v>
      </c>
      <c r="H75" s="81">
        <v>166</v>
      </c>
      <c r="I75" s="81">
        <v>0</v>
      </c>
      <c r="J75" s="81">
        <v>0</v>
      </c>
      <c r="K75" s="81">
        <v>45</v>
      </c>
      <c r="L75" s="81">
        <v>407</v>
      </c>
      <c r="M75" s="81">
        <v>19</v>
      </c>
      <c r="N75" s="81">
        <v>22</v>
      </c>
      <c r="O75" s="81">
        <v>18</v>
      </c>
      <c r="P75" s="81">
        <v>27</v>
      </c>
      <c r="Q75" s="81">
        <v>39</v>
      </c>
      <c r="R75" s="81">
        <v>71</v>
      </c>
      <c r="S75" s="81">
        <v>91</v>
      </c>
      <c r="T75" s="81">
        <v>63</v>
      </c>
      <c r="U75" s="81">
        <v>37</v>
      </c>
      <c r="V75" s="81">
        <v>20</v>
      </c>
      <c r="W75" s="81">
        <v>407</v>
      </c>
      <c r="X75" s="81">
        <v>12</v>
      </c>
      <c r="Y75" s="81">
        <v>1</v>
      </c>
      <c r="Z75" s="81">
        <v>3</v>
      </c>
      <c r="AA75" s="81">
        <v>63</v>
      </c>
      <c r="AB75" s="81">
        <v>77</v>
      </c>
      <c r="AC75" s="81">
        <v>82</v>
      </c>
      <c r="AD75" s="81">
        <v>18</v>
      </c>
      <c r="AE75" s="81">
        <v>25</v>
      </c>
      <c r="AF75" s="81">
        <v>5</v>
      </c>
      <c r="AG75" s="81">
        <v>121</v>
      </c>
      <c r="AH75" s="81">
        <v>407</v>
      </c>
      <c r="AI75" s="81">
        <v>8</v>
      </c>
      <c r="AJ75" s="81">
        <v>15</v>
      </c>
      <c r="AK75" s="81">
        <v>2</v>
      </c>
      <c r="AL75" s="81">
        <v>43</v>
      </c>
      <c r="AM75" s="81">
        <v>6</v>
      </c>
      <c r="AN75" s="81">
        <v>10</v>
      </c>
      <c r="AO75" s="81">
        <v>63</v>
      </c>
      <c r="AP75" s="81">
        <v>55</v>
      </c>
      <c r="AQ75" s="81">
        <v>11</v>
      </c>
      <c r="AR75" s="81">
        <v>21</v>
      </c>
      <c r="AS75" s="81">
        <v>148</v>
      </c>
      <c r="AT75" s="81">
        <v>25</v>
      </c>
      <c r="AU75" s="81">
        <v>332</v>
      </c>
      <c r="AV75" s="81">
        <v>289</v>
      </c>
      <c r="AW75" s="81">
        <v>6</v>
      </c>
      <c r="AX75" s="81">
        <v>4</v>
      </c>
      <c r="AY75" s="81">
        <v>12</v>
      </c>
      <c r="AZ75" s="81">
        <v>1</v>
      </c>
      <c r="BA75" s="81">
        <v>4</v>
      </c>
      <c r="BB75" s="81">
        <v>9</v>
      </c>
      <c r="BC75" s="81">
        <v>2</v>
      </c>
      <c r="BD75" s="81">
        <v>5</v>
      </c>
      <c r="BE75" s="81">
        <v>435</v>
      </c>
      <c r="BF75" s="81">
        <v>0</v>
      </c>
      <c r="BG75" s="81">
        <v>2</v>
      </c>
      <c r="BH75" s="81">
        <v>5</v>
      </c>
      <c r="BI75" s="81">
        <v>18</v>
      </c>
      <c r="BJ75" s="81">
        <v>30</v>
      </c>
      <c r="BK75" s="81">
        <v>100</v>
      </c>
      <c r="BL75" s="81">
        <v>100</v>
      </c>
      <c r="BM75" s="81">
        <v>71</v>
      </c>
      <c r="BN75" s="81">
        <v>11</v>
      </c>
      <c r="BO75" s="81">
        <v>98</v>
      </c>
      <c r="BP75" s="81">
        <v>435</v>
      </c>
      <c r="BQ75" s="81">
        <v>2</v>
      </c>
      <c r="BR75" s="81">
        <v>3</v>
      </c>
      <c r="BS75" s="81">
        <v>171</v>
      </c>
      <c r="BT75" s="81">
        <v>183</v>
      </c>
      <c r="BU75" s="81">
        <v>0</v>
      </c>
      <c r="BV75" s="81">
        <v>1</v>
      </c>
      <c r="BW75" s="81">
        <v>75</v>
      </c>
    </row>
    <row r="76" spans="1:75" s="45" customFormat="1" ht="9.9499999999999993" customHeight="1" x14ac:dyDescent="0.2">
      <c r="A76" s="47"/>
      <c r="B76" s="205"/>
      <c r="C76" s="42" t="s">
        <v>135</v>
      </c>
      <c r="D76" s="82">
        <v>93</v>
      </c>
      <c r="E76" s="83">
        <v>0</v>
      </c>
      <c r="F76" s="83">
        <v>0</v>
      </c>
      <c r="G76" s="83">
        <v>44</v>
      </c>
      <c r="H76" s="83">
        <v>40</v>
      </c>
      <c r="I76" s="83">
        <v>0</v>
      </c>
      <c r="J76" s="83">
        <v>0</v>
      </c>
      <c r="K76" s="83">
        <v>9</v>
      </c>
      <c r="L76" s="83">
        <v>93</v>
      </c>
      <c r="M76" s="83">
        <v>15</v>
      </c>
      <c r="N76" s="83">
        <v>10</v>
      </c>
      <c r="O76" s="83">
        <v>7</v>
      </c>
      <c r="P76" s="83">
        <v>5</v>
      </c>
      <c r="Q76" s="83">
        <v>4</v>
      </c>
      <c r="R76" s="83">
        <v>8</v>
      </c>
      <c r="S76" s="83">
        <v>13</v>
      </c>
      <c r="T76" s="83">
        <v>16</v>
      </c>
      <c r="U76" s="83">
        <v>12</v>
      </c>
      <c r="V76" s="83">
        <v>3</v>
      </c>
      <c r="W76" s="83">
        <v>93</v>
      </c>
      <c r="X76" s="83">
        <v>9</v>
      </c>
      <c r="Y76" s="83">
        <v>0</v>
      </c>
      <c r="Z76" s="83">
        <v>0</v>
      </c>
      <c r="AA76" s="83">
        <v>19</v>
      </c>
      <c r="AB76" s="83">
        <v>14</v>
      </c>
      <c r="AC76" s="83">
        <v>16</v>
      </c>
      <c r="AD76" s="83">
        <v>3</v>
      </c>
      <c r="AE76" s="83">
        <v>2</v>
      </c>
      <c r="AF76" s="83">
        <v>1</v>
      </c>
      <c r="AG76" s="83">
        <v>29</v>
      </c>
      <c r="AH76" s="83">
        <v>93</v>
      </c>
      <c r="AI76" s="83">
        <v>2</v>
      </c>
      <c r="AJ76" s="83">
        <v>3</v>
      </c>
      <c r="AK76" s="83">
        <v>0</v>
      </c>
      <c r="AL76" s="83">
        <v>0</v>
      </c>
      <c r="AM76" s="83">
        <v>1</v>
      </c>
      <c r="AN76" s="83">
        <v>4</v>
      </c>
      <c r="AO76" s="83">
        <v>3</v>
      </c>
      <c r="AP76" s="83">
        <v>11</v>
      </c>
      <c r="AQ76" s="83">
        <v>9</v>
      </c>
      <c r="AR76" s="83">
        <v>8</v>
      </c>
      <c r="AS76" s="83">
        <v>47</v>
      </c>
      <c r="AT76" s="83">
        <v>5</v>
      </c>
      <c r="AU76" s="83">
        <v>77</v>
      </c>
      <c r="AV76" s="83">
        <v>65</v>
      </c>
      <c r="AW76" s="83">
        <v>0</v>
      </c>
      <c r="AX76" s="83">
        <v>1</v>
      </c>
      <c r="AY76" s="83">
        <v>1</v>
      </c>
      <c r="AZ76" s="83">
        <v>0</v>
      </c>
      <c r="BA76" s="83">
        <v>0</v>
      </c>
      <c r="BB76" s="83">
        <v>6</v>
      </c>
      <c r="BC76" s="83">
        <v>1</v>
      </c>
      <c r="BD76" s="83">
        <v>3</v>
      </c>
      <c r="BE76" s="83">
        <v>346</v>
      </c>
      <c r="BF76" s="83">
        <v>0</v>
      </c>
      <c r="BG76" s="83">
        <v>0</v>
      </c>
      <c r="BH76" s="83">
        <v>4</v>
      </c>
      <c r="BI76" s="83">
        <v>16</v>
      </c>
      <c r="BJ76" s="83">
        <v>24</v>
      </c>
      <c r="BK76" s="83">
        <v>81</v>
      </c>
      <c r="BL76" s="83">
        <v>83</v>
      </c>
      <c r="BM76" s="83">
        <v>58</v>
      </c>
      <c r="BN76" s="83">
        <v>9</v>
      </c>
      <c r="BO76" s="83">
        <v>71</v>
      </c>
      <c r="BP76" s="83">
        <v>346</v>
      </c>
      <c r="BQ76" s="83">
        <v>1</v>
      </c>
      <c r="BR76" s="83">
        <v>0</v>
      </c>
      <c r="BS76" s="83">
        <v>138</v>
      </c>
      <c r="BT76" s="83">
        <v>156</v>
      </c>
      <c r="BU76" s="83">
        <v>0</v>
      </c>
      <c r="BV76" s="83">
        <v>0</v>
      </c>
      <c r="BW76" s="83">
        <v>51</v>
      </c>
    </row>
    <row r="77" spans="1:75" s="45" customFormat="1" ht="9.9499999999999993" customHeight="1" x14ac:dyDescent="0.2">
      <c r="A77" s="47"/>
      <c r="B77" s="204" t="s">
        <v>171</v>
      </c>
      <c r="C77" s="43" t="s">
        <v>137</v>
      </c>
      <c r="D77" s="84">
        <v>307</v>
      </c>
      <c r="E77" s="85">
        <v>8</v>
      </c>
      <c r="F77" s="85">
        <v>5</v>
      </c>
      <c r="G77" s="85">
        <v>137</v>
      </c>
      <c r="H77" s="85">
        <v>124</v>
      </c>
      <c r="I77" s="85">
        <v>0</v>
      </c>
      <c r="J77" s="85">
        <v>0</v>
      </c>
      <c r="K77" s="85">
        <v>33</v>
      </c>
      <c r="L77" s="85">
        <v>307</v>
      </c>
      <c r="M77" s="85">
        <v>4</v>
      </c>
      <c r="N77" s="85">
        <v>12</v>
      </c>
      <c r="O77" s="85">
        <v>11</v>
      </c>
      <c r="P77" s="85">
        <v>21</v>
      </c>
      <c r="Q77" s="85">
        <v>34</v>
      </c>
      <c r="R77" s="85">
        <v>63</v>
      </c>
      <c r="S77" s="85">
        <v>77</v>
      </c>
      <c r="T77" s="85">
        <v>47</v>
      </c>
      <c r="U77" s="85">
        <v>24</v>
      </c>
      <c r="V77" s="85">
        <v>14</v>
      </c>
      <c r="W77" s="85">
        <v>307</v>
      </c>
      <c r="X77" s="85">
        <v>3</v>
      </c>
      <c r="Y77" s="85">
        <v>1</v>
      </c>
      <c r="Z77" s="85">
        <v>3</v>
      </c>
      <c r="AA77" s="85">
        <v>44</v>
      </c>
      <c r="AB77" s="85">
        <v>62</v>
      </c>
      <c r="AC77" s="85">
        <v>65</v>
      </c>
      <c r="AD77" s="85">
        <v>14</v>
      </c>
      <c r="AE77" s="85">
        <v>23</v>
      </c>
      <c r="AF77" s="85">
        <v>4</v>
      </c>
      <c r="AG77" s="85">
        <v>88</v>
      </c>
      <c r="AH77" s="85">
        <v>307</v>
      </c>
      <c r="AI77" s="85">
        <v>6</v>
      </c>
      <c r="AJ77" s="85">
        <v>12</v>
      </c>
      <c r="AK77" s="85">
        <v>2</v>
      </c>
      <c r="AL77" s="85">
        <v>43</v>
      </c>
      <c r="AM77" s="85">
        <v>5</v>
      </c>
      <c r="AN77" s="85">
        <v>5</v>
      </c>
      <c r="AO77" s="85">
        <v>60</v>
      </c>
      <c r="AP77" s="85">
        <v>43</v>
      </c>
      <c r="AQ77" s="85">
        <v>1</v>
      </c>
      <c r="AR77" s="85">
        <v>13</v>
      </c>
      <c r="AS77" s="85">
        <v>97</v>
      </c>
      <c r="AT77" s="85">
        <v>20</v>
      </c>
      <c r="AU77" s="85">
        <v>252</v>
      </c>
      <c r="AV77" s="85">
        <v>221</v>
      </c>
      <c r="AW77" s="85">
        <v>6</v>
      </c>
      <c r="AX77" s="85">
        <v>3</v>
      </c>
      <c r="AY77" s="85">
        <v>11</v>
      </c>
      <c r="AZ77" s="85">
        <v>1</v>
      </c>
      <c r="BA77" s="85">
        <v>4</v>
      </c>
      <c r="BB77" s="85">
        <v>3</v>
      </c>
      <c r="BC77" s="85">
        <v>1</v>
      </c>
      <c r="BD77" s="85">
        <v>2</v>
      </c>
      <c r="BE77" s="85">
        <v>70</v>
      </c>
      <c r="BF77" s="85">
        <v>0</v>
      </c>
      <c r="BG77" s="85">
        <v>2</v>
      </c>
      <c r="BH77" s="85">
        <v>0</v>
      </c>
      <c r="BI77" s="85">
        <v>2</v>
      </c>
      <c r="BJ77" s="85">
        <v>6</v>
      </c>
      <c r="BK77" s="85">
        <v>18</v>
      </c>
      <c r="BL77" s="85">
        <v>16</v>
      </c>
      <c r="BM77" s="85">
        <v>13</v>
      </c>
      <c r="BN77" s="85">
        <v>2</v>
      </c>
      <c r="BO77" s="85">
        <v>11</v>
      </c>
      <c r="BP77" s="85">
        <v>70</v>
      </c>
      <c r="BQ77" s="85">
        <v>1</v>
      </c>
      <c r="BR77" s="85">
        <v>3</v>
      </c>
      <c r="BS77" s="85">
        <v>31</v>
      </c>
      <c r="BT77" s="85">
        <v>25</v>
      </c>
      <c r="BU77" s="85">
        <v>0</v>
      </c>
      <c r="BV77" s="85">
        <v>1</v>
      </c>
      <c r="BW77" s="85">
        <v>9</v>
      </c>
    </row>
    <row r="78" spans="1:75" s="45" customFormat="1" ht="9.9499999999999993" customHeight="1" x14ac:dyDescent="0.2">
      <c r="A78" s="48"/>
      <c r="B78" s="204"/>
      <c r="C78" s="51" t="s">
        <v>185</v>
      </c>
      <c r="D78" s="86">
        <v>7</v>
      </c>
      <c r="E78" s="87">
        <v>0</v>
      </c>
      <c r="F78" s="87">
        <v>0</v>
      </c>
      <c r="G78" s="87">
        <v>2</v>
      </c>
      <c r="H78" s="87">
        <v>2</v>
      </c>
      <c r="I78" s="87">
        <v>0</v>
      </c>
      <c r="J78" s="87">
        <v>0</v>
      </c>
      <c r="K78" s="87">
        <v>3</v>
      </c>
      <c r="L78" s="87">
        <v>7</v>
      </c>
      <c r="M78" s="87">
        <v>0</v>
      </c>
      <c r="N78" s="87">
        <v>0</v>
      </c>
      <c r="O78" s="87">
        <v>0</v>
      </c>
      <c r="P78" s="87">
        <v>1</v>
      </c>
      <c r="Q78" s="87">
        <v>1</v>
      </c>
      <c r="R78" s="87">
        <v>0</v>
      </c>
      <c r="S78" s="87">
        <v>1</v>
      </c>
      <c r="T78" s="87">
        <v>0</v>
      </c>
      <c r="U78" s="87">
        <v>1</v>
      </c>
      <c r="V78" s="87">
        <v>3</v>
      </c>
      <c r="W78" s="87">
        <v>7</v>
      </c>
      <c r="X78" s="87">
        <v>0</v>
      </c>
      <c r="Y78" s="87">
        <v>0</v>
      </c>
      <c r="Z78" s="87">
        <v>0</v>
      </c>
      <c r="AA78" s="87">
        <v>0</v>
      </c>
      <c r="AB78" s="87">
        <v>1</v>
      </c>
      <c r="AC78" s="87">
        <v>1</v>
      </c>
      <c r="AD78" s="87">
        <v>1</v>
      </c>
      <c r="AE78" s="87">
        <v>0</v>
      </c>
      <c r="AF78" s="87">
        <v>0</v>
      </c>
      <c r="AG78" s="87">
        <v>4</v>
      </c>
      <c r="AH78" s="87">
        <v>7</v>
      </c>
      <c r="AI78" s="87">
        <v>0</v>
      </c>
      <c r="AJ78" s="87">
        <v>0</v>
      </c>
      <c r="AK78" s="87">
        <v>0</v>
      </c>
      <c r="AL78" s="87">
        <v>0</v>
      </c>
      <c r="AM78" s="87">
        <v>0</v>
      </c>
      <c r="AN78" s="87">
        <v>1</v>
      </c>
      <c r="AO78" s="87">
        <v>0</v>
      </c>
      <c r="AP78" s="87">
        <v>1</v>
      </c>
      <c r="AQ78" s="87">
        <v>1</v>
      </c>
      <c r="AR78" s="87">
        <v>0</v>
      </c>
      <c r="AS78" s="87">
        <v>4</v>
      </c>
      <c r="AT78" s="87">
        <v>0</v>
      </c>
      <c r="AU78" s="87">
        <v>3</v>
      </c>
      <c r="AV78" s="87">
        <v>3</v>
      </c>
      <c r="AW78" s="87">
        <v>0</v>
      </c>
      <c r="AX78" s="87">
        <v>0</v>
      </c>
      <c r="AY78" s="87">
        <v>0</v>
      </c>
      <c r="AZ78" s="87">
        <v>0</v>
      </c>
      <c r="BA78" s="87">
        <v>0</v>
      </c>
      <c r="BB78" s="87">
        <v>0</v>
      </c>
      <c r="BC78" s="87">
        <v>0</v>
      </c>
      <c r="BD78" s="87">
        <v>0</v>
      </c>
      <c r="BE78" s="87">
        <v>19</v>
      </c>
      <c r="BF78" s="87">
        <v>0</v>
      </c>
      <c r="BG78" s="87">
        <v>0</v>
      </c>
      <c r="BH78" s="87">
        <v>1</v>
      </c>
      <c r="BI78" s="87">
        <v>0</v>
      </c>
      <c r="BJ78" s="87">
        <v>0</v>
      </c>
      <c r="BK78" s="87">
        <v>1</v>
      </c>
      <c r="BL78" s="87">
        <v>1</v>
      </c>
      <c r="BM78" s="87">
        <v>0</v>
      </c>
      <c r="BN78" s="87">
        <v>0</v>
      </c>
      <c r="BO78" s="87">
        <v>16</v>
      </c>
      <c r="BP78" s="87">
        <v>19</v>
      </c>
      <c r="BQ78" s="87">
        <v>0</v>
      </c>
      <c r="BR78" s="87">
        <v>0</v>
      </c>
      <c r="BS78" s="87">
        <v>2</v>
      </c>
      <c r="BT78" s="87">
        <v>2</v>
      </c>
      <c r="BU78" s="87">
        <v>0</v>
      </c>
      <c r="BV78" s="87">
        <v>0</v>
      </c>
      <c r="BW78" s="87">
        <v>15</v>
      </c>
    </row>
    <row r="79" spans="1:75" s="45" customFormat="1" ht="9.9499999999999993" customHeight="1" x14ac:dyDescent="0.2">
      <c r="A79" s="49" t="s">
        <v>172</v>
      </c>
      <c r="B79" s="205" t="s">
        <v>173</v>
      </c>
      <c r="C79" s="41" t="s">
        <v>134</v>
      </c>
      <c r="D79" s="80">
        <v>54</v>
      </c>
      <c r="E79" s="81">
        <v>3</v>
      </c>
      <c r="F79" s="81">
        <v>0</v>
      </c>
      <c r="G79" s="81">
        <v>0</v>
      </c>
      <c r="H79" s="81">
        <v>45</v>
      </c>
      <c r="I79" s="81">
        <v>0</v>
      </c>
      <c r="J79" s="81">
        <v>0</v>
      </c>
      <c r="K79" s="81">
        <v>6</v>
      </c>
      <c r="L79" s="81">
        <v>54</v>
      </c>
      <c r="M79" s="81">
        <v>0</v>
      </c>
      <c r="N79" s="81">
        <v>1</v>
      </c>
      <c r="O79" s="81">
        <v>1</v>
      </c>
      <c r="P79" s="81">
        <v>8</v>
      </c>
      <c r="Q79" s="81">
        <v>5</v>
      </c>
      <c r="R79" s="81">
        <v>9</v>
      </c>
      <c r="S79" s="81">
        <v>17</v>
      </c>
      <c r="T79" s="81">
        <v>6</v>
      </c>
      <c r="U79" s="81">
        <v>4</v>
      </c>
      <c r="V79" s="81">
        <v>3</v>
      </c>
      <c r="W79" s="81">
        <v>54</v>
      </c>
      <c r="X79" s="81">
        <v>0</v>
      </c>
      <c r="Y79" s="81">
        <v>0</v>
      </c>
      <c r="Z79" s="81">
        <v>0</v>
      </c>
      <c r="AA79" s="81">
        <v>12</v>
      </c>
      <c r="AB79" s="81">
        <v>5</v>
      </c>
      <c r="AC79" s="81">
        <v>18</v>
      </c>
      <c r="AD79" s="81">
        <v>3</v>
      </c>
      <c r="AE79" s="81">
        <v>2</v>
      </c>
      <c r="AF79" s="81">
        <v>1</v>
      </c>
      <c r="AG79" s="81">
        <v>13</v>
      </c>
      <c r="AH79" s="81">
        <v>54</v>
      </c>
      <c r="AI79" s="81">
        <v>3</v>
      </c>
      <c r="AJ79" s="81">
        <v>0</v>
      </c>
      <c r="AK79" s="81">
        <v>0</v>
      </c>
      <c r="AL79" s="81">
        <v>4</v>
      </c>
      <c r="AM79" s="81">
        <v>1</v>
      </c>
      <c r="AN79" s="81">
        <v>1</v>
      </c>
      <c r="AO79" s="81">
        <v>13</v>
      </c>
      <c r="AP79" s="81">
        <v>8</v>
      </c>
      <c r="AQ79" s="81">
        <v>1</v>
      </c>
      <c r="AR79" s="81">
        <v>3</v>
      </c>
      <c r="AS79" s="81">
        <v>15</v>
      </c>
      <c r="AT79" s="81">
        <v>5</v>
      </c>
      <c r="AU79" s="81">
        <v>49</v>
      </c>
      <c r="AV79" s="81">
        <v>40</v>
      </c>
      <c r="AW79" s="81">
        <v>2</v>
      </c>
      <c r="AX79" s="81">
        <v>2</v>
      </c>
      <c r="AY79" s="81">
        <v>4</v>
      </c>
      <c r="AZ79" s="81">
        <v>0</v>
      </c>
      <c r="BA79" s="81">
        <v>0</v>
      </c>
      <c r="BB79" s="81">
        <v>0</v>
      </c>
      <c r="BC79" s="81">
        <v>0</v>
      </c>
      <c r="BD79" s="81">
        <v>1</v>
      </c>
      <c r="BE79" s="81">
        <v>53</v>
      </c>
      <c r="BF79" s="81">
        <v>0</v>
      </c>
      <c r="BG79" s="81">
        <v>0</v>
      </c>
      <c r="BH79" s="81">
        <v>0</v>
      </c>
      <c r="BI79" s="81">
        <v>3</v>
      </c>
      <c r="BJ79" s="81">
        <v>6</v>
      </c>
      <c r="BK79" s="81">
        <v>11</v>
      </c>
      <c r="BL79" s="81">
        <v>10</v>
      </c>
      <c r="BM79" s="81">
        <v>14</v>
      </c>
      <c r="BN79" s="81">
        <v>3</v>
      </c>
      <c r="BO79" s="81">
        <v>6</v>
      </c>
      <c r="BP79" s="81">
        <v>53</v>
      </c>
      <c r="BQ79" s="81">
        <v>0</v>
      </c>
      <c r="BR79" s="81">
        <v>1</v>
      </c>
      <c r="BS79" s="81">
        <v>0</v>
      </c>
      <c r="BT79" s="81">
        <v>43</v>
      </c>
      <c r="BU79" s="81">
        <v>0</v>
      </c>
      <c r="BV79" s="81">
        <v>0</v>
      </c>
      <c r="BW79" s="81">
        <v>9</v>
      </c>
    </row>
    <row r="80" spans="1:75" s="45" customFormat="1" ht="9.9499999999999993" customHeight="1" x14ac:dyDescent="0.2">
      <c r="A80" s="47"/>
      <c r="B80" s="205"/>
      <c r="C80" s="42" t="s">
        <v>135</v>
      </c>
      <c r="D80" s="82">
        <v>13</v>
      </c>
      <c r="E80" s="83">
        <v>0</v>
      </c>
      <c r="F80" s="83">
        <v>0</v>
      </c>
      <c r="G80" s="83">
        <v>0</v>
      </c>
      <c r="H80" s="83">
        <v>13</v>
      </c>
      <c r="I80" s="83">
        <v>0</v>
      </c>
      <c r="J80" s="83">
        <v>0</v>
      </c>
      <c r="K80" s="83">
        <v>0</v>
      </c>
      <c r="L80" s="83">
        <v>13</v>
      </c>
      <c r="M80" s="83">
        <v>0</v>
      </c>
      <c r="N80" s="83">
        <v>1</v>
      </c>
      <c r="O80" s="83">
        <v>0</v>
      </c>
      <c r="P80" s="83">
        <v>3</v>
      </c>
      <c r="Q80" s="83">
        <v>2</v>
      </c>
      <c r="R80" s="83">
        <v>2</v>
      </c>
      <c r="S80" s="83">
        <v>2</v>
      </c>
      <c r="T80" s="83">
        <v>1</v>
      </c>
      <c r="U80" s="83">
        <v>2</v>
      </c>
      <c r="V80" s="83">
        <v>0</v>
      </c>
      <c r="W80" s="83">
        <v>13</v>
      </c>
      <c r="X80" s="83">
        <v>0</v>
      </c>
      <c r="Y80" s="83">
        <v>0</v>
      </c>
      <c r="Z80" s="83">
        <v>0</v>
      </c>
      <c r="AA80" s="83">
        <v>4</v>
      </c>
      <c r="AB80" s="83">
        <v>1</v>
      </c>
      <c r="AC80" s="83">
        <v>5</v>
      </c>
      <c r="AD80" s="83">
        <v>1</v>
      </c>
      <c r="AE80" s="83">
        <v>0</v>
      </c>
      <c r="AF80" s="83">
        <v>0</v>
      </c>
      <c r="AG80" s="83">
        <v>2</v>
      </c>
      <c r="AH80" s="83">
        <v>13</v>
      </c>
      <c r="AI80" s="83">
        <v>2</v>
      </c>
      <c r="AJ80" s="83">
        <v>0</v>
      </c>
      <c r="AK80" s="83">
        <v>0</v>
      </c>
      <c r="AL80" s="83">
        <v>0</v>
      </c>
      <c r="AM80" s="83">
        <v>1</v>
      </c>
      <c r="AN80" s="83">
        <v>1</v>
      </c>
      <c r="AO80" s="83">
        <v>0</v>
      </c>
      <c r="AP80" s="83">
        <v>2</v>
      </c>
      <c r="AQ80" s="83">
        <v>0</v>
      </c>
      <c r="AR80" s="83">
        <v>3</v>
      </c>
      <c r="AS80" s="83">
        <v>4</v>
      </c>
      <c r="AT80" s="83">
        <v>0</v>
      </c>
      <c r="AU80" s="83">
        <v>13</v>
      </c>
      <c r="AV80" s="83">
        <v>13</v>
      </c>
      <c r="AW80" s="83">
        <v>0</v>
      </c>
      <c r="AX80" s="83">
        <v>0</v>
      </c>
      <c r="AY80" s="83">
        <v>0</v>
      </c>
      <c r="AZ80" s="83">
        <v>0</v>
      </c>
      <c r="BA80" s="83">
        <v>0</v>
      </c>
      <c r="BB80" s="83">
        <v>0</v>
      </c>
      <c r="BC80" s="83">
        <v>0</v>
      </c>
      <c r="BD80" s="83">
        <v>0</v>
      </c>
      <c r="BE80" s="83">
        <v>44</v>
      </c>
      <c r="BF80" s="83">
        <v>0</v>
      </c>
      <c r="BG80" s="83">
        <v>0</v>
      </c>
      <c r="BH80" s="83">
        <v>0</v>
      </c>
      <c r="BI80" s="83">
        <v>3</v>
      </c>
      <c r="BJ80" s="83">
        <v>3</v>
      </c>
      <c r="BK80" s="83">
        <v>9</v>
      </c>
      <c r="BL80" s="83">
        <v>8</v>
      </c>
      <c r="BM80" s="83">
        <v>14</v>
      </c>
      <c r="BN80" s="83">
        <v>3</v>
      </c>
      <c r="BO80" s="83">
        <v>4</v>
      </c>
      <c r="BP80" s="83">
        <v>44</v>
      </c>
      <c r="BQ80" s="83">
        <v>0</v>
      </c>
      <c r="BR80" s="83">
        <v>0</v>
      </c>
      <c r="BS80" s="83">
        <v>0</v>
      </c>
      <c r="BT80" s="83">
        <v>37</v>
      </c>
      <c r="BU80" s="83">
        <v>0</v>
      </c>
      <c r="BV80" s="83">
        <v>0</v>
      </c>
      <c r="BW80" s="83">
        <v>7</v>
      </c>
    </row>
    <row r="81" spans="1:75" s="45" customFormat="1" ht="9.9499999999999993" customHeight="1" x14ac:dyDescent="0.2">
      <c r="A81" s="47"/>
      <c r="B81" s="204" t="s">
        <v>174</v>
      </c>
      <c r="C81" s="43" t="s">
        <v>137</v>
      </c>
      <c r="D81" s="84">
        <v>41</v>
      </c>
      <c r="E81" s="85">
        <v>3</v>
      </c>
      <c r="F81" s="85">
        <v>0</v>
      </c>
      <c r="G81" s="85">
        <v>0</v>
      </c>
      <c r="H81" s="85">
        <v>32</v>
      </c>
      <c r="I81" s="85">
        <v>0</v>
      </c>
      <c r="J81" s="85">
        <v>0</v>
      </c>
      <c r="K81" s="85">
        <v>6</v>
      </c>
      <c r="L81" s="85">
        <v>41</v>
      </c>
      <c r="M81" s="85">
        <v>0</v>
      </c>
      <c r="N81" s="85">
        <v>0</v>
      </c>
      <c r="O81" s="85">
        <v>1</v>
      </c>
      <c r="P81" s="85">
        <v>5</v>
      </c>
      <c r="Q81" s="85">
        <v>3</v>
      </c>
      <c r="R81" s="85">
        <v>7</v>
      </c>
      <c r="S81" s="85">
        <v>15</v>
      </c>
      <c r="T81" s="85">
        <v>5</v>
      </c>
      <c r="U81" s="85">
        <v>2</v>
      </c>
      <c r="V81" s="85">
        <v>3</v>
      </c>
      <c r="W81" s="85">
        <v>41</v>
      </c>
      <c r="X81" s="85">
        <v>0</v>
      </c>
      <c r="Y81" s="85">
        <v>0</v>
      </c>
      <c r="Z81" s="85">
        <v>0</v>
      </c>
      <c r="AA81" s="85">
        <v>8</v>
      </c>
      <c r="AB81" s="85">
        <v>4</v>
      </c>
      <c r="AC81" s="85">
        <v>13</v>
      </c>
      <c r="AD81" s="85">
        <v>2</v>
      </c>
      <c r="AE81" s="85">
        <v>2</v>
      </c>
      <c r="AF81" s="85">
        <v>1</v>
      </c>
      <c r="AG81" s="85">
        <v>11</v>
      </c>
      <c r="AH81" s="85">
        <v>41</v>
      </c>
      <c r="AI81" s="85">
        <v>1</v>
      </c>
      <c r="AJ81" s="85">
        <v>0</v>
      </c>
      <c r="AK81" s="85">
        <v>0</v>
      </c>
      <c r="AL81" s="85">
        <v>4</v>
      </c>
      <c r="AM81" s="85">
        <v>0</v>
      </c>
      <c r="AN81" s="85">
        <v>0</v>
      </c>
      <c r="AO81" s="85">
        <v>13</v>
      </c>
      <c r="AP81" s="85">
        <v>6</v>
      </c>
      <c r="AQ81" s="85">
        <v>1</v>
      </c>
      <c r="AR81" s="85">
        <v>0</v>
      </c>
      <c r="AS81" s="85">
        <v>11</v>
      </c>
      <c r="AT81" s="85">
        <v>5</v>
      </c>
      <c r="AU81" s="85">
        <v>36</v>
      </c>
      <c r="AV81" s="85">
        <v>27</v>
      </c>
      <c r="AW81" s="85">
        <v>2</v>
      </c>
      <c r="AX81" s="85">
        <v>2</v>
      </c>
      <c r="AY81" s="85">
        <v>4</v>
      </c>
      <c r="AZ81" s="85">
        <v>0</v>
      </c>
      <c r="BA81" s="85">
        <v>0</v>
      </c>
      <c r="BB81" s="85">
        <v>0</v>
      </c>
      <c r="BC81" s="85">
        <v>0</v>
      </c>
      <c r="BD81" s="85">
        <v>1</v>
      </c>
      <c r="BE81" s="85">
        <v>7</v>
      </c>
      <c r="BF81" s="85">
        <v>0</v>
      </c>
      <c r="BG81" s="85">
        <v>0</v>
      </c>
      <c r="BH81" s="85">
        <v>0</v>
      </c>
      <c r="BI81" s="85">
        <v>0</v>
      </c>
      <c r="BJ81" s="85">
        <v>3</v>
      </c>
      <c r="BK81" s="85">
        <v>2</v>
      </c>
      <c r="BL81" s="85">
        <v>2</v>
      </c>
      <c r="BM81" s="85">
        <v>0</v>
      </c>
      <c r="BN81" s="85">
        <v>0</v>
      </c>
      <c r="BO81" s="85">
        <v>0</v>
      </c>
      <c r="BP81" s="85">
        <v>7</v>
      </c>
      <c r="BQ81" s="85">
        <v>0</v>
      </c>
      <c r="BR81" s="85">
        <v>1</v>
      </c>
      <c r="BS81" s="85">
        <v>0</v>
      </c>
      <c r="BT81" s="85">
        <v>6</v>
      </c>
      <c r="BU81" s="85">
        <v>0</v>
      </c>
      <c r="BV81" s="85">
        <v>0</v>
      </c>
      <c r="BW81" s="85">
        <v>0</v>
      </c>
    </row>
    <row r="82" spans="1:75" s="45" customFormat="1" ht="9.9499999999999993" customHeight="1" x14ac:dyDescent="0.2">
      <c r="A82" s="48"/>
      <c r="B82" s="204"/>
      <c r="C82" s="51" t="s">
        <v>185</v>
      </c>
      <c r="D82" s="86">
        <v>0</v>
      </c>
      <c r="E82" s="87">
        <v>0</v>
      </c>
      <c r="F82" s="87">
        <v>0</v>
      </c>
      <c r="G82" s="87">
        <v>0</v>
      </c>
      <c r="H82" s="87">
        <v>0</v>
      </c>
      <c r="I82" s="87">
        <v>0</v>
      </c>
      <c r="J82" s="87">
        <v>0</v>
      </c>
      <c r="K82" s="87">
        <v>0</v>
      </c>
      <c r="L82" s="87">
        <v>0</v>
      </c>
      <c r="M82" s="87">
        <v>0</v>
      </c>
      <c r="N82" s="87">
        <v>0</v>
      </c>
      <c r="O82" s="87">
        <v>0</v>
      </c>
      <c r="P82" s="87">
        <v>0</v>
      </c>
      <c r="Q82" s="87">
        <v>0</v>
      </c>
      <c r="R82" s="87">
        <v>0</v>
      </c>
      <c r="S82" s="87">
        <v>0</v>
      </c>
      <c r="T82" s="87">
        <v>0</v>
      </c>
      <c r="U82" s="87">
        <v>0</v>
      </c>
      <c r="V82" s="87">
        <v>0</v>
      </c>
      <c r="W82" s="87">
        <v>0</v>
      </c>
      <c r="X82" s="87">
        <v>0</v>
      </c>
      <c r="Y82" s="87">
        <v>0</v>
      </c>
      <c r="Z82" s="87">
        <v>0</v>
      </c>
      <c r="AA82" s="87">
        <v>0</v>
      </c>
      <c r="AB82" s="87">
        <v>0</v>
      </c>
      <c r="AC82" s="87">
        <v>0</v>
      </c>
      <c r="AD82" s="87">
        <v>0</v>
      </c>
      <c r="AE82" s="87">
        <v>0</v>
      </c>
      <c r="AF82" s="87">
        <v>0</v>
      </c>
      <c r="AG82" s="87">
        <v>0</v>
      </c>
      <c r="AH82" s="87">
        <v>0</v>
      </c>
      <c r="AI82" s="87">
        <v>0</v>
      </c>
      <c r="AJ82" s="87">
        <v>0</v>
      </c>
      <c r="AK82" s="87">
        <v>0</v>
      </c>
      <c r="AL82" s="87">
        <v>0</v>
      </c>
      <c r="AM82" s="87">
        <v>0</v>
      </c>
      <c r="AN82" s="87">
        <v>0</v>
      </c>
      <c r="AO82" s="87">
        <v>0</v>
      </c>
      <c r="AP82" s="87">
        <v>0</v>
      </c>
      <c r="AQ82" s="87">
        <v>0</v>
      </c>
      <c r="AR82" s="87">
        <v>0</v>
      </c>
      <c r="AS82" s="87">
        <v>0</v>
      </c>
      <c r="AT82" s="87">
        <v>0</v>
      </c>
      <c r="AU82" s="87">
        <v>0</v>
      </c>
      <c r="AV82" s="87">
        <v>0</v>
      </c>
      <c r="AW82" s="87">
        <v>0</v>
      </c>
      <c r="AX82" s="87">
        <v>0</v>
      </c>
      <c r="AY82" s="87">
        <v>0</v>
      </c>
      <c r="AZ82" s="87">
        <v>0</v>
      </c>
      <c r="BA82" s="87">
        <v>0</v>
      </c>
      <c r="BB82" s="87">
        <v>0</v>
      </c>
      <c r="BC82" s="87">
        <v>0</v>
      </c>
      <c r="BD82" s="87">
        <v>0</v>
      </c>
      <c r="BE82" s="87">
        <v>2</v>
      </c>
      <c r="BF82" s="87">
        <v>0</v>
      </c>
      <c r="BG82" s="87">
        <v>0</v>
      </c>
      <c r="BH82" s="87">
        <v>0</v>
      </c>
      <c r="BI82" s="87">
        <v>0</v>
      </c>
      <c r="BJ82" s="87">
        <v>0</v>
      </c>
      <c r="BK82" s="87">
        <v>0</v>
      </c>
      <c r="BL82" s="87">
        <v>0</v>
      </c>
      <c r="BM82" s="87">
        <v>0</v>
      </c>
      <c r="BN82" s="87">
        <v>0</v>
      </c>
      <c r="BO82" s="87">
        <v>2</v>
      </c>
      <c r="BP82" s="87">
        <v>2</v>
      </c>
      <c r="BQ82" s="87">
        <v>0</v>
      </c>
      <c r="BR82" s="87">
        <v>0</v>
      </c>
      <c r="BS82" s="87">
        <v>0</v>
      </c>
      <c r="BT82" s="87">
        <v>0</v>
      </c>
      <c r="BU82" s="87">
        <v>0</v>
      </c>
      <c r="BV82" s="87">
        <v>0</v>
      </c>
      <c r="BW82" s="87">
        <v>2</v>
      </c>
    </row>
    <row r="83" spans="1:75" s="45" customFormat="1" ht="9.9499999999999993" customHeight="1" x14ac:dyDescent="0.2">
      <c r="A83" s="49" t="s">
        <v>155</v>
      </c>
      <c r="B83" s="205" t="s">
        <v>175</v>
      </c>
      <c r="C83" s="41" t="s">
        <v>134</v>
      </c>
      <c r="D83" s="80">
        <v>340</v>
      </c>
      <c r="E83" s="81">
        <v>5</v>
      </c>
      <c r="F83" s="81">
        <v>6</v>
      </c>
      <c r="G83" s="81">
        <v>17</v>
      </c>
      <c r="H83" s="81">
        <v>264</v>
      </c>
      <c r="I83" s="81">
        <v>0</v>
      </c>
      <c r="J83" s="81">
        <v>1</v>
      </c>
      <c r="K83" s="81">
        <v>47</v>
      </c>
      <c r="L83" s="81">
        <v>340</v>
      </c>
      <c r="M83" s="81">
        <v>16</v>
      </c>
      <c r="N83" s="81">
        <v>20</v>
      </c>
      <c r="O83" s="81">
        <v>22</v>
      </c>
      <c r="P83" s="81">
        <v>13</v>
      </c>
      <c r="Q83" s="81">
        <v>24</v>
      </c>
      <c r="R83" s="81">
        <v>75</v>
      </c>
      <c r="S83" s="81">
        <v>46</v>
      </c>
      <c r="T83" s="81">
        <v>65</v>
      </c>
      <c r="U83" s="81">
        <v>34</v>
      </c>
      <c r="V83" s="81">
        <v>25</v>
      </c>
      <c r="W83" s="81">
        <v>340</v>
      </c>
      <c r="X83" s="81">
        <v>17</v>
      </c>
      <c r="Y83" s="81">
        <v>1</v>
      </c>
      <c r="Z83" s="81">
        <v>3</v>
      </c>
      <c r="AA83" s="81">
        <v>50</v>
      </c>
      <c r="AB83" s="81">
        <v>41</v>
      </c>
      <c r="AC83" s="81">
        <v>72</v>
      </c>
      <c r="AD83" s="81">
        <v>13</v>
      </c>
      <c r="AE83" s="81">
        <v>25</v>
      </c>
      <c r="AF83" s="81">
        <v>5</v>
      </c>
      <c r="AG83" s="81">
        <v>113</v>
      </c>
      <c r="AH83" s="81">
        <v>340</v>
      </c>
      <c r="AI83" s="81">
        <v>2</v>
      </c>
      <c r="AJ83" s="81">
        <v>8</v>
      </c>
      <c r="AK83" s="81">
        <v>3</v>
      </c>
      <c r="AL83" s="81">
        <v>34</v>
      </c>
      <c r="AM83" s="81">
        <v>3</v>
      </c>
      <c r="AN83" s="81">
        <v>14</v>
      </c>
      <c r="AO83" s="81">
        <v>41</v>
      </c>
      <c r="AP83" s="81">
        <v>39</v>
      </c>
      <c r="AQ83" s="81">
        <v>12</v>
      </c>
      <c r="AR83" s="81">
        <v>2</v>
      </c>
      <c r="AS83" s="81">
        <v>158</v>
      </c>
      <c r="AT83" s="81">
        <v>24</v>
      </c>
      <c r="AU83" s="81">
        <v>265</v>
      </c>
      <c r="AV83" s="81">
        <v>231</v>
      </c>
      <c r="AW83" s="81">
        <v>2</v>
      </c>
      <c r="AX83" s="81">
        <v>7</v>
      </c>
      <c r="AY83" s="81">
        <v>10</v>
      </c>
      <c r="AZ83" s="81">
        <v>0</v>
      </c>
      <c r="BA83" s="81">
        <v>2</v>
      </c>
      <c r="BB83" s="81">
        <v>3</v>
      </c>
      <c r="BC83" s="81">
        <v>1</v>
      </c>
      <c r="BD83" s="81">
        <v>9</v>
      </c>
      <c r="BE83" s="81">
        <v>349</v>
      </c>
      <c r="BF83" s="81">
        <v>0</v>
      </c>
      <c r="BG83" s="81">
        <v>0</v>
      </c>
      <c r="BH83" s="81">
        <v>4</v>
      </c>
      <c r="BI83" s="81">
        <v>11</v>
      </c>
      <c r="BJ83" s="81">
        <v>13</v>
      </c>
      <c r="BK83" s="81">
        <v>84</v>
      </c>
      <c r="BL83" s="81">
        <v>78</v>
      </c>
      <c r="BM83" s="81">
        <v>57</v>
      </c>
      <c r="BN83" s="81">
        <v>12</v>
      </c>
      <c r="BO83" s="81">
        <v>90</v>
      </c>
      <c r="BP83" s="81">
        <v>349</v>
      </c>
      <c r="BQ83" s="81">
        <v>2</v>
      </c>
      <c r="BR83" s="81">
        <v>6</v>
      </c>
      <c r="BS83" s="81">
        <v>12</v>
      </c>
      <c r="BT83" s="81">
        <v>245</v>
      </c>
      <c r="BU83" s="81">
        <v>1</v>
      </c>
      <c r="BV83" s="81">
        <v>0</v>
      </c>
      <c r="BW83" s="81">
        <v>83</v>
      </c>
    </row>
    <row r="84" spans="1:75" s="45" customFormat="1" ht="9.9499999999999993" customHeight="1" x14ac:dyDescent="0.2">
      <c r="A84" s="47"/>
      <c r="B84" s="205"/>
      <c r="C84" s="42" t="s">
        <v>135</v>
      </c>
      <c r="D84" s="82">
        <v>105</v>
      </c>
      <c r="E84" s="83">
        <v>0</v>
      </c>
      <c r="F84" s="83">
        <v>0</v>
      </c>
      <c r="G84" s="83">
        <v>7</v>
      </c>
      <c r="H84" s="83">
        <v>82</v>
      </c>
      <c r="I84" s="83">
        <v>0</v>
      </c>
      <c r="J84" s="83">
        <v>0</v>
      </c>
      <c r="K84" s="83">
        <v>16</v>
      </c>
      <c r="L84" s="83">
        <v>105</v>
      </c>
      <c r="M84" s="83">
        <v>8</v>
      </c>
      <c r="N84" s="83">
        <v>13</v>
      </c>
      <c r="O84" s="83">
        <v>8</v>
      </c>
      <c r="P84" s="83">
        <v>4</v>
      </c>
      <c r="Q84" s="83">
        <v>6</v>
      </c>
      <c r="R84" s="83">
        <v>11</v>
      </c>
      <c r="S84" s="83">
        <v>11</v>
      </c>
      <c r="T84" s="83">
        <v>23</v>
      </c>
      <c r="U84" s="83">
        <v>10</v>
      </c>
      <c r="V84" s="83">
        <v>11</v>
      </c>
      <c r="W84" s="83">
        <v>105</v>
      </c>
      <c r="X84" s="83">
        <v>10</v>
      </c>
      <c r="Y84" s="83">
        <v>0</v>
      </c>
      <c r="Z84" s="83">
        <v>1</v>
      </c>
      <c r="AA84" s="83">
        <v>18</v>
      </c>
      <c r="AB84" s="83">
        <v>11</v>
      </c>
      <c r="AC84" s="83">
        <v>18</v>
      </c>
      <c r="AD84" s="83">
        <v>5</v>
      </c>
      <c r="AE84" s="83">
        <v>6</v>
      </c>
      <c r="AF84" s="83">
        <v>4</v>
      </c>
      <c r="AG84" s="83">
        <v>32</v>
      </c>
      <c r="AH84" s="83">
        <v>105</v>
      </c>
      <c r="AI84" s="83">
        <v>2</v>
      </c>
      <c r="AJ84" s="83">
        <v>3</v>
      </c>
      <c r="AK84" s="83">
        <v>1</v>
      </c>
      <c r="AL84" s="83">
        <v>0</v>
      </c>
      <c r="AM84" s="83">
        <v>0</v>
      </c>
      <c r="AN84" s="83">
        <v>8</v>
      </c>
      <c r="AO84" s="83">
        <v>9</v>
      </c>
      <c r="AP84" s="83">
        <v>8</v>
      </c>
      <c r="AQ84" s="83">
        <v>8</v>
      </c>
      <c r="AR84" s="83">
        <v>1</v>
      </c>
      <c r="AS84" s="83">
        <v>60</v>
      </c>
      <c r="AT84" s="83">
        <v>5</v>
      </c>
      <c r="AU84" s="83">
        <v>78</v>
      </c>
      <c r="AV84" s="83">
        <v>63</v>
      </c>
      <c r="AW84" s="83">
        <v>2</v>
      </c>
      <c r="AX84" s="83">
        <v>3</v>
      </c>
      <c r="AY84" s="83">
        <v>2</v>
      </c>
      <c r="AZ84" s="83">
        <v>0</v>
      </c>
      <c r="BA84" s="83">
        <v>1</v>
      </c>
      <c r="BB84" s="83">
        <v>1</v>
      </c>
      <c r="BC84" s="83">
        <v>1</v>
      </c>
      <c r="BD84" s="83">
        <v>5</v>
      </c>
      <c r="BE84" s="83">
        <v>258</v>
      </c>
      <c r="BF84" s="83">
        <v>0</v>
      </c>
      <c r="BG84" s="83">
        <v>0</v>
      </c>
      <c r="BH84" s="83">
        <v>3</v>
      </c>
      <c r="BI84" s="83">
        <v>9</v>
      </c>
      <c r="BJ84" s="83">
        <v>9</v>
      </c>
      <c r="BK84" s="83">
        <v>63</v>
      </c>
      <c r="BL84" s="83">
        <v>62</v>
      </c>
      <c r="BM84" s="83">
        <v>50</v>
      </c>
      <c r="BN84" s="83">
        <v>7</v>
      </c>
      <c r="BO84" s="83">
        <v>55</v>
      </c>
      <c r="BP84" s="83">
        <v>258</v>
      </c>
      <c r="BQ84" s="83">
        <v>0</v>
      </c>
      <c r="BR84" s="83">
        <v>0</v>
      </c>
      <c r="BS84" s="83">
        <v>8</v>
      </c>
      <c r="BT84" s="83">
        <v>193</v>
      </c>
      <c r="BU84" s="83">
        <v>1</v>
      </c>
      <c r="BV84" s="83">
        <v>0</v>
      </c>
      <c r="BW84" s="83">
        <v>56</v>
      </c>
    </row>
    <row r="85" spans="1:75" s="45" customFormat="1" ht="9.9499999999999993" customHeight="1" x14ac:dyDescent="0.2">
      <c r="A85" s="47"/>
      <c r="B85" s="204" t="s">
        <v>176</v>
      </c>
      <c r="C85" s="43" t="s">
        <v>137</v>
      </c>
      <c r="D85" s="84">
        <v>229</v>
      </c>
      <c r="E85" s="85">
        <v>4</v>
      </c>
      <c r="F85" s="85">
        <v>6</v>
      </c>
      <c r="G85" s="85">
        <v>9</v>
      </c>
      <c r="H85" s="85">
        <v>179</v>
      </c>
      <c r="I85" s="85">
        <v>0</v>
      </c>
      <c r="J85" s="85">
        <v>1</v>
      </c>
      <c r="K85" s="85">
        <v>30</v>
      </c>
      <c r="L85" s="85">
        <v>229</v>
      </c>
      <c r="M85" s="85">
        <v>8</v>
      </c>
      <c r="N85" s="85">
        <v>6</v>
      </c>
      <c r="O85" s="85">
        <v>14</v>
      </c>
      <c r="P85" s="85">
        <v>9</v>
      </c>
      <c r="Q85" s="85">
        <v>18</v>
      </c>
      <c r="R85" s="85">
        <v>64</v>
      </c>
      <c r="S85" s="85">
        <v>35</v>
      </c>
      <c r="T85" s="85">
        <v>40</v>
      </c>
      <c r="U85" s="85">
        <v>24</v>
      </c>
      <c r="V85" s="85">
        <v>11</v>
      </c>
      <c r="W85" s="85">
        <v>229</v>
      </c>
      <c r="X85" s="85">
        <v>7</v>
      </c>
      <c r="Y85" s="85">
        <v>1</v>
      </c>
      <c r="Z85" s="85">
        <v>2</v>
      </c>
      <c r="AA85" s="85">
        <v>30</v>
      </c>
      <c r="AB85" s="85">
        <v>30</v>
      </c>
      <c r="AC85" s="85">
        <v>52</v>
      </c>
      <c r="AD85" s="85">
        <v>8</v>
      </c>
      <c r="AE85" s="85">
        <v>19</v>
      </c>
      <c r="AF85" s="85">
        <v>1</v>
      </c>
      <c r="AG85" s="85">
        <v>79</v>
      </c>
      <c r="AH85" s="85">
        <v>229</v>
      </c>
      <c r="AI85" s="85">
        <v>0</v>
      </c>
      <c r="AJ85" s="85">
        <v>5</v>
      </c>
      <c r="AK85" s="85">
        <v>2</v>
      </c>
      <c r="AL85" s="85">
        <v>34</v>
      </c>
      <c r="AM85" s="85">
        <v>3</v>
      </c>
      <c r="AN85" s="85">
        <v>6</v>
      </c>
      <c r="AO85" s="85">
        <v>32</v>
      </c>
      <c r="AP85" s="85">
        <v>30</v>
      </c>
      <c r="AQ85" s="85">
        <v>3</v>
      </c>
      <c r="AR85" s="85">
        <v>1</v>
      </c>
      <c r="AS85" s="85">
        <v>94</v>
      </c>
      <c r="AT85" s="85">
        <v>19</v>
      </c>
      <c r="AU85" s="85">
        <v>183</v>
      </c>
      <c r="AV85" s="85">
        <v>164</v>
      </c>
      <c r="AW85" s="85">
        <v>0</v>
      </c>
      <c r="AX85" s="85">
        <v>4</v>
      </c>
      <c r="AY85" s="85">
        <v>8</v>
      </c>
      <c r="AZ85" s="85">
        <v>0</v>
      </c>
      <c r="BA85" s="85">
        <v>1</v>
      </c>
      <c r="BB85" s="85">
        <v>2</v>
      </c>
      <c r="BC85" s="85">
        <v>0</v>
      </c>
      <c r="BD85" s="85">
        <v>4</v>
      </c>
      <c r="BE85" s="85">
        <v>70</v>
      </c>
      <c r="BF85" s="85">
        <v>0</v>
      </c>
      <c r="BG85" s="85">
        <v>0</v>
      </c>
      <c r="BH85" s="85">
        <v>1</v>
      </c>
      <c r="BI85" s="85">
        <v>2</v>
      </c>
      <c r="BJ85" s="85">
        <v>4</v>
      </c>
      <c r="BK85" s="85">
        <v>21</v>
      </c>
      <c r="BL85" s="85">
        <v>15</v>
      </c>
      <c r="BM85" s="85">
        <v>6</v>
      </c>
      <c r="BN85" s="85">
        <v>5</v>
      </c>
      <c r="BO85" s="85">
        <v>16</v>
      </c>
      <c r="BP85" s="85">
        <v>70</v>
      </c>
      <c r="BQ85" s="85">
        <v>2</v>
      </c>
      <c r="BR85" s="85">
        <v>6</v>
      </c>
      <c r="BS85" s="85">
        <v>4</v>
      </c>
      <c r="BT85" s="85">
        <v>46</v>
      </c>
      <c r="BU85" s="85">
        <v>0</v>
      </c>
      <c r="BV85" s="85">
        <v>0</v>
      </c>
      <c r="BW85" s="85">
        <v>12</v>
      </c>
    </row>
    <row r="86" spans="1:75" s="45" customFormat="1" ht="9.9499999999999993" customHeight="1" x14ac:dyDescent="0.2">
      <c r="A86" s="48"/>
      <c r="B86" s="204"/>
      <c r="C86" s="51" t="s">
        <v>185</v>
      </c>
      <c r="D86" s="86">
        <v>6</v>
      </c>
      <c r="E86" s="87">
        <v>1</v>
      </c>
      <c r="F86" s="87">
        <v>0</v>
      </c>
      <c r="G86" s="87">
        <v>1</v>
      </c>
      <c r="H86" s="87">
        <v>3</v>
      </c>
      <c r="I86" s="87">
        <v>0</v>
      </c>
      <c r="J86" s="87">
        <v>0</v>
      </c>
      <c r="K86" s="87">
        <v>1</v>
      </c>
      <c r="L86" s="87">
        <v>6</v>
      </c>
      <c r="M86" s="87">
        <v>0</v>
      </c>
      <c r="N86" s="87">
        <v>1</v>
      </c>
      <c r="O86" s="87">
        <v>0</v>
      </c>
      <c r="P86" s="87">
        <v>0</v>
      </c>
      <c r="Q86" s="87">
        <v>0</v>
      </c>
      <c r="R86" s="87">
        <v>0</v>
      </c>
      <c r="S86" s="87">
        <v>0</v>
      </c>
      <c r="T86" s="87">
        <v>2</v>
      </c>
      <c r="U86" s="87">
        <v>0</v>
      </c>
      <c r="V86" s="87">
        <v>3</v>
      </c>
      <c r="W86" s="87">
        <v>6</v>
      </c>
      <c r="X86" s="87">
        <v>0</v>
      </c>
      <c r="Y86" s="87">
        <v>0</v>
      </c>
      <c r="Z86" s="87">
        <v>0</v>
      </c>
      <c r="AA86" s="87">
        <v>2</v>
      </c>
      <c r="AB86" s="87">
        <v>0</v>
      </c>
      <c r="AC86" s="87">
        <v>2</v>
      </c>
      <c r="AD86" s="87">
        <v>0</v>
      </c>
      <c r="AE86" s="87">
        <v>0</v>
      </c>
      <c r="AF86" s="87">
        <v>0</v>
      </c>
      <c r="AG86" s="87">
        <v>2</v>
      </c>
      <c r="AH86" s="87">
        <v>6</v>
      </c>
      <c r="AI86" s="87">
        <v>0</v>
      </c>
      <c r="AJ86" s="87">
        <v>0</v>
      </c>
      <c r="AK86" s="87">
        <v>0</v>
      </c>
      <c r="AL86" s="87">
        <v>0</v>
      </c>
      <c r="AM86" s="87">
        <v>0</v>
      </c>
      <c r="AN86" s="87">
        <v>0</v>
      </c>
      <c r="AO86" s="87">
        <v>0</v>
      </c>
      <c r="AP86" s="87">
        <v>1</v>
      </c>
      <c r="AQ86" s="87">
        <v>1</v>
      </c>
      <c r="AR86" s="87">
        <v>0</v>
      </c>
      <c r="AS86" s="87">
        <v>4</v>
      </c>
      <c r="AT86" s="87">
        <v>0</v>
      </c>
      <c r="AU86" s="87">
        <v>4</v>
      </c>
      <c r="AV86" s="87">
        <v>4</v>
      </c>
      <c r="AW86" s="87">
        <v>0</v>
      </c>
      <c r="AX86" s="87">
        <v>0</v>
      </c>
      <c r="AY86" s="87">
        <v>0</v>
      </c>
      <c r="AZ86" s="87">
        <v>0</v>
      </c>
      <c r="BA86" s="87">
        <v>0</v>
      </c>
      <c r="BB86" s="87">
        <v>0</v>
      </c>
      <c r="BC86" s="87">
        <v>0</v>
      </c>
      <c r="BD86" s="87">
        <v>0</v>
      </c>
      <c r="BE86" s="87">
        <v>21</v>
      </c>
      <c r="BF86" s="87">
        <v>0</v>
      </c>
      <c r="BG86" s="87">
        <v>0</v>
      </c>
      <c r="BH86" s="87">
        <v>0</v>
      </c>
      <c r="BI86" s="87">
        <v>0</v>
      </c>
      <c r="BJ86" s="87">
        <v>0</v>
      </c>
      <c r="BK86" s="87">
        <v>0</v>
      </c>
      <c r="BL86" s="87">
        <v>1</v>
      </c>
      <c r="BM86" s="87">
        <v>1</v>
      </c>
      <c r="BN86" s="87">
        <v>0</v>
      </c>
      <c r="BO86" s="87">
        <v>19</v>
      </c>
      <c r="BP86" s="87">
        <v>21</v>
      </c>
      <c r="BQ86" s="87">
        <v>0</v>
      </c>
      <c r="BR86" s="87">
        <v>0</v>
      </c>
      <c r="BS86" s="87">
        <v>0</v>
      </c>
      <c r="BT86" s="87">
        <v>6</v>
      </c>
      <c r="BU86" s="87">
        <v>0</v>
      </c>
      <c r="BV86" s="87">
        <v>0</v>
      </c>
      <c r="BW86" s="87">
        <v>15</v>
      </c>
    </row>
    <row r="87" spans="1:75" s="45" customFormat="1" ht="9.9499999999999993" customHeight="1" x14ac:dyDescent="0.2">
      <c r="A87" s="49" t="s">
        <v>155</v>
      </c>
      <c r="B87" s="205" t="s">
        <v>177</v>
      </c>
      <c r="C87" s="41" t="s">
        <v>134</v>
      </c>
      <c r="D87" s="80">
        <v>318</v>
      </c>
      <c r="E87" s="81">
        <v>5</v>
      </c>
      <c r="F87" s="81">
        <v>6</v>
      </c>
      <c r="G87" s="81">
        <v>9</v>
      </c>
      <c r="H87" s="81">
        <v>242</v>
      </c>
      <c r="I87" s="81">
        <v>0</v>
      </c>
      <c r="J87" s="81">
        <v>0</v>
      </c>
      <c r="K87" s="81">
        <v>56</v>
      </c>
      <c r="L87" s="81">
        <v>318</v>
      </c>
      <c r="M87" s="81">
        <v>11</v>
      </c>
      <c r="N87" s="81">
        <v>12</v>
      </c>
      <c r="O87" s="81">
        <v>14</v>
      </c>
      <c r="P87" s="81">
        <v>24</v>
      </c>
      <c r="Q87" s="81">
        <v>30</v>
      </c>
      <c r="R87" s="81">
        <v>83</v>
      </c>
      <c r="S87" s="81">
        <v>47</v>
      </c>
      <c r="T87" s="81">
        <v>43</v>
      </c>
      <c r="U87" s="81">
        <v>29</v>
      </c>
      <c r="V87" s="81">
        <v>25</v>
      </c>
      <c r="W87" s="81">
        <v>318</v>
      </c>
      <c r="X87" s="81">
        <v>9</v>
      </c>
      <c r="Y87" s="81">
        <v>0</v>
      </c>
      <c r="Z87" s="81">
        <v>3</v>
      </c>
      <c r="AA87" s="81">
        <v>33</v>
      </c>
      <c r="AB87" s="81">
        <v>30</v>
      </c>
      <c r="AC87" s="81">
        <v>79</v>
      </c>
      <c r="AD87" s="81">
        <v>16</v>
      </c>
      <c r="AE87" s="81">
        <v>50</v>
      </c>
      <c r="AF87" s="81">
        <v>8</v>
      </c>
      <c r="AG87" s="81">
        <v>90</v>
      </c>
      <c r="AH87" s="81">
        <v>318</v>
      </c>
      <c r="AI87" s="81">
        <v>7</v>
      </c>
      <c r="AJ87" s="81">
        <v>13</v>
      </c>
      <c r="AK87" s="81">
        <v>9</v>
      </c>
      <c r="AL87" s="81">
        <v>31</v>
      </c>
      <c r="AM87" s="81">
        <v>22</v>
      </c>
      <c r="AN87" s="81">
        <v>8</v>
      </c>
      <c r="AO87" s="81">
        <v>44</v>
      </c>
      <c r="AP87" s="81">
        <v>17</v>
      </c>
      <c r="AQ87" s="81">
        <v>7</v>
      </c>
      <c r="AR87" s="81">
        <v>1</v>
      </c>
      <c r="AS87" s="81">
        <v>139</v>
      </c>
      <c r="AT87" s="81">
        <v>20</v>
      </c>
      <c r="AU87" s="81">
        <v>224</v>
      </c>
      <c r="AV87" s="81">
        <v>201</v>
      </c>
      <c r="AW87" s="81">
        <v>4</v>
      </c>
      <c r="AX87" s="81">
        <v>2</v>
      </c>
      <c r="AY87" s="81">
        <v>8</v>
      </c>
      <c r="AZ87" s="81">
        <v>0</v>
      </c>
      <c r="BA87" s="81">
        <v>0</v>
      </c>
      <c r="BB87" s="81">
        <v>1</v>
      </c>
      <c r="BC87" s="81">
        <v>3</v>
      </c>
      <c r="BD87" s="81">
        <v>5</v>
      </c>
      <c r="BE87" s="81">
        <v>335</v>
      </c>
      <c r="BF87" s="81">
        <v>0</v>
      </c>
      <c r="BG87" s="81">
        <v>1</v>
      </c>
      <c r="BH87" s="81">
        <v>4</v>
      </c>
      <c r="BI87" s="81">
        <v>10</v>
      </c>
      <c r="BJ87" s="81">
        <v>28</v>
      </c>
      <c r="BK87" s="81">
        <v>83</v>
      </c>
      <c r="BL87" s="81">
        <v>71</v>
      </c>
      <c r="BM87" s="81">
        <v>42</v>
      </c>
      <c r="BN87" s="81">
        <v>14</v>
      </c>
      <c r="BO87" s="81">
        <v>82</v>
      </c>
      <c r="BP87" s="81">
        <v>335</v>
      </c>
      <c r="BQ87" s="81">
        <v>5</v>
      </c>
      <c r="BR87" s="81">
        <v>5</v>
      </c>
      <c r="BS87" s="81">
        <v>11</v>
      </c>
      <c r="BT87" s="81">
        <v>226</v>
      </c>
      <c r="BU87" s="81">
        <v>0</v>
      </c>
      <c r="BV87" s="81">
        <v>0</v>
      </c>
      <c r="BW87" s="81">
        <v>88</v>
      </c>
    </row>
    <row r="88" spans="1:75" s="45" customFormat="1" ht="9.9499999999999993" customHeight="1" x14ac:dyDescent="0.2">
      <c r="A88" s="47"/>
      <c r="B88" s="205"/>
      <c r="C88" s="42" t="s">
        <v>135</v>
      </c>
      <c r="D88" s="82">
        <v>92</v>
      </c>
      <c r="E88" s="83">
        <v>0</v>
      </c>
      <c r="F88" s="83">
        <v>0</v>
      </c>
      <c r="G88" s="83">
        <v>1</v>
      </c>
      <c r="H88" s="83">
        <v>71</v>
      </c>
      <c r="I88" s="83">
        <v>0</v>
      </c>
      <c r="J88" s="83">
        <v>0</v>
      </c>
      <c r="K88" s="83">
        <v>20</v>
      </c>
      <c r="L88" s="83">
        <v>92</v>
      </c>
      <c r="M88" s="83">
        <v>6</v>
      </c>
      <c r="N88" s="83">
        <v>9</v>
      </c>
      <c r="O88" s="83">
        <v>6</v>
      </c>
      <c r="P88" s="83">
        <v>4</v>
      </c>
      <c r="Q88" s="83">
        <v>7</v>
      </c>
      <c r="R88" s="83">
        <v>19</v>
      </c>
      <c r="S88" s="83">
        <v>11</v>
      </c>
      <c r="T88" s="83">
        <v>13</v>
      </c>
      <c r="U88" s="83">
        <v>10</v>
      </c>
      <c r="V88" s="83">
        <v>7</v>
      </c>
      <c r="W88" s="83">
        <v>92</v>
      </c>
      <c r="X88" s="83">
        <v>5</v>
      </c>
      <c r="Y88" s="83">
        <v>0</v>
      </c>
      <c r="Z88" s="83">
        <v>1</v>
      </c>
      <c r="AA88" s="83">
        <v>12</v>
      </c>
      <c r="AB88" s="83">
        <v>9</v>
      </c>
      <c r="AC88" s="83">
        <v>17</v>
      </c>
      <c r="AD88" s="83">
        <v>4</v>
      </c>
      <c r="AE88" s="83">
        <v>17</v>
      </c>
      <c r="AF88" s="83">
        <v>3</v>
      </c>
      <c r="AG88" s="83">
        <v>24</v>
      </c>
      <c r="AH88" s="83">
        <v>92</v>
      </c>
      <c r="AI88" s="83">
        <v>0</v>
      </c>
      <c r="AJ88" s="83">
        <v>3</v>
      </c>
      <c r="AK88" s="83">
        <v>3</v>
      </c>
      <c r="AL88" s="83">
        <v>0</v>
      </c>
      <c r="AM88" s="83">
        <v>10</v>
      </c>
      <c r="AN88" s="83">
        <v>4</v>
      </c>
      <c r="AO88" s="83">
        <v>8</v>
      </c>
      <c r="AP88" s="83">
        <v>5</v>
      </c>
      <c r="AQ88" s="83">
        <v>3</v>
      </c>
      <c r="AR88" s="83">
        <v>0</v>
      </c>
      <c r="AS88" s="83">
        <v>49</v>
      </c>
      <c r="AT88" s="83">
        <v>7</v>
      </c>
      <c r="AU88" s="83">
        <v>60</v>
      </c>
      <c r="AV88" s="83">
        <v>53</v>
      </c>
      <c r="AW88" s="83">
        <v>2</v>
      </c>
      <c r="AX88" s="83">
        <v>0</v>
      </c>
      <c r="AY88" s="83">
        <v>1</v>
      </c>
      <c r="AZ88" s="83">
        <v>0</v>
      </c>
      <c r="BA88" s="83">
        <v>0</v>
      </c>
      <c r="BB88" s="83">
        <v>0</v>
      </c>
      <c r="BC88" s="83">
        <v>3</v>
      </c>
      <c r="BD88" s="83">
        <v>1</v>
      </c>
      <c r="BE88" s="83">
        <v>248</v>
      </c>
      <c r="BF88" s="83">
        <v>0</v>
      </c>
      <c r="BG88" s="83">
        <v>1</v>
      </c>
      <c r="BH88" s="83">
        <v>3</v>
      </c>
      <c r="BI88" s="83">
        <v>10</v>
      </c>
      <c r="BJ88" s="83">
        <v>19</v>
      </c>
      <c r="BK88" s="83">
        <v>62</v>
      </c>
      <c r="BL88" s="83">
        <v>61</v>
      </c>
      <c r="BM88" s="83">
        <v>30</v>
      </c>
      <c r="BN88" s="83">
        <v>12</v>
      </c>
      <c r="BO88" s="83">
        <v>50</v>
      </c>
      <c r="BP88" s="83">
        <v>248</v>
      </c>
      <c r="BQ88" s="83">
        <v>0</v>
      </c>
      <c r="BR88" s="83">
        <v>0</v>
      </c>
      <c r="BS88" s="83">
        <v>7</v>
      </c>
      <c r="BT88" s="83">
        <v>183</v>
      </c>
      <c r="BU88" s="83">
        <v>0</v>
      </c>
      <c r="BV88" s="83">
        <v>0</v>
      </c>
      <c r="BW88" s="83">
        <v>58</v>
      </c>
    </row>
    <row r="89" spans="1:75" s="45" customFormat="1" ht="9.9499999999999993" customHeight="1" x14ac:dyDescent="0.2">
      <c r="A89" s="47"/>
      <c r="B89" s="204" t="s">
        <v>178</v>
      </c>
      <c r="C89" s="43" t="s">
        <v>137</v>
      </c>
      <c r="D89" s="84">
        <v>224</v>
      </c>
      <c r="E89" s="85">
        <v>5</v>
      </c>
      <c r="F89" s="85">
        <v>6</v>
      </c>
      <c r="G89" s="85">
        <v>8</v>
      </c>
      <c r="H89" s="85">
        <v>170</v>
      </c>
      <c r="I89" s="85">
        <v>0</v>
      </c>
      <c r="J89" s="85">
        <v>0</v>
      </c>
      <c r="K89" s="85">
        <v>35</v>
      </c>
      <c r="L89" s="85">
        <v>224</v>
      </c>
      <c r="M89" s="85">
        <v>5</v>
      </c>
      <c r="N89" s="85">
        <v>3</v>
      </c>
      <c r="O89" s="85">
        <v>8</v>
      </c>
      <c r="P89" s="85">
        <v>20</v>
      </c>
      <c r="Q89" s="85">
        <v>23</v>
      </c>
      <c r="R89" s="85">
        <v>64</v>
      </c>
      <c r="S89" s="85">
        <v>35</v>
      </c>
      <c r="T89" s="85">
        <v>30</v>
      </c>
      <c r="U89" s="85">
        <v>19</v>
      </c>
      <c r="V89" s="85">
        <v>17</v>
      </c>
      <c r="W89" s="85">
        <v>224</v>
      </c>
      <c r="X89" s="85">
        <v>4</v>
      </c>
      <c r="Y89" s="85">
        <v>0</v>
      </c>
      <c r="Z89" s="85">
        <v>2</v>
      </c>
      <c r="AA89" s="85">
        <v>21</v>
      </c>
      <c r="AB89" s="85">
        <v>21</v>
      </c>
      <c r="AC89" s="85">
        <v>61</v>
      </c>
      <c r="AD89" s="85">
        <v>12</v>
      </c>
      <c r="AE89" s="85">
        <v>33</v>
      </c>
      <c r="AF89" s="85">
        <v>5</v>
      </c>
      <c r="AG89" s="85">
        <v>65</v>
      </c>
      <c r="AH89" s="85">
        <v>224</v>
      </c>
      <c r="AI89" s="85">
        <v>7</v>
      </c>
      <c r="AJ89" s="85">
        <v>10</v>
      </c>
      <c r="AK89" s="85">
        <v>6</v>
      </c>
      <c r="AL89" s="85">
        <v>31</v>
      </c>
      <c r="AM89" s="85">
        <v>12</v>
      </c>
      <c r="AN89" s="85">
        <v>4</v>
      </c>
      <c r="AO89" s="85">
        <v>36</v>
      </c>
      <c r="AP89" s="85">
        <v>12</v>
      </c>
      <c r="AQ89" s="85">
        <v>4</v>
      </c>
      <c r="AR89" s="85">
        <v>1</v>
      </c>
      <c r="AS89" s="85">
        <v>88</v>
      </c>
      <c r="AT89" s="85">
        <v>13</v>
      </c>
      <c r="AU89" s="85">
        <v>163</v>
      </c>
      <c r="AV89" s="85">
        <v>147</v>
      </c>
      <c r="AW89" s="85">
        <v>2</v>
      </c>
      <c r="AX89" s="85">
        <v>2</v>
      </c>
      <c r="AY89" s="85">
        <v>7</v>
      </c>
      <c r="AZ89" s="85">
        <v>0</v>
      </c>
      <c r="BA89" s="85">
        <v>0</v>
      </c>
      <c r="BB89" s="85">
        <v>1</v>
      </c>
      <c r="BC89" s="85">
        <v>0</v>
      </c>
      <c r="BD89" s="85">
        <v>4</v>
      </c>
      <c r="BE89" s="85">
        <v>61</v>
      </c>
      <c r="BF89" s="85">
        <v>0</v>
      </c>
      <c r="BG89" s="85">
        <v>0</v>
      </c>
      <c r="BH89" s="85">
        <v>1</v>
      </c>
      <c r="BI89" s="85">
        <v>0</v>
      </c>
      <c r="BJ89" s="85">
        <v>8</v>
      </c>
      <c r="BK89" s="85">
        <v>21</v>
      </c>
      <c r="BL89" s="85">
        <v>7</v>
      </c>
      <c r="BM89" s="85">
        <v>10</v>
      </c>
      <c r="BN89" s="85">
        <v>2</v>
      </c>
      <c r="BO89" s="85">
        <v>12</v>
      </c>
      <c r="BP89" s="85">
        <v>61</v>
      </c>
      <c r="BQ89" s="85">
        <v>5</v>
      </c>
      <c r="BR89" s="85">
        <v>5</v>
      </c>
      <c r="BS89" s="85">
        <v>4</v>
      </c>
      <c r="BT89" s="85">
        <v>38</v>
      </c>
      <c r="BU89" s="85">
        <v>0</v>
      </c>
      <c r="BV89" s="85">
        <v>0</v>
      </c>
      <c r="BW89" s="85">
        <v>9</v>
      </c>
    </row>
    <row r="90" spans="1:75" s="45" customFormat="1" ht="9.9499999999999993" customHeight="1" x14ac:dyDescent="0.2">
      <c r="A90" s="48"/>
      <c r="B90" s="204"/>
      <c r="C90" s="51" t="s">
        <v>185</v>
      </c>
      <c r="D90" s="86">
        <v>2</v>
      </c>
      <c r="E90" s="87">
        <v>0</v>
      </c>
      <c r="F90" s="87">
        <v>0</v>
      </c>
      <c r="G90" s="87">
        <v>0</v>
      </c>
      <c r="H90" s="87">
        <v>1</v>
      </c>
      <c r="I90" s="87">
        <v>0</v>
      </c>
      <c r="J90" s="87">
        <v>0</v>
      </c>
      <c r="K90" s="87">
        <v>1</v>
      </c>
      <c r="L90" s="87">
        <v>2</v>
      </c>
      <c r="M90" s="87">
        <v>0</v>
      </c>
      <c r="N90" s="87">
        <v>0</v>
      </c>
      <c r="O90" s="87">
        <v>0</v>
      </c>
      <c r="P90" s="87">
        <v>0</v>
      </c>
      <c r="Q90" s="87">
        <v>0</v>
      </c>
      <c r="R90" s="87">
        <v>0</v>
      </c>
      <c r="S90" s="87">
        <v>1</v>
      </c>
      <c r="T90" s="87">
        <v>0</v>
      </c>
      <c r="U90" s="87">
        <v>0</v>
      </c>
      <c r="V90" s="87">
        <v>1</v>
      </c>
      <c r="W90" s="87">
        <v>2</v>
      </c>
      <c r="X90" s="87">
        <v>0</v>
      </c>
      <c r="Y90" s="87">
        <v>0</v>
      </c>
      <c r="Z90" s="87">
        <v>0</v>
      </c>
      <c r="AA90" s="87">
        <v>0</v>
      </c>
      <c r="AB90" s="87">
        <v>0</v>
      </c>
      <c r="AC90" s="87">
        <v>1</v>
      </c>
      <c r="AD90" s="87">
        <v>0</v>
      </c>
      <c r="AE90" s="87">
        <v>0</v>
      </c>
      <c r="AF90" s="87">
        <v>0</v>
      </c>
      <c r="AG90" s="87">
        <v>1</v>
      </c>
      <c r="AH90" s="87">
        <v>2</v>
      </c>
      <c r="AI90" s="87">
        <v>0</v>
      </c>
      <c r="AJ90" s="87">
        <v>0</v>
      </c>
      <c r="AK90" s="87">
        <v>0</v>
      </c>
      <c r="AL90" s="87">
        <v>0</v>
      </c>
      <c r="AM90" s="87">
        <v>0</v>
      </c>
      <c r="AN90" s="87">
        <v>0</v>
      </c>
      <c r="AO90" s="87">
        <v>0</v>
      </c>
      <c r="AP90" s="87">
        <v>0</v>
      </c>
      <c r="AQ90" s="87">
        <v>0</v>
      </c>
      <c r="AR90" s="87">
        <v>0</v>
      </c>
      <c r="AS90" s="87">
        <v>2</v>
      </c>
      <c r="AT90" s="87">
        <v>0</v>
      </c>
      <c r="AU90" s="87">
        <v>1</v>
      </c>
      <c r="AV90" s="87">
        <v>1</v>
      </c>
      <c r="AW90" s="87">
        <v>0</v>
      </c>
      <c r="AX90" s="87">
        <v>0</v>
      </c>
      <c r="AY90" s="87">
        <v>0</v>
      </c>
      <c r="AZ90" s="87">
        <v>0</v>
      </c>
      <c r="BA90" s="87">
        <v>0</v>
      </c>
      <c r="BB90" s="87">
        <v>0</v>
      </c>
      <c r="BC90" s="87">
        <v>0</v>
      </c>
      <c r="BD90" s="87">
        <v>0</v>
      </c>
      <c r="BE90" s="87">
        <v>26</v>
      </c>
      <c r="BF90" s="87">
        <v>0</v>
      </c>
      <c r="BG90" s="87">
        <v>0</v>
      </c>
      <c r="BH90" s="87">
        <v>0</v>
      </c>
      <c r="BI90" s="87">
        <v>0</v>
      </c>
      <c r="BJ90" s="87">
        <v>1</v>
      </c>
      <c r="BK90" s="87">
        <v>0</v>
      </c>
      <c r="BL90" s="87">
        <v>3</v>
      </c>
      <c r="BM90" s="87">
        <v>2</v>
      </c>
      <c r="BN90" s="87">
        <v>0</v>
      </c>
      <c r="BO90" s="87">
        <v>20</v>
      </c>
      <c r="BP90" s="87">
        <v>26</v>
      </c>
      <c r="BQ90" s="87">
        <v>0</v>
      </c>
      <c r="BR90" s="87">
        <v>0</v>
      </c>
      <c r="BS90" s="87">
        <v>0</v>
      </c>
      <c r="BT90" s="87">
        <v>5</v>
      </c>
      <c r="BU90" s="87">
        <v>0</v>
      </c>
      <c r="BV90" s="87">
        <v>0</v>
      </c>
      <c r="BW90" s="87">
        <v>21</v>
      </c>
    </row>
    <row r="91" spans="1:75" s="45" customFormat="1" ht="9.9499999999999993" customHeight="1" x14ac:dyDescent="0.2">
      <c r="A91" s="49" t="s">
        <v>179</v>
      </c>
      <c r="B91" s="205" t="s">
        <v>180</v>
      </c>
      <c r="C91" s="41" t="s">
        <v>134</v>
      </c>
      <c r="D91" s="80">
        <v>241</v>
      </c>
      <c r="E91" s="81">
        <v>1</v>
      </c>
      <c r="F91" s="81">
        <v>3</v>
      </c>
      <c r="G91" s="81">
        <v>1</v>
      </c>
      <c r="H91" s="81">
        <v>189</v>
      </c>
      <c r="I91" s="81">
        <v>0</v>
      </c>
      <c r="J91" s="81">
        <v>0</v>
      </c>
      <c r="K91" s="81">
        <v>47</v>
      </c>
      <c r="L91" s="81">
        <v>241</v>
      </c>
      <c r="M91" s="81">
        <v>13</v>
      </c>
      <c r="N91" s="81">
        <v>11</v>
      </c>
      <c r="O91" s="81">
        <v>12</v>
      </c>
      <c r="P91" s="81">
        <v>12</v>
      </c>
      <c r="Q91" s="81">
        <v>15</v>
      </c>
      <c r="R91" s="81">
        <v>57</v>
      </c>
      <c r="S91" s="81">
        <v>39</v>
      </c>
      <c r="T91" s="81">
        <v>26</v>
      </c>
      <c r="U91" s="81">
        <v>30</v>
      </c>
      <c r="V91" s="81">
        <v>26</v>
      </c>
      <c r="W91" s="81">
        <v>241</v>
      </c>
      <c r="X91" s="81">
        <v>8</v>
      </c>
      <c r="Y91" s="81">
        <v>0</v>
      </c>
      <c r="Z91" s="81">
        <v>5</v>
      </c>
      <c r="AA91" s="81">
        <v>26</v>
      </c>
      <c r="AB91" s="81">
        <v>21</v>
      </c>
      <c r="AC91" s="81">
        <v>49</v>
      </c>
      <c r="AD91" s="81">
        <v>10</v>
      </c>
      <c r="AE91" s="81">
        <v>14</v>
      </c>
      <c r="AF91" s="81">
        <v>4</v>
      </c>
      <c r="AG91" s="81">
        <v>104</v>
      </c>
      <c r="AH91" s="81">
        <v>241</v>
      </c>
      <c r="AI91" s="81">
        <v>6</v>
      </c>
      <c r="AJ91" s="81">
        <v>8</v>
      </c>
      <c r="AK91" s="81">
        <v>0</v>
      </c>
      <c r="AL91" s="81">
        <v>17</v>
      </c>
      <c r="AM91" s="81">
        <v>2</v>
      </c>
      <c r="AN91" s="81">
        <v>3</v>
      </c>
      <c r="AO91" s="81">
        <v>42</v>
      </c>
      <c r="AP91" s="81">
        <v>22</v>
      </c>
      <c r="AQ91" s="81">
        <v>6</v>
      </c>
      <c r="AR91" s="81">
        <v>2</v>
      </c>
      <c r="AS91" s="81">
        <v>122</v>
      </c>
      <c r="AT91" s="81">
        <v>11</v>
      </c>
      <c r="AU91" s="81">
        <v>148</v>
      </c>
      <c r="AV91" s="81">
        <v>131</v>
      </c>
      <c r="AW91" s="81">
        <v>0</v>
      </c>
      <c r="AX91" s="81">
        <v>3</v>
      </c>
      <c r="AY91" s="81">
        <v>6</v>
      </c>
      <c r="AZ91" s="81">
        <v>0</v>
      </c>
      <c r="BA91" s="81">
        <v>2</v>
      </c>
      <c r="BB91" s="81">
        <v>3</v>
      </c>
      <c r="BC91" s="81">
        <v>0</v>
      </c>
      <c r="BD91" s="81">
        <v>3</v>
      </c>
      <c r="BE91" s="81">
        <v>277</v>
      </c>
      <c r="BF91" s="81">
        <v>0</v>
      </c>
      <c r="BG91" s="81">
        <v>0</v>
      </c>
      <c r="BH91" s="81">
        <v>0</v>
      </c>
      <c r="BI91" s="81">
        <v>12</v>
      </c>
      <c r="BJ91" s="81">
        <v>12</v>
      </c>
      <c r="BK91" s="81">
        <v>59</v>
      </c>
      <c r="BL91" s="81">
        <v>47</v>
      </c>
      <c r="BM91" s="81">
        <v>34</v>
      </c>
      <c r="BN91" s="81">
        <v>17</v>
      </c>
      <c r="BO91" s="81">
        <v>96</v>
      </c>
      <c r="BP91" s="81">
        <v>277</v>
      </c>
      <c r="BQ91" s="81">
        <v>1</v>
      </c>
      <c r="BR91" s="81">
        <v>4</v>
      </c>
      <c r="BS91" s="81">
        <v>0</v>
      </c>
      <c r="BT91" s="81">
        <v>172</v>
      </c>
      <c r="BU91" s="81">
        <v>0</v>
      </c>
      <c r="BV91" s="81">
        <v>0</v>
      </c>
      <c r="BW91" s="81">
        <v>100</v>
      </c>
    </row>
    <row r="92" spans="1:75" s="45" customFormat="1" ht="9.9499999999999993" customHeight="1" x14ac:dyDescent="0.2">
      <c r="A92" s="47"/>
      <c r="B92" s="205"/>
      <c r="C92" s="42" t="s">
        <v>135</v>
      </c>
      <c r="D92" s="82">
        <v>68</v>
      </c>
      <c r="E92" s="83">
        <v>0</v>
      </c>
      <c r="F92" s="83">
        <v>0</v>
      </c>
      <c r="G92" s="83">
        <v>0</v>
      </c>
      <c r="H92" s="83">
        <v>53</v>
      </c>
      <c r="I92" s="83">
        <v>0</v>
      </c>
      <c r="J92" s="83">
        <v>0</v>
      </c>
      <c r="K92" s="83">
        <v>15</v>
      </c>
      <c r="L92" s="83">
        <v>68</v>
      </c>
      <c r="M92" s="83">
        <v>8</v>
      </c>
      <c r="N92" s="83">
        <v>7</v>
      </c>
      <c r="O92" s="83">
        <v>6</v>
      </c>
      <c r="P92" s="83">
        <v>3</v>
      </c>
      <c r="Q92" s="83">
        <v>1</v>
      </c>
      <c r="R92" s="83">
        <v>11</v>
      </c>
      <c r="S92" s="83">
        <v>5</v>
      </c>
      <c r="T92" s="83">
        <v>6</v>
      </c>
      <c r="U92" s="83">
        <v>11</v>
      </c>
      <c r="V92" s="83">
        <v>10</v>
      </c>
      <c r="W92" s="83">
        <v>68</v>
      </c>
      <c r="X92" s="83">
        <v>4</v>
      </c>
      <c r="Y92" s="83">
        <v>0</v>
      </c>
      <c r="Z92" s="83">
        <v>1</v>
      </c>
      <c r="AA92" s="83">
        <v>10</v>
      </c>
      <c r="AB92" s="83">
        <v>7</v>
      </c>
      <c r="AC92" s="83">
        <v>9</v>
      </c>
      <c r="AD92" s="83">
        <v>1</v>
      </c>
      <c r="AE92" s="83">
        <v>4</v>
      </c>
      <c r="AF92" s="83">
        <v>0</v>
      </c>
      <c r="AG92" s="83">
        <v>32</v>
      </c>
      <c r="AH92" s="83">
        <v>68</v>
      </c>
      <c r="AI92" s="83">
        <v>1</v>
      </c>
      <c r="AJ92" s="83">
        <v>1</v>
      </c>
      <c r="AK92" s="83">
        <v>0</v>
      </c>
      <c r="AL92" s="83">
        <v>0</v>
      </c>
      <c r="AM92" s="83">
        <v>2</v>
      </c>
      <c r="AN92" s="83">
        <v>2</v>
      </c>
      <c r="AO92" s="83">
        <v>5</v>
      </c>
      <c r="AP92" s="83">
        <v>6</v>
      </c>
      <c r="AQ92" s="83">
        <v>4</v>
      </c>
      <c r="AR92" s="83">
        <v>1</v>
      </c>
      <c r="AS92" s="83">
        <v>42</v>
      </c>
      <c r="AT92" s="83">
        <v>4</v>
      </c>
      <c r="AU92" s="83">
        <v>35</v>
      </c>
      <c r="AV92" s="83">
        <v>31</v>
      </c>
      <c r="AW92" s="83">
        <v>0</v>
      </c>
      <c r="AX92" s="83">
        <v>0</v>
      </c>
      <c r="AY92" s="83">
        <v>0</v>
      </c>
      <c r="AZ92" s="83">
        <v>0</v>
      </c>
      <c r="BA92" s="83">
        <v>2</v>
      </c>
      <c r="BB92" s="83">
        <v>1</v>
      </c>
      <c r="BC92" s="83">
        <v>0</v>
      </c>
      <c r="BD92" s="83">
        <v>1</v>
      </c>
      <c r="BE92" s="83">
        <v>208</v>
      </c>
      <c r="BF92" s="83">
        <v>0</v>
      </c>
      <c r="BG92" s="83">
        <v>0</v>
      </c>
      <c r="BH92" s="83">
        <v>0</v>
      </c>
      <c r="BI92" s="83">
        <v>9</v>
      </c>
      <c r="BJ92" s="83">
        <v>7</v>
      </c>
      <c r="BK92" s="83">
        <v>50</v>
      </c>
      <c r="BL92" s="83">
        <v>36</v>
      </c>
      <c r="BM92" s="83">
        <v>25</v>
      </c>
      <c r="BN92" s="83">
        <v>14</v>
      </c>
      <c r="BO92" s="83">
        <v>67</v>
      </c>
      <c r="BP92" s="83">
        <v>208</v>
      </c>
      <c r="BQ92" s="83">
        <v>0</v>
      </c>
      <c r="BR92" s="83">
        <v>0</v>
      </c>
      <c r="BS92" s="83">
        <v>0</v>
      </c>
      <c r="BT92" s="83">
        <v>136</v>
      </c>
      <c r="BU92" s="83">
        <v>0</v>
      </c>
      <c r="BV92" s="83">
        <v>0</v>
      </c>
      <c r="BW92" s="83">
        <v>72</v>
      </c>
    </row>
    <row r="93" spans="1:75" s="45" customFormat="1" ht="9.9499999999999993" customHeight="1" x14ac:dyDescent="0.2">
      <c r="A93" s="47"/>
      <c r="B93" s="204" t="s">
        <v>181</v>
      </c>
      <c r="C93" s="43" t="s">
        <v>137</v>
      </c>
      <c r="D93" s="84">
        <v>171</v>
      </c>
      <c r="E93" s="85">
        <v>1</v>
      </c>
      <c r="F93" s="85">
        <v>3</v>
      </c>
      <c r="G93" s="85">
        <v>1</v>
      </c>
      <c r="H93" s="85">
        <v>134</v>
      </c>
      <c r="I93" s="85">
        <v>0</v>
      </c>
      <c r="J93" s="85">
        <v>0</v>
      </c>
      <c r="K93" s="85">
        <v>32</v>
      </c>
      <c r="L93" s="85">
        <v>171</v>
      </c>
      <c r="M93" s="85">
        <v>5</v>
      </c>
      <c r="N93" s="85">
        <v>4</v>
      </c>
      <c r="O93" s="85">
        <v>6</v>
      </c>
      <c r="P93" s="85">
        <v>9</v>
      </c>
      <c r="Q93" s="85">
        <v>14</v>
      </c>
      <c r="R93" s="85">
        <v>45</v>
      </c>
      <c r="S93" s="85">
        <v>33</v>
      </c>
      <c r="T93" s="85">
        <v>20</v>
      </c>
      <c r="U93" s="85">
        <v>19</v>
      </c>
      <c r="V93" s="85">
        <v>16</v>
      </c>
      <c r="W93" s="85">
        <v>171</v>
      </c>
      <c r="X93" s="85">
        <v>4</v>
      </c>
      <c r="Y93" s="85">
        <v>0</v>
      </c>
      <c r="Z93" s="85">
        <v>4</v>
      </c>
      <c r="AA93" s="85">
        <v>16</v>
      </c>
      <c r="AB93" s="85">
        <v>14</v>
      </c>
      <c r="AC93" s="85">
        <v>40</v>
      </c>
      <c r="AD93" s="85">
        <v>9</v>
      </c>
      <c r="AE93" s="85">
        <v>10</v>
      </c>
      <c r="AF93" s="85">
        <v>4</v>
      </c>
      <c r="AG93" s="85">
        <v>70</v>
      </c>
      <c r="AH93" s="85">
        <v>171</v>
      </c>
      <c r="AI93" s="85">
        <v>5</v>
      </c>
      <c r="AJ93" s="85">
        <v>7</v>
      </c>
      <c r="AK93" s="85">
        <v>0</v>
      </c>
      <c r="AL93" s="85">
        <v>17</v>
      </c>
      <c r="AM93" s="85">
        <v>0</v>
      </c>
      <c r="AN93" s="85">
        <v>1</v>
      </c>
      <c r="AO93" s="85">
        <v>37</v>
      </c>
      <c r="AP93" s="85">
        <v>16</v>
      </c>
      <c r="AQ93" s="85">
        <v>2</v>
      </c>
      <c r="AR93" s="85">
        <v>1</v>
      </c>
      <c r="AS93" s="85">
        <v>78</v>
      </c>
      <c r="AT93" s="85">
        <v>7</v>
      </c>
      <c r="AU93" s="85">
        <v>111</v>
      </c>
      <c r="AV93" s="85">
        <v>98</v>
      </c>
      <c r="AW93" s="85">
        <v>0</v>
      </c>
      <c r="AX93" s="85">
        <v>3</v>
      </c>
      <c r="AY93" s="85">
        <v>6</v>
      </c>
      <c r="AZ93" s="85">
        <v>0</v>
      </c>
      <c r="BA93" s="85">
        <v>0</v>
      </c>
      <c r="BB93" s="85">
        <v>2</v>
      </c>
      <c r="BC93" s="85">
        <v>0</v>
      </c>
      <c r="BD93" s="85">
        <v>2</v>
      </c>
      <c r="BE93" s="85">
        <v>59</v>
      </c>
      <c r="BF93" s="85">
        <v>0</v>
      </c>
      <c r="BG93" s="85">
        <v>0</v>
      </c>
      <c r="BH93" s="85">
        <v>0</v>
      </c>
      <c r="BI93" s="85">
        <v>3</v>
      </c>
      <c r="BJ93" s="85">
        <v>4</v>
      </c>
      <c r="BK93" s="85">
        <v>8</v>
      </c>
      <c r="BL93" s="85">
        <v>11</v>
      </c>
      <c r="BM93" s="85">
        <v>8</v>
      </c>
      <c r="BN93" s="85">
        <v>3</v>
      </c>
      <c r="BO93" s="85">
        <v>22</v>
      </c>
      <c r="BP93" s="85">
        <v>59</v>
      </c>
      <c r="BQ93" s="85">
        <v>1</v>
      </c>
      <c r="BR93" s="85">
        <v>4</v>
      </c>
      <c r="BS93" s="85">
        <v>0</v>
      </c>
      <c r="BT93" s="85">
        <v>34</v>
      </c>
      <c r="BU93" s="85">
        <v>0</v>
      </c>
      <c r="BV93" s="85">
        <v>0</v>
      </c>
      <c r="BW93" s="85">
        <v>20</v>
      </c>
    </row>
    <row r="94" spans="1:75" s="45" customFormat="1" ht="9.9499999999999993" customHeight="1" x14ac:dyDescent="0.2">
      <c r="A94" s="48"/>
      <c r="B94" s="204"/>
      <c r="C94" s="51" t="s">
        <v>185</v>
      </c>
      <c r="D94" s="86">
        <v>2</v>
      </c>
      <c r="E94" s="87">
        <v>0</v>
      </c>
      <c r="F94" s="87">
        <v>0</v>
      </c>
      <c r="G94" s="87">
        <v>0</v>
      </c>
      <c r="H94" s="87">
        <v>2</v>
      </c>
      <c r="I94" s="87">
        <v>0</v>
      </c>
      <c r="J94" s="87">
        <v>0</v>
      </c>
      <c r="K94" s="87">
        <v>0</v>
      </c>
      <c r="L94" s="87">
        <v>2</v>
      </c>
      <c r="M94" s="87">
        <v>0</v>
      </c>
      <c r="N94" s="87">
        <v>0</v>
      </c>
      <c r="O94" s="87">
        <v>0</v>
      </c>
      <c r="P94" s="87">
        <v>0</v>
      </c>
      <c r="Q94" s="87">
        <v>0</v>
      </c>
      <c r="R94" s="87">
        <v>1</v>
      </c>
      <c r="S94" s="87">
        <v>1</v>
      </c>
      <c r="T94" s="87">
        <v>0</v>
      </c>
      <c r="U94" s="87">
        <v>0</v>
      </c>
      <c r="V94" s="87">
        <v>0</v>
      </c>
      <c r="W94" s="87">
        <v>2</v>
      </c>
      <c r="X94" s="87">
        <v>0</v>
      </c>
      <c r="Y94" s="87">
        <v>0</v>
      </c>
      <c r="Z94" s="87">
        <v>0</v>
      </c>
      <c r="AA94" s="87">
        <v>0</v>
      </c>
      <c r="AB94" s="87">
        <v>0</v>
      </c>
      <c r="AC94" s="87">
        <v>0</v>
      </c>
      <c r="AD94" s="87">
        <v>0</v>
      </c>
      <c r="AE94" s="87">
        <v>0</v>
      </c>
      <c r="AF94" s="87">
        <v>0</v>
      </c>
      <c r="AG94" s="87">
        <v>2</v>
      </c>
      <c r="AH94" s="87">
        <v>2</v>
      </c>
      <c r="AI94" s="87">
        <v>0</v>
      </c>
      <c r="AJ94" s="87">
        <v>0</v>
      </c>
      <c r="AK94" s="87">
        <v>0</v>
      </c>
      <c r="AL94" s="87">
        <v>0</v>
      </c>
      <c r="AM94" s="87">
        <v>0</v>
      </c>
      <c r="AN94" s="87">
        <v>0</v>
      </c>
      <c r="AO94" s="87">
        <v>0</v>
      </c>
      <c r="AP94" s="87">
        <v>0</v>
      </c>
      <c r="AQ94" s="87">
        <v>0</v>
      </c>
      <c r="AR94" s="87">
        <v>0</v>
      </c>
      <c r="AS94" s="87">
        <v>2</v>
      </c>
      <c r="AT94" s="87">
        <v>0</v>
      </c>
      <c r="AU94" s="87">
        <v>2</v>
      </c>
      <c r="AV94" s="87">
        <v>2</v>
      </c>
      <c r="AW94" s="87">
        <v>0</v>
      </c>
      <c r="AX94" s="87">
        <v>0</v>
      </c>
      <c r="AY94" s="87">
        <v>0</v>
      </c>
      <c r="AZ94" s="87">
        <v>0</v>
      </c>
      <c r="BA94" s="87">
        <v>0</v>
      </c>
      <c r="BB94" s="87">
        <v>0</v>
      </c>
      <c r="BC94" s="87">
        <v>0</v>
      </c>
      <c r="BD94" s="87">
        <v>0</v>
      </c>
      <c r="BE94" s="87">
        <v>10</v>
      </c>
      <c r="BF94" s="87">
        <v>0</v>
      </c>
      <c r="BG94" s="87">
        <v>0</v>
      </c>
      <c r="BH94" s="87">
        <v>0</v>
      </c>
      <c r="BI94" s="87">
        <v>0</v>
      </c>
      <c r="BJ94" s="87">
        <v>1</v>
      </c>
      <c r="BK94" s="87">
        <v>1</v>
      </c>
      <c r="BL94" s="87">
        <v>0</v>
      </c>
      <c r="BM94" s="87">
        <v>1</v>
      </c>
      <c r="BN94" s="87">
        <v>0</v>
      </c>
      <c r="BO94" s="87">
        <v>7</v>
      </c>
      <c r="BP94" s="87">
        <v>10</v>
      </c>
      <c r="BQ94" s="87">
        <v>0</v>
      </c>
      <c r="BR94" s="87">
        <v>0</v>
      </c>
      <c r="BS94" s="87">
        <v>0</v>
      </c>
      <c r="BT94" s="87">
        <v>2</v>
      </c>
      <c r="BU94" s="87">
        <v>0</v>
      </c>
      <c r="BV94" s="87">
        <v>0</v>
      </c>
      <c r="BW94" s="87">
        <v>8</v>
      </c>
    </row>
    <row r="95" spans="1:75" s="94" customFormat="1" ht="9.9499999999999993" customHeight="1" x14ac:dyDescent="0.15">
      <c r="A95" s="257" t="s">
        <v>228</v>
      </c>
      <c r="B95" s="257"/>
      <c r="C95" s="16" t="s">
        <v>122</v>
      </c>
      <c r="D95" s="61">
        <v>44</v>
      </c>
      <c r="E95" s="32">
        <v>1</v>
      </c>
      <c r="F95" s="32">
        <v>7</v>
      </c>
      <c r="G95" s="32">
        <v>1</v>
      </c>
      <c r="H95" s="32">
        <v>30</v>
      </c>
      <c r="I95" s="32">
        <v>0</v>
      </c>
      <c r="J95" s="32">
        <v>0</v>
      </c>
      <c r="K95" s="32">
        <v>5</v>
      </c>
      <c r="L95" s="32">
        <v>44</v>
      </c>
      <c r="M95" s="32">
        <v>3</v>
      </c>
      <c r="N95" s="32">
        <v>4</v>
      </c>
      <c r="O95" s="32">
        <v>1</v>
      </c>
      <c r="P95" s="32">
        <v>1</v>
      </c>
      <c r="Q95" s="32">
        <v>5</v>
      </c>
      <c r="R95" s="32">
        <v>9</v>
      </c>
      <c r="S95" s="32">
        <v>9</v>
      </c>
      <c r="T95" s="32">
        <v>5</v>
      </c>
      <c r="U95" s="32">
        <v>1</v>
      </c>
      <c r="V95" s="32">
        <v>6</v>
      </c>
      <c r="W95" s="32">
        <v>44</v>
      </c>
      <c r="X95" s="32">
        <v>4</v>
      </c>
      <c r="Y95" s="32">
        <v>0</v>
      </c>
      <c r="Z95" s="32">
        <v>0</v>
      </c>
      <c r="AA95" s="32">
        <v>5</v>
      </c>
      <c r="AB95" s="32">
        <v>6</v>
      </c>
      <c r="AC95" s="32">
        <v>7</v>
      </c>
      <c r="AD95" s="32">
        <v>3</v>
      </c>
      <c r="AE95" s="32">
        <v>2</v>
      </c>
      <c r="AF95" s="32">
        <v>0</v>
      </c>
      <c r="AG95" s="32">
        <v>17</v>
      </c>
      <c r="AH95" s="32">
        <v>44</v>
      </c>
      <c r="AI95" s="32">
        <v>0</v>
      </c>
      <c r="AJ95" s="32">
        <v>1</v>
      </c>
      <c r="AK95" s="32">
        <v>1</v>
      </c>
      <c r="AL95" s="32">
        <v>5</v>
      </c>
      <c r="AM95" s="32">
        <v>0</v>
      </c>
      <c r="AN95" s="32">
        <v>0</v>
      </c>
      <c r="AO95" s="32">
        <v>7</v>
      </c>
      <c r="AP95" s="32">
        <v>5</v>
      </c>
      <c r="AQ95" s="32">
        <v>1</v>
      </c>
      <c r="AR95" s="32">
        <v>0</v>
      </c>
      <c r="AS95" s="32">
        <v>20</v>
      </c>
      <c r="AT95" s="32">
        <v>4</v>
      </c>
      <c r="AU95" s="32">
        <v>36</v>
      </c>
      <c r="AV95" s="32">
        <v>30</v>
      </c>
      <c r="AW95" s="32">
        <v>2</v>
      </c>
      <c r="AX95" s="32">
        <v>0</v>
      </c>
      <c r="AY95" s="32">
        <v>1</v>
      </c>
      <c r="AZ95" s="32">
        <v>0</v>
      </c>
      <c r="BA95" s="32">
        <v>0</v>
      </c>
      <c r="BB95" s="32">
        <v>1</v>
      </c>
      <c r="BC95" s="32">
        <v>0</v>
      </c>
      <c r="BD95" s="32">
        <v>2</v>
      </c>
      <c r="BE95" s="32">
        <v>48</v>
      </c>
      <c r="BF95" s="32">
        <v>0</v>
      </c>
      <c r="BG95" s="32">
        <v>0</v>
      </c>
      <c r="BH95" s="32">
        <v>1</v>
      </c>
      <c r="BI95" s="32">
        <v>1</v>
      </c>
      <c r="BJ95" s="32">
        <v>1</v>
      </c>
      <c r="BK95" s="32">
        <v>12</v>
      </c>
      <c r="BL95" s="32">
        <v>9</v>
      </c>
      <c r="BM95" s="32">
        <v>9</v>
      </c>
      <c r="BN95" s="32">
        <v>3</v>
      </c>
      <c r="BO95" s="32">
        <v>12</v>
      </c>
      <c r="BP95" s="32">
        <v>48</v>
      </c>
      <c r="BQ95" s="32">
        <v>0</v>
      </c>
      <c r="BR95" s="32">
        <v>1</v>
      </c>
      <c r="BS95" s="32">
        <v>0</v>
      </c>
      <c r="BT95" s="32">
        <v>36</v>
      </c>
      <c r="BU95" s="32">
        <v>0</v>
      </c>
      <c r="BV95" s="32">
        <v>0</v>
      </c>
      <c r="BW95" s="32">
        <v>11</v>
      </c>
    </row>
    <row r="96" spans="1:75" s="34" customFormat="1" ht="9.9499999999999993" customHeight="1" x14ac:dyDescent="0.15">
      <c r="A96" s="257"/>
      <c r="B96" s="257"/>
      <c r="C96" s="19" t="s">
        <v>123</v>
      </c>
      <c r="D96" s="77">
        <v>8</v>
      </c>
      <c r="E96" s="35">
        <v>0</v>
      </c>
      <c r="F96" s="35">
        <v>0</v>
      </c>
      <c r="G96" s="35">
        <v>0</v>
      </c>
      <c r="H96" s="35">
        <v>7</v>
      </c>
      <c r="I96" s="35">
        <v>0</v>
      </c>
      <c r="J96" s="35">
        <v>0</v>
      </c>
      <c r="K96" s="35">
        <v>1</v>
      </c>
      <c r="L96" s="35">
        <v>8</v>
      </c>
      <c r="M96" s="35">
        <v>2</v>
      </c>
      <c r="N96" s="35">
        <v>1</v>
      </c>
      <c r="O96" s="35">
        <v>0</v>
      </c>
      <c r="P96" s="35">
        <v>0</v>
      </c>
      <c r="Q96" s="35">
        <v>1</v>
      </c>
      <c r="R96" s="35">
        <v>1</v>
      </c>
      <c r="S96" s="35">
        <v>0</v>
      </c>
      <c r="T96" s="35">
        <v>2</v>
      </c>
      <c r="U96" s="35">
        <v>0</v>
      </c>
      <c r="V96" s="35">
        <v>1</v>
      </c>
      <c r="W96" s="35">
        <v>8</v>
      </c>
      <c r="X96" s="35">
        <v>2</v>
      </c>
      <c r="Y96" s="35">
        <v>0</v>
      </c>
      <c r="Z96" s="35">
        <v>0</v>
      </c>
      <c r="AA96" s="35">
        <v>2</v>
      </c>
      <c r="AB96" s="35">
        <v>1</v>
      </c>
      <c r="AC96" s="35">
        <v>0</v>
      </c>
      <c r="AD96" s="35">
        <v>1</v>
      </c>
      <c r="AE96" s="35">
        <v>0</v>
      </c>
      <c r="AF96" s="35">
        <v>0</v>
      </c>
      <c r="AG96" s="35">
        <v>2</v>
      </c>
      <c r="AH96" s="35">
        <v>8</v>
      </c>
      <c r="AI96" s="35">
        <v>0</v>
      </c>
      <c r="AJ96" s="35">
        <v>0</v>
      </c>
      <c r="AK96" s="35">
        <v>0</v>
      </c>
      <c r="AL96" s="35">
        <v>0</v>
      </c>
      <c r="AM96" s="35">
        <v>0</v>
      </c>
      <c r="AN96" s="35">
        <v>0</v>
      </c>
      <c r="AO96" s="35">
        <v>0</v>
      </c>
      <c r="AP96" s="35">
        <v>1</v>
      </c>
      <c r="AQ96" s="35">
        <v>0</v>
      </c>
      <c r="AR96" s="35">
        <v>0</v>
      </c>
      <c r="AS96" s="35">
        <v>7</v>
      </c>
      <c r="AT96" s="35">
        <v>0</v>
      </c>
      <c r="AU96" s="35">
        <v>6</v>
      </c>
      <c r="AV96" s="35">
        <v>4</v>
      </c>
      <c r="AW96" s="35">
        <v>0</v>
      </c>
      <c r="AX96" s="35">
        <v>0</v>
      </c>
      <c r="AY96" s="35">
        <v>1</v>
      </c>
      <c r="AZ96" s="35">
        <v>0</v>
      </c>
      <c r="BA96" s="35">
        <v>0</v>
      </c>
      <c r="BB96" s="35">
        <v>0</v>
      </c>
      <c r="BC96" s="35">
        <v>0</v>
      </c>
      <c r="BD96" s="35">
        <v>1</v>
      </c>
      <c r="BE96" s="35">
        <v>36</v>
      </c>
      <c r="BF96" s="35">
        <v>0</v>
      </c>
      <c r="BG96" s="35">
        <v>0</v>
      </c>
      <c r="BH96" s="35">
        <v>1</v>
      </c>
      <c r="BI96" s="35">
        <v>1</v>
      </c>
      <c r="BJ96" s="35">
        <v>1</v>
      </c>
      <c r="BK96" s="35">
        <v>8</v>
      </c>
      <c r="BL96" s="35">
        <v>8</v>
      </c>
      <c r="BM96" s="35">
        <v>8</v>
      </c>
      <c r="BN96" s="35">
        <v>3</v>
      </c>
      <c r="BO96" s="35">
        <v>6</v>
      </c>
      <c r="BP96" s="35">
        <v>36</v>
      </c>
      <c r="BQ96" s="35">
        <v>0</v>
      </c>
      <c r="BR96" s="35">
        <v>1</v>
      </c>
      <c r="BS96" s="35">
        <v>0</v>
      </c>
      <c r="BT96" s="35">
        <v>30</v>
      </c>
      <c r="BU96" s="35">
        <v>0</v>
      </c>
      <c r="BV96" s="35">
        <v>0</v>
      </c>
      <c r="BW96" s="35">
        <v>5</v>
      </c>
    </row>
    <row r="97" spans="1:75" s="34" customFormat="1" ht="9.9499999999999993" customHeight="1" x14ac:dyDescent="0.15">
      <c r="A97" s="255" t="s">
        <v>229</v>
      </c>
      <c r="B97" s="255"/>
      <c r="C97" s="21" t="s">
        <v>124</v>
      </c>
      <c r="D97" s="78">
        <v>35</v>
      </c>
      <c r="E97" s="37">
        <v>1</v>
      </c>
      <c r="F97" s="37">
        <v>7</v>
      </c>
      <c r="G97" s="37">
        <v>1</v>
      </c>
      <c r="H97" s="37">
        <v>22</v>
      </c>
      <c r="I97" s="37">
        <v>0</v>
      </c>
      <c r="J97" s="37">
        <v>0</v>
      </c>
      <c r="K97" s="37">
        <v>4</v>
      </c>
      <c r="L97" s="37">
        <v>35</v>
      </c>
      <c r="M97" s="37">
        <v>1</v>
      </c>
      <c r="N97" s="37">
        <v>3</v>
      </c>
      <c r="O97" s="37">
        <v>0</v>
      </c>
      <c r="P97" s="37">
        <v>1</v>
      </c>
      <c r="Q97" s="37">
        <v>4</v>
      </c>
      <c r="R97" s="37">
        <v>8</v>
      </c>
      <c r="S97" s="37">
        <v>9</v>
      </c>
      <c r="T97" s="37">
        <v>3</v>
      </c>
      <c r="U97" s="37">
        <v>1</v>
      </c>
      <c r="V97" s="37">
        <v>5</v>
      </c>
      <c r="W97" s="37">
        <v>35</v>
      </c>
      <c r="X97" s="37">
        <v>2</v>
      </c>
      <c r="Y97" s="37">
        <v>0</v>
      </c>
      <c r="Z97" s="37">
        <v>0</v>
      </c>
      <c r="AA97" s="37">
        <v>3</v>
      </c>
      <c r="AB97" s="37">
        <v>5</v>
      </c>
      <c r="AC97" s="37">
        <v>6</v>
      </c>
      <c r="AD97" s="37">
        <v>2</v>
      </c>
      <c r="AE97" s="37">
        <v>2</v>
      </c>
      <c r="AF97" s="37">
        <v>0</v>
      </c>
      <c r="AG97" s="37">
        <v>15</v>
      </c>
      <c r="AH97" s="37">
        <v>35</v>
      </c>
      <c r="AI97" s="37">
        <v>0</v>
      </c>
      <c r="AJ97" s="37">
        <v>1</v>
      </c>
      <c r="AK97" s="37">
        <v>0</v>
      </c>
      <c r="AL97" s="37">
        <v>5</v>
      </c>
      <c r="AM97" s="37">
        <v>0</v>
      </c>
      <c r="AN97" s="37">
        <v>0</v>
      </c>
      <c r="AO97" s="37">
        <v>7</v>
      </c>
      <c r="AP97" s="37">
        <v>4</v>
      </c>
      <c r="AQ97" s="37">
        <v>1</v>
      </c>
      <c r="AR97" s="37">
        <v>0</v>
      </c>
      <c r="AS97" s="37">
        <v>13</v>
      </c>
      <c r="AT97" s="37">
        <v>4</v>
      </c>
      <c r="AU97" s="37">
        <v>29</v>
      </c>
      <c r="AV97" s="37">
        <v>25</v>
      </c>
      <c r="AW97" s="37">
        <v>2</v>
      </c>
      <c r="AX97" s="37">
        <v>0</v>
      </c>
      <c r="AY97" s="37">
        <v>0</v>
      </c>
      <c r="AZ97" s="37">
        <v>0</v>
      </c>
      <c r="BA97" s="37">
        <v>0</v>
      </c>
      <c r="BB97" s="37">
        <v>1</v>
      </c>
      <c r="BC97" s="37">
        <v>0</v>
      </c>
      <c r="BD97" s="37">
        <v>1</v>
      </c>
      <c r="BE97" s="37">
        <v>7</v>
      </c>
      <c r="BF97" s="37">
        <v>0</v>
      </c>
      <c r="BG97" s="37">
        <v>0</v>
      </c>
      <c r="BH97" s="37">
        <v>0</v>
      </c>
      <c r="BI97" s="37">
        <v>0</v>
      </c>
      <c r="BJ97" s="37">
        <v>0</v>
      </c>
      <c r="BK97" s="37">
        <v>4</v>
      </c>
      <c r="BL97" s="37">
        <v>1</v>
      </c>
      <c r="BM97" s="37">
        <v>1</v>
      </c>
      <c r="BN97" s="37">
        <v>0</v>
      </c>
      <c r="BO97" s="37">
        <v>1</v>
      </c>
      <c r="BP97" s="37">
        <v>7</v>
      </c>
      <c r="BQ97" s="37">
        <v>0</v>
      </c>
      <c r="BR97" s="37">
        <v>0</v>
      </c>
      <c r="BS97" s="37">
        <v>0</v>
      </c>
      <c r="BT97" s="37">
        <v>5</v>
      </c>
      <c r="BU97" s="37">
        <v>0</v>
      </c>
      <c r="BV97" s="37">
        <v>0</v>
      </c>
      <c r="BW97" s="37">
        <v>2</v>
      </c>
    </row>
    <row r="98" spans="1:75" s="34" customFormat="1" ht="9.9499999999999993" customHeight="1" x14ac:dyDescent="0.15">
      <c r="A98" s="255"/>
      <c r="B98" s="255"/>
      <c r="C98" s="91" t="s">
        <v>209</v>
      </c>
      <c r="D98" s="67">
        <v>1</v>
      </c>
      <c r="E98" s="39">
        <v>0</v>
      </c>
      <c r="F98" s="39">
        <v>0</v>
      </c>
      <c r="G98" s="39">
        <v>0</v>
      </c>
      <c r="H98" s="39">
        <v>1</v>
      </c>
      <c r="I98" s="39">
        <v>0</v>
      </c>
      <c r="J98" s="39">
        <v>0</v>
      </c>
      <c r="K98" s="39">
        <v>0</v>
      </c>
      <c r="L98" s="39">
        <v>1</v>
      </c>
      <c r="M98" s="39">
        <v>0</v>
      </c>
      <c r="N98" s="39">
        <v>0</v>
      </c>
      <c r="O98" s="39">
        <v>1</v>
      </c>
      <c r="P98" s="39">
        <v>0</v>
      </c>
      <c r="Q98" s="39">
        <v>0</v>
      </c>
      <c r="R98" s="39">
        <v>0</v>
      </c>
      <c r="S98" s="39">
        <v>0</v>
      </c>
      <c r="T98" s="39">
        <v>0</v>
      </c>
      <c r="U98" s="39">
        <v>0</v>
      </c>
      <c r="V98" s="39">
        <v>0</v>
      </c>
      <c r="W98" s="39">
        <v>1</v>
      </c>
      <c r="X98" s="39">
        <v>0</v>
      </c>
      <c r="Y98" s="39">
        <v>0</v>
      </c>
      <c r="Z98" s="39">
        <v>0</v>
      </c>
      <c r="AA98" s="39">
        <v>0</v>
      </c>
      <c r="AB98" s="39">
        <v>0</v>
      </c>
      <c r="AC98" s="39">
        <v>1</v>
      </c>
      <c r="AD98" s="39">
        <v>0</v>
      </c>
      <c r="AE98" s="39">
        <v>0</v>
      </c>
      <c r="AF98" s="39">
        <v>0</v>
      </c>
      <c r="AG98" s="39">
        <v>0</v>
      </c>
      <c r="AH98" s="39">
        <v>1</v>
      </c>
      <c r="AI98" s="39">
        <v>0</v>
      </c>
      <c r="AJ98" s="39">
        <v>0</v>
      </c>
      <c r="AK98" s="39">
        <v>1</v>
      </c>
      <c r="AL98" s="39">
        <v>0</v>
      </c>
      <c r="AM98" s="39">
        <v>0</v>
      </c>
      <c r="AN98" s="39">
        <v>0</v>
      </c>
      <c r="AO98" s="39">
        <v>0</v>
      </c>
      <c r="AP98" s="39">
        <v>0</v>
      </c>
      <c r="AQ98" s="39">
        <v>0</v>
      </c>
      <c r="AR98" s="39">
        <v>0</v>
      </c>
      <c r="AS98" s="39">
        <v>0</v>
      </c>
      <c r="AT98" s="39">
        <v>0</v>
      </c>
      <c r="AU98" s="39">
        <v>1</v>
      </c>
      <c r="AV98" s="39">
        <v>1</v>
      </c>
      <c r="AW98" s="39">
        <v>0</v>
      </c>
      <c r="AX98" s="39">
        <v>0</v>
      </c>
      <c r="AY98" s="39">
        <v>0</v>
      </c>
      <c r="AZ98" s="39">
        <v>0</v>
      </c>
      <c r="BA98" s="39">
        <v>0</v>
      </c>
      <c r="BB98" s="39">
        <v>0</v>
      </c>
      <c r="BC98" s="39">
        <v>0</v>
      </c>
      <c r="BD98" s="39">
        <v>0</v>
      </c>
      <c r="BE98" s="39">
        <v>5</v>
      </c>
      <c r="BF98" s="39">
        <v>0</v>
      </c>
      <c r="BG98" s="39">
        <v>0</v>
      </c>
      <c r="BH98" s="39">
        <v>0</v>
      </c>
      <c r="BI98" s="39">
        <v>0</v>
      </c>
      <c r="BJ98" s="39">
        <v>0</v>
      </c>
      <c r="BK98" s="39">
        <v>0</v>
      </c>
      <c r="BL98" s="39">
        <v>0</v>
      </c>
      <c r="BM98" s="39">
        <v>0</v>
      </c>
      <c r="BN98" s="39">
        <v>0</v>
      </c>
      <c r="BO98" s="39">
        <v>5</v>
      </c>
      <c r="BP98" s="39">
        <v>5</v>
      </c>
      <c r="BQ98" s="39">
        <v>0</v>
      </c>
      <c r="BR98" s="39">
        <v>0</v>
      </c>
      <c r="BS98" s="39">
        <v>0</v>
      </c>
      <c r="BT98" s="39">
        <v>1</v>
      </c>
      <c r="BU98" s="39">
        <v>0</v>
      </c>
      <c r="BV98" s="39">
        <v>0</v>
      </c>
      <c r="BW98" s="39">
        <v>4</v>
      </c>
    </row>
    <row r="99" spans="1:75" s="50" customFormat="1" ht="9.9499999999999993" customHeight="1" x14ac:dyDescent="0.2">
      <c r="A99" s="49" t="s">
        <v>182</v>
      </c>
      <c r="B99" s="205" t="s">
        <v>183</v>
      </c>
      <c r="C99" s="41" t="s">
        <v>134</v>
      </c>
      <c r="D99" s="80">
        <v>37</v>
      </c>
      <c r="E99" s="81">
        <v>1</v>
      </c>
      <c r="F99" s="81">
        <v>6</v>
      </c>
      <c r="G99" s="81">
        <v>1</v>
      </c>
      <c r="H99" s="81">
        <v>25</v>
      </c>
      <c r="I99" s="81">
        <v>0</v>
      </c>
      <c r="J99" s="81">
        <v>0</v>
      </c>
      <c r="K99" s="81">
        <v>4</v>
      </c>
      <c r="L99" s="81">
        <v>37</v>
      </c>
      <c r="M99" s="81">
        <v>3</v>
      </c>
      <c r="N99" s="81">
        <v>4</v>
      </c>
      <c r="O99" s="81">
        <v>0</v>
      </c>
      <c r="P99" s="81">
        <v>1</v>
      </c>
      <c r="Q99" s="81">
        <v>3</v>
      </c>
      <c r="R99" s="81">
        <v>8</v>
      </c>
      <c r="S99" s="81">
        <v>8</v>
      </c>
      <c r="T99" s="81">
        <v>4</v>
      </c>
      <c r="U99" s="81">
        <v>1</v>
      </c>
      <c r="V99" s="81">
        <v>5</v>
      </c>
      <c r="W99" s="81">
        <v>37</v>
      </c>
      <c r="X99" s="81">
        <v>4</v>
      </c>
      <c r="Y99" s="81">
        <v>0</v>
      </c>
      <c r="Z99" s="81">
        <v>0</v>
      </c>
      <c r="AA99" s="81">
        <v>4</v>
      </c>
      <c r="AB99" s="81">
        <v>4</v>
      </c>
      <c r="AC99" s="81">
        <v>3</v>
      </c>
      <c r="AD99" s="81">
        <v>3</v>
      </c>
      <c r="AE99" s="81">
        <v>2</v>
      </c>
      <c r="AF99" s="81">
        <v>0</v>
      </c>
      <c r="AG99" s="81">
        <v>17</v>
      </c>
      <c r="AH99" s="81">
        <v>37</v>
      </c>
      <c r="AI99" s="81">
        <v>0</v>
      </c>
      <c r="AJ99" s="81">
        <v>1</v>
      </c>
      <c r="AK99" s="81">
        <v>0</v>
      </c>
      <c r="AL99" s="81">
        <v>4</v>
      </c>
      <c r="AM99" s="81">
        <v>0</v>
      </c>
      <c r="AN99" s="81">
        <v>0</v>
      </c>
      <c r="AO99" s="81">
        <v>6</v>
      </c>
      <c r="AP99" s="81">
        <v>4</v>
      </c>
      <c r="AQ99" s="81">
        <v>1</v>
      </c>
      <c r="AR99" s="81">
        <v>0</v>
      </c>
      <c r="AS99" s="81">
        <v>17</v>
      </c>
      <c r="AT99" s="81">
        <v>4</v>
      </c>
      <c r="AU99" s="81">
        <v>29</v>
      </c>
      <c r="AV99" s="81">
        <v>25</v>
      </c>
      <c r="AW99" s="81">
        <v>2</v>
      </c>
      <c r="AX99" s="81">
        <v>0</v>
      </c>
      <c r="AY99" s="81">
        <v>1</v>
      </c>
      <c r="AZ99" s="81">
        <v>0</v>
      </c>
      <c r="BA99" s="81">
        <v>0</v>
      </c>
      <c r="BB99" s="81">
        <v>0</v>
      </c>
      <c r="BC99" s="81">
        <v>0</v>
      </c>
      <c r="BD99" s="81">
        <v>1</v>
      </c>
      <c r="BE99" s="81">
        <v>41</v>
      </c>
      <c r="BF99" s="81">
        <v>0</v>
      </c>
      <c r="BG99" s="81">
        <v>0</v>
      </c>
      <c r="BH99" s="81">
        <v>0</v>
      </c>
      <c r="BI99" s="81">
        <v>0</v>
      </c>
      <c r="BJ99" s="81">
        <v>0</v>
      </c>
      <c r="BK99" s="81">
        <v>12</v>
      </c>
      <c r="BL99" s="81">
        <v>9</v>
      </c>
      <c r="BM99" s="81">
        <v>7</v>
      </c>
      <c r="BN99" s="81">
        <v>3</v>
      </c>
      <c r="BO99" s="81">
        <v>10</v>
      </c>
      <c r="BP99" s="81">
        <v>41</v>
      </c>
      <c r="BQ99" s="81">
        <v>0</v>
      </c>
      <c r="BR99" s="81">
        <v>0</v>
      </c>
      <c r="BS99" s="81">
        <v>0</v>
      </c>
      <c r="BT99" s="81">
        <v>31</v>
      </c>
      <c r="BU99" s="81">
        <v>0</v>
      </c>
      <c r="BV99" s="81">
        <v>0</v>
      </c>
      <c r="BW99" s="81">
        <v>10</v>
      </c>
    </row>
    <row r="100" spans="1:75" s="50" customFormat="1" ht="9.9499999999999993" customHeight="1" x14ac:dyDescent="0.2">
      <c r="A100" s="47"/>
      <c r="B100" s="205"/>
      <c r="C100" s="42" t="s">
        <v>135</v>
      </c>
      <c r="D100" s="82">
        <v>6</v>
      </c>
      <c r="E100" s="83">
        <v>0</v>
      </c>
      <c r="F100" s="83">
        <v>0</v>
      </c>
      <c r="G100" s="83">
        <v>0</v>
      </c>
      <c r="H100" s="83">
        <v>6</v>
      </c>
      <c r="I100" s="83">
        <v>0</v>
      </c>
      <c r="J100" s="83">
        <v>0</v>
      </c>
      <c r="K100" s="83">
        <v>0</v>
      </c>
      <c r="L100" s="83">
        <v>6</v>
      </c>
      <c r="M100" s="83">
        <v>2</v>
      </c>
      <c r="N100" s="83">
        <v>1</v>
      </c>
      <c r="O100" s="83">
        <v>0</v>
      </c>
      <c r="P100" s="83">
        <v>0</v>
      </c>
      <c r="Q100" s="83">
        <v>1</v>
      </c>
      <c r="R100" s="83">
        <v>1</v>
      </c>
      <c r="S100" s="83">
        <v>0</v>
      </c>
      <c r="T100" s="83">
        <v>1</v>
      </c>
      <c r="U100" s="83">
        <v>0</v>
      </c>
      <c r="V100" s="83">
        <v>0</v>
      </c>
      <c r="W100" s="83">
        <v>6</v>
      </c>
      <c r="X100" s="83">
        <v>2</v>
      </c>
      <c r="Y100" s="83">
        <v>0</v>
      </c>
      <c r="Z100" s="83">
        <v>0</v>
      </c>
      <c r="AA100" s="83">
        <v>1</v>
      </c>
      <c r="AB100" s="83">
        <v>0</v>
      </c>
      <c r="AC100" s="83">
        <v>0</v>
      </c>
      <c r="AD100" s="83">
        <v>1</v>
      </c>
      <c r="AE100" s="83">
        <v>0</v>
      </c>
      <c r="AF100" s="83">
        <v>0</v>
      </c>
      <c r="AG100" s="83">
        <v>2</v>
      </c>
      <c r="AH100" s="83">
        <v>6</v>
      </c>
      <c r="AI100" s="83">
        <v>0</v>
      </c>
      <c r="AJ100" s="83">
        <v>0</v>
      </c>
      <c r="AK100" s="83">
        <v>0</v>
      </c>
      <c r="AL100" s="83">
        <v>0</v>
      </c>
      <c r="AM100" s="83">
        <v>0</v>
      </c>
      <c r="AN100" s="83">
        <v>0</v>
      </c>
      <c r="AO100" s="83">
        <v>0</v>
      </c>
      <c r="AP100" s="83">
        <v>1</v>
      </c>
      <c r="AQ100" s="83">
        <v>0</v>
      </c>
      <c r="AR100" s="83">
        <v>0</v>
      </c>
      <c r="AS100" s="83">
        <v>5</v>
      </c>
      <c r="AT100" s="83">
        <v>0</v>
      </c>
      <c r="AU100" s="83">
        <v>5</v>
      </c>
      <c r="AV100" s="83">
        <v>3</v>
      </c>
      <c r="AW100" s="83">
        <v>0</v>
      </c>
      <c r="AX100" s="83">
        <v>0</v>
      </c>
      <c r="AY100" s="83">
        <v>1</v>
      </c>
      <c r="AZ100" s="83">
        <v>0</v>
      </c>
      <c r="BA100" s="83">
        <v>0</v>
      </c>
      <c r="BB100" s="83">
        <v>0</v>
      </c>
      <c r="BC100" s="83">
        <v>0</v>
      </c>
      <c r="BD100" s="83">
        <v>1</v>
      </c>
      <c r="BE100" s="83">
        <v>29</v>
      </c>
      <c r="BF100" s="83">
        <v>0</v>
      </c>
      <c r="BG100" s="83">
        <v>0</v>
      </c>
      <c r="BH100" s="83">
        <v>0</v>
      </c>
      <c r="BI100" s="83">
        <v>0</v>
      </c>
      <c r="BJ100" s="83">
        <v>0</v>
      </c>
      <c r="BK100" s="83">
        <v>8</v>
      </c>
      <c r="BL100" s="83">
        <v>8</v>
      </c>
      <c r="BM100" s="83">
        <v>6</v>
      </c>
      <c r="BN100" s="83">
        <v>3</v>
      </c>
      <c r="BO100" s="83">
        <v>4</v>
      </c>
      <c r="BP100" s="83">
        <v>29</v>
      </c>
      <c r="BQ100" s="83">
        <v>0</v>
      </c>
      <c r="BR100" s="83">
        <v>0</v>
      </c>
      <c r="BS100" s="83">
        <v>0</v>
      </c>
      <c r="BT100" s="83">
        <v>25</v>
      </c>
      <c r="BU100" s="83">
        <v>0</v>
      </c>
      <c r="BV100" s="83">
        <v>0</v>
      </c>
      <c r="BW100" s="83">
        <v>4</v>
      </c>
    </row>
    <row r="101" spans="1:75" s="45" customFormat="1" ht="9.9499999999999993" customHeight="1" x14ac:dyDescent="0.2">
      <c r="A101" s="47"/>
      <c r="B101" s="204" t="s">
        <v>184</v>
      </c>
      <c r="C101" s="43" t="s">
        <v>137</v>
      </c>
      <c r="D101" s="84">
        <v>31</v>
      </c>
      <c r="E101" s="85">
        <v>1</v>
      </c>
      <c r="F101" s="85">
        <v>6</v>
      </c>
      <c r="G101" s="85">
        <v>1</v>
      </c>
      <c r="H101" s="85">
        <v>19</v>
      </c>
      <c r="I101" s="85">
        <v>0</v>
      </c>
      <c r="J101" s="85">
        <v>0</v>
      </c>
      <c r="K101" s="85">
        <v>4</v>
      </c>
      <c r="L101" s="85">
        <v>31</v>
      </c>
      <c r="M101" s="85">
        <v>1</v>
      </c>
      <c r="N101" s="85">
        <v>3</v>
      </c>
      <c r="O101" s="85">
        <v>0</v>
      </c>
      <c r="P101" s="85">
        <v>1</v>
      </c>
      <c r="Q101" s="85">
        <v>2</v>
      </c>
      <c r="R101" s="85">
        <v>7</v>
      </c>
      <c r="S101" s="85">
        <v>8</v>
      </c>
      <c r="T101" s="85">
        <v>3</v>
      </c>
      <c r="U101" s="85">
        <v>1</v>
      </c>
      <c r="V101" s="85">
        <v>5</v>
      </c>
      <c r="W101" s="85">
        <v>31</v>
      </c>
      <c r="X101" s="85">
        <v>2</v>
      </c>
      <c r="Y101" s="85">
        <v>0</v>
      </c>
      <c r="Z101" s="85">
        <v>0</v>
      </c>
      <c r="AA101" s="85">
        <v>3</v>
      </c>
      <c r="AB101" s="85">
        <v>4</v>
      </c>
      <c r="AC101" s="85">
        <v>3</v>
      </c>
      <c r="AD101" s="85">
        <v>2</v>
      </c>
      <c r="AE101" s="85">
        <v>2</v>
      </c>
      <c r="AF101" s="85">
        <v>0</v>
      </c>
      <c r="AG101" s="85">
        <v>15</v>
      </c>
      <c r="AH101" s="85">
        <v>31</v>
      </c>
      <c r="AI101" s="85">
        <v>0</v>
      </c>
      <c r="AJ101" s="85">
        <v>1</v>
      </c>
      <c r="AK101" s="85">
        <v>0</v>
      </c>
      <c r="AL101" s="85">
        <v>4</v>
      </c>
      <c r="AM101" s="85">
        <v>0</v>
      </c>
      <c r="AN101" s="85">
        <v>0</v>
      </c>
      <c r="AO101" s="85">
        <v>6</v>
      </c>
      <c r="AP101" s="85">
        <v>3</v>
      </c>
      <c r="AQ101" s="85">
        <v>1</v>
      </c>
      <c r="AR101" s="85">
        <v>0</v>
      </c>
      <c r="AS101" s="85">
        <v>12</v>
      </c>
      <c r="AT101" s="85">
        <v>4</v>
      </c>
      <c r="AU101" s="85">
        <v>24</v>
      </c>
      <c r="AV101" s="85">
        <v>22</v>
      </c>
      <c r="AW101" s="85">
        <v>2</v>
      </c>
      <c r="AX101" s="85">
        <v>0</v>
      </c>
      <c r="AY101" s="85">
        <v>0</v>
      </c>
      <c r="AZ101" s="85">
        <v>0</v>
      </c>
      <c r="BA101" s="85">
        <v>0</v>
      </c>
      <c r="BB101" s="85">
        <v>0</v>
      </c>
      <c r="BC101" s="85">
        <v>0</v>
      </c>
      <c r="BD101" s="85">
        <v>0</v>
      </c>
      <c r="BE101" s="85">
        <v>7</v>
      </c>
      <c r="BF101" s="85">
        <v>0</v>
      </c>
      <c r="BG101" s="85">
        <v>0</v>
      </c>
      <c r="BH101" s="85">
        <v>0</v>
      </c>
      <c r="BI101" s="85">
        <v>0</v>
      </c>
      <c r="BJ101" s="85">
        <v>0</v>
      </c>
      <c r="BK101" s="85">
        <v>4</v>
      </c>
      <c r="BL101" s="85">
        <v>1</v>
      </c>
      <c r="BM101" s="85">
        <v>1</v>
      </c>
      <c r="BN101" s="85">
        <v>0</v>
      </c>
      <c r="BO101" s="85">
        <v>1</v>
      </c>
      <c r="BP101" s="85">
        <v>7</v>
      </c>
      <c r="BQ101" s="85">
        <v>0</v>
      </c>
      <c r="BR101" s="85">
        <v>0</v>
      </c>
      <c r="BS101" s="85">
        <v>0</v>
      </c>
      <c r="BT101" s="85">
        <v>5</v>
      </c>
      <c r="BU101" s="85">
        <v>0</v>
      </c>
      <c r="BV101" s="85">
        <v>0</v>
      </c>
      <c r="BW101" s="85">
        <v>2</v>
      </c>
    </row>
    <row r="102" spans="1:75" s="45" customFormat="1" ht="9.9499999999999993" customHeight="1" x14ac:dyDescent="0.2">
      <c r="A102" s="48"/>
      <c r="B102" s="204"/>
      <c r="C102" s="51" t="s">
        <v>185</v>
      </c>
      <c r="D102" s="86">
        <v>0</v>
      </c>
      <c r="E102" s="87">
        <v>0</v>
      </c>
      <c r="F102" s="87">
        <v>0</v>
      </c>
      <c r="G102" s="87">
        <v>0</v>
      </c>
      <c r="H102" s="87">
        <v>0</v>
      </c>
      <c r="I102" s="87">
        <v>0</v>
      </c>
      <c r="J102" s="87">
        <v>0</v>
      </c>
      <c r="K102" s="87">
        <v>0</v>
      </c>
      <c r="L102" s="87">
        <v>0</v>
      </c>
      <c r="M102" s="87">
        <v>0</v>
      </c>
      <c r="N102" s="87">
        <v>0</v>
      </c>
      <c r="O102" s="87">
        <v>0</v>
      </c>
      <c r="P102" s="87">
        <v>0</v>
      </c>
      <c r="Q102" s="87">
        <v>0</v>
      </c>
      <c r="R102" s="87">
        <v>0</v>
      </c>
      <c r="S102" s="87">
        <v>0</v>
      </c>
      <c r="T102" s="87">
        <v>0</v>
      </c>
      <c r="U102" s="87">
        <v>0</v>
      </c>
      <c r="V102" s="87">
        <v>0</v>
      </c>
      <c r="W102" s="87">
        <v>0</v>
      </c>
      <c r="X102" s="87">
        <v>0</v>
      </c>
      <c r="Y102" s="87">
        <v>0</v>
      </c>
      <c r="Z102" s="87">
        <v>0</v>
      </c>
      <c r="AA102" s="87">
        <v>0</v>
      </c>
      <c r="AB102" s="87">
        <v>0</v>
      </c>
      <c r="AC102" s="87">
        <v>0</v>
      </c>
      <c r="AD102" s="87">
        <v>0</v>
      </c>
      <c r="AE102" s="87">
        <v>0</v>
      </c>
      <c r="AF102" s="87">
        <v>0</v>
      </c>
      <c r="AG102" s="87">
        <v>0</v>
      </c>
      <c r="AH102" s="87">
        <v>0</v>
      </c>
      <c r="AI102" s="87">
        <v>0</v>
      </c>
      <c r="AJ102" s="87">
        <v>0</v>
      </c>
      <c r="AK102" s="87">
        <v>0</v>
      </c>
      <c r="AL102" s="87">
        <v>0</v>
      </c>
      <c r="AM102" s="87">
        <v>0</v>
      </c>
      <c r="AN102" s="87">
        <v>0</v>
      </c>
      <c r="AO102" s="87">
        <v>0</v>
      </c>
      <c r="AP102" s="87">
        <v>0</v>
      </c>
      <c r="AQ102" s="87">
        <v>0</v>
      </c>
      <c r="AR102" s="87">
        <v>0</v>
      </c>
      <c r="AS102" s="87">
        <v>0</v>
      </c>
      <c r="AT102" s="87">
        <v>0</v>
      </c>
      <c r="AU102" s="87">
        <v>0</v>
      </c>
      <c r="AV102" s="87">
        <v>0</v>
      </c>
      <c r="AW102" s="87">
        <v>0</v>
      </c>
      <c r="AX102" s="87">
        <v>0</v>
      </c>
      <c r="AY102" s="87">
        <v>0</v>
      </c>
      <c r="AZ102" s="87">
        <v>0</v>
      </c>
      <c r="BA102" s="87">
        <v>0</v>
      </c>
      <c r="BB102" s="87">
        <v>0</v>
      </c>
      <c r="BC102" s="87">
        <v>0</v>
      </c>
      <c r="BD102" s="87">
        <v>0</v>
      </c>
      <c r="BE102" s="87">
        <v>5</v>
      </c>
      <c r="BF102" s="87">
        <v>0</v>
      </c>
      <c r="BG102" s="87">
        <v>0</v>
      </c>
      <c r="BH102" s="87">
        <v>0</v>
      </c>
      <c r="BI102" s="87">
        <v>0</v>
      </c>
      <c r="BJ102" s="87">
        <v>0</v>
      </c>
      <c r="BK102" s="87">
        <v>0</v>
      </c>
      <c r="BL102" s="87">
        <v>0</v>
      </c>
      <c r="BM102" s="87">
        <v>0</v>
      </c>
      <c r="BN102" s="87">
        <v>0</v>
      </c>
      <c r="BO102" s="87">
        <v>5</v>
      </c>
      <c r="BP102" s="87">
        <v>5</v>
      </c>
      <c r="BQ102" s="87">
        <v>0</v>
      </c>
      <c r="BR102" s="87">
        <v>0</v>
      </c>
      <c r="BS102" s="87">
        <v>0</v>
      </c>
      <c r="BT102" s="87">
        <v>1</v>
      </c>
      <c r="BU102" s="87">
        <v>0</v>
      </c>
      <c r="BV102" s="87">
        <v>0</v>
      </c>
      <c r="BW102" s="87">
        <v>4</v>
      </c>
    </row>
    <row r="103" spans="1:75" s="50" customFormat="1" ht="9.9499999999999993" customHeight="1" x14ac:dyDescent="0.2">
      <c r="A103" s="49" t="s">
        <v>155</v>
      </c>
      <c r="B103" s="205" t="s">
        <v>186</v>
      </c>
      <c r="C103" s="41" t="s">
        <v>134</v>
      </c>
      <c r="D103" s="80">
        <v>7</v>
      </c>
      <c r="E103" s="81">
        <v>0</v>
      </c>
      <c r="F103" s="81">
        <v>1</v>
      </c>
      <c r="G103" s="81">
        <v>0</v>
      </c>
      <c r="H103" s="81">
        <v>5</v>
      </c>
      <c r="I103" s="81">
        <v>0</v>
      </c>
      <c r="J103" s="81">
        <v>0</v>
      </c>
      <c r="K103" s="81">
        <v>1</v>
      </c>
      <c r="L103" s="81">
        <v>7</v>
      </c>
      <c r="M103" s="81">
        <v>0</v>
      </c>
      <c r="N103" s="81">
        <v>0</v>
      </c>
      <c r="O103" s="81">
        <v>1</v>
      </c>
      <c r="P103" s="81">
        <v>0</v>
      </c>
      <c r="Q103" s="81">
        <v>2</v>
      </c>
      <c r="R103" s="81">
        <v>1</v>
      </c>
      <c r="S103" s="81">
        <v>1</v>
      </c>
      <c r="T103" s="81">
        <v>1</v>
      </c>
      <c r="U103" s="81">
        <v>0</v>
      </c>
      <c r="V103" s="81">
        <v>1</v>
      </c>
      <c r="W103" s="81">
        <v>7</v>
      </c>
      <c r="X103" s="81">
        <v>0</v>
      </c>
      <c r="Y103" s="81">
        <v>0</v>
      </c>
      <c r="Z103" s="81">
        <v>0</v>
      </c>
      <c r="AA103" s="81">
        <v>1</v>
      </c>
      <c r="AB103" s="81">
        <v>2</v>
      </c>
      <c r="AC103" s="81">
        <v>4</v>
      </c>
      <c r="AD103" s="81">
        <v>0</v>
      </c>
      <c r="AE103" s="81">
        <v>0</v>
      </c>
      <c r="AF103" s="81">
        <v>0</v>
      </c>
      <c r="AG103" s="81">
        <v>0</v>
      </c>
      <c r="AH103" s="81">
        <v>7</v>
      </c>
      <c r="AI103" s="81">
        <v>0</v>
      </c>
      <c r="AJ103" s="81">
        <v>0</v>
      </c>
      <c r="AK103" s="81">
        <v>1</v>
      </c>
      <c r="AL103" s="81">
        <v>1</v>
      </c>
      <c r="AM103" s="81">
        <v>0</v>
      </c>
      <c r="AN103" s="81">
        <v>0</v>
      </c>
      <c r="AO103" s="81">
        <v>1</v>
      </c>
      <c r="AP103" s="81">
        <v>1</v>
      </c>
      <c r="AQ103" s="81">
        <v>0</v>
      </c>
      <c r="AR103" s="81">
        <v>0</v>
      </c>
      <c r="AS103" s="81">
        <v>3</v>
      </c>
      <c r="AT103" s="81">
        <v>0</v>
      </c>
      <c r="AU103" s="81">
        <v>7</v>
      </c>
      <c r="AV103" s="81">
        <v>5</v>
      </c>
      <c r="AW103" s="81">
        <v>0</v>
      </c>
      <c r="AX103" s="81">
        <v>0</v>
      </c>
      <c r="AY103" s="81">
        <v>0</v>
      </c>
      <c r="AZ103" s="81">
        <v>0</v>
      </c>
      <c r="BA103" s="81">
        <v>0</v>
      </c>
      <c r="BB103" s="81">
        <v>1</v>
      </c>
      <c r="BC103" s="81">
        <v>0</v>
      </c>
      <c r="BD103" s="81">
        <v>1</v>
      </c>
      <c r="BE103" s="81">
        <v>7</v>
      </c>
      <c r="BF103" s="81">
        <v>0</v>
      </c>
      <c r="BG103" s="81">
        <v>0</v>
      </c>
      <c r="BH103" s="81">
        <v>1</v>
      </c>
      <c r="BI103" s="81">
        <v>1</v>
      </c>
      <c r="BJ103" s="81">
        <v>1</v>
      </c>
      <c r="BK103" s="81">
        <v>0</v>
      </c>
      <c r="BL103" s="81">
        <v>0</v>
      </c>
      <c r="BM103" s="81">
        <v>2</v>
      </c>
      <c r="BN103" s="81">
        <v>0</v>
      </c>
      <c r="BO103" s="81">
        <v>2</v>
      </c>
      <c r="BP103" s="81">
        <v>7</v>
      </c>
      <c r="BQ103" s="81">
        <v>0</v>
      </c>
      <c r="BR103" s="81">
        <v>1</v>
      </c>
      <c r="BS103" s="81">
        <v>0</v>
      </c>
      <c r="BT103" s="81">
        <v>5</v>
      </c>
      <c r="BU103" s="81">
        <v>0</v>
      </c>
      <c r="BV103" s="81">
        <v>0</v>
      </c>
      <c r="BW103" s="81">
        <v>1</v>
      </c>
    </row>
    <row r="104" spans="1:75" s="50" customFormat="1" ht="9.9499999999999993" customHeight="1" x14ac:dyDescent="0.2">
      <c r="A104" s="47"/>
      <c r="B104" s="205"/>
      <c r="C104" s="42" t="s">
        <v>135</v>
      </c>
      <c r="D104" s="82">
        <v>2</v>
      </c>
      <c r="E104" s="83">
        <v>0</v>
      </c>
      <c r="F104" s="83">
        <v>0</v>
      </c>
      <c r="G104" s="83">
        <v>0</v>
      </c>
      <c r="H104" s="83">
        <v>1</v>
      </c>
      <c r="I104" s="83">
        <v>0</v>
      </c>
      <c r="J104" s="83">
        <v>0</v>
      </c>
      <c r="K104" s="83">
        <v>1</v>
      </c>
      <c r="L104" s="83">
        <v>2</v>
      </c>
      <c r="M104" s="83">
        <v>0</v>
      </c>
      <c r="N104" s="83">
        <v>0</v>
      </c>
      <c r="O104" s="83">
        <v>0</v>
      </c>
      <c r="P104" s="83">
        <v>0</v>
      </c>
      <c r="Q104" s="83">
        <v>0</v>
      </c>
      <c r="R104" s="83">
        <v>0</v>
      </c>
      <c r="S104" s="83">
        <v>0</v>
      </c>
      <c r="T104" s="83">
        <v>1</v>
      </c>
      <c r="U104" s="83">
        <v>0</v>
      </c>
      <c r="V104" s="83">
        <v>1</v>
      </c>
      <c r="W104" s="83">
        <v>2</v>
      </c>
      <c r="X104" s="83">
        <v>0</v>
      </c>
      <c r="Y104" s="83">
        <v>0</v>
      </c>
      <c r="Z104" s="83">
        <v>0</v>
      </c>
      <c r="AA104" s="83">
        <v>1</v>
      </c>
      <c r="AB104" s="83">
        <v>1</v>
      </c>
      <c r="AC104" s="83">
        <v>0</v>
      </c>
      <c r="AD104" s="83">
        <v>0</v>
      </c>
      <c r="AE104" s="83">
        <v>0</v>
      </c>
      <c r="AF104" s="83">
        <v>0</v>
      </c>
      <c r="AG104" s="83">
        <v>0</v>
      </c>
      <c r="AH104" s="83">
        <v>2</v>
      </c>
      <c r="AI104" s="83">
        <v>0</v>
      </c>
      <c r="AJ104" s="83">
        <v>0</v>
      </c>
      <c r="AK104" s="83">
        <v>0</v>
      </c>
      <c r="AL104" s="83">
        <v>0</v>
      </c>
      <c r="AM104" s="83">
        <v>0</v>
      </c>
      <c r="AN104" s="83">
        <v>0</v>
      </c>
      <c r="AO104" s="83">
        <v>0</v>
      </c>
      <c r="AP104" s="83">
        <v>0</v>
      </c>
      <c r="AQ104" s="83">
        <v>0</v>
      </c>
      <c r="AR104" s="83">
        <v>0</v>
      </c>
      <c r="AS104" s="83">
        <v>2</v>
      </c>
      <c r="AT104" s="83">
        <v>0</v>
      </c>
      <c r="AU104" s="83">
        <v>1</v>
      </c>
      <c r="AV104" s="83">
        <v>1</v>
      </c>
      <c r="AW104" s="83">
        <v>0</v>
      </c>
      <c r="AX104" s="83">
        <v>0</v>
      </c>
      <c r="AY104" s="83">
        <v>0</v>
      </c>
      <c r="AZ104" s="83">
        <v>0</v>
      </c>
      <c r="BA104" s="83">
        <v>0</v>
      </c>
      <c r="BB104" s="83">
        <v>0</v>
      </c>
      <c r="BC104" s="83">
        <v>0</v>
      </c>
      <c r="BD104" s="83">
        <v>0</v>
      </c>
      <c r="BE104" s="83">
        <v>7</v>
      </c>
      <c r="BF104" s="83">
        <v>0</v>
      </c>
      <c r="BG104" s="83">
        <v>0</v>
      </c>
      <c r="BH104" s="83">
        <v>1</v>
      </c>
      <c r="BI104" s="83">
        <v>1</v>
      </c>
      <c r="BJ104" s="83">
        <v>1</v>
      </c>
      <c r="BK104" s="83">
        <v>0</v>
      </c>
      <c r="BL104" s="83">
        <v>0</v>
      </c>
      <c r="BM104" s="83">
        <v>2</v>
      </c>
      <c r="BN104" s="83">
        <v>0</v>
      </c>
      <c r="BO104" s="83">
        <v>2</v>
      </c>
      <c r="BP104" s="83">
        <v>7</v>
      </c>
      <c r="BQ104" s="83">
        <v>0</v>
      </c>
      <c r="BR104" s="83">
        <v>1</v>
      </c>
      <c r="BS104" s="83">
        <v>0</v>
      </c>
      <c r="BT104" s="83">
        <v>5</v>
      </c>
      <c r="BU104" s="83">
        <v>0</v>
      </c>
      <c r="BV104" s="83">
        <v>0</v>
      </c>
      <c r="BW104" s="83">
        <v>1</v>
      </c>
    </row>
    <row r="105" spans="1:75" s="45" customFormat="1" ht="9.9499999999999993" customHeight="1" x14ac:dyDescent="0.2">
      <c r="A105" s="47"/>
      <c r="B105" s="207" t="s">
        <v>187</v>
      </c>
      <c r="C105" s="43" t="s">
        <v>137</v>
      </c>
      <c r="D105" s="84">
        <v>4</v>
      </c>
      <c r="E105" s="85">
        <v>0</v>
      </c>
      <c r="F105" s="85">
        <v>1</v>
      </c>
      <c r="G105" s="85">
        <v>0</v>
      </c>
      <c r="H105" s="85">
        <v>3</v>
      </c>
      <c r="I105" s="85">
        <v>0</v>
      </c>
      <c r="J105" s="85">
        <v>0</v>
      </c>
      <c r="K105" s="85">
        <v>0</v>
      </c>
      <c r="L105" s="85">
        <v>4</v>
      </c>
      <c r="M105" s="85">
        <v>0</v>
      </c>
      <c r="N105" s="85">
        <v>0</v>
      </c>
      <c r="O105" s="85">
        <v>0</v>
      </c>
      <c r="P105" s="85">
        <v>0</v>
      </c>
      <c r="Q105" s="85">
        <v>2</v>
      </c>
      <c r="R105" s="85">
        <v>1</v>
      </c>
      <c r="S105" s="85">
        <v>1</v>
      </c>
      <c r="T105" s="85">
        <v>0</v>
      </c>
      <c r="U105" s="85">
        <v>0</v>
      </c>
      <c r="V105" s="85">
        <v>0</v>
      </c>
      <c r="W105" s="85">
        <v>4</v>
      </c>
      <c r="X105" s="85">
        <v>0</v>
      </c>
      <c r="Y105" s="85">
        <v>0</v>
      </c>
      <c r="Z105" s="85">
        <v>0</v>
      </c>
      <c r="AA105" s="85">
        <v>0</v>
      </c>
      <c r="AB105" s="85">
        <v>1</v>
      </c>
      <c r="AC105" s="85">
        <v>3</v>
      </c>
      <c r="AD105" s="85">
        <v>0</v>
      </c>
      <c r="AE105" s="85">
        <v>0</v>
      </c>
      <c r="AF105" s="85">
        <v>0</v>
      </c>
      <c r="AG105" s="85">
        <v>0</v>
      </c>
      <c r="AH105" s="85">
        <v>4</v>
      </c>
      <c r="AI105" s="85">
        <v>0</v>
      </c>
      <c r="AJ105" s="85">
        <v>0</v>
      </c>
      <c r="AK105" s="85">
        <v>0</v>
      </c>
      <c r="AL105" s="85">
        <v>1</v>
      </c>
      <c r="AM105" s="85">
        <v>0</v>
      </c>
      <c r="AN105" s="85">
        <v>0</v>
      </c>
      <c r="AO105" s="85">
        <v>1</v>
      </c>
      <c r="AP105" s="85">
        <v>1</v>
      </c>
      <c r="AQ105" s="85">
        <v>0</v>
      </c>
      <c r="AR105" s="85">
        <v>0</v>
      </c>
      <c r="AS105" s="85">
        <v>1</v>
      </c>
      <c r="AT105" s="85">
        <v>0</v>
      </c>
      <c r="AU105" s="85">
        <v>5</v>
      </c>
      <c r="AV105" s="85">
        <v>3</v>
      </c>
      <c r="AW105" s="85">
        <v>0</v>
      </c>
      <c r="AX105" s="85">
        <v>0</v>
      </c>
      <c r="AY105" s="85">
        <v>0</v>
      </c>
      <c r="AZ105" s="85">
        <v>0</v>
      </c>
      <c r="BA105" s="85">
        <v>0</v>
      </c>
      <c r="BB105" s="85">
        <v>1</v>
      </c>
      <c r="BC105" s="85">
        <v>0</v>
      </c>
      <c r="BD105" s="85">
        <v>1</v>
      </c>
      <c r="BE105" s="85">
        <v>0</v>
      </c>
      <c r="BF105" s="85">
        <v>0</v>
      </c>
      <c r="BG105" s="85">
        <v>0</v>
      </c>
      <c r="BH105" s="85">
        <v>0</v>
      </c>
      <c r="BI105" s="85">
        <v>0</v>
      </c>
      <c r="BJ105" s="85">
        <v>0</v>
      </c>
      <c r="BK105" s="85">
        <v>0</v>
      </c>
      <c r="BL105" s="85">
        <v>0</v>
      </c>
      <c r="BM105" s="85">
        <v>0</v>
      </c>
      <c r="BN105" s="85">
        <v>0</v>
      </c>
      <c r="BO105" s="85">
        <v>0</v>
      </c>
      <c r="BP105" s="85">
        <v>0</v>
      </c>
      <c r="BQ105" s="85">
        <v>0</v>
      </c>
      <c r="BR105" s="85">
        <v>0</v>
      </c>
      <c r="BS105" s="85">
        <v>0</v>
      </c>
      <c r="BT105" s="85">
        <v>0</v>
      </c>
      <c r="BU105" s="85">
        <v>0</v>
      </c>
      <c r="BV105" s="85">
        <v>0</v>
      </c>
      <c r="BW105" s="85">
        <v>0</v>
      </c>
    </row>
    <row r="106" spans="1:75" s="45" customFormat="1" ht="9.9499999999999993" customHeight="1" x14ac:dyDescent="0.2">
      <c r="A106" s="48"/>
      <c r="B106" s="207"/>
      <c r="C106" s="51" t="s">
        <v>185</v>
      </c>
      <c r="D106" s="86">
        <v>1</v>
      </c>
      <c r="E106" s="87">
        <v>0</v>
      </c>
      <c r="F106" s="87">
        <v>0</v>
      </c>
      <c r="G106" s="87">
        <v>0</v>
      </c>
      <c r="H106" s="87">
        <v>1</v>
      </c>
      <c r="I106" s="87">
        <v>0</v>
      </c>
      <c r="J106" s="87">
        <v>0</v>
      </c>
      <c r="K106" s="87">
        <v>0</v>
      </c>
      <c r="L106" s="87">
        <v>1</v>
      </c>
      <c r="M106" s="87">
        <v>0</v>
      </c>
      <c r="N106" s="87">
        <v>0</v>
      </c>
      <c r="O106" s="87">
        <v>1</v>
      </c>
      <c r="P106" s="87">
        <v>0</v>
      </c>
      <c r="Q106" s="87">
        <v>0</v>
      </c>
      <c r="R106" s="87">
        <v>0</v>
      </c>
      <c r="S106" s="87">
        <v>0</v>
      </c>
      <c r="T106" s="87">
        <v>0</v>
      </c>
      <c r="U106" s="87">
        <v>0</v>
      </c>
      <c r="V106" s="87">
        <v>0</v>
      </c>
      <c r="W106" s="87">
        <v>1</v>
      </c>
      <c r="X106" s="87">
        <v>0</v>
      </c>
      <c r="Y106" s="87">
        <v>0</v>
      </c>
      <c r="Z106" s="87">
        <v>0</v>
      </c>
      <c r="AA106" s="87">
        <v>0</v>
      </c>
      <c r="AB106" s="87">
        <v>0</v>
      </c>
      <c r="AC106" s="87">
        <v>1</v>
      </c>
      <c r="AD106" s="87">
        <v>0</v>
      </c>
      <c r="AE106" s="87">
        <v>0</v>
      </c>
      <c r="AF106" s="87">
        <v>0</v>
      </c>
      <c r="AG106" s="87">
        <v>0</v>
      </c>
      <c r="AH106" s="87">
        <v>1</v>
      </c>
      <c r="AI106" s="87">
        <v>0</v>
      </c>
      <c r="AJ106" s="87">
        <v>0</v>
      </c>
      <c r="AK106" s="87">
        <v>1</v>
      </c>
      <c r="AL106" s="87">
        <v>0</v>
      </c>
      <c r="AM106" s="87">
        <v>0</v>
      </c>
      <c r="AN106" s="87">
        <v>0</v>
      </c>
      <c r="AO106" s="87">
        <v>0</v>
      </c>
      <c r="AP106" s="87">
        <v>0</v>
      </c>
      <c r="AQ106" s="87">
        <v>0</v>
      </c>
      <c r="AR106" s="87">
        <v>0</v>
      </c>
      <c r="AS106" s="87">
        <v>0</v>
      </c>
      <c r="AT106" s="87">
        <v>0</v>
      </c>
      <c r="AU106" s="87">
        <v>1</v>
      </c>
      <c r="AV106" s="87">
        <v>1</v>
      </c>
      <c r="AW106" s="87">
        <v>0</v>
      </c>
      <c r="AX106" s="87">
        <v>0</v>
      </c>
      <c r="AY106" s="87">
        <v>0</v>
      </c>
      <c r="AZ106" s="87">
        <v>0</v>
      </c>
      <c r="BA106" s="87">
        <v>0</v>
      </c>
      <c r="BB106" s="87">
        <v>0</v>
      </c>
      <c r="BC106" s="87">
        <v>0</v>
      </c>
      <c r="BD106" s="87">
        <v>0</v>
      </c>
      <c r="BE106" s="87">
        <v>0</v>
      </c>
      <c r="BF106" s="87">
        <v>0</v>
      </c>
      <c r="BG106" s="87">
        <v>0</v>
      </c>
      <c r="BH106" s="87">
        <v>0</v>
      </c>
      <c r="BI106" s="87">
        <v>0</v>
      </c>
      <c r="BJ106" s="87">
        <v>0</v>
      </c>
      <c r="BK106" s="87">
        <v>0</v>
      </c>
      <c r="BL106" s="87">
        <v>0</v>
      </c>
      <c r="BM106" s="87">
        <v>0</v>
      </c>
      <c r="BN106" s="87">
        <v>0</v>
      </c>
      <c r="BO106" s="87">
        <v>0</v>
      </c>
      <c r="BP106" s="87">
        <v>0</v>
      </c>
      <c r="BQ106" s="87">
        <v>0</v>
      </c>
      <c r="BR106" s="87">
        <v>0</v>
      </c>
      <c r="BS106" s="87">
        <v>0</v>
      </c>
      <c r="BT106" s="87">
        <v>0</v>
      </c>
      <c r="BU106" s="87">
        <v>0</v>
      </c>
      <c r="BV106" s="87">
        <v>0</v>
      </c>
      <c r="BW106" s="87">
        <v>0</v>
      </c>
    </row>
    <row r="107" spans="1:75" ht="12" customHeight="1" x14ac:dyDescent="0.25">
      <c r="A107" s="52" t="s">
        <v>188</v>
      </c>
      <c r="B107" s="53"/>
      <c r="C107" s="53"/>
      <c r="D107" s="53"/>
      <c r="E107" s="53"/>
      <c r="F107" s="53"/>
      <c r="G107" s="53"/>
      <c r="H107" s="53"/>
      <c r="I107" s="53"/>
      <c r="J107" s="53"/>
      <c r="K107" s="53"/>
      <c r="M107" s="206"/>
      <c r="N107" s="206"/>
      <c r="O107" s="206"/>
      <c r="P107" s="206"/>
      <c r="AS107" s="54"/>
      <c r="AT107" s="54"/>
      <c r="AU107" s="54"/>
      <c r="AV107" s="54"/>
      <c r="AW107" s="54"/>
      <c r="AX107" s="54"/>
      <c r="AY107" s="54"/>
      <c r="AZ107" s="54"/>
      <c r="BA107" s="54"/>
      <c r="BB107" s="54"/>
      <c r="BC107" s="54"/>
      <c r="BD107" s="54"/>
      <c r="BE107" s="54"/>
    </row>
    <row r="108" spans="1:75" x14ac:dyDescent="0.25">
      <c r="A108" s="55" t="s">
        <v>189</v>
      </c>
      <c r="AH108" s="56"/>
      <c r="AI108" s="56"/>
      <c r="AJ108" s="56"/>
      <c r="AK108" s="56"/>
      <c r="AL108" s="56"/>
      <c r="AM108" s="56"/>
      <c r="AN108" s="56"/>
      <c r="AO108" s="56"/>
      <c r="AP108" s="56"/>
      <c r="AQ108" s="56"/>
      <c r="AR108" s="56"/>
      <c r="AS108" s="56"/>
      <c r="AT108" s="56"/>
      <c r="AU108" s="56"/>
      <c r="AV108" s="56"/>
      <c r="AW108" s="56"/>
      <c r="AX108" s="56"/>
      <c r="AY108" s="56"/>
      <c r="AZ108" s="56"/>
      <c r="BA108" s="56"/>
      <c r="BB108" s="56"/>
      <c r="BC108" s="56"/>
      <c r="BD108" s="56"/>
    </row>
    <row r="112" spans="1:75" x14ac:dyDescent="0.25">
      <c r="H112" s="57"/>
    </row>
  </sheetData>
  <mergeCells count="62">
    <mergeCell ref="B103:B104"/>
    <mergeCell ref="B105:B106"/>
    <mergeCell ref="M107:P107"/>
    <mergeCell ref="B91:B92"/>
    <mergeCell ref="B93:B94"/>
    <mergeCell ref="A95:B96"/>
    <mergeCell ref="A97:B98"/>
    <mergeCell ref="B99:B100"/>
    <mergeCell ref="B101:B102"/>
    <mergeCell ref="B89:B90"/>
    <mergeCell ref="B67:B68"/>
    <mergeCell ref="B69:B70"/>
    <mergeCell ref="B71:B72"/>
    <mergeCell ref="B73:B74"/>
    <mergeCell ref="B75:B76"/>
    <mergeCell ref="B77:B78"/>
    <mergeCell ref="B79:B80"/>
    <mergeCell ref="B81:B82"/>
    <mergeCell ref="B83:B84"/>
    <mergeCell ref="B85:B86"/>
    <mergeCell ref="B87:B88"/>
    <mergeCell ref="A39:A42"/>
    <mergeCell ref="B39:B40"/>
    <mergeCell ref="B41:B42"/>
    <mergeCell ref="B65:B66"/>
    <mergeCell ref="B43:B44"/>
    <mergeCell ref="B45:B46"/>
    <mergeCell ref="B47:B48"/>
    <mergeCell ref="B49:B50"/>
    <mergeCell ref="B51:B52"/>
    <mergeCell ref="B53:B54"/>
    <mergeCell ref="B55:B56"/>
    <mergeCell ref="B57:B58"/>
    <mergeCell ref="B59:B60"/>
    <mergeCell ref="B61:B62"/>
    <mergeCell ref="B63:B64"/>
    <mergeCell ref="A27:B28"/>
    <mergeCell ref="A31:B32"/>
    <mergeCell ref="A33:B34"/>
    <mergeCell ref="A35:B36"/>
    <mergeCell ref="A37:B38"/>
    <mergeCell ref="AU4:BD4"/>
    <mergeCell ref="A19:B20"/>
    <mergeCell ref="A21:B22"/>
    <mergeCell ref="A23:B24"/>
    <mergeCell ref="A25:B26"/>
    <mergeCell ref="BE4:BO4"/>
    <mergeCell ref="A29:B30"/>
    <mergeCell ref="BP4:BW4"/>
    <mergeCell ref="A7:B10"/>
    <mergeCell ref="A11:B12"/>
    <mergeCell ref="A13:B14"/>
    <mergeCell ref="A15:B16"/>
    <mergeCell ref="A17:B18"/>
    <mergeCell ref="A3:B6"/>
    <mergeCell ref="C3:C5"/>
    <mergeCell ref="D3:BD3"/>
    <mergeCell ref="BE3:BW3"/>
    <mergeCell ref="D4:K4"/>
    <mergeCell ref="L4:V4"/>
    <mergeCell ref="W4:AG4"/>
    <mergeCell ref="AH4:AT4"/>
  </mergeCells>
  <phoneticPr fontId="22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40" man="1"/>
  </colBreaks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BW112"/>
  <sheetViews>
    <sheetView workbookViewId="0"/>
  </sheetViews>
  <sheetFormatPr defaultRowHeight="15.75" x14ac:dyDescent="0.25"/>
  <cols>
    <col min="1" max="1" width="2" style="27" customWidth="1"/>
    <col min="2" max="2" width="11.75" style="27" customWidth="1"/>
    <col min="3" max="3" width="10.5" style="27" customWidth="1"/>
    <col min="4" max="57" width="6.5" style="27" customWidth="1"/>
    <col min="58" max="58" width="7.625" style="27" customWidth="1"/>
    <col min="59" max="70" width="6.5" style="27" customWidth="1"/>
    <col min="71" max="71" width="8.75" style="27" customWidth="1"/>
    <col min="72" max="74" width="6.5" style="27" customWidth="1"/>
    <col min="75" max="75" width="9.75" style="27" customWidth="1"/>
    <col min="76" max="76" width="9" style="27" customWidth="1"/>
    <col min="77" max="16384" width="9" style="27"/>
  </cols>
  <sheetData>
    <row r="1" spans="1:75" ht="16.5" x14ac:dyDescent="0.25">
      <c r="A1" s="95" t="s">
        <v>233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75" x14ac:dyDescent="0.25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1:75" s="28" customFormat="1" ht="21" customHeight="1" x14ac:dyDescent="0.25">
      <c r="A3" s="187" t="s">
        <v>131</v>
      </c>
      <c r="B3" s="187"/>
      <c r="C3" s="188" t="s">
        <v>3</v>
      </c>
      <c r="D3" s="179" t="s">
        <v>4</v>
      </c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79"/>
      <c r="P3" s="179"/>
      <c r="Q3" s="179"/>
      <c r="R3" s="179"/>
      <c r="S3" s="179"/>
      <c r="T3" s="179"/>
      <c r="U3" s="179"/>
      <c r="V3" s="179"/>
      <c r="W3" s="179"/>
      <c r="X3" s="179"/>
      <c r="Y3" s="179"/>
      <c r="Z3" s="179"/>
      <c r="AA3" s="179"/>
      <c r="AB3" s="179"/>
      <c r="AC3" s="179"/>
      <c r="AD3" s="179"/>
      <c r="AE3" s="179"/>
      <c r="AF3" s="179"/>
      <c r="AG3" s="179"/>
      <c r="AH3" s="179"/>
      <c r="AI3" s="179"/>
      <c r="AJ3" s="179"/>
      <c r="AK3" s="179"/>
      <c r="AL3" s="179"/>
      <c r="AM3" s="179"/>
      <c r="AN3" s="179"/>
      <c r="AO3" s="179"/>
      <c r="AP3" s="179"/>
      <c r="AQ3" s="179"/>
      <c r="AR3" s="179"/>
      <c r="AS3" s="179"/>
      <c r="AT3" s="179"/>
      <c r="AU3" s="179"/>
      <c r="AV3" s="179"/>
      <c r="AW3" s="179"/>
      <c r="AX3" s="179"/>
      <c r="AY3" s="179"/>
      <c r="AZ3" s="179"/>
      <c r="BA3" s="179"/>
      <c r="BB3" s="179"/>
      <c r="BC3" s="179"/>
      <c r="BD3" s="179"/>
      <c r="BE3" s="180" t="s">
        <v>5</v>
      </c>
      <c r="BF3" s="180"/>
      <c r="BG3" s="180"/>
      <c r="BH3" s="180"/>
      <c r="BI3" s="180"/>
      <c r="BJ3" s="180"/>
      <c r="BK3" s="180"/>
      <c r="BL3" s="180"/>
      <c r="BM3" s="180"/>
      <c r="BN3" s="180"/>
      <c r="BO3" s="180"/>
      <c r="BP3" s="180"/>
      <c r="BQ3" s="180"/>
      <c r="BR3" s="180"/>
      <c r="BS3" s="180"/>
      <c r="BT3" s="180"/>
      <c r="BU3" s="180"/>
      <c r="BV3" s="180"/>
      <c r="BW3" s="180"/>
    </row>
    <row r="4" spans="1:75" s="29" customFormat="1" ht="15.95" customHeight="1" x14ac:dyDescent="0.25">
      <c r="A4" s="187"/>
      <c r="B4" s="187"/>
      <c r="C4" s="188"/>
      <c r="D4" s="182" t="s">
        <v>6</v>
      </c>
      <c r="E4" s="182"/>
      <c r="F4" s="182"/>
      <c r="G4" s="182"/>
      <c r="H4" s="182"/>
      <c r="I4" s="182"/>
      <c r="J4" s="182"/>
      <c r="K4" s="182"/>
      <c r="L4" s="182" t="s">
        <v>7</v>
      </c>
      <c r="M4" s="182"/>
      <c r="N4" s="182"/>
      <c r="O4" s="182"/>
      <c r="P4" s="182"/>
      <c r="Q4" s="182"/>
      <c r="R4" s="182"/>
      <c r="S4" s="182"/>
      <c r="T4" s="182"/>
      <c r="U4" s="182"/>
      <c r="V4" s="182"/>
      <c r="W4" s="182" t="s">
        <v>8</v>
      </c>
      <c r="X4" s="182"/>
      <c r="Y4" s="182"/>
      <c r="Z4" s="182"/>
      <c r="AA4" s="182"/>
      <c r="AB4" s="182"/>
      <c r="AC4" s="182"/>
      <c r="AD4" s="182"/>
      <c r="AE4" s="182"/>
      <c r="AF4" s="182"/>
      <c r="AG4" s="182"/>
      <c r="AH4" s="182" t="s">
        <v>9</v>
      </c>
      <c r="AI4" s="182"/>
      <c r="AJ4" s="182"/>
      <c r="AK4" s="182"/>
      <c r="AL4" s="182"/>
      <c r="AM4" s="182"/>
      <c r="AN4" s="182"/>
      <c r="AO4" s="182"/>
      <c r="AP4" s="182"/>
      <c r="AQ4" s="182"/>
      <c r="AR4" s="182"/>
      <c r="AS4" s="182"/>
      <c r="AT4" s="182"/>
      <c r="AU4" s="182" t="s">
        <v>10</v>
      </c>
      <c r="AV4" s="182"/>
      <c r="AW4" s="182"/>
      <c r="AX4" s="182"/>
      <c r="AY4" s="182"/>
      <c r="AZ4" s="182"/>
      <c r="BA4" s="182"/>
      <c r="BB4" s="182"/>
      <c r="BC4" s="182"/>
      <c r="BD4" s="182"/>
      <c r="BE4" s="179" t="s">
        <v>11</v>
      </c>
      <c r="BF4" s="179"/>
      <c r="BG4" s="179"/>
      <c r="BH4" s="179"/>
      <c r="BI4" s="179"/>
      <c r="BJ4" s="179"/>
      <c r="BK4" s="179"/>
      <c r="BL4" s="179"/>
      <c r="BM4" s="179"/>
      <c r="BN4" s="179"/>
      <c r="BO4" s="179"/>
      <c r="BP4" s="189" t="s">
        <v>12</v>
      </c>
      <c r="BQ4" s="189"/>
      <c r="BR4" s="189"/>
      <c r="BS4" s="189"/>
      <c r="BT4" s="189"/>
      <c r="BU4" s="189"/>
      <c r="BV4" s="189"/>
      <c r="BW4" s="189"/>
    </row>
    <row r="5" spans="1:75" s="31" customFormat="1" ht="43.5" customHeight="1" x14ac:dyDescent="0.25">
      <c r="A5" s="187"/>
      <c r="B5" s="187"/>
      <c r="C5" s="188"/>
      <c r="D5" s="3" t="s">
        <v>13</v>
      </c>
      <c r="E5" s="3" t="s">
        <v>17</v>
      </c>
      <c r="F5" s="3" t="s">
        <v>195</v>
      </c>
      <c r="G5" s="3" t="s">
        <v>74</v>
      </c>
      <c r="H5" s="3" t="s">
        <v>73</v>
      </c>
      <c r="I5" s="3" t="s">
        <v>196</v>
      </c>
      <c r="J5" s="3" t="s">
        <v>18</v>
      </c>
      <c r="K5" s="3" t="s">
        <v>29</v>
      </c>
      <c r="L5" s="7" t="s">
        <v>13</v>
      </c>
      <c r="M5" s="3" t="s">
        <v>20</v>
      </c>
      <c r="N5" s="3" t="s">
        <v>21</v>
      </c>
      <c r="O5" s="3" t="s">
        <v>22</v>
      </c>
      <c r="P5" s="3" t="s">
        <v>23</v>
      </c>
      <c r="Q5" s="3" t="s">
        <v>24</v>
      </c>
      <c r="R5" s="3" t="s">
        <v>25</v>
      </c>
      <c r="S5" s="3" t="s">
        <v>26</v>
      </c>
      <c r="T5" s="3" t="s">
        <v>27</v>
      </c>
      <c r="U5" s="3" t="s">
        <v>28</v>
      </c>
      <c r="V5" s="3" t="s">
        <v>29</v>
      </c>
      <c r="W5" s="3" t="s">
        <v>13</v>
      </c>
      <c r="X5" s="5" t="s">
        <v>30</v>
      </c>
      <c r="Y5" s="5" t="s">
        <v>38</v>
      </c>
      <c r="Z5" s="5" t="s">
        <v>37</v>
      </c>
      <c r="AA5" s="5" t="s">
        <v>31</v>
      </c>
      <c r="AB5" s="6" t="s">
        <v>32</v>
      </c>
      <c r="AC5" s="6" t="s">
        <v>33</v>
      </c>
      <c r="AD5" s="3" t="s">
        <v>34</v>
      </c>
      <c r="AE5" s="3" t="s">
        <v>35</v>
      </c>
      <c r="AF5" s="3" t="s">
        <v>36</v>
      </c>
      <c r="AG5" s="3" t="s">
        <v>29</v>
      </c>
      <c r="AH5" s="3" t="s">
        <v>13</v>
      </c>
      <c r="AI5" s="3" t="s">
        <v>197</v>
      </c>
      <c r="AJ5" s="3" t="s">
        <v>44</v>
      </c>
      <c r="AK5" s="3" t="s">
        <v>39</v>
      </c>
      <c r="AL5" s="3" t="s">
        <v>49</v>
      </c>
      <c r="AM5" s="3" t="s">
        <v>41</v>
      </c>
      <c r="AN5" s="3" t="s">
        <v>43</v>
      </c>
      <c r="AO5" s="3" t="s">
        <v>40</v>
      </c>
      <c r="AP5" s="3" t="s">
        <v>198</v>
      </c>
      <c r="AQ5" s="3" t="s">
        <v>50</v>
      </c>
      <c r="AR5" s="3" t="s">
        <v>42</v>
      </c>
      <c r="AS5" s="3" t="s">
        <v>29</v>
      </c>
      <c r="AT5" s="7" t="s">
        <v>52</v>
      </c>
      <c r="AU5" s="3" t="s">
        <v>13</v>
      </c>
      <c r="AV5" s="3" t="s">
        <v>53</v>
      </c>
      <c r="AW5" s="3" t="s">
        <v>54</v>
      </c>
      <c r="AX5" s="3" t="s">
        <v>55</v>
      </c>
      <c r="AY5" s="3" t="s">
        <v>56</v>
      </c>
      <c r="AZ5" s="3" t="s">
        <v>57</v>
      </c>
      <c r="BA5" s="3" t="s">
        <v>58</v>
      </c>
      <c r="BB5" s="3" t="s">
        <v>59</v>
      </c>
      <c r="BC5" s="3" t="s">
        <v>60</v>
      </c>
      <c r="BD5" s="3" t="s">
        <v>61</v>
      </c>
      <c r="BE5" s="30" t="s">
        <v>62</v>
      </c>
      <c r="BF5" s="9" t="s">
        <v>63</v>
      </c>
      <c r="BG5" s="9" t="s">
        <v>64</v>
      </c>
      <c r="BH5" s="9" t="s">
        <v>65</v>
      </c>
      <c r="BI5" s="9" t="s">
        <v>66</v>
      </c>
      <c r="BJ5" s="9" t="s">
        <v>67</v>
      </c>
      <c r="BK5" s="9" t="s">
        <v>68</v>
      </c>
      <c r="BL5" s="9" t="s">
        <v>69</v>
      </c>
      <c r="BM5" s="9" t="s">
        <v>70</v>
      </c>
      <c r="BN5" s="9" t="s">
        <v>71</v>
      </c>
      <c r="BO5" s="9" t="s">
        <v>72</v>
      </c>
      <c r="BP5" s="9" t="s">
        <v>62</v>
      </c>
      <c r="BQ5" s="9" t="s">
        <v>199</v>
      </c>
      <c r="BR5" s="9" t="s">
        <v>200</v>
      </c>
      <c r="BS5" s="9" t="s">
        <v>201</v>
      </c>
      <c r="BT5" s="9" t="s">
        <v>202</v>
      </c>
      <c r="BU5" s="9" t="s">
        <v>203</v>
      </c>
      <c r="BV5" s="9" t="s">
        <v>204</v>
      </c>
      <c r="BW5" s="75" t="s">
        <v>72</v>
      </c>
    </row>
    <row r="6" spans="1:75" s="31" customFormat="1" ht="58.7" customHeight="1" x14ac:dyDescent="0.25">
      <c r="A6" s="187"/>
      <c r="B6" s="187"/>
      <c r="C6" s="10" t="s">
        <v>75</v>
      </c>
      <c r="D6" s="12" t="s">
        <v>76</v>
      </c>
      <c r="E6" s="12" t="s">
        <v>80</v>
      </c>
      <c r="F6" s="12" t="s">
        <v>205</v>
      </c>
      <c r="G6" s="12" t="s">
        <v>78</v>
      </c>
      <c r="H6" s="12" t="s">
        <v>77</v>
      </c>
      <c r="I6" s="12" t="s">
        <v>206</v>
      </c>
      <c r="J6" s="12" t="s">
        <v>81</v>
      </c>
      <c r="K6" s="12" t="s">
        <v>92</v>
      </c>
      <c r="L6" s="14" t="s">
        <v>76</v>
      </c>
      <c r="M6" s="12" t="s">
        <v>83</v>
      </c>
      <c r="N6" s="12" t="s">
        <v>84</v>
      </c>
      <c r="O6" s="12" t="s">
        <v>85</v>
      </c>
      <c r="P6" s="12" t="s">
        <v>86</v>
      </c>
      <c r="Q6" s="12" t="s">
        <v>87</v>
      </c>
      <c r="R6" s="12" t="s">
        <v>88</v>
      </c>
      <c r="S6" s="12" t="s">
        <v>89</v>
      </c>
      <c r="T6" s="12" t="s">
        <v>90</v>
      </c>
      <c r="U6" s="12" t="s">
        <v>91</v>
      </c>
      <c r="V6" s="12" t="s">
        <v>92</v>
      </c>
      <c r="W6" s="12" t="s">
        <v>76</v>
      </c>
      <c r="X6" s="12" t="s">
        <v>93</v>
      </c>
      <c r="Y6" s="12" t="s">
        <v>101</v>
      </c>
      <c r="Z6" s="12" t="s">
        <v>100</v>
      </c>
      <c r="AA6" s="12" t="s">
        <v>94</v>
      </c>
      <c r="AB6" s="12" t="s">
        <v>95</v>
      </c>
      <c r="AC6" s="12" t="s">
        <v>96</v>
      </c>
      <c r="AD6" s="12" t="s">
        <v>97</v>
      </c>
      <c r="AE6" s="12" t="s">
        <v>98</v>
      </c>
      <c r="AF6" s="12" t="s">
        <v>99</v>
      </c>
      <c r="AG6" s="12" t="s">
        <v>92</v>
      </c>
      <c r="AH6" s="12" t="s">
        <v>76</v>
      </c>
      <c r="AI6" s="76" t="s">
        <v>207</v>
      </c>
      <c r="AJ6" s="12" t="s">
        <v>107</v>
      </c>
      <c r="AK6" s="12" t="s">
        <v>102</v>
      </c>
      <c r="AL6" s="12" t="s">
        <v>108</v>
      </c>
      <c r="AM6" s="12" t="s">
        <v>104</v>
      </c>
      <c r="AN6" s="12" t="s">
        <v>106</v>
      </c>
      <c r="AO6" s="12" t="s">
        <v>103</v>
      </c>
      <c r="AP6" s="12" t="s">
        <v>208</v>
      </c>
      <c r="AQ6" s="12" t="s">
        <v>109</v>
      </c>
      <c r="AR6" s="12" t="s">
        <v>105</v>
      </c>
      <c r="AS6" s="12" t="s">
        <v>92</v>
      </c>
      <c r="AT6" s="14" t="s">
        <v>111</v>
      </c>
      <c r="AU6" s="12" t="s">
        <v>76</v>
      </c>
      <c r="AV6" s="12" t="s">
        <v>112</v>
      </c>
      <c r="AW6" s="12" t="s">
        <v>113</v>
      </c>
      <c r="AX6" s="12" t="s">
        <v>114</v>
      </c>
      <c r="AY6" s="12" t="s">
        <v>115</v>
      </c>
      <c r="AZ6" s="12" t="s">
        <v>116</v>
      </c>
      <c r="BA6" s="12" t="s">
        <v>117</v>
      </c>
      <c r="BB6" s="12" t="s">
        <v>118</v>
      </c>
      <c r="BC6" s="12" t="s">
        <v>119</v>
      </c>
      <c r="BD6" s="12" t="s">
        <v>120</v>
      </c>
      <c r="BE6" s="10" t="s">
        <v>76</v>
      </c>
      <c r="BF6" s="12" t="s">
        <v>83</v>
      </c>
      <c r="BG6" s="12" t="s">
        <v>84</v>
      </c>
      <c r="BH6" s="12" t="s">
        <v>85</v>
      </c>
      <c r="BI6" s="12" t="s">
        <v>86</v>
      </c>
      <c r="BJ6" s="12" t="s">
        <v>87</v>
      </c>
      <c r="BK6" s="12" t="s">
        <v>88</v>
      </c>
      <c r="BL6" s="12" t="s">
        <v>89</v>
      </c>
      <c r="BM6" s="12" t="s">
        <v>90</v>
      </c>
      <c r="BN6" s="12" t="s">
        <v>91</v>
      </c>
      <c r="BO6" s="12" t="s">
        <v>92</v>
      </c>
      <c r="BP6" s="12" t="s">
        <v>76</v>
      </c>
      <c r="BQ6" s="12" t="s">
        <v>80</v>
      </c>
      <c r="BR6" s="12" t="s">
        <v>205</v>
      </c>
      <c r="BS6" s="12" t="s">
        <v>78</v>
      </c>
      <c r="BT6" s="12" t="s">
        <v>77</v>
      </c>
      <c r="BU6" s="12" t="s">
        <v>206</v>
      </c>
      <c r="BV6" s="12" t="s">
        <v>81</v>
      </c>
      <c r="BW6" s="59" t="s">
        <v>92</v>
      </c>
    </row>
    <row r="7" spans="1:75" s="34" customFormat="1" ht="11.1" customHeight="1" x14ac:dyDescent="0.15">
      <c r="A7" s="258" t="s">
        <v>235</v>
      </c>
      <c r="B7" s="258"/>
      <c r="C7" s="16" t="s">
        <v>122</v>
      </c>
      <c r="D7" s="61">
        <v>24030</v>
      </c>
      <c r="E7" s="32">
        <v>465</v>
      </c>
      <c r="F7" s="32">
        <v>420</v>
      </c>
      <c r="G7" s="32">
        <v>1051</v>
      </c>
      <c r="H7" s="32">
        <v>18824</v>
      </c>
      <c r="I7" s="32">
        <v>7</v>
      </c>
      <c r="J7" s="32">
        <v>26</v>
      </c>
      <c r="K7" s="32">
        <v>3237</v>
      </c>
      <c r="L7" s="32">
        <v>24030</v>
      </c>
      <c r="M7" s="32">
        <v>891</v>
      </c>
      <c r="N7" s="32">
        <v>870</v>
      </c>
      <c r="O7" s="32">
        <v>1081</v>
      </c>
      <c r="P7" s="32">
        <v>1573</v>
      </c>
      <c r="Q7" s="32">
        <v>2077</v>
      </c>
      <c r="R7" s="32">
        <v>5655</v>
      </c>
      <c r="S7" s="32">
        <v>4380</v>
      </c>
      <c r="T7" s="32">
        <v>4265</v>
      </c>
      <c r="U7" s="32">
        <v>2024</v>
      </c>
      <c r="V7" s="32">
        <v>1214</v>
      </c>
      <c r="W7" s="32">
        <v>24030</v>
      </c>
      <c r="X7" s="32">
        <v>772</v>
      </c>
      <c r="Y7" s="32">
        <v>39</v>
      </c>
      <c r="Z7" s="32">
        <v>299</v>
      </c>
      <c r="AA7" s="32">
        <v>2355</v>
      </c>
      <c r="AB7" s="32">
        <v>2822</v>
      </c>
      <c r="AC7" s="32">
        <v>5406</v>
      </c>
      <c r="AD7" s="32">
        <v>1199</v>
      </c>
      <c r="AE7" s="32">
        <v>2295</v>
      </c>
      <c r="AF7" s="32">
        <v>385</v>
      </c>
      <c r="AG7" s="32">
        <v>8458</v>
      </c>
      <c r="AH7" s="32">
        <v>24030</v>
      </c>
      <c r="AI7" s="32">
        <v>402</v>
      </c>
      <c r="AJ7" s="32">
        <v>834</v>
      </c>
      <c r="AK7" s="32">
        <v>439</v>
      </c>
      <c r="AL7" s="32">
        <v>2097</v>
      </c>
      <c r="AM7" s="32">
        <v>472</v>
      </c>
      <c r="AN7" s="32">
        <v>972</v>
      </c>
      <c r="AO7" s="32">
        <v>3206</v>
      </c>
      <c r="AP7" s="32">
        <v>2146</v>
      </c>
      <c r="AQ7" s="32">
        <v>560</v>
      </c>
      <c r="AR7" s="32">
        <v>464</v>
      </c>
      <c r="AS7" s="32">
        <v>11134</v>
      </c>
      <c r="AT7" s="32">
        <v>1304</v>
      </c>
      <c r="AU7" s="32">
        <v>18186</v>
      </c>
      <c r="AV7" s="32">
        <v>16571</v>
      </c>
      <c r="AW7" s="32">
        <v>199</v>
      </c>
      <c r="AX7" s="32">
        <v>122</v>
      </c>
      <c r="AY7" s="32">
        <v>543</v>
      </c>
      <c r="AZ7" s="32">
        <v>34</v>
      </c>
      <c r="BA7" s="32">
        <v>99</v>
      </c>
      <c r="BB7" s="32">
        <v>300</v>
      </c>
      <c r="BC7" s="32">
        <v>70</v>
      </c>
      <c r="BD7" s="32">
        <v>248</v>
      </c>
      <c r="BE7" s="32">
        <v>24437</v>
      </c>
      <c r="BF7" s="32">
        <v>4</v>
      </c>
      <c r="BG7" s="32">
        <v>19</v>
      </c>
      <c r="BH7" s="32">
        <v>318</v>
      </c>
      <c r="BI7" s="32">
        <v>915</v>
      </c>
      <c r="BJ7" s="32">
        <v>1748</v>
      </c>
      <c r="BK7" s="32">
        <v>5787</v>
      </c>
      <c r="BL7" s="32">
        <v>5600</v>
      </c>
      <c r="BM7" s="32">
        <v>4481</v>
      </c>
      <c r="BN7" s="32">
        <v>1087</v>
      </c>
      <c r="BO7" s="32">
        <v>4478</v>
      </c>
      <c r="BP7" s="32">
        <v>24437</v>
      </c>
      <c r="BQ7" s="32">
        <v>225</v>
      </c>
      <c r="BR7" s="32">
        <v>175</v>
      </c>
      <c r="BS7" s="32">
        <v>906</v>
      </c>
      <c r="BT7" s="32">
        <v>17743</v>
      </c>
      <c r="BU7" s="32">
        <v>11</v>
      </c>
      <c r="BV7" s="32">
        <v>23</v>
      </c>
      <c r="BW7" s="32">
        <v>5354</v>
      </c>
    </row>
    <row r="8" spans="1:75" s="34" customFormat="1" ht="11.1" customHeight="1" x14ac:dyDescent="0.15">
      <c r="A8" s="258"/>
      <c r="B8" s="258"/>
      <c r="C8" s="19" t="s">
        <v>123</v>
      </c>
      <c r="D8" s="77">
        <v>6850</v>
      </c>
      <c r="E8" s="35">
        <v>23</v>
      </c>
      <c r="F8" s="35">
        <v>5</v>
      </c>
      <c r="G8" s="35">
        <v>243</v>
      </c>
      <c r="H8" s="35">
        <v>5670</v>
      </c>
      <c r="I8" s="35">
        <v>0</v>
      </c>
      <c r="J8" s="35">
        <v>11</v>
      </c>
      <c r="K8" s="35">
        <v>898</v>
      </c>
      <c r="L8" s="35">
        <v>6850</v>
      </c>
      <c r="M8" s="35">
        <v>516</v>
      </c>
      <c r="N8" s="35">
        <v>495</v>
      </c>
      <c r="O8" s="35">
        <v>530</v>
      </c>
      <c r="P8" s="35">
        <v>480</v>
      </c>
      <c r="Q8" s="35">
        <v>414</v>
      </c>
      <c r="R8" s="35">
        <v>1010</v>
      </c>
      <c r="S8" s="35">
        <v>1034</v>
      </c>
      <c r="T8" s="35">
        <v>1332</v>
      </c>
      <c r="U8" s="35">
        <v>775</v>
      </c>
      <c r="V8" s="35">
        <v>264</v>
      </c>
      <c r="W8" s="35">
        <v>6850</v>
      </c>
      <c r="X8" s="35">
        <v>433</v>
      </c>
      <c r="Y8" s="35">
        <v>5</v>
      </c>
      <c r="Z8" s="35">
        <v>30</v>
      </c>
      <c r="AA8" s="35">
        <v>889</v>
      </c>
      <c r="AB8" s="35">
        <v>871</v>
      </c>
      <c r="AC8" s="35">
        <v>1378</v>
      </c>
      <c r="AD8" s="35">
        <v>288</v>
      </c>
      <c r="AE8" s="35">
        <v>589</v>
      </c>
      <c r="AF8" s="35">
        <v>136</v>
      </c>
      <c r="AG8" s="35">
        <v>2231</v>
      </c>
      <c r="AH8" s="35">
        <v>6850</v>
      </c>
      <c r="AI8" s="35">
        <v>113</v>
      </c>
      <c r="AJ8" s="35">
        <v>265</v>
      </c>
      <c r="AK8" s="35">
        <v>147</v>
      </c>
      <c r="AL8" s="35">
        <v>15</v>
      </c>
      <c r="AM8" s="35">
        <v>166</v>
      </c>
      <c r="AN8" s="35">
        <v>476</v>
      </c>
      <c r="AO8" s="35">
        <v>503</v>
      </c>
      <c r="AP8" s="35">
        <v>552</v>
      </c>
      <c r="AQ8" s="35">
        <v>308</v>
      </c>
      <c r="AR8" s="35">
        <v>203</v>
      </c>
      <c r="AS8" s="35">
        <v>3733</v>
      </c>
      <c r="AT8" s="35">
        <v>369</v>
      </c>
      <c r="AU8" s="35">
        <v>5367</v>
      </c>
      <c r="AV8" s="35">
        <v>4759</v>
      </c>
      <c r="AW8" s="35">
        <v>79</v>
      </c>
      <c r="AX8" s="35">
        <v>39</v>
      </c>
      <c r="AY8" s="35">
        <v>152</v>
      </c>
      <c r="AZ8" s="35">
        <v>12</v>
      </c>
      <c r="BA8" s="35">
        <v>42</v>
      </c>
      <c r="BB8" s="35">
        <v>136</v>
      </c>
      <c r="BC8" s="35">
        <v>33</v>
      </c>
      <c r="BD8" s="35">
        <v>115</v>
      </c>
      <c r="BE8" s="35">
        <v>18680</v>
      </c>
      <c r="BF8" s="35">
        <v>1</v>
      </c>
      <c r="BG8" s="35">
        <v>16</v>
      </c>
      <c r="BH8" s="35">
        <v>249</v>
      </c>
      <c r="BI8" s="35">
        <v>698</v>
      </c>
      <c r="BJ8" s="35">
        <v>1328</v>
      </c>
      <c r="BK8" s="35">
        <v>4488</v>
      </c>
      <c r="BL8" s="35">
        <v>4525</v>
      </c>
      <c r="BM8" s="35">
        <v>3570</v>
      </c>
      <c r="BN8" s="35">
        <v>826</v>
      </c>
      <c r="BO8" s="35">
        <v>2979</v>
      </c>
      <c r="BP8" s="35">
        <v>18680</v>
      </c>
      <c r="BQ8" s="35">
        <v>116</v>
      </c>
      <c r="BR8" s="35">
        <v>32</v>
      </c>
      <c r="BS8" s="35">
        <v>710</v>
      </c>
      <c r="BT8" s="35">
        <v>14055</v>
      </c>
      <c r="BU8" s="35">
        <v>8</v>
      </c>
      <c r="BV8" s="35">
        <v>17</v>
      </c>
      <c r="BW8" s="35">
        <v>3742</v>
      </c>
    </row>
    <row r="9" spans="1:75" s="34" customFormat="1" ht="11.1" customHeight="1" x14ac:dyDescent="0.15">
      <c r="A9" s="258"/>
      <c r="B9" s="258"/>
      <c r="C9" s="21" t="s">
        <v>124</v>
      </c>
      <c r="D9" s="78">
        <v>16869</v>
      </c>
      <c r="E9" s="37">
        <v>437</v>
      </c>
      <c r="F9" s="37">
        <v>410</v>
      </c>
      <c r="G9" s="37">
        <v>797</v>
      </c>
      <c r="H9" s="37">
        <v>12978</v>
      </c>
      <c r="I9" s="37">
        <v>6</v>
      </c>
      <c r="J9" s="37">
        <v>15</v>
      </c>
      <c r="K9" s="37">
        <v>2226</v>
      </c>
      <c r="L9" s="37">
        <v>16869</v>
      </c>
      <c r="M9" s="37">
        <v>371</v>
      </c>
      <c r="N9" s="37">
        <v>370</v>
      </c>
      <c r="O9" s="37">
        <v>546</v>
      </c>
      <c r="P9" s="37">
        <v>1078</v>
      </c>
      <c r="Q9" s="37">
        <v>1641</v>
      </c>
      <c r="R9" s="37">
        <v>4585</v>
      </c>
      <c r="S9" s="37">
        <v>3304</v>
      </c>
      <c r="T9" s="37">
        <v>2892</v>
      </c>
      <c r="U9" s="37">
        <v>1225</v>
      </c>
      <c r="V9" s="37">
        <v>857</v>
      </c>
      <c r="W9" s="37">
        <v>16869</v>
      </c>
      <c r="X9" s="37">
        <v>332</v>
      </c>
      <c r="Y9" s="37">
        <v>33</v>
      </c>
      <c r="Z9" s="37">
        <v>268</v>
      </c>
      <c r="AA9" s="37">
        <v>1449</v>
      </c>
      <c r="AB9" s="37">
        <v>1925</v>
      </c>
      <c r="AC9" s="37">
        <v>3982</v>
      </c>
      <c r="AD9" s="37">
        <v>899</v>
      </c>
      <c r="AE9" s="37">
        <v>1686</v>
      </c>
      <c r="AF9" s="37">
        <v>247</v>
      </c>
      <c r="AG9" s="37">
        <v>6048</v>
      </c>
      <c r="AH9" s="37">
        <v>16869</v>
      </c>
      <c r="AI9" s="37">
        <v>288</v>
      </c>
      <c r="AJ9" s="37">
        <v>563</v>
      </c>
      <c r="AK9" s="37">
        <v>286</v>
      </c>
      <c r="AL9" s="37">
        <v>2068</v>
      </c>
      <c r="AM9" s="37">
        <v>305</v>
      </c>
      <c r="AN9" s="37">
        <v>482</v>
      </c>
      <c r="AO9" s="37">
        <v>2676</v>
      </c>
      <c r="AP9" s="37">
        <v>1574</v>
      </c>
      <c r="AQ9" s="37">
        <v>248</v>
      </c>
      <c r="AR9" s="37">
        <v>258</v>
      </c>
      <c r="AS9" s="37">
        <v>7200</v>
      </c>
      <c r="AT9" s="37">
        <v>921</v>
      </c>
      <c r="AU9" s="37">
        <v>12658</v>
      </c>
      <c r="AV9" s="37">
        <v>11667</v>
      </c>
      <c r="AW9" s="37">
        <v>116</v>
      </c>
      <c r="AX9" s="37">
        <v>82</v>
      </c>
      <c r="AY9" s="37">
        <v>384</v>
      </c>
      <c r="AZ9" s="37">
        <v>22</v>
      </c>
      <c r="BA9" s="37">
        <v>57</v>
      </c>
      <c r="BB9" s="37">
        <v>160</v>
      </c>
      <c r="BC9" s="37">
        <v>37</v>
      </c>
      <c r="BD9" s="37">
        <v>133</v>
      </c>
      <c r="BE9" s="37">
        <v>4829</v>
      </c>
      <c r="BF9" s="37">
        <v>2</v>
      </c>
      <c r="BG9" s="37">
        <v>3</v>
      </c>
      <c r="BH9" s="37">
        <v>65</v>
      </c>
      <c r="BI9" s="37">
        <v>202</v>
      </c>
      <c r="BJ9" s="37">
        <v>399</v>
      </c>
      <c r="BK9" s="37">
        <v>1201</v>
      </c>
      <c r="BL9" s="37">
        <v>991</v>
      </c>
      <c r="BM9" s="37">
        <v>840</v>
      </c>
      <c r="BN9" s="37">
        <v>246</v>
      </c>
      <c r="BO9" s="37">
        <v>880</v>
      </c>
      <c r="BP9" s="37">
        <v>4829</v>
      </c>
      <c r="BQ9" s="37">
        <v>104</v>
      </c>
      <c r="BR9" s="37">
        <v>140</v>
      </c>
      <c r="BS9" s="37">
        <v>176</v>
      </c>
      <c r="BT9" s="37">
        <v>3412</v>
      </c>
      <c r="BU9" s="37">
        <v>1</v>
      </c>
      <c r="BV9" s="37">
        <v>5</v>
      </c>
      <c r="BW9" s="37">
        <v>991</v>
      </c>
    </row>
    <row r="10" spans="1:75" s="34" customFormat="1" ht="11.1" customHeight="1" x14ac:dyDescent="0.15">
      <c r="A10" s="258"/>
      <c r="B10" s="258"/>
      <c r="C10" s="79" t="s">
        <v>209</v>
      </c>
      <c r="D10" s="67">
        <v>311</v>
      </c>
      <c r="E10" s="39">
        <v>5</v>
      </c>
      <c r="F10" s="39">
        <v>5</v>
      </c>
      <c r="G10" s="39">
        <v>11</v>
      </c>
      <c r="H10" s="39">
        <v>176</v>
      </c>
      <c r="I10" s="39">
        <v>1</v>
      </c>
      <c r="J10" s="39">
        <v>0</v>
      </c>
      <c r="K10" s="39">
        <v>113</v>
      </c>
      <c r="L10" s="39">
        <v>311</v>
      </c>
      <c r="M10" s="39">
        <v>4</v>
      </c>
      <c r="N10" s="39">
        <v>5</v>
      </c>
      <c r="O10" s="39">
        <v>5</v>
      </c>
      <c r="P10" s="39">
        <v>15</v>
      </c>
      <c r="Q10" s="39">
        <v>22</v>
      </c>
      <c r="R10" s="39">
        <v>60</v>
      </c>
      <c r="S10" s="39">
        <v>42</v>
      </c>
      <c r="T10" s="39">
        <v>41</v>
      </c>
      <c r="U10" s="39">
        <v>24</v>
      </c>
      <c r="V10" s="39">
        <v>93</v>
      </c>
      <c r="W10" s="39">
        <v>311</v>
      </c>
      <c r="X10" s="39">
        <v>7</v>
      </c>
      <c r="Y10" s="39">
        <v>1</v>
      </c>
      <c r="Z10" s="39">
        <v>1</v>
      </c>
      <c r="AA10" s="39">
        <v>17</v>
      </c>
      <c r="AB10" s="39">
        <v>26</v>
      </c>
      <c r="AC10" s="39">
        <v>46</v>
      </c>
      <c r="AD10" s="39">
        <v>12</v>
      </c>
      <c r="AE10" s="39">
        <v>20</v>
      </c>
      <c r="AF10" s="39">
        <v>2</v>
      </c>
      <c r="AG10" s="39">
        <v>179</v>
      </c>
      <c r="AH10" s="39">
        <v>311</v>
      </c>
      <c r="AI10" s="39">
        <v>1</v>
      </c>
      <c r="AJ10" s="39">
        <v>6</v>
      </c>
      <c r="AK10" s="39">
        <v>6</v>
      </c>
      <c r="AL10" s="39">
        <v>14</v>
      </c>
      <c r="AM10" s="39">
        <v>1</v>
      </c>
      <c r="AN10" s="39">
        <v>14</v>
      </c>
      <c r="AO10" s="39">
        <v>27</v>
      </c>
      <c r="AP10" s="39">
        <v>20</v>
      </c>
      <c r="AQ10" s="39">
        <v>4</v>
      </c>
      <c r="AR10" s="39">
        <v>3</v>
      </c>
      <c r="AS10" s="39">
        <v>201</v>
      </c>
      <c r="AT10" s="39">
        <v>14</v>
      </c>
      <c r="AU10" s="39">
        <v>161</v>
      </c>
      <c r="AV10" s="39">
        <v>145</v>
      </c>
      <c r="AW10" s="39">
        <v>4</v>
      </c>
      <c r="AX10" s="39">
        <v>1</v>
      </c>
      <c r="AY10" s="39">
        <v>7</v>
      </c>
      <c r="AZ10" s="39">
        <v>0</v>
      </c>
      <c r="BA10" s="39">
        <v>0</v>
      </c>
      <c r="BB10" s="39">
        <v>4</v>
      </c>
      <c r="BC10" s="39">
        <v>0</v>
      </c>
      <c r="BD10" s="39">
        <v>0</v>
      </c>
      <c r="BE10" s="39">
        <v>928</v>
      </c>
      <c r="BF10" s="39">
        <v>1</v>
      </c>
      <c r="BG10" s="39">
        <v>0</v>
      </c>
      <c r="BH10" s="39">
        <v>4</v>
      </c>
      <c r="BI10" s="39">
        <v>15</v>
      </c>
      <c r="BJ10" s="39">
        <v>21</v>
      </c>
      <c r="BK10" s="39">
        <v>98</v>
      </c>
      <c r="BL10" s="39">
        <v>84</v>
      </c>
      <c r="BM10" s="39">
        <v>71</v>
      </c>
      <c r="BN10" s="39">
        <v>15</v>
      </c>
      <c r="BO10" s="39">
        <v>619</v>
      </c>
      <c r="BP10" s="39">
        <v>928</v>
      </c>
      <c r="BQ10" s="39">
        <v>5</v>
      </c>
      <c r="BR10" s="39">
        <v>3</v>
      </c>
      <c r="BS10" s="39">
        <v>20</v>
      </c>
      <c r="BT10" s="39">
        <v>276</v>
      </c>
      <c r="BU10" s="39">
        <v>2</v>
      </c>
      <c r="BV10" s="39">
        <v>1</v>
      </c>
      <c r="BW10" s="39">
        <v>621</v>
      </c>
    </row>
    <row r="11" spans="1:75" s="34" customFormat="1" ht="11.1" customHeight="1" x14ac:dyDescent="0.15">
      <c r="A11" s="254" t="s">
        <v>214</v>
      </c>
      <c r="B11" s="254"/>
      <c r="C11" s="16" t="s">
        <v>122</v>
      </c>
      <c r="D11" s="61">
        <v>4088</v>
      </c>
      <c r="E11" s="32">
        <v>81</v>
      </c>
      <c r="F11" s="32">
        <v>78</v>
      </c>
      <c r="G11" s="32">
        <v>79</v>
      </c>
      <c r="H11" s="32">
        <v>2738</v>
      </c>
      <c r="I11" s="32">
        <v>2</v>
      </c>
      <c r="J11" s="32">
        <v>8</v>
      </c>
      <c r="K11" s="32">
        <v>1102</v>
      </c>
      <c r="L11" s="32">
        <v>4088</v>
      </c>
      <c r="M11" s="32">
        <v>115</v>
      </c>
      <c r="N11" s="32">
        <v>142</v>
      </c>
      <c r="O11" s="32">
        <v>163</v>
      </c>
      <c r="P11" s="32">
        <v>257</v>
      </c>
      <c r="Q11" s="32">
        <v>361</v>
      </c>
      <c r="R11" s="32">
        <v>963</v>
      </c>
      <c r="S11" s="32">
        <v>727</v>
      </c>
      <c r="T11" s="32">
        <v>670</v>
      </c>
      <c r="U11" s="32">
        <v>265</v>
      </c>
      <c r="V11" s="32">
        <v>425</v>
      </c>
      <c r="W11" s="32">
        <v>4088</v>
      </c>
      <c r="X11" s="32">
        <v>111</v>
      </c>
      <c r="Y11" s="32">
        <v>2</v>
      </c>
      <c r="Z11" s="32">
        <v>22</v>
      </c>
      <c r="AA11" s="32">
        <v>333</v>
      </c>
      <c r="AB11" s="32">
        <v>382</v>
      </c>
      <c r="AC11" s="32">
        <v>727</v>
      </c>
      <c r="AD11" s="32">
        <v>192</v>
      </c>
      <c r="AE11" s="32">
        <v>371</v>
      </c>
      <c r="AF11" s="32">
        <v>68</v>
      </c>
      <c r="AG11" s="32">
        <v>1880</v>
      </c>
      <c r="AH11" s="32">
        <v>4088</v>
      </c>
      <c r="AI11" s="32">
        <v>60</v>
      </c>
      <c r="AJ11" s="32">
        <v>129</v>
      </c>
      <c r="AK11" s="32">
        <v>77</v>
      </c>
      <c r="AL11" s="32">
        <v>273</v>
      </c>
      <c r="AM11" s="32">
        <v>82</v>
      </c>
      <c r="AN11" s="32">
        <v>79</v>
      </c>
      <c r="AO11" s="32">
        <v>468</v>
      </c>
      <c r="AP11" s="32">
        <v>259</v>
      </c>
      <c r="AQ11" s="32">
        <v>98</v>
      </c>
      <c r="AR11" s="32">
        <v>5</v>
      </c>
      <c r="AS11" s="32">
        <v>2354</v>
      </c>
      <c r="AT11" s="32">
        <v>204</v>
      </c>
      <c r="AU11" s="32">
        <v>2377</v>
      </c>
      <c r="AV11" s="32">
        <v>2185</v>
      </c>
      <c r="AW11" s="32">
        <v>19</v>
      </c>
      <c r="AX11" s="32">
        <v>17</v>
      </c>
      <c r="AY11" s="32">
        <v>72</v>
      </c>
      <c r="AZ11" s="32">
        <v>2</v>
      </c>
      <c r="BA11" s="32">
        <v>11</v>
      </c>
      <c r="BB11" s="32">
        <v>27</v>
      </c>
      <c r="BC11" s="32">
        <v>3</v>
      </c>
      <c r="BD11" s="32">
        <v>41</v>
      </c>
      <c r="BE11" s="32">
        <v>4124</v>
      </c>
      <c r="BF11" s="32">
        <v>1</v>
      </c>
      <c r="BG11" s="32">
        <v>2</v>
      </c>
      <c r="BH11" s="32">
        <v>48</v>
      </c>
      <c r="BI11" s="32">
        <v>132</v>
      </c>
      <c r="BJ11" s="32">
        <v>266</v>
      </c>
      <c r="BK11" s="32">
        <v>833</v>
      </c>
      <c r="BL11" s="32">
        <v>808</v>
      </c>
      <c r="BM11" s="32">
        <v>673</v>
      </c>
      <c r="BN11" s="32">
        <v>156</v>
      </c>
      <c r="BO11" s="32">
        <v>1205</v>
      </c>
      <c r="BP11" s="32">
        <v>4124</v>
      </c>
      <c r="BQ11" s="32">
        <v>44</v>
      </c>
      <c r="BR11" s="32">
        <v>31</v>
      </c>
      <c r="BS11" s="32">
        <v>61</v>
      </c>
      <c r="BT11" s="32">
        <v>2448</v>
      </c>
      <c r="BU11" s="32">
        <v>4</v>
      </c>
      <c r="BV11" s="32">
        <v>4</v>
      </c>
      <c r="BW11" s="32">
        <v>1532</v>
      </c>
    </row>
    <row r="12" spans="1:75" s="34" customFormat="1" ht="11.1" customHeight="1" x14ac:dyDescent="0.15">
      <c r="A12" s="254"/>
      <c r="B12" s="254"/>
      <c r="C12" s="19" t="s">
        <v>123</v>
      </c>
      <c r="D12" s="77">
        <v>1018</v>
      </c>
      <c r="E12" s="35">
        <v>4</v>
      </c>
      <c r="F12" s="35">
        <v>3</v>
      </c>
      <c r="G12" s="35">
        <v>17</v>
      </c>
      <c r="H12" s="35">
        <v>711</v>
      </c>
      <c r="I12" s="35">
        <v>0</v>
      </c>
      <c r="J12" s="35">
        <v>4</v>
      </c>
      <c r="K12" s="35">
        <v>279</v>
      </c>
      <c r="L12" s="35">
        <v>1018</v>
      </c>
      <c r="M12" s="35">
        <v>62</v>
      </c>
      <c r="N12" s="35">
        <v>84</v>
      </c>
      <c r="O12" s="35">
        <v>73</v>
      </c>
      <c r="P12" s="35">
        <v>70</v>
      </c>
      <c r="Q12" s="35">
        <v>67</v>
      </c>
      <c r="R12" s="35">
        <v>159</v>
      </c>
      <c r="S12" s="35">
        <v>133</v>
      </c>
      <c r="T12" s="35">
        <v>182</v>
      </c>
      <c r="U12" s="35">
        <v>89</v>
      </c>
      <c r="V12" s="35">
        <v>99</v>
      </c>
      <c r="W12" s="35">
        <v>1018</v>
      </c>
      <c r="X12" s="35">
        <v>56</v>
      </c>
      <c r="Y12" s="35">
        <v>0</v>
      </c>
      <c r="Z12" s="35">
        <v>2</v>
      </c>
      <c r="AA12" s="35">
        <v>125</v>
      </c>
      <c r="AB12" s="35">
        <v>122</v>
      </c>
      <c r="AC12" s="35">
        <v>156</v>
      </c>
      <c r="AD12" s="35">
        <v>44</v>
      </c>
      <c r="AE12" s="35">
        <v>87</v>
      </c>
      <c r="AF12" s="35">
        <v>20</v>
      </c>
      <c r="AG12" s="35">
        <v>406</v>
      </c>
      <c r="AH12" s="35">
        <v>1018</v>
      </c>
      <c r="AI12" s="35">
        <v>15</v>
      </c>
      <c r="AJ12" s="35">
        <v>39</v>
      </c>
      <c r="AK12" s="35">
        <v>30</v>
      </c>
      <c r="AL12" s="35">
        <v>1</v>
      </c>
      <c r="AM12" s="35">
        <v>28</v>
      </c>
      <c r="AN12" s="35">
        <v>41</v>
      </c>
      <c r="AO12" s="35">
        <v>67</v>
      </c>
      <c r="AP12" s="35">
        <v>40</v>
      </c>
      <c r="AQ12" s="35">
        <v>46</v>
      </c>
      <c r="AR12" s="35">
        <v>0</v>
      </c>
      <c r="AS12" s="35">
        <v>654</v>
      </c>
      <c r="AT12" s="35">
        <v>57</v>
      </c>
      <c r="AU12" s="35">
        <v>622</v>
      </c>
      <c r="AV12" s="35">
        <v>558</v>
      </c>
      <c r="AW12" s="35">
        <v>7</v>
      </c>
      <c r="AX12" s="35">
        <v>5</v>
      </c>
      <c r="AY12" s="35">
        <v>19</v>
      </c>
      <c r="AZ12" s="35">
        <v>0</v>
      </c>
      <c r="BA12" s="35">
        <v>9</v>
      </c>
      <c r="BB12" s="35">
        <v>12</v>
      </c>
      <c r="BC12" s="35">
        <v>0</v>
      </c>
      <c r="BD12" s="35">
        <v>12</v>
      </c>
      <c r="BE12" s="35">
        <v>3146</v>
      </c>
      <c r="BF12" s="35">
        <v>1</v>
      </c>
      <c r="BG12" s="35">
        <v>1</v>
      </c>
      <c r="BH12" s="35">
        <v>39</v>
      </c>
      <c r="BI12" s="35">
        <v>96</v>
      </c>
      <c r="BJ12" s="35">
        <v>207</v>
      </c>
      <c r="BK12" s="35">
        <v>661</v>
      </c>
      <c r="BL12" s="35">
        <v>651</v>
      </c>
      <c r="BM12" s="35">
        <v>543</v>
      </c>
      <c r="BN12" s="35">
        <v>121</v>
      </c>
      <c r="BO12" s="35">
        <v>826</v>
      </c>
      <c r="BP12" s="35">
        <v>3146</v>
      </c>
      <c r="BQ12" s="35">
        <v>23</v>
      </c>
      <c r="BR12" s="35">
        <v>6</v>
      </c>
      <c r="BS12" s="35">
        <v>48</v>
      </c>
      <c r="BT12" s="35">
        <v>1958</v>
      </c>
      <c r="BU12" s="35">
        <v>3</v>
      </c>
      <c r="BV12" s="35">
        <v>4</v>
      </c>
      <c r="BW12" s="35">
        <v>1104</v>
      </c>
    </row>
    <row r="13" spans="1:75" s="34" customFormat="1" ht="11.1" customHeight="1" x14ac:dyDescent="0.15">
      <c r="A13" s="255" t="s">
        <v>215</v>
      </c>
      <c r="B13" s="255"/>
      <c r="C13" s="21" t="s">
        <v>124</v>
      </c>
      <c r="D13" s="78">
        <v>2973</v>
      </c>
      <c r="E13" s="37">
        <v>74</v>
      </c>
      <c r="F13" s="37">
        <v>75</v>
      </c>
      <c r="G13" s="37">
        <v>60</v>
      </c>
      <c r="H13" s="37">
        <v>1989</v>
      </c>
      <c r="I13" s="37">
        <v>2</v>
      </c>
      <c r="J13" s="37">
        <v>4</v>
      </c>
      <c r="K13" s="37">
        <v>769</v>
      </c>
      <c r="L13" s="37">
        <v>2973</v>
      </c>
      <c r="M13" s="37">
        <v>51</v>
      </c>
      <c r="N13" s="37">
        <v>58</v>
      </c>
      <c r="O13" s="37">
        <v>90</v>
      </c>
      <c r="P13" s="37">
        <v>184</v>
      </c>
      <c r="Q13" s="37">
        <v>287</v>
      </c>
      <c r="R13" s="37">
        <v>790</v>
      </c>
      <c r="S13" s="37">
        <v>576</v>
      </c>
      <c r="T13" s="37">
        <v>479</v>
      </c>
      <c r="U13" s="37">
        <v>168</v>
      </c>
      <c r="V13" s="37">
        <v>290</v>
      </c>
      <c r="W13" s="37">
        <v>2973</v>
      </c>
      <c r="X13" s="37">
        <v>50</v>
      </c>
      <c r="Y13" s="37">
        <v>2</v>
      </c>
      <c r="Z13" s="37">
        <v>20</v>
      </c>
      <c r="AA13" s="37">
        <v>203</v>
      </c>
      <c r="AB13" s="37">
        <v>251</v>
      </c>
      <c r="AC13" s="37">
        <v>562</v>
      </c>
      <c r="AD13" s="37">
        <v>143</v>
      </c>
      <c r="AE13" s="37">
        <v>280</v>
      </c>
      <c r="AF13" s="37">
        <v>48</v>
      </c>
      <c r="AG13" s="37">
        <v>1414</v>
      </c>
      <c r="AH13" s="37">
        <v>2973</v>
      </c>
      <c r="AI13" s="37">
        <v>45</v>
      </c>
      <c r="AJ13" s="37">
        <v>89</v>
      </c>
      <c r="AK13" s="37">
        <v>47</v>
      </c>
      <c r="AL13" s="37">
        <v>269</v>
      </c>
      <c r="AM13" s="37">
        <v>54</v>
      </c>
      <c r="AN13" s="37">
        <v>36</v>
      </c>
      <c r="AO13" s="37">
        <v>392</v>
      </c>
      <c r="AP13" s="37">
        <v>214</v>
      </c>
      <c r="AQ13" s="37">
        <v>51</v>
      </c>
      <c r="AR13" s="37">
        <v>5</v>
      </c>
      <c r="AS13" s="37">
        <v>1631</v>
      </c>
      <c r="AT13" s="37">
        <v>140</v>
      </c>
      <c r="AU13" s="37">
        <v>1719</v>
      </c>
      <c r="AV13" s="37">
        <v>1596</v>
      </c>
      <c r="AW13" s="37">
        <v>12</v>
      </c>
      <c r="AX13" s="37">
        <v>11</v>
      </c>
      <c r="AY13" s="37">
        <v>50</v>
      </c>
      <c r="AZ13" s="37">
        <v>2</v>
      </c>
      <c r="BA13" s="37">
        <v>2</v>
      </c>
      <c r="BB13" s="37">
        <v>14</v>
      </c>
      <c r="BC13" s="37">
        <v>3</v>
      </c>
      <c r="BD13" s="37">
        <v>29</v>
      </c>
      <c r="BE13" s="37">
        <v>761</v>
      </c>
      <c r="BF13" s="37">
        <v>0</v>
      </c>
      <c r="BG13" s="37">
        <v>1</v>
      </c>
      <c r="BH13" s="37">
        <v>9</v>
      </c>
      <c r="BI13" s="37">
        <v>31</v>
      </c>
      <c r="BJ13" s="37">
        <v>54</v>
      </c>
      <c r="BK13" s="37">
        <v>141</v>
      </c>
      <c r="BL13" s="37">
        <v>132</v>
      </c>
      <c r="BM13" s="37">
        <v>117</v>
      </c>
      <c r="BN13" s="37">
        <v>32</v>
      </c>
      <c r="BO13" s="37">
        <v>244</v>
      </c>
      <c r="BP13" s="37">
        <v>761</v>
      </c>
      <c r="BQ13" s="37">
        <v>18</v>
      </c>
      <c r="BR13" s="37">
        <v>23</v>
      </c>
      <c r="BS13" s="37">
        <v>9</v>
      </c>
      <c r="BT13" s="37">
        <v>428</v>
      </c>
      <c r="BU13" s="37">
        <v>0</v>
      </c>
      <c r="BV13" s="37">
        <v>0</v>
      </c>
      <c r="BW13" s="37">
        <v>283</v>
      </c>
    </row>
    <row r="14" spans="1:75" s="34" customFormat="1" ht="11.1" customHeight="1" x14ac:dyDescent="0.15">
      <c r="A14" s="255"/>
      <c r="B14" s="255"/>
      <c r="C14" s="91" t="s">
        <v>209</v>
      </c>
      <c r="D14" s="67">
        <v>97</v>
      </c>
      <c r="E14" s="39">
        <v>3</v>
      </c>
      <c r="F14" s="39">
        <v>0</v>
      </c>
      <c r="G14" s="39">
        <v>2</v>
      </c>
      <c r="H14" s="39">
        <v>38</v>
      </c>
      <c r="I14" s="39">
        <v>0</v>
      </c>
      <c r="J14" s="39">
        <v>0</v>
      </c>
      <c r="K14" s="39">
        <v>54</v>
      </c>
      <c r="L14" s="39">
        <v>97</v>
      </c>
      <c r="M14" s="39">
        <v>2</v>
      </c>
      <c r="N14" s="39">
        <v>0</v>
      </c>
      <c r="O14" s="39">
        <v>0</v>
      </c>
      <c r="P14" s="39">
        <v>3</v>
      </c>
      <c r="Q14" s="39">
        <v>7</v>
      </c>
      <c r="R14" s="39">
        <v>14</v>
      </c>
      <c r="S14" s="39">
        <v>18</v>
      </c>
      <c r="T14" s="39">
        <v>9</v>
      </c>
      <c r="U14" s="39">
        <v>8</v>
      </c>
      <c r="V14" s="39">
        <v>36</v>
      </c>
      <c r="W14" s="39">
        <v>97</v>
      </c>
      <c r="X14" s="39">
        <v>5</v>
      </c>
      <c r="Y14" s="39">
        <v>0</v>
      </c>
      <c r="Z14" s="39">
        <v>0</v>
      </c>
      <c r="AA14" s="39">
        <v>5</v>
      </c>
      <c r="AB14" s="39">
        <v>9</v>
      </c>
      <c r="AC14" s="39">
        <v>9</v>
      </c>
      <c r="AD14" s="39">
        <v>5</v>
      </c>
      <c r="AE14" s="39">
        <v>4</v>
      </c>
      <c r="AF14" s="39">
        <v>0</v>
      </c>
      <c r="AG14" s="39">
        <v>60</v>
      </c>
      <c r="AH14" s="39">
        <v>97</v>
      </c>
      <c r="AI14" s="39">
        <v>0</v>
      </c>
      <c r="AJ14" s="39">
        <v>1</v>
      </c>
      <c r="AK14" s="39">
        <v>0</v>
      </c>
      <c r="AL14" s="39">
        <v>3</v>
      </c>
      <c r="AM14" s="39">
        <v>0</v>
      </c>
      <c r="AN14" s="39">
        <v>2</v>
      </c>
      <c r="AO14" s="39">
        <v>9</v>
      </c>
      <c r="AP14" s="39">
        <v>5</v>
      </c>
      <c r="AQ14" s="39">
        <v>1</v>
      </c>
      <c r="AR14" s="39">
        <v>0</v>
      </c>
      <c r="AS14" s="39">
        <v>69</v>
      </c>
      <c r="AT14" s="39">
        <v>7</v>
      </c>
      <c r="AU14" s="39">
        <v>36</v>
      </c>
      <c r="AV14" s="39">
        <v>31</v>
      </c>
      <c r="AW14" s="39">
        <v>0</v>
      </c>
      <c r="AX14" s="39">
        <v>1</v>
      </c>
      <c r="AY14" s="39">
        <v>3</v>
      </c>
      <c r="AZ14" s="39">
        <v>0</v>
      </c>
      <c r="BA14" s="39">
        <v>0</v>
      </c>
      <c r="BB14" s="39">
        <v>1</v>
      </c>
      <c r="BC14" s="39">
        <v>0</v>
      </c>
      <c r="BD14" s="39">
        <v>0</v>
      </c>
      <c r="BE14" s="39">
        <v>217</v>
      </c>
      <c r="BF14" s="39">
        <v>0</v>
      </c>
      <c r="BG14" s="39">
        <v>0</v>
      </c>
      <c r="BH14" s="39">
        <v>0</v>
      </c>
      <c r="BI14" s="39">
        <v>5</v>
      </c>
      <c r="BJ14" s="39">
        <v>5</v>
      </c>
      <c r="BK14" s="39">
        <v>31</v>
      </c>
      <c r="BL14" s="39">
        <v>25</v>
      </c>
      <c r="BM14" s="39">
        <v>13</v>
      </c>
      <c r="BN14" s="39">
        <v>3</v>
      </c>
      <c r="BO14" s="39">
        <v>135</v>
      </c>
      <c r="BP14" s="39">
        <v>217</v>
      </c>
      <c r="BQ14" s="39">
        <v>3</v>
      </c>
      <c r="BR14" s="39">
        <v>2</v>
      </c>
      <c r="BS14" s="39">
        <v>4</v>
      </c>
      <c r="BT14" s="39">
        <v>62</v>
      </c>
      <c r="BU14" s="39">
        <v>1</v>
      </c>
      <c r="BV14" s="39">
        <v>0</v>
      </c>
      <c r="BW14" s="39">
        <v>145</v>
      </c>
    </row>
    <row r="15" spans="1:75" s="34" customFormat="1" ht="11.1" customHeight="1" x14ac:dyDescent="0.15">
      <c r="A15" s="256" t="s">
        <v>216</v>
      </c>
      <c r="B15" s="256"/>
      <c r="C15" s="16" t="s">
        <v>122</v>
      </c>
      <c r="D15" s="61">
        <v>2530</v>
      </c>
      <c r="E15" s="32">
        <v>49</v>
      </c>
      <c r="F15" s="32">
        <v>58</v>
      </c>
      <c r="G15" s="32">
        <v>12</v>
      </c>
      <c r="H15" s="32">
        <v>1980</v>
      </c>
      <c r="I15" s="32">
        <v>0</v>
      </c>
      <c r="J15" s="32">
        <v>1</v>
      </c>
      <c r="K15" s="32">
        <v>430</v>
      </c>
      <c r="L15" s="32">
        <v>2530</v>
      </c>
      <c r="M15" s="32">
        <v>60</v>
      </c>
      <c r="N15" s="32">
        <v>55</v>
      </c>
      <c r="O15" s="32">
        <v>86</v>
      </c>
      <c r="P15" s="32">
        <v>174</v>
      </c>
      <c r="Q15" s="32">
        <v>214</v>
      </c>
      <c r="R15" s="32">
        <v>523</v>
      </c>
      <c r="S15" s="32">
        <v>477</v>
      </c>
      <c r="T15" s="32">
        <v>554</v>
      </c>
      <c r="U15" s="32">
        <v>252</v>
      </c>
      <c r="V15" s="32">
        <v>135</v>
      </c>
      <c r="W15" s="32">
        <v>2530</v>
      </c>
      <c r="X15" s="32">
        <v>56</v>
      </c>
      <c r="Y15" s="32">
        <v>2</v>
      </c>
      <c r="Z15" s="32">
        <v>14</v>
      </c>
      <c r="AA15" s="32">
        <v>122</v>
      </c>
      <c r="AB15" s="32">
        <v>142</v>
      </c>
      <c r="AC15" s="32">
        <v>368</v>
      </c>
      <c r="AD15" s="32">
        <v>127</v>
      </c>
      <c r="AE15" s="32">
        <v>372</v>
      </c>
      <c r="AF15" s="32">
        <v>77</v>
      </c>
      <c r="AG15" s="32">
        <v>1250</v>
      </c>
      <c r="AH15" s="32">
        <v>2530</v>
      </c>
      <c r="AI15" s="32">
        <v>49</v>
      </c>
      <c r="AJ15" s="32">
        <v>127</v>
      </c>
      <c r="AK15" s="32">
        <v>82</v>
      </c>
      <c r="AL15" s="32">
        <v>195</v>
      </c>
      <c r="AM15" s="32">
        <v>51</v>
      </c>
      <c r="AN15" s="32">
        <v>22</v>
      </c>
      <c r="AO15" s="32">
        <v>317</v>
      </c>
      <c r="AP15" s="32">
        <v>184</v>
      </c>
      <c r="AQ15" s="32">
        <v>100</v>
      </c>
      <c r="AR15" s="32">
        <v>8</v>
      </c>
      <c r="AS15" s="32">
        <v>1291</v>
      </c>
      <c r="AT15" s="32">
        <v>104</v>
      </c>
      <c r="AU15" s="32">
        <v>1753</v>
      </c>
      <c r="AV15" s="32">
        <v>1570</v>
      </c>
      <c r="AW15" s="32">
        <v>11</v>
      </c>
      <c r="AX15" s="32">
        <v>13</v>
      </c>
      <c r="AY15" s="32">
        <v>72</v>
      </c>
      <c r="AZ15" s="32">
        <v>10</v>
      </c>
      <c r="BA15" s="32">
        <v>8</v>
      </c>
      <c r="BB15" s="32">
        <v>28</v>
      </c>
      <c r="BC15" s="32">
        <v>6</v>
      </c>
      <c r="BD15" s="32">
        <v>35</v>
      </c>
      <c r="BE15" s="32">
        <v>2558</v>
      </c>
      <c r="BF15" s="32">
        <v>0</v>
      </c>
      <c r="BG15" s="32">
        <v>4</v>
      </c>
      <c r="BH15" s="32">
        <v>47</v>
      </c>
      <c r="BI15" s="32">
        <v>105</v>
      </c>
      <c r="BJ15" s="32">
        <v>158</v>
      </c>
      <c r="BK15" s="32">
        <v>486</v>
      </c>
      <c r="BL15" s="32">
        <v>544</v>
      </c>
      <c r="BM15" s="32">
        <v>573</v>
      </c>
      <c r="BN15" s="32">
        <v>155</v>
      </c>
      <c r="BO15" s="32">
        <v>486</v>
      </c>
      <c r="BP15" s="32">
        <v>2558</v>
      </c>
      <c r="BQ15" s="32">
        <v>44</v>
      </c>
      <c r="BR15" s="32">
        <v>32</v>
      </c>
      <c r="BS15" s="32">
        <v>11</v>
      </c>
      <c r="BT15" s="32">
        <v>1854</v>
      </c>
      <c r="BU15" s="32">
        <v>5</v>
      </c>
      <c r="BV15" s="32">
        <v>8</v>
      </c>
      <c r="BW15" s="32">
        <v>604</v>
      </c>
    </row>
    <row r="16" spans="1:75" s="34" customFormat="1" ht="11.1" customHeight="1" x14ac:dyDescent="0.15">
      <c r="A16" s="256"/>
      <c r="B16" s="256"/>
      <c r="C16" s="19" t="s">
        <v>123</v>
      </c>
      <c r="D16" s="77">
        <v>761</v>
      </c>
      <c r="E16" s="35">
        <v>10</v>
      </c>
      <c r="F16" s="35">
        <v>0</v>
      </c>
      <c r="G16" s="35">
        <v>4</v>
      </c>
      <c r="H16" s="35">
        <v>631</v>
      </c>
      <c r="I16" s="35">
        <v>0</v>
      </c>
      <c r="J16" s="35">
        <v>0</v>
      </c>
      <c r="K16" s="35">
        <v>116</v>
      </c>
      <c r="L16" s="35">
        <v>761</v>
      </c>
      <c r="M16" s="35">
        <v>39</v>
      </c>
      <c r="N16" s="35">
        <v>27</v>
      </c>
      <c r="O16" s="35">
        <v>42</v>
      </c>
      <c r="P16" s="35">
        <v>59</v>
      </c>
      <c r="Q16" s="35">
        <v>51</v>
      </c>
      <c r="R16" s="35">
        <v>104</v>
      </c>
      <c r="S16" s="35">
        <v>136</v>
      </c>
      <c r="T16" s="35">
        <v>177</v>
      </c>
      <c r="U16" s="35">
        <v>89</v>
      </c>
      <c r="V16" s="35">
        <v>37</v>
      </c>
      <c r="W16" s="35">
        <v>761</v>
      </c>
      <c r="X16" s="35">
        <v>32</v>
      </c>
      <c r="Y16" s="35">
        <v>0</v>
      </c>
      <c r="Z16" s="35">
        <v>0</v>
      </c>
      <c r="AA16" s="35">
        <v>42</v>
      </c>
      <c r="AB16" s="35">
        <v>46</v>
      </c>
      <c r="AC16" s="35">
        <v>95</v>
      </c>
      <c r="AD16" s="35">
        <v>30</v>
      </c>
      <c r="AE16" s="35">
        <v>98</v>
      </c>
      <c r="AF16" s="35">
        <v>23</v>
      </c>
      <c r="AG16" s="35">
        <v>395</v>
      </c>
      <c r="AH16" s="35">
        <v>761</v>
      </c>
      <c r="AI16" s="35">
        <v>18</v>
      </c>
      <c r="AJ16" s="35">
        <v>49</v>
      </c>
      <c r="AK16" s="35">
        <v>26</v>
      </c>
      <c r="AL16" s="35">
        <v>1</v>
      </c>
      <c r="AM16" s="35">
        <v>22</v>
      </c>
      <c r="AN16" s="35">
        <v>16</v>
      </c>
      <c r="AO16" s="35">
        <v>66</v>
      </c>
      <c r="AP16" s="35">
        <v>37</v>
      </c>
      <c r="AQ16" s="35">
        <v>50</v>
      </c>
      <c r="AR16" s="35">
        <v>4</v>
      </c>
      <c r="AS16" s="35">
        <v>441</v>
      </c>
      <c r="AT16" s="35">
        <v>31</v>
      </c>
      <c r="AU16" s="35">
        <v>547</v>
      </c>
      <c r="AV16" s="35">
        <v>486</v>
      </c>
      <c r="AW16" s="35">
        <v>2</v>
      </c>
      <c r="AX16" s="35">
        <v>2</v>
      </c>
      <c r="AY16" s="35">
        <v>25</v>
      </c>
      <c r="AZ16" s="35">
        <v>1</v>
      </c>
      <c r="BA16" s="35">
        <v>3</v>
      </c>
      <c r="BB16" s="35">
        <v>10</v>
      </c>
      <c r="BC16" s="35">
        <v>3</v>
      </c>
      <c r="BD16" s="35">
        <v>15</v>
      </c>
      <c r="BE16" s="35">
        <v>1808</v>
      </c>
      <c r="BF16" s="35">
        <v>0</v>
      </c>
      <c r="BG16" s="35">
        <v>3</v>
      </c>
      <c r="BH16" s="35">
        <v>35</v>
      </c>
      <c r="BI16" s="35">
        <v>73</v>
      </c>
      <c r="BJ16" s="35">
        <v>113</v>
      </c>
      <c r="BK16" s="35">
        <v>347</v>
      </c>
      <c r="BL16" s="35">
        <v>404</v>
      </c>
      <c r="BM16" s="35">
        <v>410</v>
      </c>
      <c r="BN16" s="35">
        <v>116</v>
      </c>
      <c r="BO16" s="35">
        <v>307</v>
      </c>
      <c r="BP16" s="35">
        <v>1808</v>
      </c>
      <c r="BQ16" s="35">
        <v>29</v>
      </c>
      <c r="BR16" s="35">
        <v>8</v>
      </c>
      <c r="BS16" s="35">
        <v>8</v>
      </c>
      <c r="BT16" s="35">
        <v>1352</v>
      </c>
      <c r="BU16" s="35">
        <v>4</v>
      </c>
      <c r="BV16" s="35">
        <v>3</v>
      </c>
      <c r="BW16" s="35">
        <v>404</v>
      </c>
    </row>
    <row r="17" spans="1:75" s="34" customFormat="1" ht="11.1" customHeight="1" x14ac:dyDescent="0.15">
      <c r="A17" s="255" t="s">
        <v>217</v>
      </c>
      <c r="B17" s="255"/>
      <c r="C17" s="21" t="s">
        <v>124</v>
      </c>
      <c r="D17" s="78">
        <v>1735</v>
      </c>
      <c r="E17" s="37">
        <v>38</v>
      </c>
      <c r="F17" s="37">
        <v>58</v>
      </c>
      <c r="G17" s="37">
        <v>8</v>
      </c>
      <c r="H17" s="37">
        <v>1330</v>
      </c>
      <c r="I17" s="37">
        <v>0</v>
      </c>
      <c r="J17" s="37">
        <v>1</v>
      </c>
      <c r="K17" s="37">
        <v>300</v>
      </c>
      <c r="L17" s="37">
        <v>1735</v>
      </c>
      <c r="M17" s="37">
        <v>21</v>
      </c>
      <c r="N17" s="37">
        <v>27</v>
      </c>
      <c r="O17" s="37">
        <v>43</v>
      </c>
      <c r="P17" s="37">
        <v>112</v>
      </c>
      <c r="Q17" s="37">
        <v>163</v>
      </c>
      <c r="R17" s="37">
        <v>410</v>
      </c>
      <c r="S17" s="37">
        <v>335</v>
      </c>
      <c r="T17" s="37">
        <v>373</v>
      </c>
      <c r="U17" s="37">
        <v>162</v>
      </c>
      <c r="V17" s="37">
        <v>89</v>
      </c>
      <c r="W17" s="37">
        <v>1735</v>
      </c>
      <c r="X17" s="37">
        <v>24</v>
      </c>
      <c r="Y17" s="37">
        <v>2</v>
      </c>
      <c r="Z17" s="37">
        <v>14</v>
      </c>
      <c r="AA17" s="37">
        <v>79</v>
      </c>
      <c r="AB17" s="37">
        <v>94</v>
      </c>
      <c r="AC17" s="37">
        <v>268</v>
      </c>
      <c r="AD17" s="37">
        <v>95</v>
      </c>
      <c r="AE17" s="37">
        <v>272</v>
      </c>
      <c r="AF17" s="37">
        <v>53</v>
      </c>
      <c r="AG17" s="37">
        <v>834</v>
      </c>
      <c r="AH17" s="37">
        <v>1735</v>
      </c>
      <c r="AI17" s="37">
        <v>31</v>
      </c>
      <c r="AJ17" s="37">
        <v>76</v>
      </c>
      <c r="AK17" s="37">
        <v>54</v>
      </c>
      <c r="AL17" s="37">
        <v>192</v>
      </c>
      <c r="AM17" s="37">
        <v>29</v>
      </c>
      <c r="AN17" s="37">
        <v>6</v>
      </c>
      <c r="AO17" s="37">
        <v>247</v>
      </c>
      <c r="AP17" s="37">
        <v>147</v>
      </c>
      <c r="AQ17" s="37">
        <v>50</v>
      </c>
      <c r="AR17" s="37">
        <v>3</v>
      </c>
      <c r="AS17" s="37">
        <v>828</v>
      </c>
      <c r="AT17" s="37">
        <v>72</v>
      </c>
      <c r="AU17" s="37">
        <v>1193</v>
      </c>
      <c r="AV17" s="37">
        <v>1072</v>
      </c>
      <c r="AW17" s="37">
        <v>9</v>
      </c>
      <c r="AX17" s="37">
        <v>11</v>
      </c>
      <c r="AY17" s="37">
        <v>47</v>
      </c>
      <c r="AZ17" s="37">
        <v>9</v>
      </c>
      <c r="BA17" s="37">
        <v>5</v>
      </c>
      <c r="BB17" s="37">
        <v>17</v>
      </c>
      <c r="BC17" s="37">
        <v>3</v>
      </c>
      <c r="BD17" s="37">
        <v>20</v>
      </c>
      <c r="BE17" s="37">
        <v>647</v>
      </c>
      <c r="BF17" s="37">
        <v>0</v>
      </c>
      <c r="BG17" s="37">
        <v>1</v>
      </c>
      <c r="BH17" s="37">
        <v>11</v>
      </c>
      <c r="BI17" s="37">
        <v>29</v>
      </c>
      <c r="BJ17" s="37">
        <v>43</v>
      </c>
      <c r="BK17" s="37">
        <v>132</v>
      </c>
      <c r="BL17" s="37">
        <v>130</v>
      </c>
      <c r="BM17" s="37">
        <v>157</v>
      </c>
      <c r="BN17" s="37">
        <v>36</v>
      </c>
      <c r="BO17" s="37">
        <v>108</v>
      </c>
      <c r="BP17" s="37">
        <v>647</v>
      </c>
      <c r="BQ17" s="37">
        <v>14</v>
      </c>
      <c r="BR17" s="37">
        <v>24</v>
      </c>
      <c r="BS17" s="37">
        <v>2</v>
      </c>
      <c r="BT17" s="37">
        <v>468</v>
      </c>
      <c r="BU17" s="37">
        <v>1</v>
      </c>
      <c r="BV17" s="37">
        <v>4</v>
      </c>
      <c r="BW17" s="37">
        <v>134</v>
      </c>
    </row>
    <row r="18" spans="1:75" s="34" customFormat="1" ht="11.1" customHeight="1" x14ac:dyDescent="0.15">
      <c r="A18" s="255"/>
      <c r="B18" s="255"/>
      <c r="C18" s="91" t="s">
        <v>209</v>
      </c>
      <c r="D18" s="67">
        <v>34</v>
      </c>
      <c r="E18" s="39">
        <v>1</v>
      </c>
      <c r="F18" s="39">
        <v>0</v>
      </c>
      <c r="G18" s="39">
        <v>0</v>
      </c>
      <c r="H18" s="39">
        <v>19</v>
      </c>
      <c r="I18" s="39">
        <v>0</v>
      </c>
      <c r="J18" s="39">
        <v>0</v>
      </c>
      <c r="K18" s="39">
        <v>14</v>
      </c>
      <c r="L18" s="39">
        <v>34</v>
      </c>
      <c r="M18" s="39">
        <v>0</v>
      </c>
      <c r="N18" s="39">
        <v>1</v>
      </c>
      <c r="O18" s="39">
        <v>1</v>
      </c>
      <c r="P18" s="39">
        <v>3</v>
      </c>
      <c r="Q18" s="39">
        <v>0</v>
      </c>
      <c r="R18" s="39">
        <v>9</v>
      </c>
      <c r="S18" s="39">
        <v>6</v>
      </c>
      <c r="T18" s="39">
        <v>4</v>
      </c>
      <c r="U18" s="39">
        <v>1</v>
      </c>
      <c r="V18" s="39">
        <v>9</v>
      </c>
      <c r="W18" s="39">
        <v>34</v>
      </c>
      <c r="X18" s="39">
        <v>0</v>
      </c>
      <c r="Y18" s="39">
        <v>0</v>
      </c>
      <c r="Z18" s="39">
        <v>0</v>
      </c>
      <c r="AA18" s="39">
        <v>1</v>
      </c>
      <c r="AB18" s="39">
        <v>2</v>
      </c>
      <c r="AC18" s="39">
        <v>5</v>
      </c>
      <c r="AD18" s="39">
        <v>2</v>
      </c>
      <c r="AE18" s="39">
        <v>2</v>
      </c>
      <c r="AF18" s="39">
        <v>1</v>
      </c>
      <c r="AG18" s="39">
        <v>21</v>
      </c>
      <c r="AH18" s="39">
        <v>34</v>
      </c>
      <c r="AI18" s="39">
        <v>0</v>
      </c>
      <c r="AJ18" s="39">
        <v>2</v>
      </c>
      <c r="AK18" s="39">
        <v>2</v>
      </c>
      <c r="AL18" s="39">
        <v>2</v>
      </c>
      <c r="AM18" s="39">
        <v>0</v>
      </c>
      <c r="AN18" s="39">
        <v>0</v>
      </c>
      <c r="AO18" s="39">
        <v>4</v>
      </c>
      <c r="AP18" s="39">
        <v>0</v>
      </c>
      <c r="AQ18" s="39">
        <v>0</v>
      </c>
      <c r="AR18" s="39">
        <v>1</v>
      </c>
      <c r="AS18" s="39">
        <v>22</v>
      </c>
      <c r="AT18" s="39">
        <v>1</v>
      </c>
      <c r="AU18" s="39">
        <v>13</v>
      </c>
      <c r="AV18" s="39">
        <v>12</v>
      </c>
      <c r="AW18" s="39">
        <v>0</v>
      </c>
      <c r="AX18" s="39">
        <v>0</v>
      </c>
      <c r="AY18" s="39">
        <v>0</v>
      </c>
      <c r="AZ18" s="39">
        <v>0</v>
      </c>
      <c r="BA18" s="39">
        <v>0</v>
      </c>
      <c r="BB18" s="39">
        <v>1</v>
      </c>
      <c r="BC18" s="39">
        <v>0</v>
      </c>
      <c r="BD18" s="39">
        <v>0</v>
      </c>
      <c r="BE18" s="39">
        <v>103</v>
      </c>
      <c r="BF18" s="39">
        <v>0</v>
      </c>
      <c r="BG18" s="39">
        <v>0</v>
      </c>
      <c r="BH18" s="39">
        <v>1</v>
      </c>
      <c r="BI18" s="39">
        <v>3</v>
      </c>
      <c r="BJ18" s="39">
        <v>2</v>
      </c>
      <c r="BK18" s="39">
        <v>7</v>
      </c>
      <c r="BL18" s="39">
        <v>10</v>
      </c>
      <c r="BM18" s="39">
        <v>6</v>
      </c>
      <c r="BN18" s="39">
        <v>3</v>
      </c>
      <c r="BO18" s="39">
        <v>71</v>
      </c>
      <c r="BP18" s="39">
        <v>103</v>
      </c>
      <c r="BQ18" s="39">
        <v>1</v>
      </c>
      <c r="BR18" s="39">
        <v>0</v>
      </c>
      <c r="BS18" s="39">
        <v>1</v>
      </c>
      <c r="BT18" s="39">
        <v>34</v>
      </c>
      <c r="BU18" s="39">
        <v>0</v>
      </c>
      <c r="BV18" s="39">
        <v>1</v>
      </c>
      <c r="BW18" s="39">
        <v>66</v>
      </c>
    </row>
    <row r="19" spans="1:75" s="34" customFormat="1" ht="11.1" customHeight="1" x14ac:dyDescent="0.15">
      <c r="A19" s="254" t="s">
        <v>218</v>
      </c>
      <c r="B19" s="254"/>
      <c r="C19" s="16" t="s">
        <v>122</v>
      </c>
      <c r="D19" s="92">
        <v>2136</v>
      </c>
      <c r="E19" s="93">
        <v>49</v>
      </c>
      <c r="F19" s="93">
        <v>36</v>
      </c>
      <c r="G19" s="93">
        <v>118</v>
      </c>
      <c r="H19" s="93">
        <v>1595</v>
      </c>
      <c r="I19" s="93">
        <v>2</v>
      </c>
      <c r="J19" s="93">
        <v>3</v>
      </c>
      <c r="K19" s="93">
        <v>333</v>
      </c>
      <c r="L19" s="93">
        <v>2136</v>
      </c>
      <c r="M19" s="93">
        <v>117</v>
      </c>
      <c r="N19" s="93">
        <v>105</v>
      </c>
      <c r="O19" s="93">
        <v>126</v>
      </c>
      <c r="P19" s="93">
        <v>151</v>
      </c>
      <c r="Q19" s="93">
        <v>185</v>
      </c>
      <c r="R19" s="93">
        <v>498</v>
      </c>
      <c r="S19" s="93">
        <v>373</v>
      </c>
      <c r="T19" s="93">
        <v>319</v>
      </c>
      <c r="U19" s="93">
        <v>151</v>
      </c>
      <c r="V19" s="93">
        <v>111</v>
      </c>
      <c r="W19" s="93">
        <v>2136</v>
      </c>
      <c r="X19" s="93">
        <v>95</v>
      </c>
      <c r="Y19" s="93">
        <v>3</v>
      </c>
      <c r="Z19" s="93">
        <v>16</v>
      </c>
      <c r="AA19" s="93">
        <v>237</v>
      </c>
      <c r="AB19" s="93">
        <v>256</v>
      </c>
      <c r="AC19" s="93">
        <v>551</v>
      </c>
      <c r="AD19" s="93">
        <v>109</v>
      </c>
      <c r="AE19" s="93">
        <v>172</v>
      </c>
      <c r="AF19" s="93">
        <v>26</v>
      </c>
      <c r="AG19" s="93">
        <v>671</v>
      </c>
      <c r="AH19" s="93">
        <v>2136</v>
      </c>
      <c r="AI19" s="93">
        <v>27</v>
      </c>
      <c r="AJ19" s="93">
        <v>58</v>
      </c>
      <c r="AK19" s="93">
        <v>22</v>
      </c>
      <c r="AL19" s="93">
        <v>183</v>
      </c>
      <c r="AM19" s="93">
        <v>43</v>
      </c>
      <c r="AN19" s="93">
        <v>112</v>
      </c>
      <c r="AO19" s="93">
        <v>265</v>
      </c>
      <c r="AP19" s="93">
        <v>190</v>
      </c>
      <c r="AQ19" s="93">
        <v>56</v>
      </c>
      <c r="AR19" s="93">
        <v>8</v>
      </c>
      <c r="AS19" s="93">
        <v>1035</v>
      </c>
      <c r="AT19" s="93">
        <v>137</v>
      </c>
      <c r="AU19" s="93">
        <v>1453</v>
      </c>
      <c r="AV19" s="93">
        <v>1341</v>
      </c>
      <c r="AW19" s="93">
        <v>20</v>
      </c>
      <c r="AX19" s="93">
        <v>5</v>
      </c>
      <c r="AY19" s="93">
        <v>34</v>
      </c>
      <c r="AZ19" s="93">
        <v>0</v>
      </c>
      <c r="BA19" s="93">
        <v>4</v>
      </c>
      <c r="BB19" s="93">
        <v>23</v>
      </c>
      <c r="BC19" s="93">
        <v>7</v>
      </c>
      <c r="BD19" s="93">
        <v>19</v>
      </c>
      <c r="BE19" s="93">
        <v>2261</v>
      </c>
      <c r="BF19" s="93">
        <v>0</v>
      </c>
      <c r="BG19" s="93">
        <v>0</v>
      </c>
      <c r="BH19" s="93">
        <v>16</v>
      </c>
      <c r="BI19" s="93">
        <v>89</v>
      </c>
      <c r="BJ19" s="93">
        <v>182</v>
      </c>
      <c r="BK19" s="93">
        <v>600</v>
      </c>
      <c r="BL19" s="93">
        <v>464</v>
      </c>
      <c r="BM19" s="93">
        <v>341</v>
      </c>
      <c r="BN19" s="93">
        <v>71</v>
      </c>
      <c r="BO19" s="93">
        <v>498</v>
      </c>
      <c r="BP19" s="93">
        <v>2261</v>
      </c>
      <c r="BQ19" s="93">
        <v>29</v>
      </c>
      <c r="BR19" s="93">
        <v>16</v>
      </c>
      <c r="BS19" s="93">
        <v>121</v>
      </c>
      <c r="BT19" s="93">
        <v>1437</v>
      </c>
      <c r="BU19" s="93">
        <v>0</v>
      </c>
      <c r="BV19" s="93">
        <v>1</v>
      </c>
      <c r="BW19" s="93">
        <v>657</v>
      </c>
    </row>
    <row r="20" spans="1:75" s="34" customFormat="1" ht="11.1" customHeight="1" x14ac:dyDescent="0.15">
      <c r="A20" s="254"/>
      <c r="B20" s="254"/>
      <c r="C20" s="19" t="s">
        <v>123</v>
      </c>
      <c r="D20" s="92">
        <v>586</v>
      </c>
      <c r="E20" s="93">
        <v>1</v>
      </c>
      <c r="F20" s="93">
        <v>0</v>
      </c>
      <c r="G20" s="93">
        <v>24</v>
      </c>
      <c r="H20" s="93">
        <v>469</v>
      </c>
      <c r="I20" s="93">
        <v>0</v>
      </c>
      <c r="J20" s="93">
        <v>2</v>
      </c>
      <c r="K20" s="93">
        <v>90</v>
      </c>
      <c r="L20" s="93">
        <v>586</v>
      </c>
      <c r="M20" s="93">
        <v>73</v>
      </c>
      <c r="N20" s="93">
        <v>58</v>
      </c>
      <c r="O20" s="93">
        <v>73</v>
      </c>
      <c r="P20" s="93">
        <v>34</v>
      </c>
      <c r="Q20" s="93">
        <v>28</v>
      </c>
      <c r="R20" s="93">
        <v>81</v>
      </c>
      <c r="S20" s="93">
        <v>90</v>
      </c>
      <c r="T20" s="93">
        <v>86</v>
      </c>
      <c r="U20" s="93">
        <v>55</v>
      </c>
      <c r="V20" s="93">
        <v>8</v>
      </c>
      <c r="W20" s="93">
        <v>586</v>
      </c>
      <c r="X20" s="93">
        <v>54</v>
      </c>
      <c r="Y20" s="93">
        <v>1</v>
      </c>
      <c r="Z20" s="93">
        <v>3</v>
      </c>
      <c r="AA20" s="93">
        <v>79</v>
      </c>
      <c r="AB20" s="93">
        <v>85</v>
      </c>
      <c r="AC20" s="93">
        <v>136</v>
      </c>
      <c r="AD20" s="93">
        <v>31</v>
      </c>
      <c r="AE20" s="93">
        <v>37</v>
      </c>
      <c r="AF20" s="93">
        <v>11</v>
      </c>
      <c r="AG20" s="93">
        <v>149</v>
      </c>
      <c r="AH20" s="93">
        <v>586</v>
      </c>
      <c r="AI20" s="93">
        <v>10</v>
      </c>
      <c r="AJ20" s="93">
        <v>17</v>
      </c>
      <c r="AK20" s="93">
        <v>6</v>
      </c>
      <c r="AL20" s="93">
        <v>1</v>
      </c>
      <c r="AM20" s="93">
        <v>15</v>
      </c>
      <c r="AN20" s="93">
        <v>45</v>
      </c>
      <c r="AO20" s="93">
        <v>40</v>
      </c>
      <c r="AP20" s="93">
        <v>38</v>
      </c>
      <c r="AQ20" s="93">
        <v>33</v>
      </c>
      <c r="AR20" s="93">
        <v>6</v>
      </c>
      <c r="AS20" s="93">
        <v>344</v>
      </c>
      <c r="AT20" s="93">
        <v>31</v>
      </c>
      <c r="AU20" s="93">
        <v>419</v>
      </c>
      <c r="AV20" s="93">
        <v>375</v>
      </c>
      <c r="AW20" s="93">
        <v>7</v>
      </c>
      <c r="AX20" s="93">
        <v>2</v>
      </c>
      <c r="AY20" s="93">
        <v>9</v>
      </c>
      <c r="AZ20" s="93">
        <v>0</v>
      </c>
      <c r="BA20" s="93">
        <v>2</v>
      </c>
      <c r="BB20" s="93">
        <v>11</v>
      </c>
      <c r="BC20" s="93">
        <v>3</v>
      </c>
      <c r="BD20" s="93">
        <v>10</v>
      </c>
      <c r="BE20" s="93">
        <v>1737</v>
      </c>
      <c r="BF20" s="93">
        <v>0</v>
      </c>
      <c r="BG20" s="93">
        <v>0</v>
      </c>
      <c r="BH20" s="93">
        <v>14</v>
      </c>
      <c r="BI20" s="93">
        <v>70</v>
      </c>
      <c r="BJ20" s="93">
        <v>140</v>
      </c>
      <c r="BK20" s="93">
        <v>465</v>
      </c>
      <c r="BL20" s="93">
        <v>385</v>
      </c>
      <c r="BM20" s="93">
        <v>278</v>
      </c>
      <c r="BN20" s="93">
        <v>60</v>
      </c>
      <c r="BO20" s="93">
        <v>325</v>
      </c>
      <c r="BP20" s="93">
        <v>1737</v>
      </c>
      <c r="BQ20" s="93">
        <v>12</v>
      </c>
      <c r="BR20" s="93">
        <v>4</v>
      </c>
      <c r="BS20" s="93">
        <v>96</v>
      </c>
      <c r="BT20" s="93">
        <v>1159</v>
      </c>
      <c r="BU20" s="93">
        <v>0</v>
      </c>
      <c r="BV20" s="93">
        <v>1</v>
      </c>
      <c r="BW20" s="93">
        <v>465</v>
      </c>
    </row>
    <row r="21" spans="1:75" s="34" customFormat="1" ht="11.1" customHeight="1" x14ac:dyDescent="0.15">
      <c r="A21" s="255" t="s">
        <v>219</v>
      </c>
      <c r="B21" s="255"/>
      <c r="C21" s="21" t="s">
        <v>124</v>
      </c>
      <c r="D21" s="92">
        <v>1522</v>
      </c>
      <c r="E21" s="93">
        <v>48</v>
      </c>
      <c r="F21" s="93">
        <v>34</v>
      </c>
      <c r="G21" s="93">
        <v>92</v>
      </c>
      <c r="H21" s="93">
        <v>1115</v>
      </c>
      <c r="I21" s="93">
        <v>1</v>
      </c>
      <c r="J21" s="93">
        <v>1</v>
      </c>
      <c r="K21" s="93">
        <v>231</v>
      </c>
      <c r="L21" s="93">
        <v>1522</v>
      </c>
      <c r="M21" s="93">
        <v>43</v>
      </c>
      <c r="N21" s="93">
        <v>47</v>
      </c>
      <c r="O21" s="93">
        <v>53</v>
      </c>
      <c r="P21" s="93">
        <v>116</v>
      </c>
      <c r="Q21" s="93">
        <v>155</v>
      </c>
      <c r="R21" s="93">
        <v>411</v>
      </c>
      <c r="S21" s="93">
        <v>281</v>
      </c>
      <c r="T21" s="93">
        <v>230</v>
      </c>
      <c r="U21" s="93">
        <v>94</v>
      </c>
      <c r="V21" s="93">
        <v>92</v>
      </c>
      <c r="W21" s="93">
        <v>1522</v>
      </c>
      <c r="X21" s="93">
        <v>40</v>
      </c>
      <c r="Y21" s="93">
        <v>2</v>
      </c>
      <c r="Z21" s="93">
        <v>13</v>
      </c>
      <c r="AA21" s="93">
        <v>157</v>
      </c>
      <c r="AB21" s="93">
        <v>170</v>
      </c>
      <c r="AC21" s="93">
        <v>412</v>
      </c>
      <c r="AD21" s="93">
        <v>76</v>
      </c>
      <c r="AE21" s="93">
        <v>133</v>
      </c>
      <c r="AF21" s="93">
        <v>15</v>
      </c>
      <c r="AG21" s="93">
        <v>504</v>
      </c>
      <c r="AH21" s="93">
        <v>1522</v>
      </c>
      <c r="AI21" s="93">
        <v>17</v>
      </c>
      <c r="AJ21" s="93">
        <v>41</v>
      </c>
      <c r="AK21" s="93">
        <v>15</v>
      </c>
      <c r="AL21" s="93">
        <v>182</v>
      </c>
      <c r="AM21" s="93">
        <v>28</v>
      </c>
      <c r="AN21" s="93">
        <v>64</v>
      </c>
      <c r="AO21" s="93">
        <v>225</v>
      </c>
      <c r="AP21" s="93">
        <v>149</v>
      </c>
      <c r="AQ21" s="93">
        <v>23</v>
      </c>
      <c r="AR21" s="93">
        <v>2</v>
      </c>
      <c r="AS21" s="93">
        <v>672</v>
      </c>
      <c r="AT21" s="93">
        <v>104</v>
      </c>
      <c r="AU21" s="93">
        <v>1024</v>
      </c>
      <c r="AV21" s="93">
        <v>956</v>
      </c>
      <c r="AW21" s="93">
        <v>13</v>
      </c>
      <c r="AX21" s="93">
        <v>3</v>
      </c>
      <c r="AY21" s="93">
        <v>25</v>
      </c>
      <c r="AZ21" s="93">
        <v>0</v>
      </c>
      <c r="BA21" s="93">
        <v>2</v>
      </c>
      <c r="BB21" s="93">
        <v>12</v>
      </c>
      <c r="BC21" s="93">
        <v>4</v>
      </c>
      <c r="BD21" s="93">
        <v>9</v>
      </c>
      <c r="BE21" s="93">
        <v>413</v>
      </c>
      <c r="BF21" s="93">
        <v>0</v>
      </c>
      <c r="BG21" s="93">
        <v>0</v>
      </c>
      <c r="BH21" s="93">
        <v>2</v>
      </c>
      <c r="BI21" s="93">
        <v>18</v>
      </c>
      <c r="BJ21" s="93">
        <v>39</v>
      </c>
      <c r="BK21" s="93">
        <v>123</v>
      </c>
      <c r="BL21" s="93">
        <v>74</v>
      </c>
      <c r="BM21" s="93">
        <v>58</v>
      </c>
      <c r="BN21" s="93">
        <v>10</v>
      </c>
      <c r="BO21" s="93">
        <v>89</v>
      </c>
      <c r="BP21" s="93">
        <v>413</v>
      </c>
      <c r="BQ21" s="93">
        <v>17</v>
      </c>
      <c r="BR21" s="93">
        <v>12</v>
      </c>
      <c r="BS21" s="93">
        <v>24</v>
      </c>
      <c r="BT21" s="93">
        <v>260</v>
      </c>
      <c r="BU21" s="93">
        <v>0</v>
      </c>
      <c r="BV21" s="93">
        <v>0</v>
      </c>
      <c r="BW21" s="93">
        <v>100</v>
      </c>
    </row>
    <row r="22" spans="1:75" s="34" customFormat="1" ht="11.1" customHeight="1" x14ac:dyDescent="0.15">
      <c r="A22" s="255"/>
      <c r="B22" s="255"/>
      <c r="C22" s="91" t="s">
        <v>209</v>
      </c>
      <c r="D22" s="92">
        <v>28</v>
      </c>
      <c r="E22" s="93">
        <v>0</v>
      </c>
      <c r="F22" s="93">
        <v>2</v>
      </c>
      <c r="G22" s="93">
        <v>2</v>
      </c>
      <c r="H22" s="93">
        <v>11</v>
      </c>
      <c r="I22" s="93">
        <v>1</v>
      </c>
      <c r="J22" s="93">
        <v>0</v>
      </c>
      <c r="K22" s="93">
        <v>12</v>
      </c>
      <c r="L22" s="93">
        <v>28</v>
      </c>
      <c r="M22" s="93">
        <v>1</v>
      </c>
      <c r="N22" s="93">
        <v>0</v>
      </c>
      <c r="O22" s="93">
        <v>0</v>
      </c>
      <c r="P22" s="93">
        <v>1</v>
      </c>
      <c r="Q22" s="93">
        <v>2</v>
      </c>
      <c r="R22" s="93">
        <v>6</v>
      </c>
      <c r="S22" s="93">
        <v>2</v>
      </c>
      <c r="T22" s="93">
        <v>3</v>
      </c>
      <c r="U22" s="93">
        <v>2</v>
      </c>
      <c r="V22" s="93">
        <v>11</v>
      </c>
      <c r="W22" s="93">
        <v>28</v>
      </c>
      <c r="X22" s="93">
        <v>1</v>
      </c>
      <c r="Y22" s="93">
        <v>0</v>
      </c>
      <c r="Z22" s="93">
        <v>0</v>
      </c>
      <c r="AA22" s="93">
        <v>1</v>
      </c>
      <c r="AB22" s="93">
        <v>1</v>
      </c>
      <c r="AC22" s="93">
        <v>3</v>
      </c>
      <c r="AD22" s="93">
        <v>2</v>
      </c>
      <c r="AE22" s="93">
        <v>2</v>
      </c>
      <c r="AF22" s="93">
        <v>0</v>
      </c>
      <c r="AG22" s="93">
        <v>18</v>
      </c>
      <c r="AH22" s="93">
        <v>28</v>
      </c>
      <c r="AI22" s="93">
        <v>0</v>
      </c>
      <c r="AJ22" s="93">
        <v>0</v>
      </c>
      <c r="AK22" s="93">
        <v>1</v>
      </c>
      <c r="AL22" s="93">
        <v>0</v>
      </c>
      <c r="AM22" s="93">
        <v>0</v>
      </c>
      <c r="AN22" s="93">
        <v>3</v>
      </c>
      <c r="AO22" s="93">
        <v>0</v>
      </c>
      <c r="AP22" s="93">
        <v>3</v>
      </c>
      <c r="AQ22" s="93">
        <v>0</v>
      </c>
      <c r="AR22" s="93">
        <v>0</v>
      </c>
      <c r="AS22" s="93">
        <v>19</v>
      </c>
      <c r="AT22" s="93">
        <v>2</v>
      </c>
      <c r="AU22" s="93">
        <v>10</v>
      </c>
      <c r="AV22" s="93">
        <v>10</v>
      </c>
      <c r="AW22" s="93">
        <v>0</v>
      </c>
      <c r="AX22" s="93">
        <v>0</v>
      </c>
      <c r="AY22" s="93">
        <v>0</v>
      </c>
      <c r="AZ22" s="93">
        <v>0</v>
      </c>
      <c r="BA22" s="93">
        <v>0</v>
      </c>
      <c r="BB22" s="93">
        <v>0</v>
      </c>
      <c r="BC22" s="93">
        <v>0</v>
      </c>
      <c r="BD22" s="93">
        <v>0</v>
      </c>
      <c r="BE22" s="93">
        <v>111</v>
      </c>
      <c r="BF22" s="93">
        <v>0</v>
      </c>
      <c r="BG22" s="93">
        <v>0</v>
      </c>
      <c r="BH22" s="93">
        <v>0</v>
      </c>
      <c r="BI22" s="93">
        <v>1</v>
      </c>
      <c r="BJ22" s="93">
        <v>3</v>
      </c>
      <c r="BK22" s="93">
        <v>12</v>
      </c>
      <c r="BL22" s="93">
        <v>5</v>
      </c>
      <c r="BM22" s="93">
        <v>5</v>
      </c>
      <c r="BN22" s="93">
        <v>1</v>
      </c>
      <c r="BO22" s="93">
        <v>84</v>
      </c>
      <c r="BP22" s="93">
        <v>111</v>
      </c>
      <c r="BQ22" s="93">
        <v>0</v>
      </c>
      <c r="BR22" s="93">
        <v>0</v>
      </c>
      <c r="BS22" s="93">
        <v>1</v>
      </c>
      <c r="BT22" s="93">
        <v>18</v>
      </c>
      <c r="BU22" s="93">
        <v>0</v>
      </c>
      <c r="BV22" s="93">
        <v>0</v>
      </c>
      <c r="BW22" s="93">
        <v>92</v>
      </c>
    </row>
    <row r="23" spans="1:75" s="34" customFormat="1" ht="11.1" customHeight="1" x14ac:dyDescent="0.15">
      <c r="A23" s="254" t="s">
        <v>220</v>
      </c>
      <c r="B23" s="254"/>
      <c r="C23" s="16" t="s">
        <v>122</v>
      </c>
      <c r="D23" s="61">
        <v>3429</v>
      </c>
      <c r="E23" s="32">
        <v>46</v>
      </c>
      <c r="F23" s="32">
        <v>70</v>
      </c>
      <c r="G23" s="32">
        <v>86</v>
      </c>
      <c r="H23" s="32">
        <v>2742</v>
      </c>
      <c r="I23" s="32">
        <v>1</v>
      </c>
      <c r="J23" s="32">
        <v>5</v>
      </c>
      <c r="K23" s="32">
        <v>479</v>
      </c>
      <c r="L23" s="32">
        <v>3429</v>
      </c>
      <c r="M23" s="32">
        <v>113</v>
      </c>
      <c r="N23" s="32">
        <v>113</v>
      </c>
      <c r="O23" s="32">
        <v>166</v>
      </c>
      <c r="P23" s="32">
        <v>245</v>
      </c>
      <c r="Q23" s="32">
        <v>315</v>
      </c>
      <c r="R23" s="32">
        <v>813</v>
      </c>
      <c r="S23" s="32">
        <v>631</v>
      </c>
      <c r="T23" s="32">
        <v>619</v>
      </c>
      <c r="U23" s="32">
        <v>252</v>
      </c>
      <c r="V23" s="32">
        <v>162</v>
      </c>
      <c r="W23" s="32">
        <v>3429</v>
      </c>
      <c r="X23" s="32">
        <v>93</v>
      </c>
      <c r="Y23" s="32">
        <v>4</v>
      </c>
      <c r="Z23" s="32">
        <v>34</v>
      </c>
      <c r="AA23" s="32">
        <v>303</v>
      </c>
      <c r="AB23" s="32">
        <v>406</v>
      </c>
      <c r="AC23" s="32">
        <v>848</v>
      </c>
      <c r="AD23" s="32">
        <v>203</v>
      </c>
      <c r="AE23" s="32">
        <v>388</v>
      </c>
      <c r="AF23" s="32">
        <v>52</v>
      </c>
      <c r="AG23" s="32">
        <v>1098</v>
      </c>
      <c r="AH23" s="32">
        <v>3429</v>
      </c>
      <c r="AI23" s="32">
        <v>59</v>
      </c>
      <c r="AJ23" s="32">
        <v>125</v>
      </c>
      <c r="AK23" s="32">
        <v>77</v>
      </c>
      <c r="AL23" s="32">
        <v>304</v>
      </c>
      <c r="AM23" s="32">
        <v>70</v>
      </c>
      <c r="AN23" s="32">
        <v>188</v>
      </c>
      <c r="AO23" s="32">
        <v>497</v>
      </c>
      <c r="AP23" s="32">
        <v>301</v>
      </c>
      <c r="AQ23" s="32">
        <v>65</v>
      </c>
      <c r="AR23" s="32">
        <v>25</v>
      </c>
      <c r="AS23" s="32">
        <v>1558</v>
      </c>
      <c r="AT23" s="32">
        <v>160</v>
      </c>
      <c r="AU23" s="32">
        <v>2560</v>
      </c>
      <c r="AV23" s="32">
        <v>2337</v>
      </c>
      <c r="AW23" s="32">
        <v>21</v>
      </c>
      <c r="AX23" s="32">
        <v>16</v>
      </c>
      <c r="AY23" s="32">
        <v>85</v>
      </c>
      <c r="AZ23" s="32">
        <v>7</v>
      </c>
      <c r="BA23" s="32">
        <v>13</v>
      </c>
      <c r="BB23" s="32">
        <v>39</v>
      </c>
      <c r="BC23" s="32">
        <v>7</v>
      </c>
      <c r="BD23" s="32">
        <v>35</v>
      </c>
      <c r="BE23" s="32">
        <v>3574</v>
      </c>
      <c r="BF23" s="32">
        <v>0</v>
      </c>
      <c r="BG23" s="32">
        <v>3</v>
      </c>
      <c r="BH23" s="32">
        <v>62</v>
      </c>
      <c r="BI23" s="32">
        <v>174</v>
      </c>
      <c r="BJ23" s="32">
        <v>289</v>
      </c>
      <c r="BK23" s="32">
        <v>814</v>
      </c>
      <c r="BL23" s="32">
        <v>773</v>
      </c>
      <c r="BM23" s="32">
        <v>620</v>
      </c>
      <c r="BN23" s="32">
        <v>140</v>
      </c>
      <c r="BO23" s="32">
        <v>699</v>
      </c>
      <c r="BP23" s="32">
        <v>3574</v>
      </c>
      <c r="BQ23" s="32">
        <v>26</v>
      </c>
      <c r="BR23" s="32">
        <v>26</v>
      </c>
      <c r="BS23" s="32">
        <v>90</v>
      </c>
      <c r="BT23" s="32">
        <v>2572</v>
      </c>
      <c r="BU23" s="32">
        <v>2</v>
      </c>
      <c r="BV23" s="32">
        <v>3</v>
      </c>
      <c r="BW23" s="32">
        <v>855</v>
      </c>
    </row>
    <row r="24" spans="1:75" s="34" customFormat="1" ht="11.1" customHeight="1" x14ac:dyDescent="0.15">
      <c r="A24" s="254"/>
      <c r="B24" s="254"/>
      <c r="C24" s="19" t="s">
        <v>123</v>
      </c>
      <c r="D24" s="77">
        <v>1052</v>
      </c>
      <c r="E24" s="35">
        <v>2</v>
      </c>
      <c r="F24" s="35">
        <v>2</v>
      </c>
      <c r="G24" s="35">
        <v>26</v>
      </c>
      <c r="H24" s="35">
        <v>870</v>
      </c>
      <c r="I24" s="35">
        <v>0</v>
      </c>
      <c r="J24" s="35">
        <v>1</v>
      </c>
      <c r="K24" s="35">
        <v>151</v>
      </c>
      <c r="L24" s="35">
        <v>1052</v>
      </c>
      <c r="M24" s="35">
        <v>62</v>
      </c>
      <c r="N24" s="35">
        <v>70</v>
      </c>
      <c r="O24" s="35">
        <v>84</v>
      </c>
      <c r="P24" s="35">
        <v>76</v>
      </c>
      <c r="Q24" s="35">
        <v>66</v>
      </c>
      <c r="R24" s="35">
        <v>172</v>
      </c>
      <c r="S24" s="35">
        <v>168</v>
      </c>
      <c r="T24" s="35">
        <v>220</v>
      </c>
      <c r="U24" s="35">
        <v>102</v>
      </c>
      <c r="V24" s="35">
        <v>32</v>
      </c>
      <c r="W24" s="35">
        <v>1052</v>
      </c>
      <c r="X24" s="35">
        <v>53</v>
      </c>
      <c r="Y24" s="35">
        <v>1</v>
      </c>
      <c r="Z24" s="35">
        <v>2</v>
      </c>
      <c r="AA24" s="35">
        <v>132</v>
      </c>
      <c r="AB24" s="35">
        <v>137</v>
      </c>
      <c r="AC24" s="35">
        <v>246</v>
      </c>
      <c r="AD24" s="35">
        <v>56</v>
      </c>
      <c r="AE24" s="35">
        <v>103</v>
      </c>
      <c r="AF24" s="35">
        <v>19</v>
      </c>
      <c r="AG24" s="35">
        <v>303</v>
      </c>
      <c r="AH24" s="35">
        <v>1052</v>
      </c>
      <c r="AI24" s="35">
        <v>15</v>
      </c>
      <c r="AJ24" s="35">
        <v>38</v>
      </c>
      <c r="AK24" s="35">
        <v>26</v>
      </c>
      <c r="AL24" s="35">
        <v>1</v>
      </c>
      <c r="AM24" s="35">
        <v>25</v>
      </c>
      <c r="AN24" s="35">
        <v>96</v>
      </c>
      <c r="AO24" s="35">
        <v>91</v>
      </c>
      <c r="AP24" s="35">
        <v>94</v>
      </c>
      <c r="AQ24" s="35">
        <v>44</v>
      </c>
      <c r="AR24" s="35">
        <v>14</v>
      </c>
      <c r="AS24" s="35">
        <v>564</v>
      </c>
      <c r="AT24" s="35">
        <v>44</v>
      </c>
      <c r="AU24" s="35">
        <v>830</v>
      </c>
      <c r="AV24" s="35">
        <v>734</v>
      </c>
      <c r="AW24" s="35">
        <v>12</v>
      </c>
      <c r="AX24" s="35">
        <v>8</v>
      </c>
      <c r="AY24" s="35">
        <v>24</v>
      </c>
      <c r="AZ24" s="35">
        <v>3</v>
      </c>
      <c r="BA24" s="35">
        <v>5</v>
      </c>
      <c r="BB24" s="35">
        <v>21</v>
      </c>
      <c r="BC24" s="35">
        <v>3</v>
      </c>
      <c r="BD24" s="35">
        <v>20</v>
      </c>
      <c r="BE24" s="35">
        <v>2680</v>
      </c>
      <c r="BF24" s="35">
        <v>0</v>
      </c>
      <c r="BG24" s="35">
        <v>3</v>
      </c>
      <c r="BH24" s="35">
        <v>47</v>
      </c>
      <c r="BI24" s="35">
        <v>136</v>
      </c>
      <c r="BJ24" s="35">
        <v>226</v>
      </c>
      <c r="BK24" s="35">
        <v>615</v>
      </c>
      <c r="BL24" s="35">
        <v>618</v>
      </c>
      <c r="BM24" s="35">
        <v>477</v>
      </c>
      <c r="BN24" s="35">
        <v>99</v>
      </c>
      <c r="BO24" s="35">
        <v>459</v>
      </c>
      <c r="BP24" s="35">
        <v>2680</v>
      </c>
      <c r="BQ24" s="35">
        <v>12</v>
      </c>
      <c r="BR24" s="35">
        <v>5</v>
      </c>
      <c r="BS24" s="35">
        <v>61</v>
      </c>
      <c r="BT24" s="35">
        <v>2010</v>
      </c>
      <c r="BU24" s="35">
        <v>1</v>
      </c>
      <c r="BV24" s="35">
        <v>2</v>
      </c>
      <c r="BW24" s="35">
        <v>589</v>
      </c>
    </row>
    <row r="25" spans="1:75" s="34" customFormat="1" ht="11.1" customHeight="1" x14ac:dyDescent="0.15">
      <c r="A25" s="255" t="s">
        <v>221</v>
      </c>
      <c r="B25" s="255"/>
      <c r="C25" s="21" t="s">
        <v>124</v>
      </c>
      <c r="D25" s="78">
        <v>2349</v>
      </c>
      <c r="E25" s="37">
        <v>44</v>
      </c>
      <c r="F25" s="37">
        <v>68</v>
      </c>
      <c r="G25" s="37">
        <v>60</v>
      </c>
      <c r="H25" s="37">
        <v>1856</v>
      </c>
      <c r="I25" s="37">
        <v>1</v>
      </c>
      <c r="J25" s="37">
        <v>4</v>
      </c>
      <c r="K25" s="37">
        <v>316</v>
      </c>
      <c r="L25" s="37">
        <v>2349</v>
      </c>
      <c r="M25" s="37">
        <v>51</v>
      </c>
      <c r="N25" s="37">
        <v>43</v>
      </c>
      <c r="O25" s="37">
        <v>81</v>
      </c>
      <c r="P25" s="37">
        <v>165</v>
      </c>
      <c r="Q25" s="37">
        <v>246</v>
      </c>
      <c r="R25" s="37">
        <v>638</v>
      </c>
      <c r="S25" s="37">
        <v>458</v>
      </c>
      <c r="T25" s="37">
        <v>397</v>
      </c>
      <c r="U25" s="37">
        <v>149</v>
      </c>
      <c r="V25" s="37">
        <v>121</v>
      </c>
      <c r="W25" s="37">
        <v>2349</v>
      </c>
      <c r="X25" s="37">
        <v>40</v>
      </c>
      <c r="Y25" s="37">
        <v>3</v>
      </c>
      <c r="Z25" s="37">
        <v>32</v>
      </c>
      <c r="AA25" s="37">
        <v>170</v>
      </c>
      <c r="AB25" s="37">
        <v>266</v>
      </c>
      <c r="AC25" s="37">
        <v>599</v>
      </c>
      <c r="AD25" s="37">
        <v>147</v>
      </c>
      <c r="AE25" s="37">
        <v>280</v>
      </c>
      <c r="AF25" s="37">
        <v>33</v>
      </c>
      <c r="AG25" s="37">
        <v>779</v>
      </c>
      <c r="AH25" s="37">
        <v>2349</v>
      </c>
      <c r="AI25" s="37">
        <v>44</v>
      </c>
      <c r="AJ25" s="37">
        <v>87</v>
      </c>
      <c r="AK25" s="37">
        <v>49</v>
      </c>
      <c r="AL25" s="37">
        <v>302</v>
      </c>
      <c r="AM25" s="37">
        <v>45</v>
      </c>
      <c r="AN25" s="37">
        <v>91</v>
      </c>
      <c r="AO25" s="37">
        <v>404</v>
      </c>
      <c r="AP25" s="37">
        <v>205</v>
      </c>
      <c r="AQ25" s="37">
        <v>21</v>
      </c>
      <c r="AR25" s="37">
        <v>11</v>
      </c>
      <c r="AS25" s="37">
        <v>974</v>
      </c>
      <c r="AT25" s="37">
        <v>116</v>
      </c>
      <c r="AU25" s="37">
        <v>1716</v>
      </c>
      <c r="AV25" s="37">
        <v>1590</v>
      </c>
      <c r="AW25" s="37">
        <v>9</v>
      </c>
      <c r="AX25" s="37">
        <v>8</v>
      </c>
      <c r="AY25" s="37">
        <v>60</v>
      </c>
      <c r="AZ25" s="37">
        <v>4</v>
      </c>
      <c r="BA25" s="37">
        <v>8</v>
      </c>
      <c r="BB25" s="37">
        <v>18</v>
      </c>
      <c r="BC25" s="37">
        <v>4</v>
      </c>
      <c r="BD25" s="37">
        <v>15</v>
      </c>
      <c r="BE25" s="37">
        <v>741</v>
      </c>
      <c r="BF25" s="37">
        <v>0</v>
      </c>
      <c r="BG25" s="37">
        <v>0</v>
      </c>
      <c r="BH25" s="37">
        <v>14</v>
      </c>
      <c r="BI25" s="37">
        <v>37</v>
      </c>
      <c r="BJ25" s="37">
        <v>58</v>
      </c>
      <c r="BK25" s="37">
        <v>189</v>
      </c>
      <c r="BL25" s="37">
        <v>140</v>
      </c>
      <c r="BM25" s="37">
        <v>122</v>
      </c>
      <c r="BN25" s="37">
        <v>39</v>
      </c>
      <c r="BO25" s="37">
        <v>142</v>
      </c>
      <c r="BP25" s="37">
        <v>741</v>
      </c>
      <c r="BQ25" s="37">
        <v>14</v>
      </c>
      <c r="BR25" s="37">
        <v>21</v>
      </c>
      <c r="BS25" s="37">
        <v>29</v>
      </c>
      <c r="BT25" s="37">
        <v>510</v>
      </c>
      <c r="BU25" s="37">
        <v>0</v>
      </c>
      <c r="BV25" s="37">
        <v>1</v>
      </c>
      <c r="BW25" s="37">
        <v>166</v>
      </c>
    </row>
    <row r="26" spans="1:75" s="34" customFormat="1" ht="11.1" customHeight="1" x14ac:dyDescent="0.15">
      <c r="A26" s="255"/>
      <c r="B26" s="255"/>
      <c r="C26" s="91" t="s">
        <v>209</v>
      </c>
      <c r="D26" s="67">
        <v>28</v>
      </c>
      <c r="E26" s="39">
        <v>0</v>
      </c>
      <c r="F26" s="39">
        <v>0</v>
      </c>
      <c r="G26" s="39">
        <v>0</v>
      </c>
      <c r="H26" s="39">
        <v>16</v>
      </c>
      <c r="I26" s="39">
        <v>0</v>
      </c>
      <c r="J26" s="39">
        <v>0</v>
      </c>
      <c r="K26" s="39">
        <v>12</v>
      </c>
      <c r="L26" s="39">
        <v>28</v>
      </c>
      <c r="M26" s="39">
        <v>0</v>
      </c>
      <c r="N26" s="39">
        <v>0</v>
      </c>
      <c r="O26" s="39">
        <v>1</v>
      </c>
      <c r="P26" s="39">
        <v>4</v>
      </c>
      <c r="Q26" s="39">
        <v>3</v>
      </c>
      <c r="R26" s="39">
        <v>3</v>
      </c>
      <c r="S26" s="39">
        <v>5</v>
      </c>
      <c r="T26" s="39">
        <v>2</v>
      </c>
      <c r="U26" s="39">
        <v>1</v>
      </c>
      <c r="V26" s="39">
        <v>9</v>
      </c>
      <c r="W26" s="39">
        <v>28</v>
      </c>
      <c r="X26" s="39">
        <v>0</v>
      </c>
      <c r="Y26" s="39">
        <v>0</v>
      </c>
      <c r="Z26" s="39">
        <v>0</v>
      </c>
      <c r="AA26" s="39">
        <v>1</v>
      </c>
      <c r="AB26" s="39">
        <v>3</v>
      </c>
      <c r="AC26" s="39">
        <v>3</v>
      </c>
      <c r="AD26" s="39">
        <v>0</v>
      </c>
      <c r="AE26" s="39">
        <v>5</v>
      </c>
      <c r="AF26" s="39">
        <v>0</v>
      </c>
      <c r="AG26" s="39">
        <v>16</v>
      </c>
      <c r="AH26" s="39">
        <v>28</v>
      </c>
      <c r="AI26" s="39">
        <v>0</v>
      </c>
      <c r="AJ26" s="39">
        <v>0</v>
      </c>
      <c r="AK26" s="39">
        <v>2</v>
      </c>
      <c r="AL26" s="39">
        <v>1</v>
      </c>
      <c r="AM26" s="39">
        <v>0</v>
      </c>
      <c r="AN26" s="39">
        <v>1</v>
      </c>
      <c r="AO26" s="39">
        <v>2</v>
      </c>
      <c r="AP26" s="39">
        <v>2</v>
      </c>
      <c r="AQ26" s="39">
        <v>0</v>
      </c>
      <c r="AR26" s="39">
        <v>0</v>
      </c>
      <c r="AS26" s="39">
        <v>20</v>
      </c>
      <c r="AT26" s="39">
        <v>0</v>
      </c>
      <c r="AU26" s="39">
        <v>14</v>
      </c>
      <c r="AV26" s="39">
        <v>13</v>
      </c>
      <c r="AW26" s="39">
        <v>0</v>
      </c>
      <c r="AX26" s="39">
        <v>0</v>
      </c>
      <c r="AY26" s="39">
        <v>1</v>
      </c>
      <c r="AZ26" s="39">
        <v>0</v>
      </c>
      <c r="BA26" s="39">
        <v>0</v>
      </c>
      <c r="BB26" s="39">
        <v>0</v>
      </c>
      <c r="BC26" s="39">
        <v>0</v>
      </c>
      <c r="BD26" s="39">
        <v>0</v>
      </c>
      <c r="BE26" s="39">
        <v>153</v>
      </c>
      <c r="BF26" s="39">
        <v>0</v>
      </c>
      <c r="BG26" s="39">
        <v>0</v>
      </c>
      <c r="BH26" s="39">
        <v>1</v>
      </c>
      <c r="BI26" s="39">
        <v>1</v>
      </c>
      <c r="BJ26" s="39">
        <v>5</v>
      </c>
      <c r="BK26" s="39">
        <v>10</v>
      </c>
      <c r="BL26" s="39">
        <v>15</v>
      </c>
      <c r="BM26" s="39">
        <v>21</v>
      </c>
      <c r="BN26" s="39">
        <v>2</v>
      </c>
      <c r="BO26" s="39">
        <v>98</v>
      </c>
      <c r="BP26" s="39">
        <v>153</v>
      </c>
      <c r="BQ26" s="39">
        <v>0</v>
      </c>
      <c r="BR26" s="39">
        <v>0</v>
      </c>
      <c r="BS26" s="39">
        <v>0</v>
      </c>
      <c r="BT26" s="39">
        <v>52</v>
      </c>
      <c r="BU26" s="39">
        <v>1</v>
      </c>
      <c r="BV26" s="39">
        <v>0</v>
      </c>
      <c r="BW26" s="39">
        <v>100</v>
      </c>
    </row>
    <row r="27" spans="1:75" s="34" customFormat="1" ht="11.1" customHeight="1" x14ac:dyDescent="0.15">
      <c r="A27" s="254" t="s">
        <v>222</v>
      </c>
      <c r="B27" s="254"/>
      <c r="C27" s="16" t="s">
        <v>122</v>
      </c>
      <c r="D27" s="61">
        <v>1560</v>
      </c>
      <c r="E27" s="32">
        <v>18</v>
      </c>
      <c r="F27" s="32">
        <v>21</v>
      </c>
      <c r="G27" s="32">
        <v>27</v>
      </c>
      <c r="H27" s="32">
        <v>1479</v>
      </c>
      <c r="I27" s="32">
        <v>0</v>
      </c>
      <c r="J27" s="32">
        <v>0</v>
      </c>
      <c r="K27" s="32">
        <v>15</v>
      </c>
      <c r="L27" s="32">
        <v>1560</v>
      </c>
      <c r="M27" s="32">
        <v>62</v>
      </c>
      <c r="N27" s="32">
        <v>85</v>
      </c>
      <c r="O27" s="32">
        <v>75</v>
      </c>
      <c r="P27" s="32">
        <v>95</v>
      </c>
      <c r="Q27" s="32">
        <v>138</v>
      </c>
      <c r="R27" s="32">
        <v>384</v>
      </c>
      <c r="S27" s="32">
        <v>299</v>
      </c>
      <c r="T27" s="32">
        <v>274</v>
      </c>
      <c r="U27" s="32">
        <v>132</v>
      </c>
      <c r="V27" s="32">
        <v>16</v>
      </c>
      <c r="W27" s="32">
        <v>1560</v>
      </c>
      <c r="X27" s="32">
        <v>58</v>
      </c>
      <c r="Y27" s="32">
        <v>3</v>
      </c>
      <c r="Z27" s="32">
        <v>26</v>
      </c>
      <c r="AA27" s="32">
        <v>201</v>
      </c>
      <c r="AB27" s="32">
        <v>198</v>
      </c>
      <c r="AC27" s="32">
        <v>402</v>
      </c>
      <c r="AD27" s="32">
        <v>80</v>
      </c>
      <c r="AE27" s="32">
        <v>180</v>
      </c>
      <c r="AF27" s="32">
        <v>23</v>
      </c>
      <c r="AG27" s="32">
        <v>389</v>
      </c>
      <c r="AH27" s="32">
        <v>1560</v>
      </c>
      <c r="AI27" s="32">
        <v>21</v>
      </c>
      <c r="AJ27" s="32">
        <v>68</v>
      </c>
      <c r="AK27" s="32">
        <v>30</v>
      </c>
      <c r="AL27" s="32">
        <v>148</v>
      </c>
      <c r="AM27" s="32">
        <v>45</v>
      </c>
      <c r="AN27" s="32">
        <v>104</v>
      </c>
      <c r="AO27" s="32">
        <v>242</v>
      </c>
      <c r="AP27" s="32">
        <v>173</v>
      </c>
      <c r="AQ27" s="32">
        <v>28</v>
      </c>
      <c r="AR27" s="32">
        <v>27</v>
      </c>
      <c r="AS27" s="32">
        <v>565</v>
      </c>
      <c r="AT27" s="32">
        <v>109</v>
      </c>
      <c r="AU27" s="32">
        <v>1506</v>
      </c>
      <c r="AV27" s="32">
        <v>1393</v>
      </c>
      <c r="AW27" s="32">
        <v>17</v>
      </c>
      <c r="AX27" s="32">
        <v>4</v>
      </c>
      <c r="AY27" s="32">
        <v>32</v>
      </c>
      <c r="AZ27" s="32">
        <v>0</v>
      </c>
      <c r="BA27" s="32">
        <v>5</v>
      </c>
      <c r="BB27" s="32">
        <v>30</v>
      </c>
      <c r="BC27" s="32">
        <v>12</v>
      </c>
      <c r="BD27" s="32">
        <v>13</v>
      </c>
      <c r="BE27" s="32">
        <v>1552</v>
      </c>
      <c r="BF27" s="32">
        <v>0</v>
      </c>
      <c r="BG27" s="32">
        <v>2</v>
      </c>
      <c r="BH27" s="32">
        <v>15</v>
      </c>
      <c r="BI27" s="32">
        <v>55</v>
      </c>
      <c r="BJ27" s="32">
        <v>125</v>
      </c>
      <c r="BK27" s="32">
        <v>431</v>
      </c>
      <c r="BL27" s="32">
        <v>444</v>
      </c>
      <c r="BM27" s="32">
        <v>340</v>
      </c>
      <c r="BN27" s="32">
        <v>77</v>
      </c>
      <c r="BO27" s="32">
        <v>63</v>
      </c>
      <c r="BP27" s="32">
        <v>1552</v>
      </c>
      <c r="BQ27" s="32">
        <v>14</v>
      </c>
      <c r="BR27" s="32">
        <v>7</v>
      </c>
      <c r="BS27" s="32">
        <v>21</v>
      </c>
      <c r="BT27" s="32">
        <v>1449</v>
      </c>
      <c r="BU27" s="32">
        <v>0</v>
      </c>
      <c r="BV27" s="32">
        <v>2</v>
      </c>
      <c r="BW27" s="32">
        <v>59</v>
      </c>
    </row>
    <row r="28" spans="1:75" s="34" customFormat="1" ht="11.1" customHeight="1" x14ac:dyDescent="0.15">
      <c r="A28" s="254"/>
      <c r="B28" s="254"/>
      <c r="C28" s="19" t="s">
        <v>123</v>
      </c>
      <c r="D28" s="77">
        <v>445</v>
      </c>
      <c r="E28" s="35">
        <v>0</v>
      </c>
      <c r="F28" s="35">
        <v>0</v>
      </c>
      <c r="G28" s="35">
        <v>9</v>
      </c>
      <c r="H28" s="35">
        <v>431</v>
      </c>
      <c r="I28" s="35">
        <v>0</v>
      </c>
      <c r="J28" s="35">
        <v>0</v>
      </c>
      <c r="K28" s="35">
        <v>5</v>
      </c>
      <c r="L28" s="35">
        <v>445</v>
      </c>
      <c r="M28" s="35">
        <v>35</v>
      </c>
      <c r="N28" s="35">
        <v>42</v>
      </c>
      <c r="O28" s="35">
        <v>34</v>
      </c>
      <c r="P28" s="35">
        <v>30</v>
      </c>
      <c r="Q28" s="35">
        <v>32</v>
      </c>
      <c r="R28" s="35">
        <v>58</v>
      </c>
      <c r="S28" s="35">
        <v>67</v>
      </c>
      <c r="T28" s="35">
        <v>96</v>
      </c>
      <c r="U28" s="35">
        <v>47</v>
      </c>
      <c r="V28" s="35">
        <v>4</v>
      </c>
      <c r="W28" s="35">
        <v>445</v>
      </c>
      <c r="X28" s="35">
        <v>31</v>
      </c>
      <c r="Y28" s="35">
        <v>0</v>
      </c>
      <c r="Z28" s="35">
        <v>2</v>
      </c>
      <c r="AA28" s="35">
        <v>73</v>
      </c>
      <c r="AB28" s="35">
        <v>55</v>
      </c>
      <c r="AC28" s="35">
        <v>119</v>
      </c>
      <c r="AD28" s="35">
        <v>14</v>
      </c>
      <c r="AE28" s="35">
        <v>43</v>
      </c>
      <c r="AF28" s="35">
        <v>12</v>
      </c>
      <c r="AG28" s="35">
        <v>96</v>
      </c>
      <c r="AH28" s="35">
        <v>445</v>
      </c>
      <c r="AI28" s="35">
        <v>6</v>
      </c>
      <c r="AJ28" s="35">
        <v>21</v>
      </c>
      <c r="AK28" s="35">
        <v>11</v>
      </c>
      <c r="AL28" s="35">
        <v>1</v>
      </c>
      <c r="AM28" s="35">
        <v>20</v>
      </c>
      <c r="AN28" s="35">
        <v>50</v>
      </c>
      <c r="AO28" s="35">
        <v>41</v>
      </c>
      <c r="AP28" s="35">
        <v>53</v>
      </c>
      <c r="AQ28" s="35">
        <v>18</v>
      </c>
      <c r="AR28" s="35">
        <v>13</v>
      </c>
      <c r="AS28" s="35">
        <v>186</v>
      </c>
      <c r="AT28" s="35">
        <v>25</v>
      </c>
      <c r="AU28" s="35">
        <v>430</v>
      </c>
      <c r="AV28" s="35">
        <v>385</v>
      </c>
      <c r="AW28" s="35">
        <v>5</v>
      </c>
      <c r="AX28" s="35">
        <v>0</v>
      </c>
      <c r="AY28" s="35">
        <v>8</v>
      </c>
      <c r="AZ28" s="35">
        <v>0</v>
      </c>
      <c r="BA28" s="35">
        <v>5</v>
      </c>
      <c r="BB28" s="35">
        <v>14</v>
      </c>
      <c r="BC28" s="35">
        <v>7</v>
      </c>
      <c r="BD28" s="35">
        <v>6</v>
      </c>
      <c r="BE28" s="35">
        <v>1221</v>
      </c>
      <c r="BF28" s="35">
        <v>0</v>
      </c>
      <c r="BG28" s="35">
        <v>2</v>
      </c>
      <c r="BH28" s="35">
        <v>14</v>
      </c>
      <c r="BI28" s="35">
        <v>43</v>
      </c>
      <c r="BJ28" s="35">
        <v>87</v>
      </c>
      <c r="BK28" s="35">
        <v>339</v>
      </c>
      <c r="BL28" s="35">
        <v>360</v>
      </c>
      <c r="BM28" s="35">
        <v>280</v>
      </c>
      <c r="BN28" s="35">
        <v>59</v>
      </c>
      <c r="BO28" s="35">
        <v>37</v>
      </c>
      <c r="BP28" s="35">
        <v>1221</v>
      </c>
      <c r="BQ28" s="35">
        <v>8</v>
      </c>
      <c r="BR28" s="35">
        <v>1</v>
      </c>
      <c r="BS28" s="35">
        <v>13</v>
      </c>
      <c r="BT28" s="35">
        <v>1161</v>
      </c>
      <c r="BU28" s="35">
        <v>0</v>
      </c>
      <c r="BV28" s="35">
        <v>2</v>
      </c>
      <c r="BW28" s="35">
        <v>36</v>
      </c>
    </row>
    <row r="29" spans="1:75" s="34" customFormat="1" ht="11.1" customHeight="1" x14ac:dyDescent="0.15">
      <c r="A29" s="255" t="s">
        <v>223</v>
      </c>
      <c r="B29" s="255"/>
      <c r="C29" s="21" t="s">
        <v>124</v>
      </c>
      <c r="D29" s="78">
        <v>1099</v>
      </c>
      <c r="E29" s="37">
        <v>18</v>
      </c>
      <c r="F29" s="37">
        <v>20</v>
      </c>
      <c r="G29" s="37">
        <v>18</v>
      </c>
      <c r="H29" s="37">
        <v>1033</v>
      </c>
      <c r="I29" s="37">
        <v>0</v>
      </c>
      <c r="J29" s="37">
        <v>0</v>
      </c>
      <c r="K29" s="37">
        <v>10</v>
      </c>
      <c r="L29" s="37">
        <v>1099</v>
      </c>
      <c r="M29" s="37">
        <v>27</v>
      </c>
      <c r="N29" s="37">
        <v>43</v>
      </c>
      <c r="O29" s="37">
        <v>41</v>
      </c>
      <c r="P29" s="37">
        <v>65</v>
      </c>
      <c r="Q29" s="37">
        <v>106</v>
      </c>
      <c r="R29" s="37">
        <v>319</v>
      </c>
      <c r="S29" s="37">
        <v>230</v>
      </c>
      <c r="T29" s="37">
        <v>175</v>
      </c>
      <c r="U29" s="37">
        <v>81</v>
      </c>
      <c r="V29" s="37">
        <v>12</v>
      </c>
      <c r="W29" s="37">
        <v>1099</v>
      </c>
      <c r="X29" s="37">
        <v>27</v>
      </c>
      <c r="Y29" s="37">
        <v>2</v>
      </c>
      <c r="Z29" s="37">
        <v>24</v>
      </c>
      <c r="AA29" s="37">
        <v>128</v>
      </c>
      <c r="AB29" s="37">
        <v>142</v>
      </c>
      <c r="AC29" s="37">
        <v>277</v>
      </c>
      <c r="AD29" s="37">
        <v>66</v>
      </c>
      <c r="AE29" s="37">
        <v>137</v>
      </c>
      <c r="AF29" s="37">
        <v>11</v>
      </c>
      <c r="AG29" s="37">
        <v>285</v>
      </c>
      <c r="AH29" s="37">
        <v>1099</v>
      </c>
      <c r="AI29" s="37">
        <v>15</v>
      </c>
      <c r="AJ29" s="37">
        <v>47</v>
      </c>
      <c r="AK29" s="37">
        <v>19</v>
      </c>
      <c r="AL29" s="37">
        <v>144</v>
      </c>
      <c r="AM29" s="37">
        <v>25</v>
      </c>
      <c r="AN29" s="37">
        <v>53</v>
      </c>
      <c r="AO29" s="37">
        <v>199</v>
      </c>
      <c r="AP29" s="37">
        <v>119</v>
      </c>
      <c r="AQ29" s="37">
        <v>10</v>
      </c>
      <c r="AR29" s="37">
        <v>14</v>
      </c>
      <c r="AS29" s="37">
        <v>370</v>
      </c>
      <c r="AT29" s="37">
        <v>84</v>
      </c>
      <c r="AU29" s="37">
        <v>1063</v>
      </c>
      <c r="AV29" s="37">
        <v>997</v>
      </c>
      <c r="AW29" s="37">
        <v>12</v>
      </c>
      <c r="AX29" s="37">
        <v>4</v>
      </c>
      <c r="AY29" s="37">
        <v>23</v>
      </c>
      <c r="AZ29" s="37">
        <v>0</v>
      </c>
      <c r="BA29" s="37">
        <v>0</v>
      </c>
      <c r="BB29" s="37">
        <v>15</v>
      </c>
      <c r="BC29" s="37">
        <v>5</v>
      </c>
      <c r="BD29" s="37">
        <v>7</v>
      </c>
      <c r="BE29" s="37">
        <v>314</v>
      </c>
      <c r="BF29" s="37">
        <v>0</v>
      </c>
      <c r="BG29" s="37">
        <v>0</v>
      </c>
      <c r="BH29" s="37">
        <v>1</v>
      </c>
      <c r="BI29" s="37">
        <v>11</v>
      </c>
      <c r="BJ29" s="37">
        <v>38</v>
      </c>
      <c r="BK29" s="37">
        <v>92</v>
      </c>
      <c r="BL29" s="37">
        <v>82</v>
      </c>
      <c r="BM29" s="37">
        <v>59</v>
      </c>
      <c r="BN29" s="37">
        <v>18</v>
      </c>
      <c r="BO29" s="37">
        <v>13</v>
      </c>
      <c r="BP29" s="37">
        <v>314</v>
      </c>
      <c r="BQ29" s="37">
        <v>6</v>
      </c>
      <c r="BR29" s="37">
        <v>6</v>
      </c>
      <c r="BS29" s="37">
        <v>8</v>
      </c>
      <c r="BT29" s="37">
        <v>284</v>
      </c>
      <c r="BU29" s="37">
        <v>0</v>
      </c>
      <c r="BV29" s="37">
        <v>0</v>
      </c>
      <c r="BW29" s="37">
        <v>10</v>
      </c>
    </row>
    <row r="30" spans="1:75" s="34" customFormat="1" ht="11.1" customHeight="1" x14ac:dyDescent="0.15">
      <c r="A30" s="255"/>
      <c r="B30" s="255"/>
      <c r="C30" s="91" t="s">
        <v>209</v>
      </c>
      <c r="D30" s="67">
        <v>16</v>
      </c>
      <c r="E30" s="39">
        <v>0</v>
      </c>
      <c r="F30" s="39">
        <v>1</v>
      </c>
      <c r="G30" s="39">
        <v>0</v>
      </c>
      <c r="H30" s="39">
        <v>15</v>
      </c>
      <c r="I30" s="39">
        <v>0</v>
      </c>
      <c r="J30" s="39">
        <v>0</v>
      </c>
      <c r="K30" s="39">
        <v>0</v>
      </c>
      <c r="L30" s="39">
        <v>16</v>
      </c>
      <c r="M30" s="39">
        <v>0</v>
      </c>
      <c r="N30" s="39">
        <v>0</v>
      </c>
      <c r="O30" s="39">
        <v>0</v>
      </c>
      <c r="P30" s="39">
        <v>0</v>
      </c>
      <c r="Q30" s="39">
        <v>0</v>
      </c>
      <c r="R30" s="39">
        <v>7</v>
      </c>
      <c r="S30" s="39">
        <v>2</v>
      </c>
      <c r="T30" s="39">
        <v>3</v>
      </c>
      <c r="U30" s="39">
        <v>4</v>
      </c>
      <c r="V30" s="39">
        <v>0</v>
      </c>
      <c r="W30" s="39">
        <v>16</v>
      </c>
      <c r="X30" s="39">
        <v>0</v>
      </c>
      <c r="Y30" s="39">
        <v>1</v>
      </c>
      <c r="Z30" s="39">
        <v>0</v>
      </c>
      <c r="AA30" s="39">
        <v>0</v>
      </c>
      <c r="AB30" s="39">
        <v>1</v>
      </c>
      <c r="AC30" s="39">
        <v>6</v>
      </c>
      <c r="AD30" s="39">
        <v>0</v>
      </c>
      <c r="AE30" s="39">
        <v>0</v>
      </c>
      <c r="AF30" s="39">
        <v>0</v>
      </c>
      <c r="AG30" s="39">
        <v>8</v>
      </c>
      <c r="AH30" s="39">
        <v>16</v>
      </c>
      <c r="AI30" s="39">
        <v>0</v>
      </c>
      <c r="AJ30" s="39">
        <v>0</v>
      </c>
      <c r="AK30" s="39">
        <v>0</v>
      </c>
      <c r="AL30" s="39">
        <v>3</v>
      </c>
      <c r="AM30" s="39">
        <v>0</v>
      </c>
      <c r="AN30" s="39">
        <v>1</v>
      </c>
      <c r="AO30" s="39">
        <v>2</v>
      </c>
      <c r="AP30" s="39">
        <v>1</v>
      </c>
      <c r="AQ30" s="39">
        <v>0</v>
      </c>
      <c r="AR30" s="39">
        <v>0</v>
      </c>
      <c r="AS30" s="39">
        <v>9</v>
      </c>
      <c r="AT30" s="39">
        <v>0</v>
      </c>
      <c r="AU30" s="39">
        <v>13</v>
      </c>
      <c r="AV30" s="39">
        <v>11</v>
      </c>
      <c r="AW30" s="39">
        <v>0</v>
      </c>
      <c r="AX30" s="39">
        <v>0</v>
      </c>
      <c r="AY30" s="39">
        <v>1</v>
      </c>
      <c r="AZ30" s="39">
        <v>0</v>
      </c>
      <c r="BA30" s="39">
        <v>0</v>
      </c>
      <c r="BB30" s="39">
        <v>1</v>
      </c>
      <c r="BC30" s="39">
        <v>0</v>
      </c>
      <c r="BD30" s="39">
        <v>0</v>
      </c>
      <c r="BE30" s="39">
        <v>17</v>
      </c>
      <c r="BF30" s="39">
        <v>0</v>
      </c>
      <c r="BG30" s="39">
        <v>0</v>
      </c>
      <c r="BH30" s="39">
        <v>0</v>
      </c>
      <c r="BI30" s="39">
        <v>1</v>
      </c>
      <c r="BJ30" s="39">
        <v>0</v>
      </c>
      <c r="BK30" s="39">
        <v>0</v>
      </c>
      <c r="BL30" s="39">
        <v>2</v>
      </c>
      <c r="BM30" s="39">
        <v>1</v>
      </c>
      <c r="BN30" s="39">
        <v>0</v>
      </c>
      <c r="BO30" s="39">
        <v>13</v>
      </c>
      <c r="BP30" s="39">
        <v>17</v>
      </c>
      <c r="BQ30" s="39">
        <v>0</v>
      </c>
      <c r="BR30" s="39">
        <v>0</v>
      </c>
      <c r="BS30" s="39">
        <v>0</v>
      </c>
      <c r="BT30" s="39">
        <v>4</v>
      </c>
      <c r="BU30" s="39">
        <v>0</v>
      </c>
      <c r="BV30" s="39">
        <v>0</v>
      </c>
      <c r="BW30" s="39">
        <v>13</v>
      </c>
    </row>
    <row r="31" spans="1:75" s="34" customFormat="1" ht="11.1" customHeight="1" x14ac:dyDescent="0.15">
      <c r="A31" s="254" t="s">
        <v>224</v>
      </c>
      <c r="B31" s="254"/>
      <c r="C31" s="16" t="s">
        <v>122</v>
      </c>
      <c r="D31" s="61">
        <v>3123</v>
      </c>
      <c r="E31" s="32">
        <v>22</v>
      </c>
      <c r="F31" s="32">
        <v>26</v>
      </c>
      <c r="G31" s="32">
        <v>92</v>
      </c>
      <c r="H31" s="32">
        <v>2969</v>
      </c>
      <c r="I31" s="32">
        <v>0</v>
      </c>
      <c r="J31" s="32">
        <v>0</v>
      </c>
      <c r="K31" s="32">
        <v>14</v>
      </c>
      <c r="L31" s="32">
        <v>3123</v>
      </c>
      <c r="M31" s="32">
        <v>202</v>
      </c>
      <c r="N31" s="32">
        <v>157</v>
      </c>
      <c r="O31" s="32">
        <v>173</v>
      </c>
      <c r="P31" s="32">
        <v>216</v>
      </c>
      <c r="Q31" s="32">
        <v>242</v>
      </c>
      <c r="R31" s="32">
        <v>705</v>
      </c>
      <c r="S31" s="32">
        <v>575</v>
      </c>
      <c r="T31" s="32">
        <v>552</v>
      </c>
      <c r="U31" s="32">
        <v>274</v>
      </c>
      <c r="V31" s="32">
        <v>27</v>
      </c>
      <c r="W31" s="32">
        <v>3123</v>
      </c>
      <c r="X31" s="32">
        <v>151</v>
      </c>
      <c r="Y31" s="32">
        <v>6</v>
      </c>
      <c r="Z31" s="32">
        <v>35</v>
      </c>
      <c r="AA31" s="32">
        <v>317</v>
      </c>
      <c r="AB31" s="32">
        <v>320</v>
      </c>
      <c r="AC31" s="32">
        <v>755</v>
      </c>
      <c r="AD31" s="32">
        <v>163</v>
      </c>
      <c r="AE31" s="32">
        <v>299</v>
      </c>
      <c r="AF31" s="32">
        <v>52</v>
      </c>
      <c r="AG31" s="32">
        <v>1025</v>
      </c>
      <c r="AH31" s="32">
        <v>3123</v>
      </c>
      <c r="AI31" s="32">
        <v>60</v>
      </c>
      <c r="AJ31" s="32">
        <v>103</v>
      </c>
      <c r="AK31" s="32">
        <v>52</v>
      </c>
      <c r="AL31" s="32">
        <v>278</v>
      </c>
      <c r="AM31" s="32">
        <v>57</v>
      </c>
      <c r="AN31" s="32">
        <v>114</v>
      </c>
      <c r="AO31" s="32">
        <v>414</v>
      </c>
      <c r="AP31" s="32">
        <v>277</v>
      </c>
      <c r="AQ31" s="32">
        <v>55</v>
      </c>
      <c r="AR31" s="32">
        <v>30</v>
      </c>
      <c r="AS31" s="32">
        <v>1541</v>
      </c>
      <c r="AT31" s="32">
        <v>142</v>
      </c>
      <c r="AU31" s="32">
        <v>2951</v>
      </c>
      <c r="AV31" s="32">
        <v>2704</v>
      </c>
      <c r="AW31" s="32">
        <v>41</v>
      </c>
      <c r="AX31" s="32">
        <v>17</v>
      </c>
      <c r="AY31" s="32">
        <v>82</v>
      </c>
      <c r="AZ31" s="32">
        <v>3</v>
      </c>
      <c r="BA31" s="32">
        <v>12</v>
      </c>
      <c r="BB31" s="32">
        <v>51</v>
      </c>
      <c r="BC31" s="32">
        <v>15</v>
      </c>
      <c r="BD31" s="32">
        <v>26</v>
      </c>
      <c r="BE31" s="32">
        <v>3015</v>
      </c>
      <c r="BF31" s="32">
        <v>1</v>
      </c>
      <c r="BG31" s="32">
        <v>4</v>
      </c>
      <c r="BH31" s="32">
        <v>50</v>
      </c>
      <c r="BI31" s="32">
        <v>123</v>
      </c>
      <c r="BJ31" s="32">
        <v>234</v>
      </c>
      <c r="BK31" s="32">
        <v>817</v>
      </c>
      <c r="BL31" s="32">
        <v>852</v>
      </c>
      <c r="BM31" s="32">
        <v>661</v>
      </c>
      <c r="BN31" s="32">
        <v>196</v>
      </c>
      <c r="BO31" s="32">
        <v>77</v>
      </c>
      <c r="BP31" s="32">
        <v>3015</v>
      </c>
      <c r="BQ31" s="32">
        <v>21</v>
      </c>
      <c r="BR31" s="32">
        <v>16</v>
      </c>
      <c r="BS31" s="32">
        <v>63</v>
      </c>
      <c r="BT31" s="32">
        <v>2856</v>
      </c>
      <c r="BU31" s="32">
        <v>0</v>
      </c>
      <c r="BV31" s="32">
        <v>0</v>
      </c>
      <c r="BW31" s="32">
        <v>59</v>
      </c>
    </row>
    <row r="32" spans="1:75" s="34" customFormat="1" ht="11.1" customHeight="1" x14ac:dyDescent="0.15">
      <c r="A32" s="254"/>
      <c r="B32" s="254"/>
      <c r="C32" s="19" t="s">
        <v>123</v>
      </c>
      <c r="D32" s="77">
        <v>985</v>
      </c>
      <c r="E32" s="35">
        <v>3</v>
      </c>
      <c r="F32" s="35">
        <v>0</v>
      </c>
      <c r="G32" s="35">
        <v>23</v>
      </c>
      <c r="H32" s="35">
        <v>956</v>
      </c>
      <c r="I32" s="35">
        <v>0</v>
      </c>
      <c r="J32" s="35">
        <v>0</v>
      </c>
      <c r="K32" s="35">
        <v>3</v>
      </c>
      <c r="L32" s="35">
        <v>985</v>
      </c>
      <c r="M32" s="35">
        <v>109</v>
      </c>
      <c r="N32" s="35">
        <v>97</v>
      </c>
      <c r="O32" s="35">
        <v>81</v>
      </c>
      <c r="P32" s="35">
        <v>80</v>
      </c>
      <c r="Q32" s="35">
        <v>55</v>
      </c>
      <c r="R32" s="35">
        <v>144</v>
      </c>
      <c r="S32" s="35">
        <v>138</v>
      </c>
      <c r="T32" s="35">
        <v>164</v>
      </c>
      <c r="U32" s="35">
        <v>108</v>
      </c>
      <c r="V32" s="35">
        <v>9</v>
      </c>
      <c r="W32" s="35">
        <v>985</v>
      </c>
      <c r="X32" s="35">
        <v>82</v>
      </c>
      <c r="Y32" s="35">
        <v>2</v>
      </c>
      <c r="Z32" s="35">
        <v>6</v>
      </c>
      <c r="AA32" s="35">
        <v>136</v>
      </c>
      <c r="AB32" s="35">
        <v>103</v>
      </c>
      <c r="AC32" s="35">
        <v>190</v>
      </c>
      <c r="AD32" s="35">
        <v>31</v>
      </c>
      <c r="AE32" s="35">
        <v>94</v>
      </c>
      <c r="AF32" s="35">
        <v>23</v>
      </c>
      <c r="AG32" s="35">
        <v>318</v>
      </c>
      <c r="AH32" s="35">
        <v>985</v>
      </c>
      <c r="AI32" s="35">
        <v>20</v>
      </c>
      <c r="AJ32" s="35">
        <v>36</v>
      </c>
      <c r="AK32" s="35">
        <v>24</v>
      </c>
      <c r="AL32" s="35">
        <v>3</v>
      </c>
      <c r="AM32" s="35">
        <v>19</v>
      </c>
      <c r="AN32" s="35">
        <v>54</v>
      </c>
      <c r="AO32" s="35">
        <v>61</v>
      </c>
      <c r="AP32" s="35">
        <v>77</v>
      </c>
      <c r="AQ32" s="35">
        <v>25</v>
      </c>
      <c r="AR32" s="35">
        <v>14</v>
      </c>
      <c r="AS32" s="35">
        <v>601</v>
      </c>
      <c r="AT32" s="35">
        <v>51</v>
      </c>
      <c r="AU32" s="35">
        <v>935</v>
      </c>
      <c r="AV32" s="35">
        <v>848</v>
      </c>
      <c r="AW32" s="35">
        <v>18</v>
      </c>
      <c r="AX32" s="35">
        <v>5</v>
      </c>
      <c r="AY32" s="35">
        <v>25</v>
      </c>
      <c r="AZ32" s="35">
        <v>1</v>
      </c>
      <c r="BA32" s="35">
        <v>1</v>
      </c>
      <c r="BB32" s="35">
        <v>23</v>
      </c>
      <c r="BC32" s="35">
        <v>4</v>
      </c>
      <c r="BD32" s="35">
        <v>10</v>
      </c>
      <c r="BE32" s="35">
        <v>2256</v>
      </c>
      <c r="BF32" s="35">
        <v>0</v>
      </c>
      <c r="BG32" s="35">
        <v>3</v>
      </c>
      <c r="BH32" s="35">
        <v>34</v>
      </c>
      <c r="BI32" s="35">
        <v>91</v>
      </c>
      <c r="BJ32" s="35">
        <v>168</v>
      </c>
      <c r="BK32" s="35">
        <v>593</v>
      </c>
      <c r="BL32" s="35">
        <v>648</v>
      </c>
      <c r="BM32" s="35">
        <v>529</v>
      </c>
      <c r="BN32" s="35">
        <v>147</v>
      </c>
      <c r="BO32" s="35">
        <v>43</v>
      </c>
      <c r="BP32" s="35">
        <v>2256</v>
      </c>
      <c r="BQ32" s="35">
        <v>14</v>
      </c>
      <c r="BR32" s="35">
        <v>3</v>
      </c>
      <c r="BS32" s="35">
        <v>45</v>
      </c>
      <c r="BT32" s="35">
        <v>2160</v>
      </c>
      <c r="BU32" s="35">
        <v>0</v>
      </c>
      <c r="BV32" s="35">
        <v>0</v>
      </c>
      <c r="BW32" s="35">
        <v>34</v>
      </c>
    </row>
    <row r="33" spans="1:75" s="34" customFormat="1" ht="11.1" customHeight="1" x14ac:dyDescent="0.15">
      <c r="A33" s="255" t="s">
        <v>225</v>
      </c>
      <c r="B33" s="255"/>
      <c r="C33" s="21" t="s">
        <v>124</v>
      </c>
      <c r="D33" s="78">
        <v>2107</v>
      </c>
      <c r="E33" s="37">
        <v>19</v>
      </c>
      <c r="F33" s="37">
        <v>26</v>
      </c>
      <c r="G33" s="37">
        <v>67</v>
      </c>
      <c r="H33" s="37">
        <v>1985</v>
      </c>
      <c r="I33" s="37">
        <v>0</v>
      </c>
      <c r="J33" s="37">
        <v>0</v>
      </c>
      <c r="K33" s="37">
        <v>10</v>
      </c>
      <c r="L33" s="37">
        <v>2107</v>
      </c>
      <c r="M33" s="37">
        <v>93</v>
      </c>
      <c r="N33" s="37">
        <v>59</v>
      </c>
      <c r="O33" s="37">
        <v>89</v>
      </c>
      <c r="P33" s="37">
        <v>135</v>
      </c>
      <c r="Q33" s="37">
        <v>183</v>
      </c>
      <c r="R33" s="37">
        <v>553</v>
      </c>
      <c r="S33" s="37">
        <v>433</v>
      </c>
      <c r="T33" s="37">
        <v>381</v>
      </c>
      <c r="U33" s="37">
        <v>163</v>
      </c>
      <c r="V33" s="37">
        <v>18</v>
      </c>
      <c r="W33" s="37">
        <v>2107</v>
      </c>
      <c r="X33" s="37">
        <v>69</v>
      </c>
      <c r="Y33" s="37">
        <v>4</v>
      </c>
      <c r="Z33" s="37">
        <v>29</v>
      </c>
      <c r="AA33" s="37">
        <v>178</v>
      </c>
      <c r="AB33" s="37">
        <v>215</v>
      </c>
      <c r="AC33" s="37">
        <v>559</v>
      </c>
      <c r="AD33" s="37">
        <v>132</v>
      </c>
      <c r="AE33" s="37">
        <v>204</v>
      </c>
      <c r="AF33" s="37">
        <v>29</v>
      </c>
      <c r="AG33" s="37">
        <v>688</v>
      </c>
      <c r="AH33" s="37">
        <v>2107</v>
      </c>
      <c r="AI33" s="37">
        <v>40</v>
      </c>
      <c r="AJ33" s="37">
        <v>66</v>
      </c>
      <c r="AK33" s="37">
        <v>27</v>
      </c>
      <c r="AL33" s="37">
        <v>275</v>
      </c>
      <c r="AM33" s="37">
        <v>37</v>
      </c>
      <c r="AN33" s="37">
        <v>57</v>
      </c>
      <c r="AO33" s="37">
        <v>350</v>
      </c>
      <c r="AP33" s="37">
        <v>197</v>
      </c>
      <c r="AQ33" s="37">
        <v>29</v>
      </c>
      <c r="AR33" s="37">
        <v>16</v>
      </c>
      <c r="AS33" s="37">
        <v>923</v>
      </c>
      <c r="AT33" s="37">
        <v>90</v>
      </c>
      <c r="AU33" s="37">
        <v>1987</v>
      </c>
      <c r="AV33" s="37">
        <v>1829</v>
      </c>
      <c r="AW33" s="37">
        <v>22</v>
      </c>
      <c r="AX33" s="37">
        <v>12</v>
      </c>
      <c r="AY33" s="37">
        <v>57</v>
      </c>
      <c r="AZ33" s="37">
        <v>2</v>
      </c>
      <c r="BA33" s="37">
        <v>11</v>
      </c>
      <c r="BB33" s="37">
        <v>27</v>
      </c>
      <c r="BC33" s="37">
        <v>11</v>
      </c>
      <c r="BD33" s="37">
        <v>16</v>
      </c>
      <c r="BE33" s="37">
        <v>719</v>
      </c>
      <c r="BF33" s="37">
        <v>1</v>
      </c>
      <c r="BG33" s="37">
        <v>1</v>
      </c>
      <c r="BH33" s="37">
        <v>16</v>
      </c>
      <c r="BI33" s="37">
        <v>31</v>
      </c>
      <c r="BJ33" s="37">
        <v>66</v>
      </c>
      <c r="BK33" s="37">
        <v>216</v>
      </c>
      <c r="BL33" s="37">
        <v>199</v>
      </c>
      <c r="BM33" s="37">
        <v>125</v>
      </c>
      <c r="BN33" s="37">
        <v>48</v>
      </c>
      <c r="BO33" s="37">
        <v>16</v>
      </c>
      <c r="BP33" s="37">
        <v>719</v>
      </c>
      <c r="BQ33" s="37">
        <v>7</v>
      </c>
      <c r="BR33" s="37">
        <v>13</v>
      </c>
      <c r="BS33" s="37">
        <v>17</v>
      </c>
      <c r="BT33" s="37">
        <v>670</v>
      </c>
      <c r="BU33" s="37">
        <v>0</v>
      </c>
      <c r="BV33" s="37">
        <v>0</v>
      </c>
      <c r="BW33" s="37">
        <v>12</v>
      </c>
    </row>
    <row r="34" spans="1:75" s="34" customFormat="1" ht="11.1" customHeight="1" x14ac:dyDescent="0.15">
      <c r="A34" s="255"/>
      <c r="B34" s="255"/>
      <c r="C34" s="91" t="s">
        <v>209</v>
      </c>
      <c r="D34" s="67">
        <v>31</v>
      </c>
      <c r="E34" s="39">
        <v>0</v>
      </c>
      <c r="F34" s="39">
        <v>0</v>
      </c>
      <c r="G34" s="39">
        <v>2</v>
      </c>
      <c r="H34" s="39">
        <v>28</v>
      </c>
      <c r="I34" s="39">
        <v>0</v>
      </c>
      <c r="J34" s="39">
        <v>0</v>
      </c>
      <c r="K34" s="39">
        <v>1</v>
      </c>
      <c r="L34" s="39">
        <v>31</v>
      </c>
      <c r="M34" s="39">
        <v>0</v>
      </c>
      <c r="N34" s="39">
        <v>1</v>
      </c>
      <c r="O34" s="39">
        <v>3</v>
      </c>
      <c r="P34" s="39">
        <v>1</v>
      </c>
      <c r="Q34" s="39">
        <v>4</v>
      </c>
      <c r="R34" s="39">
        <v>8</v>
      </c>
      <c r="S34" s="39">
        <v>4</v>
      </c>
      <c r="T34" s="39">
        <v>7</v>
      </c>
      <c r="U34" s="39">
        <v>3</v>
      </c>
      <c r="V34" s="39">
        <v>0</v>
      </c>
      <c r="W34" s="39">
        <v>31</v>
      </c>
      <c r="X34" s="39">
        <v>0</v>
      </c>
      <c r="Y34" s="39">
        <v>0</v>
      </c>
      <c r="Z34" s="39">
        <v>0</v>
      </c>
      <c r="AA34" s="39">
        <v>3</v>
      </c>
      <c r="AB34" s="39">
        <v>2</v>
      </c>
      <c r="AC34" s="39">
        <v>6</v>
      </c>
      <c r="AD34" s="39">
        <v>0</v>
      </c>
      <c r="AE34" s="39">
        <v>1</v>
      </c>
      <c r="AF34" s="39">
        <v>0</v>
      </c>
      <c r="AG34" s="39">
        <v>19</v>
      </c>
      <c r="AH34" s="39">
        <v>31</v>
      </c>
      <c r="AI34" s="39">
        <v>0</v>
      </c>
      <c r="AJ34" s="39">
        <v>1</v>
      </c>
      <c r="AK34" s="39">
        <v>1</v>
      </c>
      <c r="AL34" s="39">
        <v>0</v>
      </c>
      <c r="AM34" s="39">
        <v>1</v>
      </c>
      <c r="AN34" s="39">
        <v>3</v>
      </c>
      <c r="AO34" s="39">
        <v>3</v>
      </c>
      <c r="AP34" s="39">
        <v>3</v>
      </c>
      <c r="AQ34" s="39">
        <v>1</v>
      </c>
      <c r="AR34" s="39">
        <v>0</v>
      </c>
      <c r="AS34" s="39">
        <v>17</v>
      </c>
      <c r="AT34" s="39">
        <v>1</v>
      </c>
      <c r="AU34" s="39">
        <v>29</v>
      </c>
      <c r="AV34" s="39">
        <v>27</v>
      </c>
      <c r="AW34" s="39">
        <v>1</v>
      </c>
      <c r="AX34" s="39">
        <v>0</v>
      </c>
      <c r="AY34" s="39">
        <v>0</v>
      </c>
      <c r="AZ34" s="39">
        <v>0</v>
      </c>
      <c r="BA34" s="39">
        <v>0</v>
      </c>
      <c r="BB34" s="39">
        <v>1</v>
      </c>
      <c r="BC34" s="39">
        <v>0</v>
      </c>
      <c r="BD34" s="39">
        <v>0</v>
      </c>
      <c r="BE34" s="39">
        <v>40</v>
      </c>
      <c r="BF34" s="39">
        <v>0</v>
      </c>
      <c r="BG34" s="39">
        <v>0</v>
      </c>
      <c r="BH34" s="39">
        <v>0</v>
      </c>
      <c r="BI34" s="39">
        <v>1</v>
      </c>
      <c r="BJ34" s="39">
        <v>0</v>
      </c>
      <c r="BK34" s="39">
        <v>8</v>
      </c>
      <c r="BL34" s="39">
        <v>5</v>
      </c>
      <c r="BM34" s="39">
        <v>7</v>
      </c>
      <c r="BN34" s="39">
        <v>1</v>
      </c>
      <c r="BO34" s="39">
        <v>18</v>
      </c>
      <c r="BP34" s="39">
        <v>40</v>
      </c>
      <c r="BQ34" s="39">
        <v>0</v>
      </c>
      <c r="BR34" s="39">
        <v>0</v>
      </c>
      <c r="BS34" s="39">
        <v>1</v>
      </c>
      <c r="BT34" s="39">
        <v>26</v>
      </c>
      <c r="BU34" s="39">
        <v>0</v>
      </c>
      <c r="BV34" s="39">
        <v>0</v>
      </c>
      <c r="BW34" s="39">
        <v>13</v>
      </c>
    </row>
    <row r="35" spans="1:75" s="34" customFormat="1" ht="11.1" customHeight="1" x14ac:dyDescent="0.15">
      <c r="A35" s="254" t="s">
        <v>226</v>
      </c>
      <c r="B35" s="254"/>
      <c r="C35" s="16" t="s">
        <v>122</v>
      </c>
      <c r="D35" s="61">
        <v>7100</v>
      </c>
      <c r="E35" s="32">
        <v>199</v>
      </c>
      <c r="F35" s="32">
        <v>127</v>
      </c>
      <c r="G35" s="32">
        <v>637</v>
      </c>
      <c r="H35" s="32">
        <v>5277</v>
      </c>
      <c r="I35" s="32">
        <v>2</v>
      </c>
      <c r="J35" s="32">
        <v>8</v>
      </c>
      <c r="K35" s="32">
        <v>850</v>
      </c>
      <c r="L35" s="32">
        <v>7100</v>
      </c>
      <c r="M35" s="32">
        <v>220</v>
      </c>
      <c r="N35" s="32">
        <v>208</v>
      </c>
      <c r="O35" s="32">
        <v>291</v>
      </c>
      <c r="P35" s="32">
        <v>431</v>
      </c>
      <c r="Q35" s="32">
        <v>620</v>
      </c>
      <c r="R35" s="32">
        <v>1754</v>
      </c>
      <c r="S35" s="32">
        <v>1290</v>
      </c>
      <c r="T35" s="32">
        <v>1262</v>
      </c>
      <c r="U35" s="32">
        <v>695</v>
      </c>
      <c r="V35" s="32">
        <v>329</v>
      </c>
      <c r="W35" s="32">
        <v>7100</v>
      </c>
      <c r="X35" s="32">
        <v>205</v>
      </c>
      <c r="Y35" s="32">
        <v>19</v>
      </c>
      <c r="Z35" s="32">
        <v>151</v>
      </c>
      <c r="AA35" s="32">
        <v>834</v>
      </c>
      <c r="AB35" s="32">
        <v>1115</v>
      </c>
      <c r="AC35" s="32">
        <v>1746</v>
      </c>
      <c r="AD35" s="32">
        <v>321</v>
      </c>
      <c r="AE35" s="32">
        <v>505</v>
      </c>
      <c r="AF35" s="32">
        <v>87</v>
      </c>
      <c r="AG35" s="32">
        <v>2117</v>
      </c>
      <c r="AH35" s="32">
        <v>7100</v>
      </c>
      <c r="AI35" s="32">
        <v>125</v>
      </c>
      <c r="AJ35" s="32">
        <v>219</v>
      </c>
      <c r="AK35" s="32">
        <v>95</v>
      </c>
      <c r="AL35" s="32">
        <v>714</v>
      </c>
      <c r="AM35" s="32">
        <v>124</v>
      </c>
      <c r="AN35" s="32">
        <v>349</v>
      </c>
      <c r="AO35" s="32">
        <v>998</v>
      </c>
      <c r="AP35" s="32">
        <v>759</v>
      </c>
      <c r="AQ35" s="32">
        <v>158</v>
      </c>
      <c r="AR35" s="32">
        <v>358</v>
      </c>
      <c r="AS35" s="32">
        <v>2757</v>
      </c>
      <c r="AT35" s="32">
        <v>444</v>
      </c>
      <c r="AU35" s="32">
        <v>5541</v>
      </c>
      <c r="AV35" s="32">
        <v>4998</v>
      </c>
      <c r="AW35" s="32">
        <v>70</v>
      </c>
      <c r="AX35" s="32">
        <v>49</v>
      </c>
      <c r="AY35" s="32">
        <v>166</v>
      </c>
      <c r="AZ35" s="32">
        <v>12</v>
      </c>
      <c r="BA35" s="32">
        <v>46</v>
      </c>
      <c r="BB35" s="32">
        <v>102</v>
      </c>
      <c r="BC35" s="32">
        <v>20</v>
      </c>
      <c r="BD35" s="32">
        <v>78</v>
      </c>
      <c r="BE35" s="32">
        <v>7284</v>
      </c>
      <c r="BF35" s="32">
        <v>2</v>
      </c>
      <c r="BG35" s="32">
        <v>4</v>
      </c>
      <c r="BH35" s="32">
        <v>79</v>
      </c>
      <c r="BI35" s="32">
        <v>231</v>
      </c>
      <c r="BJ35" s="32">
        <v>492</v>
      </c>
      <c r="BK35" s="32">
        <v>1798</v>
      </c>
      <c r="BL35" s="32">
        <v>1703</v>
      </c>
      <c r="BM35" s="32">
        <v>1257</v>
      </c>
      <c r="BN35" s="32">
        <v>291</v>
      </c>
      <c r="BO35" s="32">
        <v>1427</v>
      </c>
      <c r="BP35" s="32">
        <v>7284</v>
      </c>
      <c r="BQ35" s="32">
        <v>47</v>
      </c>
      <c r="BR35" s="32">
        <v>46</v>
      </c>
      <c r="BS35" s="32">
        <v>538</v>
      </c>
      <c r="BT35" s="32">
        <v>5084</v>
      </c>
      <c r="BU35" s="32">
        <v>0</v>
      </c>
      <c r="BV35" s="32">
        <v>5</v>
      </c>
      <c r="BW35" s="32">
        <v>1564</v>
      </c>
    </row>
    <row r="36" spans="1:75" s="34" customFormat="1" ht="11.1" customHeight="1" x14ac:dyDescent="0.15">
      <c r="A36" s="254"/>
      <c r="B36" s="254"/>
      <c r="C36" s="19" t="s">
        <v>123</v>
      </c>
      <c r="D36" s="77">
        <v>1983</v>
      </c>
      <c r="E36" s="35">
        <v>3</v>
      </c>
      <c r="F36" s="35">
        <v>0</v>
      </c>
      <c r="G36" s="35">
        <v>140</v>
      </c>
      <c r="H36" s="35">
        <v>1588</v>
      </c>
      <c r="I36" s="35">
        <v>0</v>
      </c>
      <c r="J36" s="35">
        <v>3</v>
      </c>
      <c r="K36" s="35">
        <v>249</v>
      </c>
      <c r="L36" s="35">
        <v>1983</v>
      </c>
      <c r="M36" s="35">
        <v>135</v>
      </c>
      <c r="N36" s="35">
        <v>115</v>
      </c>
      <c r="O36" s="35">
        <v>143</v>
      </c>
      <c r="P36" s="35">
        <v>130</v>
      </c>
      <c r="Q36" s="35">
        <v>115</v>
      </c>
      <c r="R36" s="35">
        <v>289</v>
      </c>
      <c r="S36" s="35">
        <v>298</v>
      </c>
      <c r="T36" s="35">
        <v>404</v>
      </c>
      <c r="U36" s="35">
        <v>283</v>
      </c>
      <c r="V36" s="35">
        <v>71</v>
      </c>
      <c r="W36" s="35">
        <v>1983</v>
      </c>
      <c r="X36" s="35">
        <v>124</v>
      </c>
      <c r="Y36" s="35">
        <v>1</v>
      </c>
      <c r="Z36" s="35">
        <v>15</v>
      </c>
      <c r="AA36" s="35">
        <v>299</v>
      </c>
      <c r="AB36" s="35">
        <v>323</v>
      </c>
      <c r="AC36" s="35">
        <v>434</v>
      </c>
      <c r="AD36" s="35">
        <v>81</v>
      </c>
      <c r="AE36" s="35">
        <v>123</v>
      </c>
      <c r="AF36" s="35">
        <v>28</v>
      </c>
      <c r="AG36" s="35">
        <v>555</v>
      </c>
      <c r="AH36" s="35">
        <v>1983</v>
      </c>
      <c r="AI36" s="35">
        <v>28</v>
      </c>
      <c r="AJ36" s="35">
        <v>64</v>
      </c>
      <c r="AK36" s="35">
        <v>23</v>
      </c>
      <c r="AL36" s="35">
        <v>7</v>
      </c>
      <c r="AM36" s="35">
        <v>37</v>
      </c>
      <c r="AN36" s="35">
        <v>172</v>
      </c>
      <c r="AO36" s="35">
        <v>136</v>
      </c>
      <c r="AP36" s="35">
        <v>213</v>
      </c>
      <c r="AQ36" s="35">
        <v>92</v>
      </c>
      <c r="AR36" s="35">
        <v>151</v>
      </c>
      <c r="AS36" s="35">
        <v>930</v>
      </c>
      <c r="AT36" s="35">
        <v>130</v>
      </c>
      <c r="AU36" s="35">
        <v>1570</v>
      </c>
      <c r="AV36" s="35">
        <v>1361</v>
      </c>
      <c r="AW36" s="35">
        <v>28</v>
      </c>
      <c r="AX36" s="35">
        <v>16</v>
      </c>
      <c r="AY36" s="35">
        <v>42</v>
      </c>
      <c r="AZ36" s="35">
        <v>7</v>
      </c>
      <c r="BA36" s="35">
        <v>17</v>
      </c>
      <c r="BB36" s="35">
        <v>45</v>
      </c>
      <c r="BC36" s="35">
        <v>13</v>
      </c>
      <c r="BD36" s="35">
        <v>41</v>
      </c>
      <c r="BE36" s="35">
        <v>5787</v>
      </c>
      <c r="BF36" s="35">
        <v>0</v>
      </c>
      <c r="BG36" s="35">
        <v>4</v>
      </c>
      <c r="BH36" s="35">
        <v>65</v>
      </c>
      <c r="BI36" s="35">
        <v>185</v>
      </c>
      <c r="BJ36" s="35">
        <v>385</v>
      </c>
      <c r="BK36" s="35">
        <v>1464</v>
      </c>
      <c r="BL36" s="35">
        <v>1450</v>
      </c>
      <c r="BM36" s="35">
        <v>1040</v>
      </c>
      <c r="BN36" s="35">
        <v>223</v>
      </c>
      <c r="BO36" s="35">
        <v>971</v>
      </c>
      <c r="BP36" s="35">
        <v>5787</v>
      </c>
      <c r="BQ36" s="35">
        <v>18</v>
      </c>
      <c r="BR36" s="35">
        <v>5</v>
      </c>
      <c r="BS36" s="35">
        <v>439</v>
      </c>
      <c r="BT36" s="35">
        <v>4224</v>
      </c>
      <c r="BU36" s="35">
        <v>0</v>
      </c>
      <c r="BV36" s="35">
        <v>5</v>
      </c>
      <c r="BW36" s="35">
        <v>1096</v>
      </c>
    </row>
    <row r="37" spans="1:75" s="34" customFormat="1" ht="11.1" customHeight="1" x14ac:dyDescent="0.15">
      <c r="A37" s="255" t="s">
        <v>227</v>
      </c>
      <c r="B37" s="255"/>
      <c r="C37" s="21" t="s">
        <v>124</v>
      </c>
      <c r="D37" s="78">
        <v>5040</v>
      </c>
      <c r="E37" s="37">
        <v>195</v>
      </c>
      <c r="F37" s="37">
        <v>125</v>
      </c>
      <c r="G37" s="37">
        <v>492</v>
      </c>
      <c r="H37" s="37">
        <v>3640</v>
      </c>
      <c r="I37" s="37">
        <v>2</v>
      </c>
      <c r="J37" s="37">
        <v>5</v>
      </c>
      <c r="K37" s="37">
        <v>581</v>
      </c>
      <c r="L37" s="37">
        <v>5040</v>
      </c>
      <c r="M37" s="37">
        <v>84</v>
      </c>
      <c r="N37" s="37">
        <v>90</v>
      </c>
      <c r="O37" s="37">
        <v>148</v>
      </c>
      <c r="P37" s="37">
        <v>298</v>
      </c>
      <c r="Q37" s="37">
        <v>499</v>
      </c>
      <c r="R37" s="37">
        <v>1452</v>
      </c>
      <c r="S37" s="37">
        <v>987</v>
      </c>
      <c r="T37" s="37">
        <v>845</v>
      </c>
      <c r="U37" s="37">
        <v>407</v>
      </c>
      <c r="V37" s="37">
        <v>230</v>
      </c>
      <c r="W37" s="37">
        <v>5040</v>
      </c>
      <c r="X37" s="37">
        <v>80</v>
      </c>
      <c r="Y37" s="37">
        <v>18</v>
      </c>
      <c r="Z37" s="37">
        <v>135</v>
      </c>
      <c r="AA37" s="37">
        <v>529</v>
      </c>
      <c r="AB37" s="37">
        <v>784</v>
      </c>
      <c r="AC37" s="37">
        <v>1298</v>
      </c>
      <c r="AD37" s="37">
        <v>237</v>
      </c>
      <c r="AE37" s="37">
        <v>376</v>
      </c>
      <c r="AF37" s="37">
        <v>58</v>
      </c>
      <c r="AG37" s="37">
        <v>1525</v>
      </c>
      <c r="AH37" s="37">
        <v>5040</v>
      </c>
      <c r="AI37" s="37">
        <v>96</v>
      </c>
      <c r="AJ37" s="37">
        <v>153</v>
      </c>
      <c r="AK37" s="37">
        <v>72</v>
      </c>
      <c r="AL37" s="37">
        <v>702</v>
      </c>
      <c r="AM37" s="37">
        <v>87</v>
      </c>
      <c r="AN37" s="37">
        <v>173</v>
      </c>
      <c r="AO37" s="37">
        <v>855</v>
      </c>
      <c r="AP37" s="37">
        <v>540</v>
      </c>
      <c r="AQ37" s="37">
        <v>64</v>
      </c>
      <c r="AR37" s="37">
        <v>205</v>
      </c>
      <c r="AS37" s="37">
        <v>1782</v>
      </c>
      <c r="AT37" s="37">
        <v>311</v>
      </c>
      <c r="AU37" s="37">
        <v>3925</v>
      </c>
      <c r="AV37" s="37">
        <v>3596</v>
      </c>
      <c r="AW37" s="37">
        <v>39</v>
      </c>
      <c r="AX37" s="37">
        <v>33</v>
      </c>
      <c r="AY37" s="37">
        <v>122</v>
      </c>
      <c r="AZ37" s="37">
        <v>5</v>
      </c>
      <c r="BA37" s="37">
        <v>29</v>
      </c>
      <c r="BB37" s="37">
        <v>57</v>
      </c>
      <c r="BC37" s="37">
        <v>7</v>
      </c>
      <c r="BD37" s="37">
        <v>37</v>
      </c>
      <c r="BE37" s="37">
        <v>1219</v>
      </c>
      <c r="BF37" s="37">
        <v>1</v>
      </c>
      <c r="BG37" s="37">
        <v>0</v>
      </c>
      <c r="BH37" s="37">
        <v>12</v>
      </c>
      <c r="BI37" s="37">
        <v>44</v>
      </c>
      <c r="BJ37" s="37">
        <v>101</v>
      </c>
      <c r="BK37" s="37">
        <v>304</v>
      </c>
      <c r="BL37" s="37">
        <v>231</v>
      </c>
      <c r="BM37" s="37">
        <v>199</v>
      </c>
      <c r="BN37" s="37">
        <v>63</v>
      </c>
      <c r="BO37" s="37">
        <v>264</v>
      </c>
      <c r="BP37" s="37">
        <v>1219</v>
      </c>
      <c r="BQ37" s="37">
        <v>28</v>
      </c>
      <c r="BR37" s="37">
        <v>40</v>
      </c>
      <c r="BS37" s="37">
        <v>86</v>
      </c>
      <c r="BT37" s="37">
        <v>783</v>
      </c>
      <c r="BU37" s="37">
        <v>0</v>
      </c>
      <c r="BV37" s="37">
        <v>0</v>
      </c>
      <c r="BW37" s="37">
        <v>282</v>
      </c>
    </row>
    <row r="38" spans="1:75" s="34" customFormat="1" ht="11.1" customHeight="1" x14ac:dyDescent="0.15">
      <c r="A38" s="255"/>
      <c r="B38" s="255"/>
      <c r="C38" s="91" t="s">
        <v>209</v>
      </c>
      <c r="D38" s="67">
        <v>77</v>
      </c>
      <c r="E38" s="39">
        <v>1</v>
      </c>
      <c r="F38" s="39">
        <v>2</v>
      </c>
      <c r="G38" s="39">
        <v>5</v>
      </c>
      <c r="H38" s="39">
        <v>49</v>
      </c>
      <c r="I38" s="39">
        <v>0</v>
      </c>
      <c r="J38" s="39">
        <v>0</v>
      </c>
      <c r="K38" s="39">
        <v>20</v>
      </c>
      <c r="L38" s="39">
        <v>77</v>
      </c>
      <c r="M38" s="39">
        <v>1</v>
      </c>
      <c r="N38" s="39">
        <v>3</v>
      </c>
      <c r="O38" s="39">
        <v>0</v>
      </c>
      <c r="P38" s="39">
        <v>3</v>
      </c>
      <c r="Q38" s="39">
        <v>6</v>
      </c>
      <c r="R38" s="39">
        <v>13</v>
      </c>
      <c r="S38" s="39">
        <v>5</v>
      </c>
      <c r="T38" s="39">
        <v>13</v>
      </c>
      <c r="U38" s="39">
        <v>5</v>
      </c>
      <c r="V38" s="39">
        <v>28</v>
      </c>
      <c r="W38" s="39">
        <v>77</v>
      </c>
      <c r="X38" s="39">
        <v>1</v>
      </c>
      <c r="Y38" s="39">
        <v>0</v>
      </c>
      <c r="Z38" s="39">
        <v>1</v>
      </c>
      <c r="AA38" s="39">
        <v>6</v>
      </c>
      <c r="AB38" s="39">
        <v>8</v>
      </c>
      <c r="AC38" s="39">
        <v>14</v>
      </c>
      <c r="AD38" s="39">
        <v>3</v>
      </c>
      <c r="AE38" s="39">
        <v>6</v>
      </c>
      <c r="AF38" s="39">
        <v>1</v>
      </c>
      <c r="AG38" s="39">
        <v>37</v>
      </c>
      <c r="AH38" s="39">
        <v>77</v>
      </c>
      <c r="AI38" s="39">
        <v>1</v>
      </c>
      <c r="AJ38" s="39">
        <v>2</v>
      </c>
      <c r="AK38" s="39">
        <v>0</v>
      </c>
      <c r="AL38" s="39">
        <v>5</v>
      </c>
      <c r="AM38" s="39">
        <v>0</v>
      </c>
      <c r="AN38" s="39">
        <v>4</v>
      </c>
      <c r="AO38" s="39">
        <v>7</v>
      </c>
      <c r="AP38" s="39">
        <v>6</v>
      </c>
      <c r="AQ38" s="39">
        <v>2</v>
      </c>
      <c r="AR38" s="39">
        <v>2</v>
      </c>
      <c r="AS38" s="39">
        <v>45</v>
      </c>
      <c r="AT38" s="39">
        <v>3</v>
      </c>
      <c r="AU38" s="39">
        <v>46</v>
      </c>
      <c r="AV38" s="39">
        <v>41</v>
      </c>
      <c r="AW38" s="39">
        <v>3</v>
      </c>
      <c r="AX38" s="39">
        <v>0</v>
      </c>
      <c r="AY38" s="39">
        <v>2</v>
      </c>
      <c r="AZ38" s="39">
        <v>0</v>
      </c>
      <c r="BA38" s="39">
        <v>0</v>
      </c>
      <c r="BB38" s="39">
        <v>0</v>
      </c>
      <c r="BC38" s="39">
        <v>0</v>
      </c>
      <c r="BD38" s="39">
        <v>0</v>
      </c>
      <c r="BE38" s="39">
        <v>278</v>
      </c>
      <c r="BF38" s="39">
        <v>1</v>
      </c>
      <c r="BG38" s="39">
        <v>0</v>
      </c>
      <c r="BH38" s="39">
        <v>2</v>
      </c>
      <c r="BI38" s="39">
        <v>2</v>
      </c>
      <c r="BJ38" s="39">
        <v>6</v>
      </c>
      <c r="BK38" s="39">
        <v>30</v>
      </c>
      <c r="BL38" s="39">
        <v>22</v>
      </c>
      <c r="BM38" s="39">
        <v>18</v>
      </c>
      <c r="BN38" s="39">
        <v>5</v>
      </c>
      <c r="BO38" s="39">
        <v>192</v>
      </c>
      <c r="BP38" s="39">
        <v>278</v>
      </c>
      <c r="BQ38" s="39">
        <v>1</v>
      </c>
      <c r="BR38" s="39">
        <v>1</v>
      </c>
      <c r="BS38" s="39">
        <v>13</v>
      </c>
      <c r="BT38" s="39">
        <v>77</v>
      </c>
      <c r="BU38" s="39">
        <v>0</v>
      </c>
      <c r="BV38" s="39">
        <v>0</v>
      </c>
      <c r="BW38" s="39">
        <v>186</v>
      </c>
    </row>
    <row r="39" spans="1:75" s="45" customFormat="1" ht="11.1" customHeight="1" x14ac:dyDescent="0.2">
      <c r="A39" s="251" t="s">
        <v>149</v>
      </c>
      <c r="B39" s="252" t="s">
        <v>150</v>
      </c>
      <c r="C39" s="41" t="s">
        <v>134</v>
      </c>
      <c r="D39" s="80">
        <v>384</v>
      </c>
      <c r="E39" s="81">
        <v>12</v>
      </c>
      <c r="F39" s="81">
        <v>7</v>
      </c>
      <c r="G39" s="81">
        <v>35</v>
      </c>
      <c r="H39" s="81">
        <v>293</v>
      </c>
      <c r="I39" s="81">
        <v>0</v>
      </c>
      <c r="J39" s="81">
        <v>0</v>
      </c>
      <c r="K39" s="81">
        <v>37</v>
      </c>
      <c r="L39" s="81">
        <v>384</v>
      </c>
      <c r="M39" s="81">
        <v>6</v>
      </c>
      <c r="N39" s="81">
        <v>8</v>
      </c>
      <c r="O39" s="81">
        <v>7</v>
      </c>
      <c r="P39" s="81">
        <v>25</v>
      </c>
      <c r="Q39" s="81">
        <v>41</v>
      </c>
      <c r="R39" s="81">
        <v>91</v>
      </c>
      <c r="S39" s="81">
        <v>94</v>
      </c>
      <c r="T39" s="81">
        <v>62</v>
      </c>
      <c r="U39" s="81">
        <v>43</v>
      </c>
      <c r="V39" s="81">
        <v>7</v>
      </c>
      <c r="W39" s="81">
        <v>384</v>
      </c>
      <c r="X39" s="81">
        <v>7</v>
      </c>
      <c r="Y39" s="81">
        <v>3</v>
      </c>
      <c r="Z39" s="81">
        <v>12</v>
      </c>
      <c r="AA39" s="81">
        <v>41</v>
      </c>
      <c r="AB39" s="81">
        <v>80</v>
      </c>
      <c r="AC39" s="81">
        <v>86</v>
      </c>
      <c r="AD39" s="81">
        <v>30</v>
      </c>
      <c r="AE39" s="81">
        <v>31</v>
      </c>
      <c r="AF39" s="81">
        <v>3</v>
      </c>
      <c r="AG39" s="81">
        <v>91</v>
      </c>
      <c r="AH39" s="81">
        <v>384</v>
      </c>
      <c r="AI39" s="81">
        <v>10</v>
      </c>
      <c r="AJ39" s="81">
        <v>16</v>
      </c>
      <c r="AK39" s="81">
        <v>5</v>
      </c>
      <c r="AL39" s="81">
        <v>55</v>
      </c>
      <c r="AM39" s="81">
        <v>5</v>
      </c>
      <c r="AN39" s="81">
        <v>15</v>
      </c>
      <c r="AO39" s="81">
        <v>57</v>
      </c>
      <c r="AP39" s="81">
        <v>48</v>
      </c>
      <c r="AQ39" s="81">
        <v>14</v>
      </c>
      <c r="AR39" s="81">
        <v>14</v>
      </c>
      <c r="AS39" s="81">
        <v>122</v>
      </c>
      <c r="AT39" s="81">
        <v>23</v>
      </c>
      <c r="AU39" s="81">
        <v>313</v>
      </c>
      <c r="AV39" s="81">
        <v>272</v>
      </c>
      <c r="AW39" s="81">
        <v>7</v>
      </c>
      <c r="AX39" s="81">
        <v>2</v>
      </c>
      <c r="AY39" s="81">
        <v>14</v>
      </c>
      <c r="AZ39" s="81">
        <v>1</v>
      </c>
      <c r="BA39" s="81">
        <v>2</v>
      </c>
      <c r="BB39" s="81">
        <v>9</v>
      </c>
      <c r="BC39" s="81">
        <v>1</v>
      </c>
      <c r="BD39" s="81">
        <v>5</v>
      </c>
      <c r="BE39" s="81">
        <v>407</v>
      </c>
      <c r="BF39" s="81">
        <v>0</v>
      </c>
      <c r="BG39" s="81">
        <v>1</v>
      </c>
      <c r="BH39" s="81">
        <v>4</v>
      </c>
      <c r="BI39" s="81">
        <v>20</v>
      </c>
      <c r="BJ39" s="81">
        <v>19</v>
      </c>
      <c r="BK39" s="81">
        <v>113</v>
      </c>
      <c r="BL39" s="81">
        <v>107</v>
      </c>
      <c r="BM39" s="81">
        <v>59</v>
      </c>
      <c r="BN39" s="81">
        <v>19</v>
      </c>
      <c r="BO39" s="81">
        <v>65</v>
      </c>
      <c r="BP39" s="81">
        <v>407</v>
      </c>
      <c r="BQ39" s="81">
        <v>1</v>
      </c>
      <c r="BR39" s="81">
        <v>3</v>
      </c>
      <c r="BS39" s="81">
        <v>31</v>
      </c>
      <c r="BT39" s="81">
        <v>319</v>
      </c>
      <c r="BU39" s="81">
        <v>0</v>
      </c>
      <c r="BV39" s="81">
        <v>0</v>
      </c>
      <c r="BW39" s="81">
        <v>53</v>
      </c>
    </row>
    <row r="40" spans="1:75" s="45" customFormat="1" ht="11.1" customHeight="1" x14ac:dyDescent="0.2">
      <c r="A40" s="251"/>
      <c r="B40" s="252"/>
      <c r="C40" s="42" t="s">
        <v>135</v>
      </c>
      <c r="D40" s="82">
        <v>92</v>
      </c>
      <c r="E40" s="83">
        <v>0</v>
      </c>
      <c r="F40" s="83">
        <v>0</v>
      </c>
      <c r="G40" s="83">
        <v>8</v>
      </c>
      <c r="H40" s="83">
        <v>75</v>
      </c>
      <c r="I40" s="83">
        <v>0</v>
      </c>
      <c r="J40" s="83">
        <v>0</v>
      </c>
      <c r="K40" s="83">
        <v>9</v>
      </c>
      <c r="L40" s="83">
        <v>92</v>
      </c>
      <c r="M40" s="83">
        <v>4</v>
      </c>
      <c r="N40" s="83">
        <v>8</v>
      </c>
      <c r="O40" s="83">
        <v>3</v>
      </c>
      <c r="P40" s="83">
        <v>8</v>
      </c>
      <c r="Q40" s="83">
        <v>4</v>
      </c>
      <c r="R40" s="83">
        <v>16</v>
      </c>
      <c r="S40" s="83">
        <v>17</v>
      </c>
      <c r="T40" s="83">
        <v>11</v>
      </c>
      <c r="U40" s="83">
        <v>21</v>
      </c>
      <c r="V40" s="83">
        <v>0</v>
      </c>
      <c r="W40" s="83">
        <v>92</v>
      </c>
      <c r="X40" s="83">
        <v>4</v>
      </c>
      <c r="Y40" s="83">
        <v>0</v>
      </c>
      <c r="Z40" s="83">
        <v>3</v>
      </c>
      <c r="AA40" s="83">
        <v>14</v>
      </c>
      <c r="AB40" s="83">
        <v>19</v>
      </c>
      <c r="AC40" s="83">
        <v>16</v>
      </c>
      <c r="AD40" s="83">
        <v>9</v>
      </c>
      <c r="AE40" s="83">
        <v>7</v>
      </c>
      <c r="AF40" s="83">
        <v>1</v>
      </c>
      <c r="AG40" s="83">
        <v>19</v>
      </c>
      <c r="AH40" s="83">
        <v>92</v>
      </c>
      <c r="AI40" s="83">
        <v>4</v>
      </c>
      <c r="AJ40" s="83">
        <v>3</v>
      </c>
      <c r="AK40" s="83">
        <v>2</v>
      </c>
      <c r="AL40" s="83">
        <v>0</v>
      </c>
      <c r="AM40" s="83">
        <v>0</v>
      </c>
      <c r="AN40" s="83">
        <v>10</v>
      </c>
      <c r="AO40" s="83">
        <v>4</v>
      </c>
      <c r="AP40" s="83">
        <v>12</v>
      </c>
      <c r="AQ40" s="83">
        <v>8</v>
      </c>
      <c r="AR40" s="83">
        <v>3</v>
      </c>
      <c r="AS40" s="83">
        <v>40</v>
      </c>
      <c r="AT40" s="83">
        <v>6</v>
      </c>
      <c r="AU40" s="83">
        <v>77</v>
      </c>
      <c r="AV40" s="83">
        <v>65</v>
      </c>
      <c r="AW40" s="83">
        <v>3</v>
      </c>
      <c r="AX40" s="83">
        <v>0</v>
      </c>
      <c r="AY40" s="83">
        <v>2</v>
      </c>
      <c r="AZ40" s="83">
        <v>0</v>
      </c>
      <c r="BA40" s="83">
        <v>0</v>
      </c>
      <c r="BB40" s="83">
        <v>4</v>
      </c>
      <c r="BC40" s="83">
        <v>0</v>
      </c>
      <c r="BD40" s="83">
        <v>3</v>
      </c>
      <c r="BE40" s="83">
        <v>334</v>
      </c>
      <c r="BF40" s="83">
        <v>0</v>
      </c>
      <c r="BG40" s="83">
        <v>1</v>
      </c>
      <c r="BH40" s="83">
        <v>2</v>
      </c>
      <c r="BI40" s="83">
        <v>18</v>
      </c>
      <c r="BJ40" s="83">
        <v>18</v>
      </c>
      <c r="BK40" s="83">
        <v>88</v>
      </c>
      <c r="BL40" s="83">
        <v>95</v>
      </c>
      <c r="BM40" s="83">
        <v>51</v>
      </c>
      <c r="BN40" s="83">
        <v>15</v>
      </c>
      <c r="BO40" s="83">
        <v>46</v>
      </c>
      <c r="BP40" s="83">
        <v>334</v>
      </c>
      <c r="BQ40" s="83">
        <v>0</v>
      </c>
      <c r="BR40" s="83">
        <v>0</v>
      </c>
      <c r="BS40" s="83">
        <v>26</v>
      </c>
      <c r="BT40" s="83">
        <v>268</v>
      </c>
      <c r="BU40" s="83">
        <v>0</v>
      </c>
      <c r="BV40" s="83">
        <v>0</v>
      </c>
      <c r="BW40" s="83">
        <v>40</v>
      </c>
    </row>
    <row r="41" spans="1:75" s="45" customFormat="1" ht="11.1" customHeight="1" x14ac:dyDescent="0.2">
      <c r="A41" s="251"/>
      <c r="B41" s="204" t="s">
        <v>151</v>
      </c>
      <c r="C41" s="43" t="s">
        <v>137</v>
      </c>
      <c r="D41" s="84">
        <v>284</v>
      </c>
      <c r="E41" s="85">
        <v>12</v>
      </c>
      <c r="F41" s="85">
        <v>7</v>
      </c>
      <c r="G41" s="85">
        <v>27</v>
      </c>
      <c r="H41" s="85">
        <v>213</v>
      </c>
      <c r="I41" s="85">
        <v>0</v>
      </c>
      <c r="J41" s="85">
        <v>0</v>
      </c>
      <c r="K41" s="85">
        <v>25</v>
      </c>
      <c r="L41" s="85">
        <v>284</v>
      </c>
      <c r="M41" s="85">
        <v>2</v>
      </c>
      <c r="N41" s="85">
        <v>0</v>
      </c>
      <c r="O41" s="85">
        <v>4</v>
      </c>
      <c r="P41" s="85">
        <v>16</v>
      </c>
      <c r="Q41" s="85">
        <v>37</v>
      </c>
      <c r="R41" s="85">
        <v>73</v>
      </c>
      <c r="S41" s="85">
        <v>76</v>
      </c>
      <c r="T41" s="85">
        <v>50</v>
      </c>
      <c r="U41" s="85">
        <v>22</v>
      </c>
      <c r="V41" s="85">
        <v>4</v>
      </c>
      <c r="W41" s="85">
        <v>284</v>
      </c>
      <c r="X41" s="85">
        <v>3</v>
      </c>
      <c r="Y41" s="85">
        <v>3</v>
      </c>
      <c r="Z41" s="85">
        <v>9</v>
      </c>
      <c r="AA41" s="85">
        <v>27</v>
      </c>
      <c r="AB41" s="85">
        <v>60</v>
      </c>
      <c r="AC41" s="85">
        <v>69</v>
      </c>
      <c r="AD41" s="85">
        <v>20</v>
      </c>
      <c r="AE41" s="85">
        <v>23</v>
      </c>
      <c r="AF41" s="85">
        <v>2</v>
      </c>
      <c r="AG41" s="85">
        <v>68</v>
      </c>
      <c r="AH41" s="85">
        <v>284</v>
      </c>
      <c r="AI41" s="85">
        <v>6</v>
      </c>
      <c r="AJ41" s="85">
        <v>11</v>
      </c>
      <c r="AK41" s="85">
        <v>3</v>
      </c>
      <c r="AL41" s="85">
        <v>53</v>
      </c>
      <c r="AM41" s="85">
        <v>5</v>
      </c>
      <c r="AN41" s="85">
        <v>5</v>
      </c>
      <c r="AO41" s="85">
        <v>52</v>
      </c>
      <c r="AP41" s="85">
        <v>36</v>
      </c>
      <c r="AQ41" s="85">
        <v>6</v>
      </c>
      <c r="AR41" s="85">
        <v>11</v>
      </c>
      <c r="AS41" s="85">
        <v>79</v>
      </c>
      <c r="AT41" s="85">
        <v>17</v>
      </c>
      <c r="AU41" s="85">
        <v>232</v>
      </c>
      <c r="AV41" s="85">
        <v>203</v>
      </c>
      <c r="AW41" s="85">
        <v>4</v>
      </c>
      <c r="AX41" s="85">
        <v>2</v>
      </c>
      <c r="AY41" s="85">
        <v>12</v>
      </c>
      <c r="AZ41" s="85">
        <v>1</v>
      </c>
      <c r="BA41" s="85">
        <v>2</v>
      </c>
      <c r="BB41" s="85">
        <v>5</v>
      </c>
      <c r="BC41" s="85">
        <v>1</v>
      </c>
      <c r="BD41" s="85">
        <v>2</v>
      </c>
      <c r="BE41" s="85">
        <v>64</v>
      </c>
      <c r="BF41" s="85">
        <v>0</v>
      </c>
      <c r="BG41" s="85">
        <v>0</v>
      </c>
      <c r="BH41" s="85">
        <v>2</v>
      </c>
      <c r="BI41" s="85">
        <v>2</v>
      </c>
      <c r="BJ41" s="85">
        <v>1</v>
      </c>
      <c r="BK41" s="85">
        <v>20</v>
      </c>
      <c r="BL41" s="85">
        <v>12</v>
      </c>
      <c r="BM41" s="85">
        <v>6</v>
      </c>
      <c r="BN41" s="85">
        <v>4</v>
      </c>
      <c r="BO41" s="85">
        <v>17</v>
      </c>
      <c r="BP41" s="85">
        <v>64</v>
      </c>
      <c r="BQ41" s="85">
        <v>1</v>
      </c>
      <c r="BR41" s="85">
        <v>3</v>
      </c>
      <c r="BS41" s="85">
        <v>4</v>
      </c>
      <c r="BT41" s="85">
        <v>47</v>
      </c>
      <c r="BU41" s="85">
        <v>0</v>
      </c>
      <c r="BV41" s="85">
        <v>0</v>
      </c>
      <c r="BW41" s="85">
        <v>9</v>
      </c>
    </row>
    <row r="42" spans="1:75" s="45" customFormat="1" ht="11.1" customHeight="1" x14ac:dyDescent="0.2">
      <c r="A42" s="251"/>
      <c r="B42" s="204"/>
      <c r="C42" s="51" t="s">
        <v>185</v>
      </c>
      <c r="D42" s="86">
        <v>8</v>
      </c>
      <c r="E42" s="87">
        <v>0</v>
      </c>
      <c r="F42" s="87">
        <v>0</v>
      </c>
      <c r="G42" s="87">
        <v>0</v>
      </c>
      <c r="H42" s="87">
        <v>5</v>
      </c>
      <c r="I42" s="87">
        <v>0</v>
      </c>
      <c r="J42" s="87">
        <v>0</v>
      </c>
      <c r="K42" s="87">
        <v>3</v>
      </c>
      <c r="L42" s="87">
        <v>8</v>
      </c>
      <c r="M42" s="87">
        <v>0</v>
      </c>
      <c r="N42" s="87">
        <v>0</v>
      </c>
      <c r="O42" s="87">
        <v>0</v>
      </c>
      <c r="P42" s="87">
        <v>1</v>
      </c>
      <c r="Q42" s="87">
        <v>0</v>
      </c>
      <c r="R42" s="87">
        <v>2</v>
      </c>
      <c r="S42" s="87">
        <v>1</v>
      </c>
      <c r="T42" s="87">
        <v>1</v>
      </c>
      <c r="U42" s="87">
        <v>0</v>
      </c>
      <c r="V42" s="87">
        <v>3</v>
      </c>
      <c r="W42" s="87">
        <v>8</v>
      </c>
      <c r="X42" s="87">
        <v>0</v>
      </c>
      <c r="Y42" s="87">
        <v>0</v>
      </c>
      <c r="Z42" s="87">
        <v>0</v>
      </c>
      <c r="AA42" s="87">
        <v>0</v>
      </c>
      <c r="AB42" s="87">
        <v>1</v>
      </c>
      <c r="AC42" s="87">
        <v>1</v>
      </c>
      <c r="AD42" s="87">
        <v>1</v>
      </c>
      <c r="AE42" s="87">
        <v>1</v>
      </c>
      <c r="AF42" s="87">
        <v>0</v>
      </c>
      <c r="AG42" s="87">
        <v>4</v>
      </c>
      <c r="AH42" s="87">
        <v>8</v>
      </c>
      <c r="AI42" s="87">
        <v>0</v>
      </c>
      <c r="AJ42" s="87">
        <v>2</v>
      </c>
      <c r="AK42" s="87">
        <v>0</v>
      </c>
      <c r="AL42" s="87">
        <v>2</v>
      </c>
      <c r="AM42" s="87">
        <v>0</v>
      </c>
      <c r="AN42" s="87">
        <v>0</v>
      </c>
      <c r="AO42" s="87">
        <v>1</v>
      </c>
      <c r="AP42" s="87">
        <v>0</v>
      </c>
      <c r="AQ42" s="87">
        <v>0</v>
      </c>
      <c r="AR42" s="87">
        <v>0</v>
      </c>
      <c r="AS42" s="87">
        <v>3</v>
      </c>
      <c r="AT42" s="87">
        <v>0</v>
      </c>
      <c r="AU42" s="87">
        <v>4</v>
      </c>
      <c r="AV42" s="87">
        <v>4</v>
      </c>
      <c r="AW42" s="87">
        <v>0</v>
      </c>
      <c r="AX42" s="87">
        <v>0</v>
      </c>
      <c r="AY42" s="87">
        <v>0</v>
      </c>
      <c r="AZ42" s="87">
        <v>0</v>
      </c>
      <c r="BA42" s="87">
        <v>0</v>
      </c>
      <c r="BB42" s="87">
        <v>0</v>
      </c>
      <c r="BC42" s="87">
        <v>0</v>
      </c>
      <c r="BD42" s="87">
        <v>0</v>
      </c>
      <c r="BE42" s="87">
        <v>9</v>
      </c>
      <c r="BF42" s="87">
        <v>0</v>
      </c>
      <c r="BG42" s="87">
        <v>0</v>
      </c>
      <c r="BH42" s="87">
        <v>0</v>
      </c>
      <c r="BI42" s="87">
        <v>0</v>
      </c>
      <c r="BJ42" s="87">
        <v>0</v>
      </c>
      <c r="BK42" s="87">
        <v>5</v>
      </c>
      <c r="BL42" s="87">
        <v>0</v>
      </c>
      <c r="BM42" s="87">
        <v>2</v>
      </c>
      <c r="BN42" s="87">
        <v>0</v>
      </c>
      <c r="BO42" s="87">
        <v>2</v>
      </c>
      <c r="BP42" s="87">
        <v>9</v>
      </c>
      <c r="BQ42" s="87">
        <v>0</v>
      </c>
      <c r="BR42" s="87">
        <v>0</v>
      </c>
      <c r="BS42" s="87">
        <v>1</v>
      </c>
      <c r="BT42" s="87">
        <v>4</v>
      </c>
      <c r="BU42" s="87">
        <v>0</v>
      </c>
      <c r="BV42" s="87">
        <v>0</v>
      </c>
      <c r="BW42" s="87">
        <v>4</v>
      </c>
    </row>
    <row r="43" spans="1:75" s="45" customFormat="1" ht="11.1" customHeight="1" x14ac:dyDescent="0.2">
      <c r="A43" s="46" t="s">
        <v>152</v>
      </c>
      <c r="B43" s="205" t="s">
        <v>153</v>
      </c>
      <c r="C43" s="41" t="s">
        <v>134</v>
      </c>
      <c r="D43" s="80">
        <v>453</v>
      </c>
      <c r="E43" s="81">
        <v>10</v>
      </c>
      <c r="F43" s="81">
        <v>9</v>
      </c>
      <c r="G43" s="81">
        <v>63</v>
      </c>
      <c r="H43" s="81">
        <v>345</v>
      </c>
      <c r="I43" s="81">
        <v>0</v>
      </c>
      <c r="J43" s="81">
        <v>0</v>
      </c>
      <c r="K43" s="81">
        <v>26</v>
      </c>
      <c r="L43" s="81">
        <v>453</v>
      </c>
      <c r="M43" s="81">
        <v>16</v>
      </c>
      <c r="N43" s="81">
        <v>16</v>
      </c>
      <c r="O43" s="81">
        <v>19</v>
      </c>
      <c r="P43" s="81">
        <v>32</v>
      </c>
      <c r="Q43" s="81">
        <v>53</v>
      </c>
      <c r="R43" s="81">
        <v>117</v>
      </c>
      <c r="S43" s="81">
        <v>82</v>
      </c>
      <c r="T43" s="81">
        <v>77</v>
      </c>
      <c r="U43" s="81">
        <v>32</v>
      </c>
      <c r="V43" s="81">
        <v>9</v>
      </c>
      <c r="W43" s="81">
        <v>453</v>
      </c>
      <c r="X43" s="81">
        <v>13</v>
      </c>
      <c r="Y43" s="81">
        <v>1</v>
      </c>
      <c r="Z43" s="81">
        <v>4</v>
      </c>
      <c r="AA43" s="81">
        <v>49</v>
      </c>
      <c r="AB43" s="81">
        <v>63</v>
      </c>
      <c r="AC43" s="81">
        <v>126</v>
      </c>
      <c r="AD43" s="81">
        <v>28</v>
      </c>
      <c r="AE43" s="81">
        <v>51</v>
      </c>
      <c r="AF43" s="81">
        <v>22</v>
      </c>
      <c r="AG43" s="81">
        <v>96</v>
      </c>
      <c r="AH43" s="81">
        <v>453</v>
      </c>
      <c r="AI43" s="81">
        <v>8</v>
      </c>
      <c r="AJ43" s="81">
        <v>19</v>
      </c>
      <c r="AK43" s="81">
        <v>3</v>
      </c>
      <c r="AL43" s="81">
        <v>50</v>
      </c>
      <c r="AM43" s="81">
        <v>19</v>
      </c>
      <c r="AN43" s="81">
        <v>30</v>
      </c>
      <c r="AO43" s="81">
        <v>55</v>
      </c>
      <c r="AP43" s="81">
        <v>37</v>
      </c>
      <c r="AQ43" s="81">
        <v>16</v>
      </c>
      <c r="AR43" s="81">
        <v>10</v>
      </c>
      <c r="AS43" s="81">
        <v>168</v>
      </c>
      <c r="AT43" s="81">
        <v>38</v>
      </c>
      <c r="AU43" s="81">
        <v>352</v>
      </c>
      <c r="AV43" s="81">
        <v>332</v>
      </c>
      <c r="AW43" s="81">
        <v>3</v>
      </c>
      <c r="AX43" s="81">
        <v>2</v>
      </c>
      <c r="AY43" s="81">
        <v>4</v>
      </c>
      <c r="AZ43" s="81">
        <v>0</v>
      </c>
      <c r="BA43" s="81">
        <v>5</v>
      </c>
      <c r="BB43" s="81">
        <v>4</v>
      </c>
      <c r="BC43" s="81">
        <v>1</v>
      </c>
      <c r="BD43" s="81">
        <v>1</v>
      </c>
      <c r="BE43" s="81">
        <v>505</v>
      </c>
      <c r="BF43" s="81">
        <v>0</v>
      </c>
      <c r="BG43" s="81">
        <v>0</v>
      </c>
      <c r="BH43" s="81">
        <v>4</v>
      </c>
      <c r="BI43" s="81">
        <v>15</v>
      </c>
      <c r="BJ43" s="81">
        <v>45</v>
      </c>
      <c r="BK43" s="81">
        <v>127</v>
      </c>
      <c r="BL43" s="81">
        <v>122</v>
      </c>
      <c r="BM43" s="81">
        <v>70</v>
      </c>
      <c r="BN43" s="81">
        <v>13</v>
      </c>
      <c r="BO43" s="81">
        <v>109</v>
      </c>
      <c r="BP43" s="81">
        <v>505</v>
      </c>
      <c r="BQ43" s="81">
        <v>8</v>
      </c>
      <c r="BR43" s="81">
        <v>7</v>
      </c>
      <c r="BS43" s="81">
        <v>47</v>
      </c>
      <c r="BT43" s="81">
        <v>323</v>
      </c>
      <c r="BU43" s="81">
        <v>0</v>
      </c>
      <c r="BV43" s="81">
        <v>0</v>
      </c>
      <c r="BW43" s="81">
        <v>120</v>
      </c>
    </row>
    <row r="44" spans="1:75" s="45" customFormat="1" ht="11.1" customHeight="1" x14ac:dyDescent="0.2">
      <c r="A44" s="47"/>
      <c r="B44" s="205"/>
      <c r="C44" s="42" t="s">
        <v>135</v>
      </c>
      <c r="D44" s="82">
        <v>126</v>
      </c>
      <c r="E44" s="83">
        <v>0</v>
      </c>
      <c r="F44" s="83">
        <v>0</v>
      </c>
      <c r="G44" s="83">
        <v>14</v>
      </c>
      <c r="H44" s="83">
        <v>101</v>
      </c>
      <c r="I44" s="83">
        <v>0</v>
      </c>
      <c r="J44" s="83">
        <v>0</v>
      </c>
      <c r="K44" s="83">
        <v>11</v>
      </c>
      <c r="L44" s="83">
        <v>126</v>
      </c>
      <c r="M44" s="83">
        <v>10</v>
      </c>
      <c r="N44" s="83">
        <v>11</v>
      </c>
      <c r="O44" s="83">
        <v>9</v>
      </c>
      <c r="P44" s="83">
        <v>5</v>
      </c>
      <c r="Q44" s="83">
        <v>10</v>
      </c>
      <c r="R44" s="83">
        <v>21</v>
      </c>
      <c r="S44" s="83">
        <v>18</v>
      </c>
      <c r="T44" s="83">
        <v>24</v>
      </c>
      <c r="U44" s="83">
        <v>16</v>
      </c>
      <c r="V44" s="83">
        <v>2</v>
      </c>
      <c r="W44" s="83">
        <v>126</v>
      </c>
      <c r="X44" s="83">
        <v>8</v>
      </c>
      <c r="Y44" s="83">
        <v>0</v>
      </c>
      <c r="Z44" s="83">
        <v>0</v>
      </c>
      <c r="AA44" s="83">
        <v>21</v>
      </c>
      <c r="AB44" s="83">
        <v>17</v>
      </c>
      <c r="AC44" s="83">
        <v>31</v>
      </c>
      <c r="AD44" s="83">
        <v>9</v>
      </c>
      <c r="AE44" s="83">
        <v>10</v>
      </c>
      <c r="AF44" s="83">
        <v>8</v>
      </c>
      <c r="AG44" s="83">
        <v>22</v>
      </c>
      <c r="AH44" s="83">
        <v>126</v>
      </c>
      <c r="AI44" s="83">
        <v>1</v>
      </c>
      <c r="AJ44" s="83">
        <v>3</v>
      </c>
      <c r="AK44" s="83">
        <v>0</v>
      </c>
      <c r="AL44" s="83">
        <v>0</v>
      </c>
      <c r="AM44" s="83">
        <v>8</v>
      </c>
      <c r="AN44" s="83">
        <v>14</v>
      </c>
      <c r="AO44" s="83">
        <v>6</v>
      </c>
      <c r="AP44" s="83">
        <v>10</v>
      </c>
      <c r="AQ44" s="83">
        <v>9</v>
      </c>
      <c r="AR44" s="83">
        <v>5</v>
      </c>
      <c r="AS44" s="83">
        <v>59</v>
      </c>
      <c r="AT44" s="83">
        <v>11</v>
      </c>
      <c r="AU44" s="83">
        <v>103</v>
      </c>
      <c r="AV44" s="83">
        <v>98</v>
      </c>
      <c r="AW44" s="83">
        <v>0</v>
      </c>
      <c r="AX44" s="83">
        <v>0</v>
      </c>
      <c r="AY44" s="83">
        <v>0</v>
      </c>
      <c r="AZ44" s="83">
        <v>0</v>
      </c>
      <c r="BA44" s="83">
        <v>4</v>
      </c>
      <c r="BB44" s="83">
        <v>1</v>
      </c>
      <c r="BC44" s="83">
        <v>0</v>
      </c>
      <c r="BD44" s="83">
        <v>0</v>
      </c>
      <c r="BE44" s="83">
        <v>396</v>
      </c>
      <c r="BF44" s="83">
        <v>0</v>
      </c>
      <c r="BG44" s="83">
        <v>0</v>
      </c>
      <c r="BH44" s="83">
        <v>2</v>
      </c>
      <c r="BI44" s="83">
        <v>14</v>
      </c>
      <c r="BJ44" s="83">
        <v>38</v>
      </c>
      <c r="BK44" s="83">
        <v>98</v>
      </c>
      <c r="BL44" s="83">
        <v>108</v>
      </c>
      <c r="BM44" s="83">
        <v>62</v>
      </c>
      <c r="BN44" s="83">
        <v>10</v>
      </c>
      <c r="BO44" s="83">
        <v>64</v>
      </c>
      <c r="BP44" s="83">
        <v>396</v>
      </c>
      <c r="BQ44" s="83">
        <v>5</v>
      </c>
      <c r="BR44" s="83">
        <v>2</v>
      </c>
      <c r="BS44" s="83">
        <v>41</v>
      </c>
      <c r="BT44" s="83">
        <v>268</v>
      </c>
      <c r="BU44" s="83">
        <v>0</v>
      </c>
      <c r="BV44" s="83">
        <v>0</v>
      </c>
      <c r="BW44" s="83">
        <v>80</v>
      </c>
    </row>
    <row r="45" spans="1:75" s="45" customFormat="1" ht="11.1" customHeight="1" x14ac:dyDescent="0.2">
      <c r="A45" s="47"/>
      <c r="B45" s="204" t="s">
        <v>154</v>
      </c>
      <c r="C45" s="43" t="s">
        <v>137</v>
      </c>
      <c r="D45" s="84">
        <v>326</v>
      </c>
      <c r="E45" s="85">
        <v>10</v>
      </c>
      <c r="F45" s="85">
        <v>9</v>
      </c>
      <c r="G45" s="85">
        <v>49</v>
      </c>
      <c r="H45" s="85">
        <v>244</v>
      </c>
      <c r="I45" s="85">
        <v>0</v>
      </c>
      <c r="J45" s="85">
        <v>0</v>
      </c>
      <c r="K45" s="85">
        <v>14</v>
      </c>
      <c r="L45" s="85">
        <v>326</v>
      </c>
      <c r="M45" s="85">
        <v>6</v>
      </c>
      <c r="N45" s="85">
        <v>5</v>
      </c>
      <c r="O45" s="85">
        <v>10</v>
      </c>
      <c r="P45" s="85">
        <v>27</v>
      </c>
      <c r="Q45" s="85">
        <v>43</v>
      </c>
      <c r="R45" s="85">
        <v>96</v>
      </c>
      <c r="S45" s="85">
        <v>64</v>
      </c>
      <c r="T45" s="85">
        <v>53</v>
      </c>
      <c r="U45" s="85">
        <v>16</v>
      </c>
      <c r="V45" s="85">
        <v>6</v>
      </c>
      <c r="W45" s="85">
        <v>326</v>
      </c>
      <c r="X45" s="85">
        <v>5</v>
      </c>
      <c r="Y45" s="85">
        <v>1</v>
      </c>
      <c r="Z45" s="85">
        <v>4</v>
      </c>
      <c r="AA45" s="85">
        <v>28</v>
      </c>
      <c r="AB45" s="85">
        <v>46</v>
      </c>
      <c r="AC45" s="85">
        <v>95</v>
      </c>
      <c r="AD45" s="85">
        <v>19</v>
      </c>
      <c r="AE45" s="85">
        <v>41</v>
      </c>
      <c r="AF45" s="85">
        <v>14</v>
      </c>
      <c r="AG45" s="85">
        <v>73</v>
      </c>
      <c r="AH45" s="85">
        <v>326</v>
      </c>
      <c r="AI45" s="85">
        <v>7</v>
      </c>
      <c r="AJ45" s="85">
        <v>16</v>
      </c>
      <c r="AK45" s="85">
        <v>3</v>
      </c>
      <c r="AL45" s="85">
        <v>50</v>
      </c>
      <c r="AM45" s="85">
        <v>11</v>
      </c>
      <c r="AN45" s="85">
        <v>16</v>
      </c>
      <c r="AO45" s="85">
        <v>49</v>
      </c>
      <c r="AP45" s="85">
        <v>27</v>
      </c>
      <c r="AQ45" s="85">
        <v>7</v>
      </c>
      <c r="AR45" s="85">
        <v>5</v>
      </c>
      <c r="AS45" s="85">
        <v>108</v>
      </c>
      <c r="AT45" s="85">
        <v>27</v>
      </c>
      <c r="AU45" s="85">
        <v>249</v>
      </c>
      <c r="AV45" s="85">
        <v>234</v>
      </c>
      <c r="AW45" s="85">
        <v>3</v>
      </c>
      <c r="AX45" s="85">
        <v>2</v>
      </c>
      <c r="AY45" s="85">
        <v>4</v>
      </c>
      <c r="AZ45" s="85">
        <v>0</v>
      </c>
      <c r="BA45" s="85">
        <v>1</v>
      </c>
      <c r="BB45" s="85">
        <v>3</v>
      </c>
      <c r="BC45" s="85">
        <v>1</v>
      </c>
      <c r="BD45" s="85">
        <v>1</v>
      </c>
      <c r="BE45" s="85">
        <v>77</v>
      </c>
      <c r="BF45" s="85">
        <v>0</v>
      </c>
      <c r="BG45" s="85">
        <v>0</v>
      </c>
      <c r="BH45" s="85">
        <v>2</v>
      </c>
      <c r="BI45" s="85">
        <v>1</v>
      </c>
      <c r="BJ45" s="85">
        <v>7</v>
      </c>
      <c r="BK45" s="85">
        <v>26</v>
      </c>
      <c r="BL45" s="85">
        <v>14</v>
      </c>
      <c r="BM45" s="85">
        <v>6</v>
      </c>
      <c r="BN45" s="85">
        <v>2</v>
      </c>
      <c r="BO45" s="85">
        <v>19</v>
      </c>
      <c r="BP45" s="85">
        <v>77</v>
      </c>
      <c r="BQ45" s="85">
        <v>3</v>
      </c>
      <c r="BR45" s="85">
        <v>5</v>
      </c>
      <c r="BS45" s="85">
        <v>4</v>
      </c>
      <c r="BT45" s="85">
        <v>47</v>
      </c>
      <c r="BU45" s="85">
        <v>0</v>
      </c>
      <c r="BV45" s="85">
        <v>0</v>
      </c>
      <c r="BW45" s="85">
        <v>18</v>
      </c>
    </row>
    <row r="46" spans="1:75" s="45" customFormat="1" ht="11.1" customHeight="1" x14ac:dyDescent="0.2">
      <c r="A46" s="48"/>
      <c r="B46" s="204"/>
      <c r="C46" s="51" t="s">
        <v>185</v>
      </c>
      <c r="D46" s="86">
        <v>1</v>
      </c>
      <c r="E46" s="87">
        <v>0</v>
      </c>
      <c r="F46" s="87">
        <v>0</v>
      </c>
      <c r="G46" s="87">
        <v>0</v>
      </c>
      <c r="H46" s="87">
        <v>0</v>
      </c>
      <c r="I46" s="90">
        <v>0</v>
      </c>
      <c r="J46" s="87">
        <v>0</v>
      </c>
      <c r="K46" s="87">
        <v>1</v>
      </c>
      <c r="L46" s="87">
        <v>1</v>
      </c>
      <c r="M46" s="87">
        <v>0</v>
      </c>
      <c r="N46" s="87">
        <v>0</v>
      </c>
      <c r="O46" s="87">
        <v>0</v>
      </c>
      <c r="P46" s="87">
        <v>0</v>
      </c>
      <c r="Q46" s="87">
        <v>0</v>
      </c>
      <c r="R46" s="87">
        <v>0</v>
      </c>
      <c r="S46" s="87">
        <v>0</v>
      </c>
      <c r="T46" s="87">
        <v>0</v>
      </c>
      <c r="U46" s="87">
        <v>0</v>
      </c>
      <c r="V46" s="87">
        <v>1</v>
      </c>
      <c r="W46" s="87">
        <v>1</v>
      </c>
      <c r="X46" s="87">
        <v>0</v>
      </c>
      <c r="Y46" s="87">
        <v>0</v>
      </c>
      <c r="Z46" s="87">
        <v>0</v>
      </c>
      <c r="AA46" s="87">
        <v>0</v>
      </c>
      <c r="AB46" s="87">
        <v>0</v>
      </c>
      <c r="AC46" s="87">
        <v>0</v>
      </c>
      <c r="AD46" s="87">
        <v>0</v>
      </c>
      <c r="AE46" s="87">
        <v>0</v>
      </c>
      <c r="AF46" s="87">
        <v>0</v>
      </c>
      <c r="AG46" s="87">
        <v>1</v>
      </c>
      <c r="AH46" s="87">
        <v>1</v>
      </c>
      <c r="AI46" s="87">
        <v>0</v>
      </c>
      <c r="AJ46" s="87">
        <v>0</v>
      </c>
      <c r="AK46" s="87">
        <v>0</v>
      </c>
      <c r="AL46" s="87">
        <v>0</v>
      </c>
      <c r="AM46" s="87">
        <v>0</v>
      </c>
      <c r="AN46" s="87">
        <v>0</v>
      </c>
      <c r="AO46" s="87">
        <v>0</v>
      </c>
      <c r="AP46" s="87">
        <v>0</v>
      </c>
      <c r="AQ46" s="87">
        <v>0</v>
      </c>
      <c r="AR46" s="87">
        <v>0</v>
      </c>
      <c r="AS46" s="87">
        <v>1</v>
      </c>
      <c r="AT46" s="87">
        <v>0</v>
      </c>
      <c r="AU46" s="87">
        <v>0</v>
      </c>
      <c r="AV46" s="87">
        <v>0</v>
      </c>
      <c r="AW46" s="87">
        <v>0</v>
      </c>
      <c r="AX46" s="87">
        <v>0</v>
      </c>
      <c r="AY46" s="87">
        <v>0</v>
      </c>
      <c r="AZ46" s="87">
        <v>0</v>
      </c>
      <c r="BA46" s="87">
        <v>0</v>
      </c>
      <c r="BB46" s="87">
        <v>0</v>
      </c>
      <c r="BC46" s="87">
        <v>0</v>
      </c>
      <c r="BD46" s="87">
        <v>0</v>
      </c>
      <c r="BE46" s="87">
        <v>32</v>
      </c>
      <c r="BF46" s="87">
        <v>0</v>
      </c>
      <c r="BG46" s="87">
        <v>0</v>
      </c>
      <c r="BH46" s="87">
        <v>0</v>
      </c>
      <c r="BI46" s="87">
        <v>0</v>
      </c>
      <c r="BJ46" s="87">
        <v>0</v>
      </c>
      <c r="BK46" s="87">
        <v>3</v>
      </c>
      <c r="BL46" s="87">
        <v>0</v>
      </c>
      <c r="BM46" s="87">
        <v>2</v>
      </c>
      <c r="BN46" s="87">
        <v>1</v>
      </c>
      <c r="BO46" s="87">
        <v>26</v>
      </c>
      <c r="BP46" s="87">
        <v>32</v>
      </c>
      <c r="BQ46" s="87">
        <v>0</v>
      </c>
      <c r="BR46" s="87">
        <v>0</v>
      </c>
      <c r="BS46" s="87">
        <v>2</v>
      </c>
      <c r="BT46" s="87">
        <v>8</v>
      </c>
      <c r="BU46" s="87">
        <v>0</v>
      </c>
      <c r="BV46" s="87">
        <v>0</v>
      </c>
      <c r="BW46" s="87">
        <v>22</v>
      </c>
    </row>
    <row r="47" spans="1:75" s="45" customFormat="1" ht="11.1" customHeight="1" x14ac:dyDescent="0.2">
      <c r="A47" s="49" t="s">
        <v>155</v>
      </c>
      <c r="B47" s="205" t="s">
        <v>156</v>
      </c>
      <c r="C47" s="41" t="s">
        <v>134</v>
      </c>
      <c r="D47" s="80">
        <v>562</v>
      </c>
      <c r="E47" s="81">
        <v>23</v>
      </c>
      <c r="F47" s="81">
        <v>11</v>
      </c>
      <c r="G47" s="81">
        <v>33</v>
      </c>
      <c r="H47" s="81">
        <v>418</v>
      </c>
      <c r="I47" s="81">
        <v>0</v>
      </c>
      <c r="J47" s="81">
        <v>0</v>
      </c>
      <c r="K47" s="81">
        <v>77</v>
      </c>
      <c r="L47" s="81">
        <v>562</v>
      </c>
      <c r="M47" s="81">
        <v>22</v>
      </c>
      <c r="N47" s="81">
        <v>10</v>
      </c>
      <c r="O47" s="81">
        <v>19</v>
      </c>
      <c r="P47" s="81">
        <v>46</v>
      </c>
      <c r="Q47" s="81">
        <v>45</v>
      </c>
      <c r="R47" s="81">
        <v>128</v>
      </c>
      <c r="S47" s="81">
        <v>77</v>
      </c>
      <c r="T47" s="81">
        <v>122</v>
      </c>
      <c r="U47" s="81">
        <v>54</v>
      </c>
      <c r="V47" s="81">
        <v>39</v>
      </c>
      <c r="W47" s="81">
        <v>562</v>
      </c>
      <c r="X47" s="81">
        <v>19</v>
      </c>
      <c r="Y47" s="81">
        <v>1</v>
      </c>
      <c r="Z47" s="81">
        <v>8</v>
      </c>
      <c r="AA47" s="81">
        <v>65</v>
      </c>
      <c r="AB47" s="81">
        <v>91</v>
      </c>
      <c r="AC47" s="81">
        <v>152</v>
      </c>
      <c r="AD47" s="81">
        <v>16</v>
      </c>
      <c r="AE47" s="81">
        <v>34</v>
      </c>
      <c r="AF47" s="81">
        <v>4</v>
      </c>
      <c r="AG47" s="81">
        <v>172</v>
      </c>
      <c r="AH47" s="81">
        <v>562</v>
      </c>
      <c r="AI47" s="81">
        <v>6</v>
      </c>
      <c r="AJ47" s="81">
        <v>12</v>
      </c>
      <c r="AK47" s="81">
        <v>12</v>
      </c>
      <c r="AL47" s="81">
        <v>42</v>
      </c>
      <c r="AM47" s="81">
        <v>16</v>
      </c>
      <c r="AN47" s="81">
        <v>27</v>
      </c>
      <c r="AO47" s="81">
        <v>80</v>
      </c>
      <c r="AP47" s="81">
        <v>64</v>
      </c>
      <c r="AQ47" s="81">
        <v>8</v>
      </c>
      <c r="AR47" s="81">
        <v>22</v>
      </c>
      <c r="AS47" s="81">
        <v>231</v>
      </c>
      <c r="AT47" s="81">
        <v>42</v>
      </c>
      <c r="AU47" s="81">
        <v>413</v>
      </c>
      <c r="AV47" s="81">
        <v>377</v>
      </c>
      <c r="AW47" s="81">
        <v>3</v>
      </c>
      <c r="AX47" s="81">
        <v>6</v>
      </c>
      <c r="AY47" s="81">
        <v>10</v>
      </c>
      <c r="AZ47" s="81">
        <v>1</v>
      </c>
      <c r="BA47" s="81">
        <v>2</v>
      </c>
      <c r="BB47" s="81">
        <v>6</v>
      </c>
      <c r="BC47" s="81">
        <v>2</v>
      </c>
      <c r="BD47" s="81">
        <v>6</v>
      </c>
      <c r="BE47" s="81">
        <v>570</v>
      </c>
      <c r="BF47" s="81">
        <v>0</v>
      </c>
      <c r="BG47" s="81">
        <v>0</v>
      </c>
      <c r="BH47" s="81">
        <v>5</v>
      </c>
      <c r="BI47" s="81">
        <v>23</v>
      </c>
      <c r="BJ47" s="81">
        <v>42</v>
      </c>
      <c r="BK47" s="81">
        <v>151</v>
      </c>
      <c r="BL47" s="81">
        <v>119</v>
      </c>
      <c r="BM47" s="81">
        <v>91</v>
      </c>
      <c r="BN47" s="81">
        <v>17</v>
      </c>
      <c r="BO47" s="81">
        <v>122</v>
      </c>
      <c r="BP47" s="81">
        <v>570</v>
      </c>
      <c r="BQ47" s="81">
        <v>6</v>
      </c>
      <c r="BR47" s="81">
        <v>7</v>
      </c>
      <c r="BS47" s="81">
        <v>33</v>
      </c>
      <c r="BT47" s="81">
        <v>393</v>
      </c>
      <c r="BU47" s="81">
        <v>0</v>
      </c>
      <c r="BV47" s="81">
        <v>1</v>
      </c>
      <c r="BW47" s="81">
        <v>130</v>
      </c>
    </row>
    <row r="48" spans="1:75" s="45" customFormat="1" ht="11.1" customHeight="1" x14ac:dyDescent="0.2">
      <c r="A48" s="47"/>
      <c r="B48" s="205"/>
      <c r="C48" s="42" t="s">
        <v>135</v>
      </c>
      <c r="D48" s="82">
        <v>174</v>
      </c>
      <c r="E48" s="83">
        <v>1</v>
      </c>
      <c r="F48" s="83">
        <v>0</v>
      </c>
      <c r="G48" s="83">
        <v>10</v>
      </c>
      <c r="H48" s="83">
        <v>139</v>
      </c>
      <c r="I48" s="83">
        <v>0</v>
      </c>
      <c r="J48" s="83">
        <v>0</v>
      </c>
      <c r="K48" s="83">
        <v>24</v>
      </c>
      <c r="L48" s="83">
        <v>174</v>
      </c>
      <c r="M48" s="83">
        <v>14</v>
      </c>
      <c r="N48" s="83">
        <v>4</v>
      </c>
      <c r="O48" s="83">
        <v>10</v>
      </c>
      <c r="P48" s="83">
        <v>16</v>
      </c>
      <c r="Q48" s="83">
        <v>9</v>
      </c>
      <c r="R48" s="83">
        <v>16</v>
      </c>
      <c r="S48" s="83">
        <v>20</v>
      </c>
      <c r="T48" s="83">
        <v>51</v>
      </c>
      <c r="U48" s="83">
        <v>22</v>
      </c>
      <c r="V48" s="83">
        <v>12</v>
      </c>
      <c r="W48" s="83">
        <v>174</v>
      </c>
      <c r="X48" s="83">
        <v>8</v>
      </c>
      <c r="Y48" s="83">
        <v>0</v>
      </c>
      <c r="Z48" s="83">
        <v>2</v>
      </c>
      <c r="AA48" s="83">
        <v>28</v>
      </c>
      <c r="AB48" s="83">
        <v>25</v>
      </c>
      <c r="AC48" s="83">
        <v>35</v>
      </c>
      <c r="AD48" s="83">
        <v>2</v>
      </c>
      <c r="AE48" s="83">
        <v>10</v>
      </c>
      <c r="AF48" s="83">
        <v>2</v>
      </c>
      <c r="AG48" s="83">
        <v>62</v>
      </c>
      <c r="AH48" s="83">
        <v>174</v>
      </c>
      <c r="AI48" s="83">
        <v>2</v>
      </c>
      <c r="AJ48" s="83">
        <v>4</v>
      </c>
      <c r="AK48" s="83">
        <v>6</v>
      </c>
      <c r="AL48" s="83">
        <v>0</v>
      </c>
      <c r="AM48" s="83">
        <v>4</v>
      </c>
      <c r="AN48" s="83">
        <v>14</v>
      </c>
      <c r="AO48" s="83">
        <v>7</v>
      </c>
      <c r="AP48" s="83">
        <v>25</v>
      </c>
      <c r="AQ48" s="83">
        <v>4</v>
      </c>
      <c r="AR48" s="83">
        <v>18</v>
      </c>
      <c r="AS48" s="83">
        <v>76</v>
      </c>
      <c r="AT48" s="83">
        <v>14</v>
      </c>
      <c r="AU48" s="83">
        <v>131</v>
      </c>
      <c r="AV48" s="83">
        <v>113</v>
      </c>
      <c r="AW48" s="83">
        <v>1</v>
      </c>
      <c r="AX48" s="83">
        <v>2</v>
      </c>
      <c r="AY48" s="83">
        <v>5</v>
      </c>
      <c r="AZ48" s="83">
        <v>1</v>
      </c>
      <c r="BA48" s="83">
        <v>0</v>
      </c>
      <c r="BB48" s="83">
        <v>4</v>
      </c>
      <c r="BC48" s="83">
        <v>2</v>
      </c>
      <c r="BD48" s="83">
        <v>3</v>
      </c>
      <c r="BE48" s="83">
        <v>459</v>
      </c>
      <c r="BF48" s="83">
        <v>0</v>
      </c>
      <c r="BG48" s="83">
        <v>0</v>
      </c>
      <c r="BH48" s="83">
        <v>5</v>
      </c>
      <c r="BI48" s="83">
        <v>18</v>
      </c>
      <c r="BJ48" s="83">
        <v>32</v>
      </c>
      <c r="BK48" s="83">
        <v>129</v>
      </c>
      <c r="BL48" s="83">
        <v>99</v>
      </c>
      <c r="BM48" s="83">
        <v>81</v>
      </c>
      <c r="BN48" s="83">
        <v>12</v>
      </c>
      <c r="BO48" s="83">
        <v>83</v>
      </c>
      <c r="BP48" s="83">
        <v>459</v>
      </c>
      <c r="BQ48" s="83">
        <v>3</v>
      </c>
      <c r="BR48" s="83">
        <v>1</v>
      </c>
      <c r="BS48" s="83">
        <v>30</v>
      </c>
      <c r="BT48" s="83">
        <v>332</v>
      </c>
      <c r="BU48" s="83">
        <v>0</v>
      </c>
      <c r="BV48" s="83">
        <v>1</v>
      </c>
      <c r="BW48" s="83">
        <v>92</v>
      </c>
    </row>
    <row r="49" spans="1:75" s="45" customFormat="1" ht="11.1" customHeight="1" x14ac:dyDescent="0.2">
      <c r="A49" s="47"/>
      <c r="B49" s="204" t="s">
        <v>157</v>
      </c>
      <c r="C49" s="43" t="s">
        <v>137</v>
      </c>
      <c r="D49" s="84">
        <v>384</v>
      </c>
      <c r="E49" s="85">
        <v>21</v>
      </c>
      <c r="F49" s="85">
        <v>11</v>
      </c>
      <c r="G49" s="85">
        <v>23</v>
      </c>
      <c r="H49" s="85">
        <v>276</v>
      </c>
      <c r="I49" s="85">
        <v>0</v>
      </c>
      <c r="J49" s="85">
        <v>0</v>
      </c>
      <c r="K49" s="85">
        <v>53</v>
      </c>
      <c r="L49" s="85">
        <v>384</v>
      </c>
      <c r="M49" s="85">
        <v>8</v>
      </c>
      <c r="N49" s="85">
        <v>6</v>
      </c>
      <c r="O49" s="85">
        <v>9</v>
      </c>
      <c r="P49" s="85">
        <v>30</v>
      </c>
      <c r="Q49" s="85">
        <v>36</v>
      </c>
      <c r="R49" s="85">
        <v>112</v>
      </c>
      <c r="S49" s="85">
        <v>56</v>
      </c>
      <c r="T49" s="85">
        <v>70</v>
      </c>
      <c r="U49" s="85">
        <v>32</v>
      </c>
      <c r="V49" s="85">
        <v>25</v>
      </c>
      <c r="W49" s="85">
        <v>384</v>
      </c>
      <c r="X49" s="85">
        <v>11</v>
      </c>
      <c r="Y49" s="85">
        <v>1</v>
      </c>
      <c r="Z49" s="85">
        <v>6</v>
      </c>
      <c r="AA49" s="85">
        <v>36</v>
      </c>
      <c r="AB49" s="85">
        <v>66</v>
      </c>
      <c r="AC49" s="85">
        <v>115</v>
      </c>
      <c r="AD49" s="85">
        <v>13</v>
      </c>
      <c r="AE49" s="85">
        <v>24</v>
      </c>
      <c r="AF49" s="85">
        <v>2</v>
      </c>
      <c r="AG49" s="85">
        <v>110</v>
      </c>
      <c r="AH49" s="85">
        <v>384</v>
      </c>
      <c r="AI49" s="85">
        <v>4</v>
      </c>
      <c r="AJ49" s="85">
        <v>8</v>
      </c>
      <c r="AK49" s="85">
        <v>6</v>
      </c>
      <c r="AL49" s="85">
        <v>42</v>
      </c>
      <c r="AM49" s="85">
        <v>12</v>
      </c>
      <c r="AN49" s="85">
        <v>12</v>
      </c>
      <c r="AO49" s="85">
        <v>73</v>
      </c>
      <c r="AP49" s="85">
        <v>39</v>
      </c>
      <c r="AQ49" s="85">
        <v>4</v>
      </c>
      <c r="AR49" s="85">
        <v>4</v>
      </c>
      <c r="AS49" s="85">
        <v>153</v>
      </c>
      <c r="AT49" s="85">
        <v>27</v>
      </c>
      <c r="AU49" s="85">
        <v>279</v>
      </c>
      <c r="AV49" s="85">
        <v>261</v>
      </c>
      <c r="AW49" s="85">
        <v>2</v>
      </c>
      <c r="AX49" s="85">
        <v>4</v>
      </c>
      <c r="AY49" s="85">
        <v>5</v>
      </c>
      <c r="AZ49" s="85">
        <v>0</v>
      </c>
      <c r="BA49" s="85">
        <v>2</v>
      </c>
      <c r="BB49" s="85">
        <v>2</v>
      </c>
      <c r="BC49" s="85">
        <v>0</v>
      </c>
      <c r="BD49" s="85">
        <v>3</v>
      </c>
      <c r="BE49" s="85">
        <v>92</v>
      </c>
      <c r="BF49" s="85">
        <v>0</v>
      </c>
      <c r="BG49" s="85">
        <v>0</v>
      </c>
      <c r="BH49" s="85">
        <v>0</v>
      </c>
      <c r="BI49" s="85">
        <v>4</v>
      </c>
      <c r="BJ49" s="85">
        <v>8</v>
      </c>
      <c r="BK49" s="85">
        <v>21</v>
      </c>
      <c r="BL49" s="85">
        <v>17</v>
      </c>
      <c r="BM49" s="85">
        <v>9</v>
      </c>
      <c r="BN49" s="85">
        <v>5</v>
      </c>
      <c r="BO49" s="85">
        <v>28</v>
      </c>
      <c r="BP49" s="85">
        <v>92</v>
      </c>
      <c r="BQ49" s="85">
        <v>3</v>
      </c>
      <c r="BR49" s="85">
        <v>5</v>
      </c>
      <c r="BS49" s="85">
        <v>3</v>
      </c>
      <c r="BT49" s="85">
        <v>57</v>
      </c>
      <c r="BU49" s="85">
        <v>0</v>
      </c>
      <c r="BV49" s="85">
        <v>0</v>
      </c>
      <c r="BW49" s="85">
        <v>24</v>
      </c>
    </row>
    <row r="50" spans="1:75" s="45" customFormat="1" ht="11.1" customHeight="1" x14ac:dyDescent="0.2">
      <c r="A50" s="48"/>
      <c r="B50" s="204"/>
      <c r="C50" s="51" t="s">
        <v>185</v>
      </c>
      <c r="D50" s="86">
        <v>4</v>
      </c>
      <c r="E50" s="87">
        <v>1</v>
      </c>
      <c r="F50" s="87">
        <v>0</v>
      </c>
      <c r="G50" s="87">
        <v>0</v>
      </c>
      <c r="H50" s="87">
        <v>3</v>
      </c>
      <c r="I50" s="87">
        <v>0</v>
      </c>
      <c r="J50" s="87">
        <v>0</v>
      </c>
      <c r="K50" s="87">
        <v>0</v>
      </c>
      <c r="L50" s="87">
        <v>4</v>
      </c>
      <c r="M50" s="87">
        <v>0</v>
      </c>
      <c r="N50" s="87">
        <v>0</v>
      </c>
      <c r="O50" s="87">
        <v>0</v>
      </c>
      <c r="P50" s="87">
        <v>0</v>
      </c>
      <c r="Q50" s="87">
        <v>0</v>
      </c>
      <c r="R50" s="87">
        <v>0</v>
      </c>
      <c r="S50" s="87">
        <v>1</v>
      </c>
      <c r="T50" s="87">
        <v>1</v>
      </c>
      <c r="U50" s="87">
        <v>0</v>
      </c>
      <c r="V50" s="87">
        <v>2</v>
      </c>
      <c r="W50" s="87">
        <v>4</v>
      </c>
      <c r="X50" s="87">
        <v>0</v>
      </c>
      <c r="Y50" s="87">
        <v>0</v>
      </c>
      <c r="Z50" s="87">
        <v>0</v>
      </c>
      <c r="AA50" s="87">
        <v>1</v>
      </c>
      <c r="AB50" s="87">
        <v>0</v>
      </c>
      <c r="AC50" s="87">
        <v>2</v>
      </c>
      <c r="AD50" s="87">
        <v>1</v>
      </c>
      <c r="AE50" s="87">
        <v>0</v>
      </c>
      <c r="AF50" s="87">
        <v>0</v>
      </c>
      <c r="AG50" s="87">
        <v>0</v>
      </c>
      <c r="AH50" s="87">
        <v>4</v>
      </c>
      <c r="AI50" s="87">
        <v>0</v>
      </c>
      <c r="AJ50" s="87">
        <v>0</v>
      </c>
      <c r="AK50" s="87">
        <v>0</v>
      </c>
      <c r="AL50" s="87">
        <v>0</v>
      </c>
      <c r="AM50" s="87">
        <v>0</v>
      </c>
      <c r="AN50" s="87">
        <v>1</v>
      </c>
      <c r="AO50" s="87">
        <v>0</v>
      </c>
      <c r="AP50" s="87">
        <v>0</v>
      </c>
      <c r="AQ50" s="87">
        <v>0</v>
      </c>
      <c r="AR50" s="87">
        <v>0</v>
      </c>
      <c r="AS50" s="87">
        <v>2</v>
      </c>
      <c r="AT50" s="87">
        <v>1</v>
      </c>
      <c r="AU50" s="87">
        <v>3</v>
      </c>
      <c r="AV50" s="87">
        <v>3</v>
      </c>
      <c r="AW50" s="87">
        <v>0</v>
      </c>
      <c r="AX50" s="87">
        <v>0</v>
      </c>
      <c r="AY50" s="87">
        <v>0</v>
      </c>
      <c r="AZ50" s="87">
        <v>0</v>
      </c>
      <c r="BA50" s="87">
        <v>0</v>
      </c>
      <c r="BB50" s="87">
        <v>0</v>
      </c>
      <c r="BC50" s="87">
        <v>0</v>
      </c>
      <c r="BD50" s="87">
        <v>0</v>
      </c>
      <c r="BE50" s="87">
        <v>19</v>
      </c>
      <c r="BF50" s="87">
        <v>0</v>
      </c>
      <c r="BG50" s="87">
        <v>0</v>
      </c>
      <c r="BH50" s="87">
        <v>0</v>
      </c>
      <c r="BI50" s="87">
        <v>1</v>
      </c>
      <c r="BJ50" s="87">
        <v>2</v>
      </c>
      <c r="BK50" s="87">
        <v>1</v>
      </c>
      <c r="BL50" s="87">
        <v>3</v>
      </c>
      <c r="BM50" s="87">
        <v>1</v>
      </c>
      <c r="BN50" s="87">
        <v>0</v>
      </c>
      <c r="BO50" s="87">
        <v>11</v>
      </c>
      <c r="BP50" s="87">
        <v>19</v>
      </c>
      <c r="BQ50" s="87">
        <v>0</v>
      </c>
      <c r="BR50" s="87">
        <v>1</v>
      </c>
      <c r="BS50" s="87">
        <v>0</v>
      </c>
      <c r="BT50" s="87">
        <v>4</v>
      </c>
      <c r="BU50" s="87">
        <v>0</v>
      </c>
      <c r="BV50" s="87">
        <v>0</v>
      </c>
      <c r="BW50" s="87">
        <v>14</v>
      </c>
    </row>
    <row r="51" spans="1:75" s="45" customFormat="1" ht="11.1" customHeight="1" x14ac:dyDescent="0.2">
      <c r="A51" s="49" t="s">
        <v>155</v>
      </c>
      <c r="B51" s="205" t="s">
        <v>158</v>
      </c>
      <c r="C51" s="41" t="s">
        <v>134</v>
      </c>
      <c r="D51" s="80">
        <v>1161</v>
      </c>
      <c r="E51" s="81">
        <v>13</v>
      </c>
      <c r="F51" s="81">
        <v>10</v>
      </c>
      <c r="G51" s="81">
        <v>17</v>
      </c>
      <c r="H51" s="81">
        <v>933</v>
      </c>
      <c r="I51" s="81">
        <v>0</v>
      </c>
      <c r="J51" s="81">
        <v>2</v>
      </c>
      <c r="K51" s="81">
        <v>186</v>
      </c>
      <c r="L51" s="81">
        <v>1161</v>
      </c>
      <c r="M51" s="81">
        <v>44</v>
      </c>
      <c r="N51" s="81">
        <v>41</v>
      </c>
      <c r="O51" s="81">
        <v>58</v>
      </c>
      <c r="P51" s="81">
        <v>58</v>
      </c>
      <c r="Q51" s="81">
        <v>84</v>
      </c>
      <c r="R51" s="81">
        <v>296</v>
      </c>
      <c r="S51" s="81">
        <v>203</v>
      </c>
      <c r="T51" s="81">
        <v>192</v>
      </c>
      <c r="U51" s="81">
        <v>122</v>
      </c>
      <c r="V51" s="81">
        <v>63</v>
      </c>
      <c r="W51" s="81">
        <v>1161</v>
      </c>
      <c r="X51" s="81">
        <v>34</v>
      </c>
      <c r="Y51" s="81">
        <v>4</v>
      </c>
      <c r="Z51" s="81">
        <v>37</v>
      </c>
      <c r="AA51" s="81">
        <v>153</v>
      </c>
      <c r="AB51" s="81">
        <v>177</v>
      </c>
      <c r="AC51" s="81">
        <v>253</v>
      </c>
      <c r="AD51" s="81">
        <v>50</v>
      </c>
      <c r="AE51" s="81">
        <v>76</v>
      </c>
      <c r="AF51" s="81">
        <v>9</v>
      </c>
      <c r="AG51" s="81">
        <v>368</v>
      </c>
      <c r="AH51" s="81">
        <v>1161</v>
      </c>
      <c r="AI51" s="81">
        <v>14</v>
      </c>
      <c r="AJ51" s="81">
        <v>44</v>
      </c>
      <c r="AK51" s="81">
        <v>11</v>
      </c>
      <c r="AL51" s="81">
        <v>118</v>
      </c>
      <c r="AM51" s="81">
        <v>22</v>
      </c>
      <c r="AN51" s="81">
        <v>78</v>
      </c>
      <c r="AO51" s="81">
        <v>131</v>
      </c>
      <c r="AP51" s="81">
        <v>117</v>
      </c>
      <c r="AQ51" s="81">
        <v>21</v>
      </c>
      <c r="AR51" s="81">
        <v>40</v>
      </c>
      <c r="AS51" s="81">
        <v>480</v>
      </c>
      <c r="AT51" s="81">
        <v>85</v>
      </c>
      <c r="AU51" s="81">
        <v>886</v>
      </c>
      <c r="AV51" s="81">
        <v>793</v>
      </c>
      <c r="AW51" s="81">
        <v>13</v>
      </c>
      <c r="AX51" s="81">
        <v>3</v>
      </c>
      <c r="AY51" s="81">
        <v>29</v>
      </c>
      <c r="AZ51" s="81">
        <v>1</v>
      </c>
      <c r="BA51" s="81">
        <v>11</v>
      </c>
      <c r="BB51" s="81">
        <v>15</v>
      </c>
      <c r="BC51" s="81">
        <v>7</v>
      </c>
      <c r="BD51" s="81">
        <v>14</v>
      </c>
      <c r="BE51" s="81">
        <v>1169</v>
      </c>
      <c r="BF51" s="81">
        <v>0</v>
      </c>
      <c r="BG51" s="81">
        <v>1</v>
      </c>
      <c r="BH51" s="81">
        <v>16</v>
      </c>
      <c r="BI51" s="81">
        <v>33</v>
      </c>
      <c r="BJ51" s="81">
        <v>68</v>
      </c>
      <c r="BK51" s="81">
        <v>311</v>
      </c>
      <c r="BL51" s="81">
        <v>264</v>
      </c>
      <c r="BM51" s="81">
        <v>200</v>
      </c>
      <c r="BN51" s="81">
        <v>54</v>
      </c>
      <c r="BO51" s="81">
        <v>222</v>
      </c>
      <c r="BP51" s="81">
        <v>1169</v>
      </c>
      <c r="BQ51" s="81">
        <v>3</v>
      </c>
      <c r="BR51" s="81">
        <v>1</v>
      </c>
      <c r="BS51" s="81">
        <v>12</v>
      </c>
      <c r="BT51" s="81">
        <v>861</v>
      </c>
      <c r="BU51" s="81">
        <v>0</v>
      </c>
      <c r="BV51" s="81">
        <v>0</v>
      </c>
      <c r="BW51" s="81">
        <v>292</v>
      </c>
    </row>
    <row r="52" spans="1:75" s="45" customFormat="1" ht="11.1" customHeight="1" x14ac:dyDescent="0.2">
      <c r="A52" s="47"/>
      <c r="B52" s="205"/>
      <c r="C52" s="42" t="s">
        <v>135</v>
      </c>
      <c r="D52" s="82">
        <v>335</v>
      </c>
      <c r="E52" s="83">
        <v>0</v>
      </c>
      <c r="F52" s="83">
        <v>0</v>
      </c>
      <c r="G52" s="83">
        <v>2</v>
      </c>
      <c r="H52" s="83">
        <v>279</v>
      </c>
      <c r="I52" s="83">
        <v>0</v>
      </c>
      <c r="J52" s="83">
        <v>0</v>
      </c>
      <c r="K52" s="83">
        <v>54</v>
      </c>
      <c r="L52" s="83">
        <v>335</v>
      </c>
      <c r="M52" s="83">
        <v>31</v>
      </c>
      <c r="N52" s="83">
        <v>24</v>
      </c>
      <c r="O52" s="83">
        <v>29</v>
      </c>
      <c r="P52" s="83">
        <v>24</v>
      </c>
      <c r="Q52" s="83">
        <v>17</v>
      </c>
      <c r="R52" s="83">
        <v>60</v>
      </c>
      <c r="S52" s="83">
        <v>46</v>
      </c>
      <c r="T52" s="83">
        <v>53</v>
      </c>
      <c r="U52" s="83">
        <v>45</v>
      </c>
      <c r="V52" s="83">
        <v>6</v>
      </c>
      <c r="W52" s="83">
        <v>335</v>
      </c>
      <c r="X52" s="83">
        <v>24</v>
      </c>
      <c r="Y52" s="83">
        <v>1</v>
      </c>
      <c r="Z52" s="83">
        <v>5</v>
      </c>
      <c r="AA52" s="83">
        <v>55</v>
      </c>
      <c r="AB52" s="83">
        <v>54</v>
      </c>
      <c r="AC52" s="83">
        <v>74</v>
      </c>
      <c r="AD52" s="83">
        <v>12</v>
      </c>
      <c r="AE52" s="83">
        <v>23</v>
      </c>
      <c r="AF52" s="83">
        <v>1</v>
      </c>
      <c r="AG52" s="83">
        <v>86</v>
      </c>
      <c r="AH52" s="83">
        <v>335</v>
      </c>
      <c r="AI52" s="83">
        <v>2</v>
      </c>
      <c r="AJ52" s="83">
        <v>17</v>
      </c>
      <c r="AK52" s="83">
        <v>1</v>
      </c>
      <c r="AL52" s="83">
        <v>1</v>
      </c>
      <c r="AM52" s="83">
        <v>11</v>
      </c>
      <c r="AN52" s="83">
        <v>32</v>
      </c>
      <c r="AO52" s="83">
        <v>20</v>
      </c>
      <c r="AP52" s="83">
        <v>39</v>
      </c>
      <c r="AQ52" s="83">
        <v>11</v>
      </c>
      <c r="AR52" s="83">
        <v>13</v>
      </c>
      <c r="AS52" s="83">
        <v>166</v>
      </c>
      <c r="AT52" s="83">
        <v>22</v>
      </c>
      <c r="AU52" s="83">
        <v>257</v>
      </c>
      <c r="AV52" s="83">
        <v>223</v>
      </c>
      <c r="AW52" s="83">
        <v>7</v>
      </c>
      <c r="AX52" s="83">
        <v>0</v>
      </c>
      <c r="AY52" s="83">
        <v>12</v>
      </c>
      <c r="AZ52" s="83">
        <v>0</v>
      </c>
      <c r="BA52" s="83">
        <v>3</v>
      </c>
      <c r="BB52" s="83">
        <v>4</v>
      </c>
      <c r="BC52" s="83">
        <v>4</v>
      </c>
      <c r="BD52" s="83">
        <v>4</v>
      </c>
      <c r="BE52" s="83">
        <v>928</v>
      </c>
      <c r="BF52" s="83">
        <v>0</v>
      </c>
      <c r="BG52" s="83">
        <v>1</v>
      </c>
      <c r="BH52" s="83">
        <v>15</v>
      </c>
      <c r="BI52" s="83">
        <v>25</v>
      </c>
      <c r="BJ52" s="83">
        <v>56</v>
      </c>
      <c r="BK52" s="83">
        <v>240</v>
      </c>
      <c r="BL52" s="83">
        <v>236</v>
      </c>
      <c r="BM52" s="83">
        <v>168</v>
      </c>
      <c r="BN52" s="83">
        <v>41</v>
      </c>
      <c r="BO52" s="83">
        <v>146</v>
      </c>
      <c r="BP52" s="83">
        <v>928</v>
      </c>
      <c r="BQ52" s="83">
        <v>2</v>
      </c>
      <c r="BR52" s="83">
        <v>0</v>
      </c>
      <c r="BS52" s="83">
        <v>8</v>
      </c>
      <c r="BT52" s="83">
        <v>725</v>
      </c>
      <c r="BU52" s="83">
        <v>0</v>
      </c>
      <c r="BV52" s="83">
        <v>0</v>
      </c>
      <c r="BW52" s="83">
        <v>193</v>
      </c>
    </row>
    <row r="53" spans="1:75" s="45" customFormat="1" ht="11.1" customHeight="1" x14ac:dyDescent="0.2">
      <c r="A53" s="47"/>
      <c r="B53" s="204" t="s">
        <v>159</v>
      </c>
      <c r="C53" s="43" t="s">
        <v>137</v>
      </c>
      <c r="D53" s="84">
        <v>812</v>
      </c>
      <c r="E53" s="85">
        <v>13</v>
      </c>
      <c r="F53" s="85">
        <v>9</v>
      </c>
      <c r="G53" s="85">
        <v>15</v>
      </c>
      <c r="H53" s="85">
        <v>644</v>
      </c>
      <c r="I53" s="85">
        <v>0</v>
      </c>
      <c r="J53" s="85">
        <v>2</v>
      </c>
      <c r="K53" s="85">
        <v>129</v>
      </c>
      <c r="L53" s="85">
        <v>812</v>
      </c>
      <c r="M53" s="85">
        <v>12</v>
      </c>
      <c r="N53" s="85">
        <v>17</v>
      </c>
      <c r="O53" s="85">
        <v>29</v>
      </c>
      <c r="P53" s="85">
        <v>34</v>
      </c>
      <c r="Q53" s="85">
        <v>65</v>
      </c>
      <c r="R53" s="85">
        <v>233</v>
      </c>
      <c r="S53" s="85">
        <v>155</v>
      </c>
      <c r="T53" s="85">
        <v>139</v>
      </c>
      <c r="U53" s="85">
        <v>77</v>
      </c>
      <c r="V53" s="85">
        <v>51</v>
      </c>
      <c r="W53" s="85">
        <v>812</v>
      </c>
      <c r="X53" s="85">
        <v>9</v>
      </c>
      <c r="Y53" s="85">
        <v>3</v>
      </c>
      <c r="Z53" s="85">
        <v>32</v>
      </c>
      <c r="AA53" s="85">
        <v>98</v>
      </c>
      <c r="AB53" s="85">
        <v>121</v>
      </c>
      <c r="AC53" s="85">
        <v>177</v>
      </c>
      <c r="AD53" s="85">
        <v>38</v>
      </c>
      <c r="AE53" s="85">
        <v>52</v>
      </c>
      <c r="AF53" s="85">
        <v>7</v>
      </c>
      <c r="AG53" s="85">
        <v>275</v>
      </c>
      <c r="AH53" s="85">
        <v>812</v>
      </c>
      <c r="AI53" s="85">
        <v>12</v>
      </c>
      <c r="AJ53" s="85">
        <v>27</v>
      </c>
      <c r="AK53" s="85">
        <v>10</v>
      </c>
      <c r="AL53" s="85">
        <v>116</v>
      </c>
      <c r="AM53" s="85">
        <v>11</v>
      </c>
      <c r="AN53" s="85">
        <v>46</v>
      </c>
      <c r="AO53" s="85">
        <v>109</v>
      </c>
      <c r="AP53" s="85">
        <v>76</v>
      </c>
      <c r="AQ53" s="85">
        <v>10</v>
      </c>
      <c r="AR53" s="85">
        <v>27</v>
      </c>
      <c r="AS53" s="85">
        <v>305</v>
      </c>
      <c r="AT53" s="85">
        <v>63</v>
      </c>
      <c r="AU53" s="85">
        <v>620</v>
      </c>
      <c r="AV53" s="85">
        <v>561</v>
      </c>
      <c r="AW53" s="85">
        <v>6</v>
      </c>
      <c r="AX53" s="85">
        <v>3</v>
      </c>
      <c r="AY53" s="85">
        <v>17</v>
      </c>
      <c r="AZ53" s="85">
        <v>1</v>
      </c>
      <c r="BA53" s="85">
        <v>8</v>
      </c>
      <c r="BB53" s="85">
        <v>11</v>
      </c>
      <c r="BC53" s="85">
        <v>3</v>
      </c>
      <c r="BD53" s="85">
        <v>10</v>
      </c>
      <c r="BE53" s="85">
        <v>202</v>
      </c>
      <c r="BF53" s="85">
        <v>0</v>
      </c>
      <c r="BG53" s="85">
        <v>0</v>
      </c>
      <c r="BH53" s="85">
        <v>0</v>
      </c>
      <c r="BI53" s="85">
        <v>8</v>
      </c>
      <c r="BJ53" s="85">
        <v>12</v>
      </c>
      <c r="BK53" s="85">
        <v>67</v>
      </c>
      <c r="BL53" s="85">
        <v>26</v>
      </c>
      <c r="BM53" s="85">
        <v>29</v>
      </c>
      <c r="BN53" s="85">
        <v>13</v>
      </c>
      <c r="BO53" s="85">
        <v>47</v>
      </c>
      <c r="BP53" s="85">
        <v>202</v>
      </c>
      <c r="BQ53" s="85">
        <v>1</v>
      </c>
      <c r="BR53" s="85">
        <v>1</v>
      </c>
      <c r="BS53" s="85">
        <v>3</v>
      </c>
      <c r="BT53" s="85">
        <v>130</v>
      </c>
      <c r="BU53" s="85">
        <v>0</v>
      </c>
      <c r="BV53" s="85">
        <v>0</v>
      </c>
      <c r="BW53" s="85">
        <v>67</v>
      </c>
    </row>
    <row r="54" spans="1:75" s="45" customFormat="1" ht="11.1" customHeight="1" x14ac:dyDescent="0.2">
      <c r="A54" s="48"/>
      <c r="B54" s="204"/>
      <c r="C54" s="51" t="s">
        <v>185</v>
      </c>
      <c r="D54" s="86">
        <v>14</v>
      </c>
      <c r="E54" s="87">
        <v>0</v>
      </c>
      <c r="F54" s="87">
        <v>1</v>
      </c>
      <c r="G54" s="87">
        <v>0</v>
      </c>
      <c r="H54" s="87">
        <v>10</v>
      </c>
      <c r="I54" s="87">
        <v>0</v>
      </c>
      <c r="J54" s="87">
        <v>0</v>
      </c>
      <c r="K54" s="87">
        <v>3</v>
      </c>
      <c r="L54" s="87">
        <v>14</v>
      </c>
      <c r="M54" s="87">
        <v>1</v>
      </c>
      <c r="N54" s="87">
        <v>0</v>
      </c>
      <c r="O54" s="87">
        <v>0</v>
      </c>
      <c r="P54" s="87">
        <v>0</v>
      </c>
      <c r="Q54" s="87">
        <v>2</v>
      </c>
      <c r="R54" s="87">
        <v>3</v>
      </c>
      <c r="S54" s="87">
        <v>2</v>
      </c>
      <c r="T54" s="87">
        <v>0</v>
      </c>
      <c r="U54" s="87">
        <v>0</v>
      </c>
      <c r="V54" s="87">
        <v>6</v>
      </c>
      <c r="W54" s="87">
        <v>14</v>
      </c>
      <c r="X54" s="87">
        <v>1</v>
      </c>
      <c r="Y54" s="87">
        <v>0</v>
      </c>
      <c r="Z54" s="87">
        <v>0</v>
      </c>
      <c r="AA54" s="87">
        <v>0</v>
      </c>
      <c r="AB54" s="87">
        <v>2</v>
      </c>
      <c r="AC54" s="87">
        <v>2</v>
      </c>
      <c r="AD54" s="87">
        <v>0</v>
      </c>
      <c r="AE54" s="87">
        <v>1</v>
      </c>
      <c r="AF54" s="87">
        <v>1</v>
      </c>
      <c r="AG54" s="87">
        <v>7</v>
      </c>
      <c r="AH54" s="87">
        <v>14</v>
      </c>
      <c r="AI54" s="87">
        <v>0</v>
      </c>
      <c r="AJ54" s="87">
        <v>0</v>
      </c>
      <c r="AK54" s="87">
        <v>0</v>
      </c>
      <c r="AL54" s="87">
        <v>1</v>
      </c>
      <c r="AM54" s="87">
        <v>0</v>
      </c>
      <c r="AN54" s="87">
        <v>0</v>
      </c>
      <c r="AO54" s="87">
        <v>2</v>
      </c>
      <c r="AP54" s="87">
        <v>2</v>
      </c>
      <c r="AQ54" s="87">
        <v>0</v>
      </c>
      <c r="AR54" s="87">
        <v>0</v>
      </c>
      <c r="AS54" s="87">
        <v>9</v>
      </c>
      <c r="AT54" s="87">
        <v>0</v>
      </c>
      <c r="AU54" s="87">
        <v>9</v>
      </c>
      <c r="AV54" s="87">
        <v>9</v>
      </c>
      <c r="AW54" s="87">
        <v>0</v>
      </c>
      <c r="AX54" s="87">
        <v>0</v>
      </c>
      <c r="AY54" s="87">
        <v>0</v>
      </c>
      <c r="AZ54" s="87">
        <v>0</v>
      </c>
      <c r="BA54" s="87">
        <v>0</v>
      </c>
      <c r="BB54" s="87">
        <v>0</v>
      </c>
      <c r="BC54" s="87">
        <v>0</v>
      </c>
      <c r="BD54" s="87">
        <v>0</v>
      </c>
      <c r="BE54" s="87">
        <v>39</v>
      </c>
      <c r="BF54" s="87">
        <v>0</v>
      </c>
      <c r="BG54" s="87">
        <v>0</v>
      </c>
      <c r="BH54" s="87">
        <v>1</v>
      </c>
      <c r="BI54" s="87">
        <v>0</v>
      </c>
      <c r="BJ54" s="87">
        <v>0</v>
      </c>
      <c r="BK54" s="87">
        <v>4</v>
      </c>
      <c r="BL54" s="87">
        <v>2</v>
      </c>
      <c r="BM54" s="87">
        <v>3</v>
      </c>
      <c r="BN54" s="87">
        <v>0</v>
      </c>
      <c r="BO54" s="87">
        <v>29</v>
      </c>
      <c r="BP54" s="87">
        <v>39</v>
      </c>
      <c r="BQ54" s="87">
        <v>0</v>
      </c>
      <c r="BR54" s="87">
        <v>0</v>
      </c>
      <c r="BS54" s="87">
        <v>1</v>
      </c>
      <c r="BT54" s="87">
        <v>6</v>
      </c>
      <c r="BU54" s="87">
        <v>0</v>
      </c>
      <c r="BV54" s="87">
        <v>0</v>
      </c>
      <c r="BW54" s="87">
        <v>32</v>
      </c>
    </row>
    <row r="55" spans="1:75" s="45" customFormat="1" ht="11.1" customHeight="1" x14ac:dyDescent="0.2">
      <c r="A55" s="49" t="s">
        <v>155</v>
      </c>
      <c r="B55" s="205" t="s">
        <v>160</v>
      </c>
      <c r="C55" s="41" t="s">
        <v>134</v>
      </c>
      <c r="D55" s="80">
        <v>485</v>
      </c>
      <c r="E55" s="81">
        <v>26</v>
      </c>
      <c r="F55" s="81">
        <v>8</v>
      </c>
      <c r="G55" s="81">
        <v>57</v>
      </c>
      <c r="H55" s="81">
        <v>346</v>
      </c>
      <c r="I55" s="81">
        <v>0</v>
      </c>
      <c r="J55" s="81">
        <v>0</v>
      </c>
      <c r="K55" s="81">
        <v>48</v>
      </c>
      <c r="L55" s="81">
        <v>485</v>
      </c>
      <c r="M55" s="81">
        <v>11</v>
      </c>
      <c r="N55" s="81">
        <v>8</v>
      </c>
      <c r="O55" s="81">
        <v>17</v>
      </c>
      <c r="P55" s="81">
        <v>32</v>
      </c>
      <c r="Q55" s="81">
        <v>50</v>
      </c>
      <c r="R55" s="81">
        <v>122</v>
      </c>
      <c r="S55" s="81">
        <v>98</v>
      </c>
      <c r="T55" s="81">
        <v>80</v>
      </c>
      <c r="U55" s="81">
        <v>55</v>
      </c>
      <c r="V55" s="81">
        <v>12</v>
      </c>
      <c r="W55" s="81">
        <v>485</v>
      </c>
      <c r="X55" s="81">
        <v>9</v>
      </c>
      <c r="Y55" s="81">
        <v>4</v>
      </c>
      <c r="Z55" s="81">
        <v>13</v>
      </c>
      <c r="AA55" s="81">
        <v>73</v>
      </c>
      <c r="AB55" s="81">
        <v>112</v>
      </c>
      <c r="AC55" s="81">
        <v>149</v>
      </c>
      <c r="AD55" s="81">
        <v>25</v>
      </c>
      <c r="AE55" s="81">
        <v>32</v>
      </c>
      <c r="AF55" s="81">
        <v>2</v>
      </c>
      <c r="AG55" s="81">
        <v>66</v>
      </c>
      <c r="AH55" s="81">
        <v>485</v>
      </c>
      <c r="AI55" s="81">
        <v>9</v>
      </c>
      <c r="AJ55" s="81">
        <v>21</v>
      </c>
      <c r="AK55" s="81">
        <v>9</v>
      </c>
      <c r="AL55" s="81">
        <v>72</v>
      </c>
      <c r="AM55" s="81">
        <v>7</v>
      </c>
      <c r="AN55" s="81">
        <v>34</v>
      </c>
      <c r="AO55" s="81">
        <v>90</v>
      </c>
      <c r="AP55" s="81">
        <v>51</v>
      </c>
      <c r="AQ55" s="81">
        <v>21</v>
      </c>
      <c r="AR55" s="81">
        <v>38</v>
      </c>
      <c r="AS55" s="81">
        <v>108</v>
      </c>
      <c r="AT55" s="81">
        <v>25</v>
      </c>
      <c r="AU55" s="81">
        <v>411</v>
      </c>
      <c r="AV55" s="81">
        <v>388</v>
      </c>
      <c r="AW55" s="81">
        <v>4</v>
      </c>
      <c r="AX55" s="81">
        <v>1</v>
      </c>
      <c r="AY55" s="81">
        <v>7</v>
      </c>
      <c r="AZ55" s="81">
        <v>1</v>
      </c>
      <c r="BA55" s="81">
        <v>0</v>
      </c>
      <c r="BB55" s="81">
        <v>5</v>
      </c>
      <c r="BC55" s="81">
        <v>2</v>
      </c>
      <c r="BD55" s="81">
        <v>3</v>
      </c>
      <c r="BE55" s="81">
        <v>480</v>
      </c>
      <c r="BF55" s="81">
        <v>0</v>
      </c>
      <c r="BG55" s="81">
        <v>0</v>
      </c>
      <c r="BH55" s="81">
        <v>7</v>
      </c>
      <c r="BI55" s="81">
        <v>21</v>
      </c>
      <c r="BJ55" s="81">
        <v>33</v>
      </c>
      <c r="BK55" s="81">
        <v>127</v>
      </c>
      <c r="BL55" s="81">
        <v>102</v>
      </c>
      <c r="BM55" s="81">
        <v>83</v>
      </c>
      <c r="BN55" s="81">
        <v>21</v>
      </c>
      <c r="BO55" s="81">
        <v>86</v>
      </c>
      <c r="BP55" s="81">
        <v>480</v>
      </c>
      <c r="BQ55" s="81">
        <v>2</v>
      </c>
      <c r="BR55" s="81">
        <v>4</v>
      </c>
      <c r="BS55" s="81">
        <v>42</v>
      </c>
      <c r="BT55" s="81">
        <v>335</v>
      </c>
      <c r="BU55" s="81">
        <v>0</v>
      </c>
      <c r="BV55" s="81">
        <v>0</v>
      </c>
      <c r="BW55" s="81">
        <v>97</v>
      </c>
    </row>
    <row r="56" spans="1:75" s="45" customFormat="1" ht="11.1" customHeight="1" x14ac:dyDescent="0.2">
      <c r="A56" s="47"/>
      <c r="B56" s="205"/>
      <c r="C56" s="42" t="s">
        <v>135</v>
      </c>
      <c r="D56" s="82">
        <v>117</v>
      </c>
      <c r="E56" s="83">
        <v>1</v>
      </c>
      <c r="F56" s="83">
        <v>0</v>
      </c>
      <c r="G56" s="83">
        <v>12</v>
      </c>
      <c r="H56" s="83">
        <v>84</v>
      </c>
      <c r="I56" s="83">
        <v>0</v>
      </c>
      <c r="J56" s="83">
        <v>0</v>
      </c>
      <c r="K56" s="83">
        <v>20</v>
      </c>
      <c r="L56" s="83">
        <v>117</v>
      </c>
      <c r="M56" s="83">
        <v>3</v>
      </c>
      <c r="N56" s="83">
        <v>3</v>
      </c>
      <c r="O56" s="83">
        <v>8</v>
      </c>
      <c r="P56" s="83">
        <v>12</v>
      </c>
      <c r="Q56" s="83">
        <v>9</v>
      </c>
      <c r="R56" s="83">
        <v>17</v>
      </c>
      <c r="S56" s="83">
        <v>17</v>
      </c>
      <c r="T56" s="83">
        <v>22</v>
      </c>
      <c r="U56" s="83">
        <v>22</v>
      </c>
      <c r="V56" s="83">
        <v>4</v>
      </c>
      <c r="W56" s="83">
        <v>117</v>
      </c>
      <c r="X56" s="83">
        <v>3</v>
      </c>
      <c r="Y56" s="83">
        <v>0</v>
      </c>
      <c r="Z56" s="83">
        <v>1</v>
      </c>
      <c r="AA56" s="83">
        <v>23</v>
      </c>
      <c r="AB56" s="83">
        <v>35</v>
      </c>
      <c r="AC56" s="83">
        <v>26</v>
      </c>
      <c r="AD56" s="83">
        <v>6</v>
      </c>
      <c r="AE56" s="83">
        <v>4</v>
      </c>
      <c r="AF56" s="83">
        <v>1</v>
      </c>
      <c r="AG56" s="83">
        <v>18</v>
      </c>
      <c r="AH56" s="83">
        <v>117</v>
      </c>
      <c r="AI56" s="83">
        <v>0</v>
      </c>
      <c r="AJ56" s="83">
        <v>3</v>
      </c>
      <c r="AK56" s="83">
        <v>1</v>
      </c>
      <c r="AL56" s="83">
        <v>2</v>
      </c>
      <c r="AM56" s="83">
        <v>2</v>
      </c>
      <c r="AN56" s="83">
        <v>18</v>
      </c>
      <c r="AO56" s="83">
        <v>10</v>
      </c>
      <c r="AP56" s="83">
        <v>12</v>
      </c>
      <c r="AQ56" s="83">
        <v>12</v>
      </c>
      <c r="AR56" s="83">
        <v>12</v>
      </c>
      <c r="AS56" s="83">
        <v>35</v>
      </c>
      <c r="AT56" s="83">
        <v>10</v>
      </c>
      <c r="AU56" s="83">
        <v>94</v>
      </c>
      <c r="AV56" s="83">
        <v>88</v>
      </c>
      <c r="AW56" s="83">
        <v>1</v>
      </c>
      <c r="AX56" s="83">
        <v>1</v>
      </c>
      <c r="AY56" s="83">
        <v>0</v>
      </c>
      <c r="AZ56" s="83">
        <v>1</v>
      </c>
      <c r="BA56" s="83">
        <v>0</v>
      </c>
      <c r="BB56" s="83">
        <v>1</v>
      </c>
      <c r="BC56" s="83">
        <v>2</v>
      </c>
      <c r="BD56" s="83">
        <v>0</v>
      </c>
      <c r="BE56" s="83">
        <v>406</v>
      </c>
      <c r="BF56" s="83">
        <v>0</v>
      </c>
      <c r="BG56" s="83">
        <v>0</v>
      </c>
      <c r="BH56" s="83">
        <v>7</v>
      </c>
      <c r="BI56" s="83">
        <v>18</v>
      </c>
      <c r="BJ56" s="83">
        <v>27</v>
      </c>
      <c r="BK56" s="83">
        <v>109</v>
      </c>
      <c r="BL56" s="83">
        <v>91</v>
      </c>
      <c r="BM56" s="83">
        <v>71</v>
      </c>
      <c r="BN56" s="83">
        <v>16</v>
      </c>
      <c r="BO56" s="83">
        <v>67</v>
      </c>
      <c r="BP56" s="83">
        <v>406</v>
      </c>
      <c r="BQ56" s="83">
        <v>0</v>
      </c>
      <c r="BR56" s="83">
        <v>0</v>
      </c>
      <c r="BS56" s="83">
        <v>39</v>
      </c>
      <c r="BT56" s="83">
        <v>292</v>
      </c>
      <c r="BU56" s="83">
        <v>0</v>
      </c>
      <c r="BV56" s="83">
        <v>0</v>
      </c>
      <c r="BW56" s="83">
        <v>75</v>
      </c>
    </row>
    <row r="57" spans="1:75" s="45" customFormat="1" ht="11.1" customHeight="1" x14ac:dyDescent="0.2">
      <c r="A57" s="47"/>
      <c r="B57" s="204" t="s">
        <v>161</v>
      </c>
      <c r="C57" s="43" t="s">
        <v>137</v>
      </c>
      <c r="D57" s="84">
        <v>365</v>
      </c>
      <c r="E57" s="85">
        <v>25</v>
      </c>
      <c r="F57" s="85">
        <v>8</v>
      </c>
      <c r="G57" s="85">
        <v>44</v>
      </c>
      <c r="H57" s="85">
        <v>261</v>
      </c>
      <c r="I57" s="85">
        <v>0</v>
      </c>
      <c r="J57" s="85">
        <v>0</v>
      </c>
      <c r="K57" s="85">
        <v>27</v>
      </c>
      <c r="L57" s="85">
        <v>365</v>
      </c>
      <c r="M57" s="85">
        <v>8</v>
      </c>
      <c r="N57" s="85">
        <v>4</v>
      </c>
      <c r="O57" s="85">
        <v>9</v>
      </c>
      <c r="P57" s="85">
        <v>20</v>
      </c>
      <c r="Q57" s="85">
        <v>41</v>
      </c>
      <c r="R57" s="85">
        <v>104</v>
      </c>
      <c r="S57" s="85">
        <v>80</v>
      </c>
      <c r="T57" s="85">
        <v>58</v>
      </c>
      <c r="U57" s="85">
        <v>33</v>
      </c>
      <c r="V57" s="85">
        <v>8</v>
      </c>
      <c r="W57" s="85">
        <v>365</v>
      </c>
      <c r="X57" s="85">
        <v>6</v>
      </c>
      <c r="Y57" s="85">
        <v>4</v>
      </c>
      <c r="Z57" s="85">
        <v>12</v>
      </c>
      <c r="AA57" s="85">
        <v>50</v>
      </c>
      <c r="AB57" s="85">
        <v>76</v>
      </c>
      <c r="AC57" s="85">
        <v>122</v>
      </c>
      <c r="AD57" s="85">
        <v>19</v>
      </c>
      <c r="AE57" s="85">
        <v>28</v>
      </c>
      <c r="AF57" s="85">
        <v>1</v>
      </c>
      <c r="AG57" s="85">
        <v>47</v>
      </c>
      <c r="AH57" s="85">
        <v>365</v>
      </c>
      <c r="AI57" s="85">
        <v>9</v>
      </c>
      <c r="AJ57" s="85">
        <v>18</v>
      </c>
      <c r="AK57" s="85">
        <v>8</v>
      </c>
      <c r="AL57" s="85">
        <v>70</v>
      </c>
      <c r="AM57" s="85">
        <v>5</v>
      </c>
      <c r="AN57" s="85">
        <v>16</v>
      </c>
      <c r="AO57" s="85">
        <v>80</v>
      </c>
      <c r="AP57" s="85">
        <v>39</v>
      </c>
      <c r="AQ57" s="85">
        <v>9</v>
      </c>
      <c r="AR57" s="85">
        <v>25</v>
      </c>
      <c r="AS57" s="85">
        <v>71</v>
      </c>
      <c r="AT57" s="85">
        <v>15</v>
      </c>
      <c r="AU57" s="85">
        <v>316</v>
      </c>
      <c r="AV57" s="85">
        <v>299</v>
      </c>
      <c r="AW57" s="85">
        <v>3</v>
      </c>
      <c r="AX57" s="85">
        <v>0</v>
      </c>
      <c r="AY57" s="85">
        <v>7</v>
      </c>
      <c r="AZ57" s="85">
        <v>0</v>
      </c>
      <c r="BA57" s="85">
        <v>0</v>
      </c>
      <c r="BB57" s="85">
        <v>4</v>
      </c>
      <c r="BC57" s="85">
        <v>0</v>
      </c>
      <c r="BD57" s="85">
        <v>3</v>
      </c>
      <c r="BE57" s="85">
        <v>62</v>
      </c>
      <c r="BF57" s="85">
        <v>0</v>
      </c>
      <c r="BG57" s="85">
        <v>0</v>
      </c>
      <c r="BH57" s="85">
        <v>0</v>
      </c>
      <c r="BI57" s="85">
        <v>3</v>
      </c>
      <c r="BJ57" s="85">
        <v>5</v>
      </c>
      <c r="BK57" s="85">
        <v>14</v>
      </c>
      <c r="BL57" s="85">
        <v>9</v>
      </c>
      <c r="BM57" s="85">
        <v>11</v>
      </c>
      <c r="BN57" s="85">
        <v>5</v>
      </c>
      <c r="BO57" s="85">
        <v>15</v>
      </c>
      <c r="BP57" s="85">
        <v>62</v>
      </c>
      <c r="BQ57" s="85">
        <v>2</v>
      </c>
      <c r="BR57" s="85">
        <v>4</v>
      </c>
      <c r="BS57" s="85">
        <v>2</v>
      </c>
      <c r="BT57" s="85">
        <v>36</v>
      </c>
      <c r="BU57" s="85">
        <v>0</v>
      </c>
      <c r="BV57" s="85">
        <v>0</v>
      </c>
      <c r="BW57" s="85">
        <v>18</v>
      </c>
    </row>
    <row r="58" spans="1:75" s="45" customFormat="1" ht="11.1" customHeight="1" x14ac:dyDescent="0.2">
      <c r="A58" s="48"/>
      <c r="B58" s="204"/>
      <c r="C58" s="51" t="s">
        <v>185</v>
      </c>
      <c r="D58" s="86">
        <v>3</v>
      </c>
      <c r="E58" s="87">
        <v>0</v>
      </c>
      <c r="F58" s="87">
        <v>0</v>
      </c>
      <c r="G58" s="87">
        <v>1</v>
      </c>
      <c r="H58" s="87">
        <v>1</v>
      </c>
      <c r="I58" s="87">
        <v>0</v>
      </c>
      <c r="J58" s="87">
        <v>0</v>
      </c>
      <c r="K58" s="87">
        <v>1</v>
      </c>
      <c r="L58" s="87">
        <v>3</v>
      </c>
      <c r="M58" s="87">
        <v>0</v>
      </c>
      <c r="N58" s="87">
        <v>1</v>
      </c>
      <c r="O58" s="87">
        <v>0</v>
      </c>
      <c r="P58" s="87">
        <v>0</v>
      </c>
      <c r="Q58" s="87">
        <v>0</v>
      </c>
      <c r="R58" s="87">
        <v>1</v>
      </c>
      <c r="S58" s="87">
        <v>1</v>
      </c>
      <c r="T58" s="87">
        <v>0</v>
      </c>
      <c r="U58" s="87">
        <v>0</v>
      </c>
      <c r="V58" s="87">
        <v>0</v>
      </c>
      <c r="W58" s="87">
        <v>3</v>
      </c>
      <c r="X58" s="87">
        <v>0</v>
      </c>
      <c r="Y58" s="87">
        <v>0</v>
      </c>
      <c r="Z58" s="87">
        <v>0</v>
      </c>
      <c r="AA58" s="87">
        <v>0</v>
      </c>
      <c r="AB58" s="87">
        <v>1</v>
      </c>
      <c r="AC58" s="87">
        <v>1</v>
      </c>
      <c r="AD58" s="87">
        <v>0</v>
      </c>
      <c r="AE58" s="87">
        <v>0</v>
      </c>
      <c r="AF58" s="87">
        <v>0</v>
      </c>
      <c r="AG58" s="87">
        <v>1</v>
      </c>
      <c r="AH58" s="87">
        <v>3</v>
      </c>
      <c r="AI58" s="87">
        <v>0</v>
      </c>
      <c r="AJ58" s="87">
        <v>0</v>
      </c>
      <c r="AK58" s="87">
        <v>0</v>
      </c>
      <c r="AL58" s="87">
        <v>0</v>
      </c>
      <c r="AM58" s="87">
        <v>0</v>
      </c>
      <c r="AN58" s="87">
        <v>0</v>
      </c>
      <c r="AO58" s="87">
        <v>0</v>
      </c>
      <c r="AP58" s="87">
        <v>0</v>
      </c>
      <c r="AQ58" s="87">
        <v>0</v>
      </c>
      <c r="AR58" s="87">
        <v>1</v>
      </c>
      <c r="AS58" s="87">
        <v>2</v>
      </c>
      <c r="AT58" s="87">
        <v>0</v>
      </c>
      <c r="AU58" s="87">
        <v>1</v>
      </c>
      <c r="AV58" s="87">
        <v>1</v>
      </c>
      <c r="AW58" s="87">
        <v>0</v>
      </c>
      <c r="AX58" s="87">
        <v>0</v>
      </c>
      <c r="AY58" s="87">
        <v>0</v>
      </c>
      <c r="AZ58" s="87">
        <v>0</v>
      </c>
      <c r="BA58" s="87">
        <v>0</v>
      </c>
      <c r="BB58" s="87">
        <v>0</v>
      </c>
      <c r="BC58" s="87">
        <v>0</v>
      </c>
      <c r="BD58" s="87">
        <v>0</v>
      </c>
      <c r="BE58" s="87">
        <v>12</v>
      </c>
      <c r="BF58" s="87">
        <v>0</v>
      </c>
      <c r="BG58" s="87">
        <v>0</v>
      </c>
      <c r="BH58" s="87">
        <v>0</v>
      </c>
      <c r="BI58" s="87">
        <v>0</v>
      </c>
      <c r="BJ58" s="87">
        <v>1</v>
      </c>
      <c r="BK58" s="87">
        <v>4</v>
      </c>
      <c r="BL58" s="87">
        <v>2</v>
      </c>
      <c r="BM58" s="87">
        <v>1</v>
      </c>
      <c r="BN58" s="87">
        <v>0</v>
      </c>
      <c r="BO58" s="87">
        <v>4</v>
      </c>
      <c r="BP58" s="87">
        <v>12</v>
      </c>
      <c r="BQ58" s="87">
        <v>0</v>
      </c>
      <c r="BR58" s="87">
        <v>0</v>
      </c>
      <c r="BS58" s="87">
        <v>1</v>
      </c>
      <c r="BT58" s="87">
        <v>7</v>
      </c>
      <c r="BU58" s="87">
        <v>0</v>
      </c>
      <c r="BV58" s="87">
        <v>0</v>
      </c>
      <c r="BW58" s="87">
        <v>4</v>
      </c>
    </row>
    <row r="59" spans="1:75" s="45" customFormat="1" ht="11.1" customHeight="1" x14ac:dyDescent="0.2">
      <c r="A59" s="49" t="s">
        <v>155</v>
      </c>
      <c r="B59" s="205" t="s">
        <v>162</v>
      </c>
      <c r="C59" s="41" t="s">
        <v>134</v>
      </c>
      <c r="D59" s="80">
        <v>851</v>
      </c>
      <c r="E59" s="81">
        <v>38</v>
      </c>
      <c r="F59" s="81">
        <v>17</v>
      </c>
      <c r="G59" s="81">
        <v>3</v>
      </c>
      <c r="H59" s="81">
        <v>681</v>
      </c>
      <c r="I59" s="81">
        <v>0</v>
      </c>
      <c r="J59" s="81">
        <v>2</v>
      </c>
      <c r="K59" s="81">
        <v>110</v>
      </c>
      <c r="L59" s="81">
        <v>851</v>
      </c>
      <c r="M59" s="81">
        <v>18</v>
      </c>
      <c r="N59" s="81">
        <v>19</v>
      </c>
      <c r="O59" s="81">
        <v>35</v>
      </c>
      <c r="P59" s="81">
        <v>49</v>
      </c>
      <c r="Q59" s="81">
        <v>76</v>
      </c>
      <c r="R59" s="81">
        <v>203</v>
      </c>
      <c r="S59" s="81">
        <v>166</v>
      </c>
      <c r="T59" s="81">
        <v>157</v>
      </c>
      <c r="U59" s="81">
        <v>89</v>
      </c>
      <c r="V59" s="81">
        <v>39</v>
      </c>
      <c r="W59" s="81">
        <v>851</v>
      </c>
      <c r="X59" s="81">
        <v>20</v>
      </c>
      <c r="Y59" s="81">
        <v>0</v>
      </c>
      <c r="Z59" s="81">
        <v>20</v>
      </c>
      <c r="AA59" s="81">
        <v>75</v>
      </c>
      <c r="AB59" s="81">
        <v>147</v>
      </c>
      <c r="AC59" s="81">
        <v>157</v>
      </c>
      <c r="AD59" s="81">
        <v>25</v>
      </c>
      <c r="AE59" s="81">
        <v>44</v>
      </c>
      <c r="AF59" s="81">
        <v>4</v>
      </c>
      <c r="AG59" s="81">
        <v>359</v>
      </c>
      <c r="AH59" s="81">
        <v>851</v>
      </c>
      <c r="AI59" s="81">
        <v>12</v>
      </c>
      <c r="AJ59" s="81">
        <v>28</v>
      </c>
      <c r="AK59" s="81">
        <v>10</v>
      </c>
      <c r="AL59" s="81">
        <v>75</v>
      </c>
      <c r="AM59" s="81">
        <v>11</v>
      </c>
      <c r="AN59" s="81">
        <v>45</v>
      </c>
      <c r="AO59" s="81">
        <v>83</v>
      </c>
      <c r="AP59" s="81">
        <v>94</v>
      </c>
      <c r="AQ59" s="81">
        <v>13</v>
      </c>
      <c r="AR59" s="81">
        <v>71</v>
      </c>
      <c r="AS59" s="81">
        <v>389</v>
      </c>
      <c r="AT59" s="81">
        <v>20</v>
      </c>
      <c r="AU59" s="81">
        <v>671</v>
      </c>
      <c r="AV59" s="81">
        <v>597</v>
      </c>
      <c r="AW59" s="81">
        <v>8</v>
      </c>
      <c r="AX59" s="81">
        <v>6</v>
      </c>
      <c r="AY59" s="81">
        <v>21</v>
      </c>
      <c r="AZ59" s="81">
        <v>2</v>
      </c>
      <c r="BA59" s="81">
        <v>5</v>
      </c>
      <c r="BB59" s="81">
        <v>18</v>
      </c>
      <c r="BC59" s="81">
        <v>3</v>
      </c>
      <c r="BD59" s="81">
        <v>11</v>
      </c>
      <c r="BE59" s="81">
        <v>862</v>
      </c>
      <c r="BF59" s="81">
        <v>0</v>
      </c>
      <c r="BG59" s="81">
        <v>0</v>
      </c>
      <c r="BH59" s="81">
        <v>13</v>
      </c>
      <c r="BI59" s="81">
        <v>29</v>
      </c>
      <c r="BJ59" s="81">
        <v>67</v>
      </c>
      <c r="BK59" s="81">
        <v>201</v>
      </c>
      <c r="BL59" s="81">
        <v>183</v>
      </c>
      <c r="BM59" s="81">
        <v>164</v>
      </c>
      <c r="BN59" s="81">
        <v>47</v>
      </c>
      <c r="BO59" s="81">
        <v>158</v>
      </c>
      <c r="BP59" s="81">
        <v>862</v>
      </c>
      <c r="BQ59" s="81">
        <v>7</v>
      </c>
      <c r="BR59" s="81">
        <v>6</v>
      </c>
      <c r="BS59" s="81">
        <v>5</v>
      </c>
      <c r="BT59" s="81">
        <v>649</v>
      </c>
      <c r="BU59" s="81">
        <v>0</v>
      </c>
      <c r="BV59" s="81">
        <v>2</v>
      </c>
      <c r="BW59" s="81">
        <v>193</v>
      </c>
    </row>
    <row r="60" spans="1:75" s="45" customFormat="1" ht="11.1" customHeight="1" x14ac:dyDescent="0.2">
      <c r="A60" s="47"/>
      <c r="B60" s="205"/>
      <c r="C60" s="42" t="s">
        <v>135</v>
      </c>
      <c r="D60" s="82">
        <v>267</v>
      </c>
      <c r="E60" s="83">
        <v>1</v>
      </c>
      <c r="F60" s="83">
        <v>0</v>
      </c>
      <c r="G60" s="83">
        <v>1</v>
      </c>
      <c r="H60" s="83">
        <v>233</v>
      </c>
      <c r="I60" s="83">
        <v>0</v>
      </c>
      <c r="J60" s="83">
        <v>1</v>
      </c>
      <c r="K60" s="83">
        <v>31</v>
      </c>
      <c r="L60" s="83">
        <v>267</v>
      </c>
      <c r="M60" s="83">
        <v>10</v>
      </c>
      <c r="N60" s="83">
        <v>10</v>
      </c>
      <c r="O60" s="83">
        <v>14</v>
      </c>
      <c r="P60" s="83">
        <v>14</v>
      </c>
      <c r="Q60" s="83">
        <v>17</v>
      </c>
      <c r="R60" s="83">
        <v>39</v>
      </c>
      <c r="S60" s="83">
        <v>58</v>
      </c>
      <c r="T60" s="83">
        <v>54</v>
      </c>
      <c r="U60" s="83">
        <v>42</v>
      </c>
      <c r="V60" s="83">
        <v>9</v>
      </c>
      <c r="W60" s="83">
        <v>267</v>
      </c>
      <c r="X60" s="83">
        <v>13</v>
      </c>
      <c r="Y60" s="83">
        <v>0</v>
      </c>
      <c r="Z60" s="83">
        <v>1</v>
      </c>
      <c r="AA60" s="83">
        <v>26</v>
      </c>
      <c r="AB60" s="83">
        <v>48</v>
      </c>
      <c r="AC60" s="83">
        <v>54</v>
      </c>
      <c r="AD60" s="83">
        <v>9</v>
      </c>
      <c r="AE60" s="83">
        <v>10</v>
      </c>
      <c r="AF60" s="83">
        <v>1</v>
      </c>
      <c r="AG60" s="83">
        <v>105</v>
      </c>
      <c r="AH60" s="83">
        <v>267</v>
      </c>
      <c r="AI60" s="83">
        <v>4</v>
      </c>
      <c r="AJ60" s="83">
        <v>6</v>
      </c>
      <c r="AK60" s="83">
        <v>2</v>
      </c>
      <c r="AL60" s="83">
        <v>1</v>
      </c>
      <c r="AM60" s="83">
        <v>4</v>
      </c>
      <c r="AN60" s="83">
        <v>23</v>
      </c>
      <c r="AO60" s="83">
        <v>14</v>
      </c>
      <c r="AP60" s="83">
        <v>33</v>
      </c>
      <c r="AQ60" s="83">
        <v>8</v>
      </c>
      <c r="AR60" s="83">
        <v>34</v>
      </c>
      <c r="AS60" s="83">
        <v>133</v>
      </c>
      <c r="AT60" s="83">
        <v>5</v>
      </c>
      <c r="AU60" s="83">
        <v>210</v>
      </c>
      <c r="AV60" s="83">
        <v>174</v>
      </c>
      <c r="AW60" s="83">
        <v>3</v>
      </c>
      <c r="AX60" s="83">
        <v>1</v>
      </c>
      <c r="AY60" s="83">
        <v>6</v>
      </c>
      <c r="AZ60" s="83">
        <v>2</v>
      </c>
      <c r="BA60" s="83">
        <v>2</v>
      </c>
      <c r="BB60" s="83">
        <v>13</v>
      </c>
      <c r="BC60" s="83">
        <v>1</v>
      </c>
      <c r="BD60" s="83">
        <v>8</v>
      </c>
      <c r="BE60" s="83">
        <v>665</v>
      </c>
      <c r="BF60" s="83">
        <v>0</v>
      </c>
      <c r="BG60" s="83">
        <v>0</v>
      </c>
      <c r="BH60" s="83">
        <v>10</v>
      </c>
      <c r="BI60" s="83">
        <v>20</v>
      </c>
      <c r="BJ60" s="83">
        <v>49</v>
      </c>
      <c r="BK60" s="83">
        <v>161</v>
      </c>
      <c r="BL60" s="83">
        <v>144</v>
      </c>
      <c r="BM60" s="83">
        <v>128</v>
      </c>
      <c r="BN60" s="83">
        <v>35</v>
      </c>
      <c r="BO60" s="83">
        <v>118</v>
      </c>
      <c r="BP60" s="83">
        <v>665</v>
      </c>
      <c r="BQ60" s="83">
        <v>1</v>
      </c>
      <c r="BR60" s="83">
        <v>1</v>
      </c>
      <c r="BS60" s="83">
        <v>4</v>
      </c>
      <c r="BT60" s="83">
        <v>512</v>
      </c>
      <c r="BU60" s="83">
        <v>0</v>
      </c>
      <c r="BV60" s="83">
        <v>2</v>
      </c>
      <c r="BW60" s="83">
        <v>145</v>
      </c>
    </row>
    <row r="61" spans="1:75" s="45" customFormat="1" ht="11.1" customHeight="1" x14ac:dyDescent="0.2">
      <c r="A61" s="47"/>
      <c r="B61" s="204" t="s">
        <v>163</v>
      </c>
      <c r="C61" s="43" t="s">
        <v>137</v>
      </c>
      <c r="D61" s="84">
        <v>575</v>
      </c>
      <c r="E61" s="85">
        <v>37</v>
      </c>
      <c r="F61" s="85">
        <v>17</v>
      </c>
      <c r="G61" s="85">
        <v>2</v>
      </c>
      <c r="H61" s="85">
        <v>442</v>
      </c>
      <c r="I61" s="85">
        <v>0</v>
      </c>
      <c r="J61" s="85">
        <v>1</v>
      </c>
      <c r="K61" s="85">
        <v>76</v>
      </c>
      <c r="L61" s="85">
        <v>575</v>
      </c>
      <c r="M61" s="85">
        <v>8</v>
      </c>
      <c r="N61" s="85">
        <v>9</v>
      </c>
      <c r="O61" s="85">
        <v>21</v>
      </c>
      <c r="P61" s="85">
        <v>34</v>
      </c>
      <c r="Q61" s="85">
        <v>59</v>
      </c>
      <c r="R61" s="85">
        <v>164</v>
      </c>
      <c r="S61" s="85">
        <v>108</v>
      </c>
      <c r="T61" s="85">
        <v>100</v>
      </c>
      <c r="U61" s="85">
        <v>47</v>
      </c>
      <c r="V61" s="85">
        <v>25</v>
      </c>
      <c r="W61" s="85">
        <v>575</v>
      </c>
      <c r="X61" s="85">
        <v>7</v>
      </c>
      <c r="Y61" s="85">
        <v>0</v>
      </c>
      <c r="Z61" s="85">
        <v>19</v>
      </c>
      <c r="AA61" s="85">
        <v>49</v>
      </c>
      <c r="AB61" s="85">
        <v>98</v>
      </c>
      <c r="AC61" s="85">
        <v>101</v>
      </c>
      <c r="AD61" s="85">
        <v>16</v>
      </c>
      <c r="AE61" s="85">
        <v>33</v>
      </c>
      <c r="AF61" s="85">
        <v>3</v>
      </c>
      <c r="AG61" s="85">
        <v>249</v>
      </c>
      <c r="AH61" s="85">
        <v>575</v>
      </c>
      <c r="AI61" s="85">
        <v>8</v>
      </c>
      <c r="AJ61" s="85">
        <v>22</v>
      </c>
      <c r="AK61" s="85">
        <v>8</v>
      </c>
      <c r="AL61" s="85">
        <v>73</v>
      </c>
      <c r="AM61" s="85">
        <v>7</v>
      </c>
      <c r="AN61" s="85">
        <v>22</v>
      </c>
      <c r="AO61" s="85">
        <v>69</v>
      </c>
      <c r="AP61" s="85">
        <v>59</v>
      </c>
      <c r="AQ61" s="85">
        <v>5</v>
      </c>
      <c r="AR61" s="85">
        <v>37</v>
      </c>
      <c r="AS61" s="85">
        <v>251</v>
      </c>
      <c r="AT61" s="85">
        <v>14</v>
      </c>
      <c r="AU61" s="85">
        <v>456</v>
      </c>
      <c r="AV61" s="85">
        <v>420</v>
      </c>
      <c r="AW61" s="85">
        <v>4</v>
      </c>
      <c r="AX61" s="85">
        <v>5</v>
      </c>
      <c r="AY61" s="85">
        <v>14</v>
      </c>
      <c r="AZ61" s="85">
        <v>0</v>
      </c>
      <c r="BA61" s="85">
        <v>3</v>
      </c>
      <c r="BB61" s="85">
        <v>5</v>
      </c>
      <c r="BC61" s="85">
        <v>2</v>
      </c>
      <c r="BD61" s="85">
        <v>3</v>
      </c>
      <c r="BE61" s="85">
        <v>172</v>
      </c>
      <c r="BF61" s="85">
        <v>0</v>
      </c>
      <c r="BG61" s="85">
        <v>0</v>
      </c>
      <c r="BH61" s="85">
        <v>2</v>
      </c>
      <c r="BI61" s="85">
        <v>9</v>
      </c>
      <c r="BJ61" s="85">
        <v>16</v>
      </c>
      <c r="BK61" s="85">
        <v>36</v>
      </c>
      <c r="BL61" s="85">
        <v>36</v>
      </c>
      <c r="BM61" s="85">
        <v>34</v>
      </c>
      <c r="BN61" s="85">
        <v>11</v>
      </c>
      <c r="BO61" s="85">
        <v>28</v>
      </c>
      <c r="BP61" s="85">
        <v>172</v>
      </c>
      <c r="BQ61" s="85">
        <v>6</v>
      </c>
      <c r="BR61" s="85">
        <v>5</v>
      </c>
      <c r="BS61" s="85">
        <v>1</v>
      </c>
      <c r="BT61" s="85">
        <v>125</v>
      </c>
      <c r="BU61" s="85">
        <v>0</v>
      </c>
      <c r="BV61" s="85">
        <v>0</v>
      </c>
      <c r="BW61" s="85">
        <v>35</v>
      </c>
    </row>
    <row r="62" spans="1:75" s="45" customFormat="1" ht="11.1" customHeight="1" x14ac:dyDescent="0.2">
      <c r="A62" s="48"/>
      <c r="B62" s="204"/>
      <c r="C62" s="51" t="s">
        <v>185</v>
      </c>
      <c r="D62" s="86">
        <v>9</v>
      </c>
      <c r="E62" s="87">
        <v>0</v>
      </c>
      <c r="F62" s="87">
        <v>0</v>
      </c>
      <c r="G62" s="87">
        <v>0</v>
      </c>
      <c r="H62" s="87">
        <v>6</v>
      </c>
      <c r="I62" s="87">
        <v>0</v>
      </c>
      <c r="J62" s="87">
        <v>0</v>
      </c>
      <c r="K62" s="87">
        <v>3</v>
      </c>
      <c r="L62" s="87">
        <v>9</v>
      </c>
      <c r="M62" s="87">
        <v>0</v>
      </c>
      <c r="N62" s="87">
        <v>0</v>
      </c>
      <c r="O62" s="87">
        <v>0</v>
      </c>
      <c r="P62" s="87">
        <v>1</v>
      </c>
      <c r="Q62" s="87">
        <v>0</v>
      </c>
      <c r="R62" s="87">
        <v>0</v>
      </c>
      <c r="S62" s="87">
        <v>0</v>
      </c>
      <c r="T62" s="87">
        <v>3</v>
      </c>
      <c r="U62" s="87">
        <v>0</v>
      </c>
      <c r="V62" s="87">
        <v>5</v>
      </c>
      <c r="W62" s="87">
        <v>9</v>
      </c>
      <c r="X62" s="87">
        <v>0</v>
      </c>
      <c r="Y62" s="87">
        <v>0</v>
      </c>
      <c r="Z62" s="87">
        <v>0</v>
      </c>
      <c r="AA62" s="87">
        <v>0</v>
      </c>
      <c r="AB62" s="87">
        <v>1</v>
      </c>
      <c r="AC62" s="87">
        <v>2</v>
      </c>
      <c r="AD62" s="87">
        <v>0</v>
      </c>
      <c r="AE62" s="87">
        <v>1</v>
      </c>
      <c r="AF62" s="87">
        <v>0</v>
      </c>
      <c r="AG62" s="87">
        <v>5</v>
      </c>
      <c r="AH62" s="87">
        <v>9</v>
      </c>
      <c r="AI62" s="87">
        <v>0</v>
      </c>
      <c r="AJ62" s="87">
        <v>0</v>
      </c>
      <c r="AK62" s="87">
        <v>0</v>
      </c>
      <c r="AL62" s="87">
        <v>1</v>
      </c>
      <c r="AM62" s="87">
        <v>0</v>
      </c>
      <c r="AN62" s="87">
        <v>0</v>
      </c>
      <c r="AO62" s="87">
        <v>0</v>
      </c>
      <c r="AP62" s="87">
        <v>2</v>
      </c>
      <c r="AQ62" s="87">
        <v>0</v>
      </c>
      <c r="AR62" s="87">
        <v>0</v>
      </c>
      <c r="AS62" s="87">
        <v>5</v>
      </c>
      <c r="AT62" s="87">
        <v>1</v>
      </c>
      <c r="AU62" s="87">
        <v>5</v>
      </c>
      <c r="AV62" s="87">
        <v>3</v>
      </c>
      <c r="AW62" s="87">
        <v>1</v>
      </c>
      <c r="AX62" s="87">
        <v>0</v>
      </c>
      <c r="AY62" s="87">
        <v>1</v>
      </c>
      <c r="AZ62" s="87">
        <v>0</v>
      </c>
      <c r="BA62" s="87">
        <v>0</v>
      </c>
      <c r="BB62" s="87">
        <v>0</v>
      </c>
      <c r="BC62" s="87">
        <v>0</v>
      </c>
      <c r="BD62" s="87">
        <v>0</v>
      </c>
      <c r="BE62" s="87">
        <v>25</v>
      </c>
      <c r="BF62" s="87">
        <v>0</v>
      </c>
      <c r="BG62" s="87">
        <v>0</v>
      </c>
      <c r="BH62" s="87">
        <v>1</v>
      </c>
      <c r="BI62" s="87">
        <v>0</v>
      </c>
      <c r="BJ62" s="87">
        <v>2</v>
      </c>
      <c r="BK62" s="87">
        <v>4</v>
      </c>
      <c r="BL62" s="87">
        <v>3</v>
      </c>
      <c r="BM62" s="87">
        <v>2</v>
      </c>
      <c r="BN62" s="87">
        <v>1</v>
      </c>
      <c r="BO62" s="87">
        <v>12</v>
      </c>
      <c r="BP62" s="87">
        <v>25</v>
      </c>
      <c r="BQ62" s="87">
        <v>0</v>
      </c>
      <c r="BR62" s="87">
        <v>0</v>
      </c>
      <c r="BS62" s="87">
        <v>0</v>
      </c>
      <c r="BT62" s="87">
        <v>12</v>
      </c>
      <c r="BU62" s="87">
        <v>0</v>
      </c>
      <c r="BV62" s="87">
        <v>0</v>
      </c>
      <c r="BW62" s="87">
        <v>13</v>
      </c>
    </row>
    <row r="63" spans="1:75" s="45" customFormat="1" ht="11.1" customHeight="1" x14ac:dyDescent="0.2">
      <c r="A63" s="49" t="s">
        <v>155</v>
      </c>
      <c r="B63" s="205" t="s">
        <v>164</v>
      </c>
      <c r="C63" s="41" t="s">
        <v>134</v>
      </c>
      <c r="D63" s="80">
        <v>529</v>
      </c>
      <c r="E63" s="81">
        <v>23</v>
      </c>
      <c r="F63" s="81">
        <v>10</v>
      </c>
      <c r="G63" s="81">
        <v>8</v>
      </c>
      <c r="H63" s="81">
        <v>413</v>
      </c>
      <c r="I63" s="81">
        <v>0</v>
      </c>
      <c r="J63" s="81">
        <v>0</v>
      </c>
      <c r="K63" s="81">
        <v>75</v>
      </c>
      <c r="L63" s="81">
        <v>529</v>
      </c>
      <c r="M63" s="81">
        <v>8</v>
      </c>
      <c r="N63" s="81">
        <v>18</v>
      </c>
      <c r="O63" s="81">
        <v>20</v>
      </c>
      <c r="P63" s="81">
        <v>35</v>
      </c>
      <c r="Q63" s="81">
        <v>36</v>
      </c>
      <c r="R63" s="81">
        <v>131</v>
      </c>
      <c r="S63" s="81">
        <v>74</v>
      </c>
      <c r="T63" s="81">
        <v>106</v>
      </c>
      <c r="U63" s="81">
        <v>65</v>
      </c>
      <c r="V63" s="81">
        <v>36</v>
      </c>
      <c r="W63" s="81">
        <v>529</v>
      </c>
      <c r="X63" s="81">
        <v>14</v>
      </c>
      <c r="Y63" s="81">
        <v>1</v>
      </c>
      <c r="Z63" s="81">
        <v>16</v>
      </c>
      <c r="AA63" s="81">
        <v>78</v>
      </c>
      <c r="AB63" s="81">
        <v>91</v>
      </c>
      <c r="AC63" s="81">
        <v>112</v>
      </c>
      <c r="AD63" s="81">
        <v>23</v>
      </c>
      <c r="AE63" s="81">
        <v>35</v>
      </c>
      <c r="AF63" s="81">
        <v>3</v>
      </c>
      <c r="AG63" s="81">
        <v>156</v>
      </c>
      <c r="AH63" s="81">
        <v>529</v>
      </c>
      <c r="AI63" s="81">
        <v>8</v>
      </c>
      <c r="AJ63" s="81">
        <v>15</v>
      </c>
      <c r="AK63" s="81">
        <v>6</v>
      </c>
      <c r="AL63" s="81">
        <v>37</v>
      </c>
      <c r="AM63" s="81">
        <v>6</v>
      </c>
      <c r="AN63" s="81">
        <v>19</v>
      </c>
      <c r="AO63" s="81">
        <v>68</v>
      </c>
      <c r="AP63" s="81">
        <v>59</v>
      </c>
      <c r="AQ63" s="81">
        <v>8</v>
      </c>
      <c r="AR63" s="81">
        <v>44</v>
      </c>
      <c r="AS63" s="81">
        <v>230</v>
      </c>
      <c r="AT63" s="81">
        <v>29</v>
      </c>
      <c r="AU63" s="81">
        <v>418</v>
      </c>
      <c r="AV63" s="81">
        <v>376</v>
      </c>
      <c r="AW63" s="81">
        <v>2</v>
      </c>
      <c r="AX63" s="81">
        <v>6</v>
      </c>
      <c r="AY63" s="81">
        <v>13</v>
      </c>
      <c r="AZ63" s="81">
        <v>2</v>
      </c>
      <c r="BA63" s="81">
        <v>6</v>
      </c>
      <c r="BB63" s="81">
        <v>7</v>
      </c>
      <c r="BC63" s="81">
        <v>1</v>
      </c>
      <c r="BD63" s="81">
        <v>5</v>
      </c>
      <c r="BE63" s="81">
        <v>533</v>
      </c>
      <c r="BF63" s="81">
        <v>0</v>
      </c>
      <c r="BG63" s="81">
        <v>1</v>
      </c>
      <c r="BH63" s="81">
        <v>2</v>
      </c>
      <c r="BI63" s="81">
        <v>10</v>
      </c>
      <c r="BJ63" s="81">
        <v>24</v>
      </c>
      <c r="BK63" s="81">
        <v>128</v>
      </c>
      <c r="BL63" s="81">
        <v>119</v>
      </c>
      <c r="BM63" s="81">
        <v>94</v>
      </c>
      <c r="BN63" s="81">
        <v>17</v>
      </c>
      <c r="BO63" s="81">
        <v>138</v>
      </c>
      <c r="BP63" s="81">
        <v>533</v>
      </c>
      <c r="BQ63" s="81">
        <v>9</v>
      </c>
      <c r="BR63" s="81">
        <v>8</v>
      </c>
      <c r="BS63" s="81">
        <v>7</v>
      </c>
      <c r="BT63" s="81">
        <v>371</v>
      </c>
      <c r="BU63" s="81">
        <v>0</v>
      </c>
      <c r="BV63" s="81">
        <v>1</v>
      </c>
      <c r="BW63" s="81">
        <v>137</v>
      </c>
    </row>
    <row r="64" spans="1:75" s="45" customFormat="1" ht="11.1" customHeight="1" x14ac:dyDescent="0.2">
      <c r="A64" s="47"/>
      <c r="B64" s="205"/>
      <c r="C64" s="42" t="s">
        <v>135</v>
      </c>
      <c r="D64" s="82">
        <v>168</v>
      </c>
      <c r="E64" s="83">
        <v>0</v>
      </c>
      <c r="F64" s="83">
        <v>0</v>
      </c>
      <c r="G64" s="83">
        <v>1</v>
      </c>
      <c r="H64" s="83">
        <v>144</v>
      </c>
      <c r="I64" s="83">
        <v>0</v>
      </c>
      <c r="J64" s="83">
        <v>0</v>
      </c>
      <c r="K64" s="83">
        <v>23</v>
      </c>
      <c r="L64" s="83">
        <v>168</v>
      </c>
      <c r="M64" s="83">
        <v>5</v>
      </c>
      <c r="N64" s="83">
        <v>8</v>
      </c>
      <c r="O64" s="83">
        <v>11</v>
      </c>
      <c r="P64" s="83">
        <v>12</v>
      </c>
      <c r="Q64" s="83">
        <v>4</v>
      </c>
      <c r="R64" s="83">
        <v>22</v>
      </c>
      <c r="S64" s="83">
        <v>21</v>
      </c>
      <c r="T64" s="83">
        <v>49</v>
      </c>
      <c r="U64" s="83">
        <v>23</v>
      </c>
      <c r="V64" s="83">
        <v>13</v>
      </c>
      <c r="W64" s="83">
        <v>168</v>
      </c>
      <c r="X64" s="83">
        <v>8</v>
      </c>
      <c r="Y64" s="83">
        <v>0</v>
      </c>
      <c r="Z64" s="83">
        <v>1</v>
      </c>
      <c r="AA64" s="83">
        <v>25</v>
      </c>
      <c r="AB64" s="83">
        <v>36</v>
      </c>
      <c r="AC64" s="83">
        <v>37</v>
      </c>
      <c r="AD64" s="83">
        <v>6</v>
      </c>
      <c r="AE64" s="83">
        <v>11</v>
      </c>
      <c r="AF64" s="83">
        <v>2</v>
      </c>
      <c r="AG64" s="83">
        <v>42</v>
      </c>
      <c r="AH64" s="83">
        <v>168</v>
      </c>
      <c r="AI64" s="83">
        <v>3</v>
      </c>
      <c r="AJ64" s="83">
        <v>6</v>
      </c>
      <c r="AK64" s="83">
        <v>2</v>
      </c>
      <c r="AL64" s="83">
        <v>0</v>
      </c>
      <c r="AM64" s="83">
        <v>1</v>
      </c>
      <c r="AN64" s="83">
        <v>10</v>
      </c>
      <c r="AO64" s="83">
        <v>15</v>
      </c>
      <c r="AP64" s="83">
        <v>24</v>
      </c>
      <c r="AQ64" s="83">
        <v>5</v>
      </c>
      <c r="AR64" s="83">
        <v>18</v>
      </c>
      <c r="AS64" s="83">
        <v>75</v>
      </c>
      <c r="AT64" s="83">
        <v>9</v>
      </c>
      <c r="AU64" s="83">
        <v>135</v>
      </c>
      <c r="AV64" s="83">
        <v>116</v>
      </c>
      <c r="AW64" s="83">
        <v>1</v>
      </c>
      <c r="AX64" s="83">
        <v>2</v>
      </c>
      <c r="AY64" s="83">
        <v>5</v>
      </c>
      <c r="AZ64" s="83">
        <v>0</v>
      </c>
      <c r="BA64" s="83">
        <v>3</v>
      </c>
      <c r="BB64" s="83">
        <v>4</v>
      </c>
      <c r="BC64" s="83">
        <v>1</v>
      </c>
      <c r="BD64" s="83">
        <v>3</v>
      </c>
      <c r="BE64" s="83">
        <v>403</v>
      </c>
      <c r="BF64" s="83">
        <v>0</v>
      </c>
      <c r="BG64" s="83">
        <v>1</v>
      </c>
      <c r="BH64" s="83">
        <v>1</v>
      </c>
      <c r="BI64" s="83">
        <v>8</v>
      </c>
      <c r="BJ64" s="83">
        <v>17</v>
      </c>
      <c r="BK64" s="83">
        <v>100</v>
      </c>
      <c r="BL64" s="83">
        <v>97</v>
      </c>
      <c r="BM64" s="83">
        <v>76</v>
      </c>
      <c r="BN64" s="83">
        <v>13</v>
      </c>
      <c r="BO64" s="83">
        <v>90</v>
      </c>
      <c r="BP64" s="83">
        <v>403</v>
      </c>
      <c r="BQ64" s="83">
        <v>2</v>
      </c>
      <c r="BR64" s="83">
        <v>0</v>
      </c>
      <c r="BS64" s="83">
        <v>6</v>
      </c>
      <c r="BT64" s="83">
        <v>304</v>
      </c>
      <c r="BU64" s="83">
        <v>0</v>
      </c>
      <c r="BV64" s="83">
        <v>1</v>
      </c>
      <c r="BW64" s="83">
        <v>90</v>
      </c>
    </row>
    <row r="65" spans="1:75" s="45" customFormat="1" ht="11.1" customHeight="1" x14ac:dyDescent="0.2">
      <c r="A65" s="47"/>
      <c r="B65" s="204" t="s">
        <v>165</v>
      </c>
      <c r="C65" s="43" t="s">
        <v>137</v>
      </c>
      <c r="D65" s="84">
        <v>355</v>
      </c>
      <c r="E65" s="85">
        <v>23</v>
      </c>
      <c r="F65" s="85">
        <v>10</v>
      </c>
      <c r="G65" s="85">
        <v>7</v>
      </c>
      <c r="H65" s="85">
        <v>264</v>
      </c>
      <c r="I65" s="85">
        <v>0</v>
      </c>
      <c r="J65" s="85">
        <v>0</v>
      </c>
      <c r="K65" s="85">
        <v>51</v>
      </c>
      <c r="L65" s="85">
        <v>355</v>
      </c>
      <c r="M65" s="85">
        <v>3</v>
      </c>
      <c r="N65" s="85">
        <v>9</v>
      </c>
      <c r="O65" s="85">
        <v>9</v>
      </c>
      <c r="P65" s="85">
        <v>23</v>
      </c>
      <c r="Q65" s="85">
        <v>32</v>
      </c>
      <c r="R65" s="85">
        <v>108</v>
      </c>
      <c r="S65" s="85">
        <v>53</v>
      </c>
      <c r="T65" s="85">
        <v>56</v>
      </c>
      <c r="U65" s="85">
        <v>40</v>
      </c>
      <c r="V65" s="85">
        <v>22</v>
      </c>
      <c r="W65" s="85">
        <v>355</v>
      </c>
      <c r="X65" s="85">
        <v>6</v>
      </c>
      <c r="Y65" s="85">
        <v>1</v>
      </c>
      <c r="Z65" s="85">
        <v>14</v>
      </c>
      <c r="AA65" s="85">
        <v>51</v>
      </c>
      <c r="AB65" s="85">
        <v>55</v>
      </c>
      <c r="AC65" s="85">
        <v>74</v>
      </c>
      <c r="AD65" s="85">
        <v>17</v>
      </c>
      <c r="AE65" s="85">
        <v>24</v>
      </c>
      <c r="AF65" s="85">
        <v>1</v>
      </c>
      <c r="AG65" s="85">
        <v>112</v>
      </c>
      <c r="AH65" s="85">
        <v>355</v>
      </c>
      <c r="AI65" s="85">
        <v>5</v>
      </c>
      <c r="AJ65" s="85">
        <v>9</v>
      </c>
      <c r="AK65" s="85">
        <v>4</v>
      </c>
      <c r="AL65" s="85">
        <v>36</v>
      </c>
      <c r="AM65" s="85">
        <v>5</v>
      </c>
      <c r="AN65" s="85">
        <v>9</v>
      </c>
      <c r="AO65" s="85">
        <v>53</v>
      </c>
      <c r="AP65" s="85">
        <v>35</v>
      </c>
      <c r="AQ65" s="85">
        <v>3</v>
      </c>
      <c r="AR65" s="85">
        <v>26</v>
      </c>
      <c r="AS65" s="85">
        <v>150</v>
      </c>
      <c r="AT65" s="85">
        <v>20</v>
      </c>
      <c r="AU65" s="85">
        <v>278</v>
      </c>
      <c r="AV65" s="85">
        <v>256</v>
      </c>
      <c r="AW65" s="85">
        <v>1</v>
      </c>
      <c r="AX65" s="85">
        <v>4</v>
      </c>
      <c r="AY65" s="85">
        <v>7</v>
      </c>
      <c r="AZ65" s="85">
        <v>2</v>
      </c>
      <c r="BA65" s="85">
        <v>3</v>
      </c>
      <c r="BB65" s="85">
        <v>3</v>
      </c>
      <c r="BC65" s="85">
        <v>0</v>
      </c>
      <c r="BD65" s="85">
        <v>2</v>
      </c>
      <c r="BE65" s="85">
        <v>103</v>
      </c>
      <c r="BF65" s="85">
        <v>0</v>
      </c>
      <c r="BG65" s="85">
        <v>0</v>
      </c>
      <c r="BH65" s="85">
        <v>1</v>
      </c>
      <c r="BI65" s="85">
        <v>2</v>
      </c>
      <c r="BJ65" s="85">
        <v>7</v>
      </c>
      <c r="BK65" s="85">
        <v>27</v>
      </c>
      <c r="BL65" s="85">
        <v>21</v>
      </c>
      <c r="BM65" s="85">
        <v>16</v>
      </c>
      <c r="BN65" s="85">
        <v>3</v>
      </c>
      <c r="BO65" s="85">
        <v>26</v>
      </c>
      <c r="BP65" s="85">
        <v>103</v>
      </c>
      <c r="BQ65" s="85">
        <v>7</v>
      </c>
      <c r="BR65" s="85">
        <v>8</v>
      </c>
      <c r="BS65" s="85">
        <v>1</v>
      </c>
      <c r="BT65" s="85">
        <v>61</v>
      </c>
      <c r="BU65" s="85">
        <v>0</v>
      </c>
      <c r="BV65" s="85">
        <v>0</v>
      </c>
      <c r="BW65" s="85">
        <v>26</v>
      </c>
    </row>
    <row r="66" spans="1:75" s="45" customFormat="1" ht="11.1" customHeight="1" x14ac:dyDescent="0.2">
      <c r="A66" s="48"/>
      <c r="B66" s="204"/>
      <c r="C66" s="51" t="s">
        <v>185</v>
      </c>
      <c r="D66" s="86">
        <v>6</v>
      </c>
      <c r="E66" s="87">
        <v>0</v>
      </c>
      <c r="F66" s="87">
        <v>0</v>
      </c>
      <c r="G66" s="87">
        <v>0</v>
      </c>
      <c r="H66" s="87">
        <v>5</v>
      </c>
      <c r="I66" s="87">
        <v>0</v>
      </c>
      <c r="J66" s="87">
        <v>0</v>
      </c>
      <c r="K66" s="87">
        <v>1</v>
      </c>
      <c r="L66" s="87">
        <v>6</v>
      </c>
      <c r="M66" s="87">
        <v>0</v>
      </c>
      <c r="N66" s="87">
        <v>1</v>
      </c>
      <c r="O66" s="87">
        <v>0</v>
      </c>
      <c r="P66" s="87">
        <v>0</v>
      </c>
      <c r="Q66" s="87">
        <v>0</v>
      </c>
      <c r="R66" s="87">
        <v>1</v>
      </c>
      <c r="S66" s="87">
        <v>0</v>
      </c>
      <c r="T66" s="87">
        <v>1</v>
      </c>
      <c r="U66" s="87">
        <v>2</v>
      </c>
      <c r="V66" s="87">
        <v>1</v>
      </c>
      <c r="W66" s="87">
        <v>6</v>
      </c>
      <c r="X66" s="87">
        <v>0</v>
      </c>
      <c r="Y66" s="87">
        <v>0</v>
      </c>
      <c r="Z66" s="87">
        <v>1</v>
      </c>
      <c r="AA66" s="87">
        <v>2</v>
      </c>
      <c r="AB66" s="87">
        <v>0</v>
      </c>
      <c r="AC66" s="87">
        <v>1</v>
      </c>
      <c r="AD66" s="87">
        <v>0</v>
      </c>
      <c r="AE66" s="87">
        <v>0</v>
      </c>
      <c r="AF66" s="87">
        <v>0</v>
      </c>
      <c r="AG66" s="87">
        <v>2</v>
      </c>
      <c r="AH66" s="87">
        <v>6</v>
      </c>
      <c r="AI66" s="87">
        <v>0</v>
      </c>
      <c r="AJ66" s="87">
        <v>0</v>
      </c>
      <c r="AK66" s="87">
        <v>0</v>
      </c>
      <c r="AL66" s="87">
        <v>1</v>
      </c>
      <c r="AM66" s="87">
        <v>0</v>
      </c>
      <c r="AN66" s="87">
        <v>0</v>
      </c>
      <c r="AO66" s="87">
        <v>0</v>
      </c>
      <c r="AP66" s="87">
        <v>0</v>
      </c>
      <c r="AQ66" s="87">
        <v>0</v>
      </c>
      <c r="AR66" s="87">
        <v>0</v>
      </c>
      <c r="AS66" s="87">
        <v>5</v>
      </c>
      <c r="AT66" s="87">
        <v>0</v>
      </c>
      <c r="AU66" s="87">
        <v>5</v>
      </c>
      <c r="AV66" s="87">
        <v>4</v>
      </c>
      <c r="AW66" s="87">
        <v>0</v>
      </c>
      <c r="AX66" s="87">
        <v>0</v>
      </c>
      <c r="AY66" s="87">
        <v>1</v>
      </c>
      <c r="AZ66" s="87">
        <v>0</v>
      </c>
      <c r="BA66" s="87">
        <v>0</v>
      </c>
      <c r="BB66" s="87">
        <v>0</v>
      </c>
      <c r="BC66" s="87">
        <v>0</v>
      </c>
      <c r="BD66" s="87">
        <v>0</v>
      </c>
      <c r="BE66" s="87">
        <v>27</v>
      </c>
      <c r="BF66" s="87">
        <v>0</v>
      </c>
      <c r="BG66" s="87">
        <v>0</v>
      </c>
      <c r="BH66" s="87">
        <v>0</v>
      </c>
      <c r="BI66" s="87">
        <v>0</v>
      </c>
      <c r="BJ66" s="87">
        <v>0</v>
      </c>
      <c r="BK66" s="87">
        <v>1</v>
      </c>
      <c r="BL66" s="87">
        <v>1</v>
      </c>
      <c r="BM66" s="87">
        <v>2</v>
      </c>
      <c r="BN66" s="87">
        <v>1</v>
      </c>
      <c r="BO66" s="87">
        <v>22</v>
      </c>
      <c r="BP66" s="87">
        <v>27</v>
      </c>
      <c r="BQ66" s="87">
        <v>0</v>
      </c>
      <c r="BR66" s="87">
        <v>0</v>
      </c>
      <c r="BS66" s="87">
        <v>0</v>
      </c>
      <c r="BT66" s="87">
        <v>6</v>
      </c>
      <c r="BU66" s="87">
        <v>0</v>
      </c>
      <c r="BV66" s="87">
        <v>0</v>
      </c>
      <c r="BW66" s="87">
        <v>21</v>
      </c>
    </row>
    <row r="67" spans="1:75" s="45" customFormat="1" ht="9.9499999999999993" customHeight="1" x14ac:dyDescent="0.2">
      <c r="A67" s="49" t="s">
        <v>155</v>
      </c>
      <c r="B67" s="205" t="s">
        <v>166</v>
      </c>
      <c r="C67" s="41" t="s">
        <v>134</v>
      </c>
      <c r="D67" s="80">
        <v>762</v>
      </c>
      <c r="E67" s="81">
        <v>13</v>
      </c>
      <c r="F67" s="81">
        <v>9</v>
      </c>
      <c r="G67" s="81">
        <v>90</v>
      </c>
      <c r="H67" s="81">
        <v>634</v>
      </c>
      <c r="I67" s="81">
        <v>1</v>
      </c>
      <c r="J67" s="81">
        <v>1</v>
      </c>
      <c r="K67" s="81">
        <v>14</v>
      </c>
      <c r="L67" s="81">
        <v>762</v>
      </c>
      <c r="M67" s="81">
        <v>32</v>
      </c>
      <c r="N67" s="81">
        <v>28</v>
      </c>
      <c r="O67" s="81">
        <v>38</v>
      </c>
      <c r="P67" s="81">
        <v>45</v>
      </c>
      <c r="Q67" s="81">
        <v>77</v>
      </c>
      <c r="R67" s="81">
        <v>198</v>
      </c>
      <c r="S67" s="81">
        <v>131</v>
      </c>
      <c r="T67" s="81">
        <v>132</v>
      </c>
      <c r="U67" s="81">
        <v>72</v>
      </c>
      <c r="V67" s="81">
        <v>9</v>
      </c>
      <c r="W67" s="81">
        <v>762</v>
      </c>
      <c r="X67" s="81">
        <v>27</v>
      </c>
      <c r="Y67" s="81">
        <v>0</v>
      </c>
      <c r="Z67" s="81">
        <v>11</v>
      </c>
      <c r="AA67" s="81">
        <v>95</v>
      </c>
      <c r="AB67" s="81">
        <v>114</v>
      </c>
      <c r="AC67" s="81">
        <v>239</v>
      </c>
      <c r="AD67" s="81">
        <v>39</v>
      </c>
      <c r="AE67" s="81">
        <v>56</v>
      </c>
      <c r="AF67" s="81">
        <v>7</v>
      </c>
      <c r="AG67" s="81">
        <v>174</v>
      </c>
      <c r="AH67" s="81">
        <v>762</v>
      </c>
      <c r="AI67" s="81">
        <v>18</v>
      </c>
      <c r="AJ67" s="81">
        <v>13</v>
      </c>
      <c r="AK67" s="81">
        <v>10</v>
      </c>
      <c r="AL67" s="81">
        <v>73</v>
      </c>
      <c r="AM67" s="81">
        <v>10</v>
      </c>
      <c r="AN67" s="81">
        <v>41</v>
      </c>
      <c r="AO67" s="81">
        <v>115</v>
      </c>
      <c r="AP67" s="81">
        <v>76</v>
      </c>
      <c r="AQ67" s="81">
        <v>9</v>
      </c>
      <c r="AR67" s="81">
        <v>46</v>
      </c>
      <c r="AS67" s="81">
        <v>293</v>
      </c>
      <c r="AT67" s="81">
        <v>58</v>
      </c>
      <c r="AU67" s="81">
        <v>637</v>
      </c>
      <c r="AV67" s="81">
        <v>579</v>
      </c>
      <c r="AW67" s="81">
        <v>9</v>
      </c>
      <c r="AX67" s="81">
        <v>4</v>
      </c>
      <c r="AY67" s="81">
        <v>18</v>
      </c>
      <c r="AZ67" s="81">
        <v>0</v>
      </c>
      <c r="BA67" s="81">
        <v>6</v>
      </c>
      <c r="BB67" s="81">
        <v>12</v>
      </c>
      <c r="BC67" s="81">
        <v>0</v>
      </c>
      <c r="BD67" s="81">
        <v>9</v>
      </c>
      <c r="BE67" s="81">
        <v>754</v>
      </c>
      <c r="BF67" s="81">
        <v>0</v>
      </c>
      <c r="BG67" s="81">
        <v>0</v>
      </c>
      <c r="BH67" s="81">
        <v>4</v>
      </c>
      <c r="BI67" s="81">
        <v>28</v>
      </c>
      <c r="BJ67" s="81">
        <v>64</v>
      </c>
      <c r="BK67" s="81">
        <v>201</v>
      </c>
      <c r="BL67" s="81">
        <v>211</v>
      </c>
      <c r="BM67" s="81">
        <v>141</v>
      </c>
      <c r="BN67" s="81">
        <v>30</v>
      </c>
      <c r="BO67" s="81">
        <v>75</v>
      </c>
      <c r="BP67" s="81">
        <v>754</v>
      </c>
      <c r="BQ67" s="81">
        <v>4</v>
      </c>
      <c r="BR67" s="81">
        <v>2</v>
      </c>
      <c r="BS67" s="81">
        <v>68</v>
      </c>
      <c r="BT67" s="81">
        <v>627</v>
      </c>
      <c r="BU67" s="81">
        <v>0</v>
      </c>
      <c r="BV67" s="81">
        <v>0</v>
      </c>
      <c r="BW67" s="81">
        <v>53</v>
      </c>
    </row>
    <row r="68" spans="1:75" s="45" customFormat="1" ht="9.9499999999999993" customHeight="1" x14ac:dyDescent="0.2">
      <c r="A68" s="47"/>
      <c r="B68" s="205"/>
      <c r="C68" s="42" t="s">
        <v>135</v>
      </c>
      <c r="D68" s="82">
        <v>209</v>
      </c>
      <c r="E68" s="83">
        <v>0</v>
      </c>
      <c r="F68" s="83">
        <v>0</v>
      </c>
      <c r="G68" s="83">
        <v>16</v>
      </c>
      <c r="H68" s="83">
        <v>189</v>
      </c>
      <c r="I68" s="83">
        <v>0</v>
      </c>
      <c r="J68" s="83">
        <v>0</v>
      </c>
      <c r="K68" s="83">
        <v>4</v>
      </c>
      <c r="L68" s="83">
        <v>209</v>
      </c>
      <c r="M68" s="83">
        <v>22</v>
      </c>
      <c r="N68" s="83">
        <v>17</v>
      </c>
      <c r="O68" s="83">
        <v>22</v>
      </c>
      <c r="P68" s="83">
        <v>17</v>
      </c>
      <c r="Q68" s="83">
        <v>9</v>
      </c>
      <c r="R68" s="83">
        <v>30</v>
      </c>
      <c r="S68" s="83">
        <v>28</v>
      </c>
      <c r="T68" s="83">
        <v>41</v>
      </c>
      <c r="U68" s="83">
        <v>23</v>
      </c>
      <c r="V68" s="83">
        <v>0</v>
      </c>
      <c r="W68" s="83">
        <v>209</v>
      </c>
      <c r="X68" s="83">
        <v>21</v>
      </c>
      <c r="Y68" s="83">
        <v>0</v>
      </c>
      <c r="Z68" s="83">
        <v>0</v>
      </c>
      <c r="AA68" s="83">
        <v>33</v>
      </c>
      <c r="AB68" s="83">
        <v>34</v>
      </c>
      <c r="AC68" s="83">
        <v>62</v>
      </c>
      <c r="AD68" s="83">
        <v>8</v>
      </c>
      <c r="AE68" s="83">
        <v>10</v>
      </c>
      <c r="AF68" s="83">
        <v>2</v>
      </c>
      <c r="AG68" s="83">
        <v>39</v>
      </c>
      <c r="AH68" s="83">
        <v>209</v>
      </c>
      <c r="AI68" s="83">
        <v>4</v>
      </c>
      <c r="AJ68" s="83">
        <v>7</v>
      </c>
      <c r="AK68" s="83">
        <v>3</v>
      </c>
      <c r="AL68" s="83">
        <v>1</v>
      </c>
      <c r="AM68" s="83">
        <v>1</v>
      </c>
      <c r="AN68" s="83">
        <v>21</v>
      </c>
      <c r="AO68" s="83">
        <v>18</v>
      </c>
      <c r="AP68" s="83">
        <v>14</v>
      </c>
      <c r="AQ68" s="83">
        <v>3</v>
      </c>
      <c r="AR68" s="83">
        <v>18</v>
      </c>
      <c r="AS68" s="83">
        <v>103</v>
      </c>
      <c r="AT68" s="83">
        <v>16</v>
      </c>
      <c r="AU68" s="83">
        <v>177</v>
      </c>
      <c r="AV68" s="83">
        <v>161</v>
      </c>
      <c r="AW68" s="83">
        <v>5</v>
      </c>
      <c r="AX68" s="83">
        <v>1</v>
      </c>
      <c r="AY68" s="83">
        <v>2</v>
      </c>
      <c r="AZ68" s="83">
        <v>0</v>
      </c>
      <c r="BA68" s="83">
        <v>0</v>
      </c>
      <c r="BB68" s="83">
        <v>2</v>
      </c>
      <c r="BC68" s="83">
        <v>0</v>
      </c>
      <c r="BD68" s="83">
        <v>6</v>
      </c>
      <c r="BE68" s="83">
        <v>626</v>
      </c>
      <c r="BF68" s="83">
        <v>0</v>
      </c>
      <c r="BG68" s="83">
        <v>0</v>
      </c>
      <c r="BH68" s="83">
        <v>3</v>
      </c>
      <c r="BI68" s="83">
        <v>22</v>
      </c>
      <c r="BJ68" s="83">
        <v>49</v>
      </c>
      <c r="BK68" s="83">
        <v>173</v>
      </c>
      <c r="BL68" s="83">
        <v>183</v>
      </c>
      <c r="BM68" s="83">
        <v>121</v>
      </c>
      <c r="BN68" s="83">
        <v>23</v>
      </c>
      <c r="BO68" s="83">
        <v>52</v>
      </c>
      <c r="BP68" s="83">
        <v>626</v>
      </c>
      <c r="BQ68" s="83">
        <v>2</v>
      </c>
      <c r="BR68" s="83">
        <v>0</v>
      </c>
      <c r="BS68" s="83">
        <v>53</v>
      </c>
      <c r="BT68" s="83">
        <v>535</v>
      </c>
      <c r="BU68" s="83">
        <v>0</v>
      </c>
      <c r="BV68" s="83">
        <v>0</v>
      </c>
      <c r="BW68" s="83">
        <v>36</v>
      </c>
    </row>
    <row r="69" spans="1:75" s="45" customFormat="1" ht="9.9499999999999993" customHeight="1" x14ac:dyDescent="0.2">
      <c r="A69" s="47"/>
      <c r="B69" s="204" t="s">
        <v>167</v>
      </c>
      <c r="C69" s="43" t="s">
        <v>137</v>
      </c>
      <c r="D69" s="84">
        <v>540</v>
      </c>
      <c r="E69" s="85">
        <v>13</v>
      </c>
      <c r="F69" s="85">
        <v>9</v>
      </c>
      <c r="G69" s="85">
        <v>72</v>
      </c>
      <c r="H69" s="85">
        <v>435</v>
      </c>
      <c r="I69" s="85">
        <v>1</v>
      </c>
      <c r="J69" s="85">
        <v>1</v>
      </c>
      <c r="K69" s="85">
        <v>9</v>
      </c>
      <c r="L69" s="85">
        <v>540</v>
      </c>
      <c r="M69" s="85">
        <v>10</v>
      </c>
      <c r="N69" s="85">
        <v>10</v>
      </c>
      <c r="O69" s="85">
        <v>16</v>
      </c>
      <c r="P69" s="85">
        <v>28</v>
      </c>
      <c r="Q69" s="85">
        <v>66</v>
      </c>
      <c r="R69" s="85">
        <v>164</v>
      </c>
      <c r="S69" s="85">
        <v>103</v>
      </c>
      <c r="T69" s="85">
        <v>87</v>
      </c>
      <c r="U69" s="85">
        <v>48</v>
      </c>
      <c r="V69" s="85">
        <v>8</v>
      </c>
      <c r="W69" s="85">
        <v>540</v>
      </c>
      <c r="X69" s="85">
        <v>6</v>
      </c>
      <c r="Y69" s="85">
        <v>0</v>
      </c>
      <c r="Z69" s="85">
        <v>11</v>
      </c>
      <c r="AA69" s="85">
        <v>60</v>
      </c>
      <c r="AB69" s="85">
        <v>78</v>
      </c>
      <c r="AC69" s="85">
        <v>175</v>
      </c>
      <c r="AD69" s="85">
        <v>31</v>
      </c>
      <c r="AE69" s="85">
        <v>46</v>
      </c>
      <c r="AF69" s="85">
        <v>5</v>
      </c>
      <c r="AG69" s="85">
        <v>128</v>
      </c>
      <c r="AH69" s="85">
        <v>540</v>
      </c>
      <c r="AI69" s="85">
        <v>14</v>
      </c>
      <c r="AJ69" s="85">
        <v>6</v>
      </c>
      <c r="AK69" s="85">
        <v>7</v>
      </c>
      <c r="AL69" s="85">
        <v>72</v>
      </c>
      <c r="AM69" s="85">
        <v>9</v>
      </c>
      <c r="AN69" s="85">
        <v>18</v>
      </c>
      <c r="AO69" s="85">
        <v>96</v>
      </c>
      <c r="AP69" s="85">
        <v>62</v>
      </c>
      <c r="AQ69" s="85">
        <v>6</v>
      </c>
      <c r="AR69" s="85">
        <v>27</v>
      </c>
      <c r="AS69" s="85">
        <v>181</v>
      </c>
      <c r="AT69" s="85">
        <v>42</v>
      </c>
      <c r="AU69" s="85">
        <v>451</v>
      </c>
      <c r="AV69" s="85">
        <v>409</v>
      </c>
      <c r="AW69" s="85">
        <v>4</v>
      </c>
      <c r="AX69" s="85">
        <v>3</v>
      </c>
      <c r="AY69" s="85">
        <v>16</v>
      </c>
      <c r="AZ69" s="85">
        <v>0</v>
      </c>
      <c r="BA69" s="85">
        <v>6</v>
      </c>
      <c r="BB69" s="85">
        <v>10</v>
      </c>
      <c r="BC69" s="85">
        <v>0</v>
      </c>
      <c r="BD69" s="85">
        <v>3</v>
      </c>
      <c r="BE69" s="85">
        <v>117</v>
      </c>
      <c r="BF69" s="85">
        <v>0</v>
      </c>
      <c r="BG69" s="85">
        <v>0</v>
      </c>
      <c r="BH69" s="85">
        <v>1</v>
      </c>
      <c r="BI69" s="85">
        <v>6</v>
      </c>
      <c r="BJ69" s="85">
        <v>15</v>
      </c>
      <c r="BK69" s="85">
        <v>27</v>
      </c>
      <c r="BL69" s="85">
        <v>26</v>
      </c>
      <c r="BM69" s="85">
        <v>20</v>
      </c>
      <c r="BN69" s="85">
        <v>7</v>
      </c>
      <c r="BO69" s="85">
        <v>15</v>
      </c>
      <c r="BP69" s="85">
        <v>117</v>
      </c>
      <c r="BQ69" s="85">
        <v>2</v>
      </c>
      <c r="BR69" s="85">
        <v>2</v>
      </c>
      <c r="BS69" s="85">
        <v>15</v>
      </c>
      <c r="BT69" s="85">
        <v>87</v>
      </c>
      <c r="BU69" s="85">
        <v>0</v>
      </c>
      <c r="BV69" s="85">
        <v>0</v>
      </c>
      <c r="BW69" s="85">
        <v>11</v>
      </c>
    </row>
    <row r="70" spans="1:75" s="45" customFormat="1" ht="9.9499999999999993" customHeight="1" x14ac:dyDescent="0.2">
      <c r="A70" s="48"/>
      <c r="B70" s="204"/>
      <c r="C70" s="51" t="s">
        <v>185</v>
      </c>
      <c r="D70" s="86">
        <v>13</v>
      </c>
      <c r="E70" s="87">
        <v>0</v>
      </c>
      <c r="F70" s="87">
        <v>0</v>
      </c>
      <c r="G70" s="87">
        <v>2</v>
      </c>
      <c r="H70" s="87">
        <v>10</v>
      </c>
      <c r="I70" s="87">
        <v>0</v>
      </c>
      <c r="J70" s="87">
        <v>0</v>
      </c>
      <c r="K70" s="87">
        <v>1</v>
      </c>
      <c r="L70" s="87">
        <v>13</v>
      </c>
      <c r="M70" s="87">
        <v>0</v>
      </c>
      <c r="N70" s="87">
        <v>1</v>
      </c>
      <c r="O70" s="87">
        <v>0</v>
      </c>
      <c r="P70" s="87">
        <v>0</v>
      </c>
      <c r="Q70" s="87">
        <v>2</v>
      </c>
      <c r="R70" s="87">
        <v>4</v>
      </c>
      <c r="S70" s="87">
        <v>0</v>
      </c>
      <c r="T70" s="87">
        <v>4</v>
      </c>
      <c r="U70" s="87">
        <v>1</v>
      </c>
      <c r="V70" s="87">
        <v>1</v>
      </c>
      <c r="W70" s="87">
        <v>13</v>
      </c>
      <c r="X70" s="87">
        <v>0</v>
      </c>
      <c r="Y70" s="87">
        <v>0</v>
      </c>
      <c r="Z70" s="87">
        <v>0</v>
      </c>
      <c r="AA70" s="87">
        <v>2</v>
      </c>
      <c r="AB70" s="87">
        <v>2</v>
      </c>
      <c r="AC70" s="87">
        <v>2</v>
      </c>
      <c r="AD70" s="87">
        <v>0</v>
      </c>
      <c r="AE70" s="87">
        <v>0</v>
      </c>
      <c r="AF70" s="87">
        <v>0</v>
      </c>
      <c r="AG70" s="87">
        <v>7</v>
      </c>
      <c r="AH70" s="87">
        <v>13</v>
      </c>
      <c r="AI70" s="87">
        <v>0</v>
      </c>
      <c r="AJ70" s="87">
        <v>0</v>
      </c>
      <c r="AK70" s="87">
        <v>0</v>
      </c>
      <c r="AL70" s="87">
        <v>0</v>
      </c>
      <c r="AM70" s="87">
        <v>0</v>
      </c>
      <c r="AN70" s="87">
        <v>2</v>
      </c>
      <c r="AO70" s="87">
        <v>1</v>
      </c>
      <c r="AP70" s="87">
        <v>0</v>
      </c>
      <c r="AQ70" s="87">
        <v>0</v>
      </c>
      <c r="AR70" s="87">
        <v>1</v>
      </c>
      <c r="AS70" s="87">
        <v>9</v>
      </c>
      <c r="AT70" s="87">
        <v>0</v>
      </c>
      <c r="AU70" s="87">
        <v>9</v>
      </c>
      <c r="AV70" s="87">
        <v>9</v>
      </c>
      <c r="AW70" s="87">
        <v>0</v>
      </c>
      <c r="AX70" s="87">
        <v>0</v>
      </c>
      <c r="AY70" s="87">
        <v>0</v>
      </c>
      <c r="AZ70" s="87">
        <v>0</v>
      </c>
      <c r="BA70" s="87">
        <v>0</v>
      </c>
      <c r="BB70" s="87">
        <v>0</v>
      </c>
      <c r="BC70" s="87">
        <v>0</v>
      </c>
      <c r="BD70" s="87">
        <v>0</v>
      </c>
      <c r="BE70" s="87">
        <v>11</v>
      </c>
      <c r="BF70" s="87">
        <v>0</v>
      </c>
      <c r="BG70" s="87">
        <v>0</v>
      </c>
      <c r="BH70" s="87">
        <v>0</v>
      </c>
      <c r="BI70" s="87">
        <v>0</v>
      </c>
      <c r="BJ70" s="87">
        <v>0</v>
      </c>
      <c r="BK70" s="87">
        <v>1</v>
      </c>
      <c r="BL70" s="87">
        <v>2</v>
      </c>
      <c r="BM70" s="87">
        <v>0</v>
      </c>
      <c r="BN70" s="87">
        <v>0</v>
      </c>
      <c r="BO70" s="87">
        <v>8</v>
      </c>
      <c r="BP70" s="87">
        <v>11</v>
      </c>
      <c r="BQ70" s="87">
        <v>0</v>
      </c>
      <c r="BR70" s="87">
        <v>0</v>
      </c>
      <c r="BS70" s="87">
        <v>0</v>
      </c>
      <c r="BT70" s="87">
        <v>5</v>
      </c>
      <c r="BU70" s="87">
        <v>0</v>
      </c>
      <c r="BV70" s="87">
        <v>0</v>
      </c>
      <c r="BW70" s="87">
        <v>6</v>
      </c>
    </row>
    <row r="71" spans="1:75" s="45" customFormat="1" ht="9.9499999999999993" customHeight="1" x14ac:dyDescent="0.2">
      <c r="A71" s="49" t="s">
        <v>155</v>
      </c>
      <c r="B71" s="205" t="s">
        <v>168</v>
      </c>
      <c r="C71" s="41" t="s">
        <v>134</v>
      </c>
      <c r="D71" s="80">
        <v>361</v>
      </c>
      <c r="E71" s="81">
        <v>10</v>
      </c>
      <c r="F71" s="81">
        <v>4</v>
      </c>
      <c r="G71" s="81">
        <v>134</v>
      </c>
      <c r="H71" s="81">
        <v>199</v>
      </c>
      <c r="I71" s="81">
        <v>0</v>
      </c>
      <c r="J71" s="81">
        <v>2</v>
      </c>
      <c r="K71" s="81">
        <v>12</v>
      </c>
      <c r="L71" s="81">
        <v>361</v>
      </c>
      <c r="M71" s="81">
        <v>5</v>
      </c>
      <c r="N71" s="81">
        <v>14</v>
      </c>
      <c r="O71" s="81">
        <v>10</v>
      </c>
      <c r="P71" s="81">
        <v>22</v>
      </c>
      <c r="Q71" s="81">
        <v>32</v>
      </c>
      <c r="R71" s="81">
        <v>81</v>
      </c>
      <c r="S71" s="81">
        <v>88</v>
      </c>
      <c r="T71" s="81">
        <v>69</v>
      </c>
      <c r="U71" s="81">
        <v>34</v>
      </c>
      <c r="V71" s="81">
        <v>6</v>
      </c>
      <c r="W71" s="81">
        <v>361</v>
      </c>
      <c r="X71" s="81">
        <v>7</v>
      </c>
      <c r="Y71" s="81">
        <v>2</v>
      </c>
      <c r="Z71" s="81">
        <v>9</v>
      </c>
      <c r="AA71" s="81">
        <v>62</v>
      </c>
      <c r="AB71" s="81">
        <v>63</v>
      </c>
      <c r="AC71" s="81">
        <v>109</v>
      </c>
      <c r="AD71" s="81">
        <v>12</v>
      </c>
      <c r="AE71" s="81">
        <v>26</v>
      </c>
      <c r="AF71" s="81">
        <v>1</v>
      </c>
      <c r="AG71" s="81">
        <v>70</v>
      </c>
      <c r="AH71" s="81">
        <v>361</v>
      </c>
      <c r="AI71" s="81">
        <v>9</v>
      </c>
      <c r="AJ71" s="81">
        <v>9</v>
      </c>
      <c r="AK71" s="81">
        <v>4</v>
      </c>
      <c r="AL71" s="81">
        <v>29</v>
      </c>
      <c r="AM71" s="81">
        <v>1</v>
      </c>
      <c r="AN71" s="81">
        <v>13</v>
      </c>
      <c r="AO71" s="81">
        <v>71</v>
      </c>
      <c r="AP71" s="81">
        <v>51</v>
      </c>
      <c r="AQ71" s="81">
        <v>8</v>
      </c>
      <c r="AR71" s="81">
        <v>48</v>
      </c>
      <c r="AS71" s="81">
        <v>93</v>
      </c>
      <c r="AT71" s="81">
        <v>25</v>
      </c>
      <c r="AU71" s="81">
        <v>327</v>
      </c>
      <c r="AV71" s="81">
        <v>291</v>
      </c>
      <c r="AW71" s="81">
        <v>5</v>
      </c>
      <c r="AX71" s="81">
        <v>0</v>
      </c>
      <c r="AY71" s="81">
        <v>13</v>
      </c>
      <c r="AZ71" s="81">
        <v>0</v>
      </c>
      <c r="BA71" s="81">
        <v>3</v>
      </c>
      <c r="BB71" s="81">
        <v>9</v>
      </c>
      <c r="BC71" s="81">
        <v>0</v>
      </c>
      <c r="BD71" s="81">
        <v>6</v>
      </c>
      <c r="BE71" s="81">
        <v>367</v>
      </c>
      <c r="BF71" s="81">
        <v>1</v>
      </c>
      <c r="BG71" s="81">
        <v>0</v>
      </c>
      <c r="BH71" s="81">
        <v>6</v>
      </c>
      <c r="BI71" s="81">
        <v>13</v>
      </c>
      <c r="BJ71" s="81">
        <v>29</v>
      </c>
      <c r="BK71" s="81">
        <v>83</v>
      </c>
      <c r="BL71" s="81">
        <v>102</v>
      </c>
      <c r="BM71" s="81">
        <v>99</v>
      </c>
      <c r="BN71" s="81">
        <v>10</v>
      </c>
      <c r="BO71" s="81">
        <v>24</v>
      </c>
      <c r="BP71" s="81">
        <v>367</v>
      </c>
      <c r="BQ71" s="81">
        <v>0</v>
      </c>
      <c r="BR71" s="81">
        <v>0</v>
      </c>
      <c r="BS71" s="81">
        <v>123</v>
      </c>
      <c r="BT71" s="81">
        <v>218</v>
      </c>
      <c r="BU71" s="81">
        <v>0</v>
      </c>
      <c r="BV71" s="81">
        <v>0</v>
      </c>
      <c r="BW71" s="81">
        <v>26</v>
      </c>
    </row>
    <row r="72" spans="1:75" s="45" customFormat="1" ht="9.9499999999999993" customHeight="1" x14ac:dyDescent="0.2">
      <c r="A72" s="47"/>
      <c r="B72" s="205"/>
      <c r="C72" s="42" t="s">
        <v>135</v>
      </c>
      <c r="D72" s="82">
        <v>95</v>
      </c>
      <c r="E72" s="83">
        <v>0</v>
      </c>
      <c r="F72" s="83">
        <v>0</v>
      </c>
      <c r="G72" s="83">
        <v>30</v>
      </c>
      <c r="H72" s="83">
        <v>63</v>
      </c>
      <c r="I72" s="83">
        <v>0</v>
      </c>
      <c r="J72" s="83">
        <v>1</v>
      </c>
      <c r="K72" s="83">
        <v>1</v>
      </c>
      <c r="L72" s="83">
        <v>95</v>
      </c>
      <c r="M72" s="83">
        <v>2</v>
      </c>
      <c r="N72" s="83">
        <v>6</v>
      </c>
      <c r="O72" s="83">
        <v>4</v>
      </c>
      <c r="P72" s="83">
        <v>4</v>
      </c>
      <c r="Q72" s="83">
        <v>3</v>
      </c>
      <c r="R72" s="83">
        <v>12</v>
      </c>
      <c r="S72" s="83">
        <v>20</v>
      </c>
      <c r="T72" s="83">
        <v>24</v>
      </c>
      <c r="U72" s="83">
        <v>18</v>
      </c>
      <c r="V72" s="83">
        <v>2</v>
      </c>
      <c r="W72" s="83">
        <v>95</v>
      </c>
      <c r="X72" s="83">
        <v>4</v>
      </c>
      <c r="Y72" s="83">
        <v>0</v>
      </c>
      <c r="Z72" s="83">
        <v>1</v>
      </c>
      <c r="AA72" s="83">
        <v>25</v>
      </c>
      <c r="AB72" s="83">
        <v>16</v>
      </c>
      <c r="AC72" s="83">
        <v>21</v>
      </c>
      <c r="AD72" s="83">
        <v>2</v>
      </c>
      <c r="AE72" s="83">
        <v>5</v>
      </c>
      <c r="AF72" s="83">
        <v>1</v>
      </c>
      <c r="AG72" s="83">
        <v>20</v>
      </c>
      <c r="AH72" s="83">
        <v>95</v>
      </c>
      <c r="AI72" s="83">
        <v>2</v>
      </c>
      <c r="AJ72" s="83">
        <v>3</v>
      </c>
      <c r="AK72" s="83">
        <v>0</v>
      </c>
      <c r="AL72" s="83">
        <v>0</v>
      </c>
      <c r="AM72" s="83">
        <v>0</v>
      </c>
      <c r="AN72" s="83">
        <v>7</v>
      </c>
      <c r="AO72" s="83">
        <v>12</v>
      </c>
      <c r="AP72" s="83">
        <v>14</v>
      </c>
      <c r="AQ72" s="83">
        <v>3</v>
      </c>
      <c r="AR72" s="83">
        <v>14</v>
      </c>
      <c r="AS72" s="83">
        <v>35</v>
      </c>
      <c r="AT72" s="83">
        <v>5</v>
      </c>
      <c r="AU72" s="83">
        <v>88</v>
      </c>
      <c r="AV72" s="83">
        <v>74</v>
      </c>
      <c r="AW72" s="83">
        <v>0</v>
      </c>
      <c r="AX72" s="83">
        <v>0</v>
      </c>
      <c r="AY72" s="83">
        <v>3</v>
      </c>
      <c r="AZ72" s="83">
        <v>0</v>
      </c>
      <c r="BA72" s="83">
        <v>1</v>
      </c>
      <c r="BB72" s="83">
        <v>6</v>
      </c>
      <c r="BC72" s="83">
        <v>0</v>
      </c>
      <c r="BD72" s="83">
        <v>4</v>
      </c>
      <c r="BE72" s="83">
        <v>305</v>
      </c>
      <c r="BF72" s="83">
        <v>0</v>
      </c>
      <c r="BG72" s="83">
        <v>0</v>
      </c>
      <c r="BH72" s="83">
        <v>4</v>
      </c>
      <c r="BI72" s="83">
        <v>11</v>
      </c>
      <c r="BJ72" s="83">
        <v>24</v>
      </c>
      <c r="BK72" s="83">
        <v>73</v>
      </c>
      <c r="BL72" s="83">
        <v>92</v>
      </c>
      <c r="BM72" s="83">
        <v>77</v>
      </c>
      <c r="BN72" s="83">
        <v>9</v>
      </c>
      <c r="BO72" s="83">
        <v>15</v>
      </c>
      <c r="BP72" s="83">
        <v>305</v>
      </c>
      <c r="BQ72" s="83">
        <v>0</v>
      </c>
      <c r="BR72" s="83">
        <v>0</v>
      </c>
      <c r="BS72" s="83">
        <v>100</v>
      </c>
      <c r="BT72" s="83">
        <v>188</v>
      </c>
      <c r="BU72" s="83">
        <v>0</v>
      </c>
      <c r="BV72" s="83">
        <v>0</v>
      </c>
      <c r="BW72" s="83">
        <v>17</v>
      </c>
    </row>
    <row r="73" spans="1:75" s="45" customFormat="1" ht="9.9499999999999993" customHeight="1" x14ac:dyDescent="0.2">
      <c r="A73" s="47"/>
      <c r="B73" s="204" t="s">
        <v>169</v>
      </c>
      <c r="C73" s="43" t="s">
        <v>137</v>
      </c>
      <c r="D73" s="84">
        <v>265</v>
      </c>
      <c r="E73" s="85">
        <v>10</v>
      </c>
      <c r="F73" s="85">
        <v>4</v>
      </c>
      <c r="G73" s="85">
        <v>103</v>
      </c>
      <c r="H73" s="85">
        <v>136</v>
      </c>
      <c r="I73" s="85">
        <v>0</v>
      </c>
      <c r="J73" s="85">
        <v>1</v>
      </c>
      <c r="K73" s="85">
        <v>11</v>
      </c>
      <c r="L73" s="85">
        <v>265</v>
      </c>
      <c r="M73" s="85">
        <v>3</v>
      </c>
      <c r="N73" s="85">
        <v>8</v>
      </c>
      <c r="O73" s="85">
        <v>6</v>
      </c>
      <c r="P73" s="85">
        <v>18</v>
      </c>
      <c r="Q73" s="85">
        <v>28</v>
      </c>
      <c r="R73" s="85">
        <v>69</v>
      </c>
      <c r="S73" s="85">
        <v>68</v>
      </c>
      <c r="T73" s="85">
        <v>45</v>
      </c>
      <c r="U73" s="85">
        <v>16</v>
      </c>
      <c r="V73" s="85">
        <v>4</v>
      </c>
      <c r="W73" s="85">
        <v>265</v>
      </c>
      <c r="X73" s="85">
        <v>3</v>
      </c>
      <c r="Y73" s="85">
        <v>2</v>
      </c>
      <c r="Z73" s="85">
        <v>8</v>
      </c>
      <c r="AA73" s="85">
        <v>37</v>
      </c>
      <c r="AB73" s="85">
        <v>47</v>
      </c>
      <c r="AC73" s="85">
        <v>87</v>
      </c>
      <c r="AD73" s="85">
        <v>10</v>
      </c>
      <c r="AE73" s="85">
        <v>21</v>
      </c>
      <c r="AF73" s="85">
        <v>0</v>
      </c>
      <c r="AG73" s="85">
        <v>50</v>
      </c>
      <c r="AH73" s="85">
        <v>265</v>
      </c>
      <c r="AI73" s="85">
        <v>7</v>
      </c>
      <c r="AJ73" s="85">
        <v>6</v>
      </c>
      <c r="AK73" s="85">
        <v>4</v>
      </c>
      <c r="AL73" s="85">
        <v>29</v>
      </c>
      <c r="AM73" s="85">
        <v>1</v>
      </c>
      <c r="AN73" s="85">
        <v>6</v>
      </c>
      <c r="AO73" s="85">
        <v>59</v>
      </c>
      <c r="AP73" s="85">
        <v>36</v>
      </c>
      <c r="AQ73" s="85">
        <v>5</v>
      </c>
      <c r="AR73" s="85">
        <v>34</v>
      </c>
      <c r="AS73" s="85">
        <v>58</v>
      </c>
      <c r="AT73" s="85">
        <v>20</v>
      </c>
      <c r="AU73" s="85">
        <v>238</v>
      </c>
      <c r="AV73" s="85">
        <v>216</v>
      </c>
      <c r="AW73" s="85">
        <v>5</v>
      </c>
      <c r="AX73" s="85">
        <v>0</v>
      </c>
      <c r="AY73" s="85">
        <v>10</v>
      </c>
      <c r="AZ73" s="85">
        <v>0</v>
      </c>
      <c r="BA73" s="85">
        <v>2</v>
      </c>
      <c r="BB73" s="85">
        <v>3</v>
      </c>
      <c r="BC73" s="85">
        <v>0</v>
      </c>
      <c r="BD73" s="85">
        <v>2</v>
      </c>
      <c r="BE73" s="85">
        <v>54</v>
      </c>
      <c r="BF73" s="85">
        <v>0</v>
      </c>
      <c r="BG73" s="85">
        <v>0</v>
      </c>
      <c r="BH73" s="85">
        <v>2</v>
      </c>
      <c r="BI73" s="85">
        <v>2</v>
      </c>
      <c r="BJ73" s="85">
        <v>5</v>
      </c>
      <c r="BK73" s="85">
        <v>10</v>
      </c>
      <c r="BL73" s="85">
        <v>10</v>
      </c>
      <c r="BM73" s="85">
        <v>20</v>
      </c>
      <c r="BN73" s="85">
        <v>1</v>
      </c>
      <c r="BO73" s="85">
        <v>4</v>
      </c>
      <c r="BP73" s="85">
        <v>54</v>
      </c>
      <c r="BQ73" s="85">
        <v>0</v>
      </c>
      <c r="BR73" s="85">
        <v>0</v>
      </c>
      <c r="BS73" s="85">
        <v>23</v>
      </c>
      <c r="BT73" s="85">
        <v>28</v>
      </c>
      <c r="BU73" s="85">
        <v>0</v>
      </c>
      <c r="BV73" s="85">
        <v>0</v>
      </c>
      <c r="BW73" s="85">
        <v>3</v>
      </c>
    </row>
    <row r="74" spans="1:75" s="45" customFormat="1" ht="9.9499999999999993" customHeight="1" x14ac:dyDescent="0.2">
      <c r="A74" s="48"/>
      <c r="B74" s="204"/>
      <c r="C74" s="51" t="s">
        <v>185</v>
      </c>
      <c r="D74" s="86">
        <v>1</v>
      </c>
      <c r="E74" s="87">
        <v>0</v>
      </c>
      <c r="F74" s="87">
        <v>0</v>
      </c>
      <c r="G74" s="87">
        <v>1</v>
      </c>
      <c r="H74" s="87">
        <v>0</v>
      </c>
      <c r="I74" s="87">
        <v>0</v>
      </c>
      <c r="J74" s="87">
        <v>0</v>
      </c>
      <c r="K74" s="87">
        <v>0</v>
      </c>
      <c r="L74" s="87">
        <v>1</v>
      </c>
      <c r="M74" s="87">
        <v>0</v>
      </c>
      <c r="N74" s="87">
        <v>0</v>
      </c>
      <c r="O74" s="87">
        <v>0</v>
      </c>
      <c r="P74" s="87">
        <v>0</v>
      </c>
      <c r="Q74" s="87">
        <v>1</v>
      </c>
      <c r="R74" s="87">
        <v>0</v>
      </c>
      <c r="S74" s="87">
        <v>0</v>
      </c>
      <c r="T74" s="87">
        <v>0</v>
      </c>
      <c r="U74" s="87">
        <v>0</v>
      </c>
      <c r="V74" s="87">
        <v>0</v>
      </c>
      <c r="W74" s="87">
        <v>1</v>
      </c>
      <c r="X74" s="87">
        <v>0</v>
      </c>
      <c r="Y74" s="87">
        <v>0</v>
      </c>
      <c r="Z74" s="87">
        <v>0</v>
      </c>
      <c r="AA74" s="87">
        <v>0</v>
      </c>
      <c r="AB74" s="87">
        <v>0</v>
      </c>
      <c r="AC74" s="87">
        <v>1</v>
      </c>
      <c r="AD74" s="87">
        <v>0</v>
      </c>
      <c r="AE74" s="87">
        <v>0</v>
      </c>
      <c r="AF74" s="87">
        <v>0</v>
      </c>
      <c r="AG74" s="87">
        <v>0</v>
      </c>
      <c r="AH74" s="87">
        <v>1</v>
      </c>
      <c r="AI74" s="87">
        <v>0</v>
      </c>
      <c r="AJ74" s="87">
        <v>0</v>
      </c>
      <c r="AK74" s="87">
        <v>0</v>
      </c>
      <c r="AL74" s="87">
        <v>0</v>
      </c>
      <c r="AM74" s="87">
        <v>0</v>
      </c>
      <c r="AN74" s="87">
        <v>0</v>
      </c>
      <c r="AO74" s="87">
        <v>0</v>
      </c>
      <c r="AP74" s="87">
        <v>1</v>
      </c>
      <c r="AQ74" s="87">
        <v>0</v>
      </c>
      <c r="AR74" s="87">
        <v>0</v>
      </c>
      <c r="AS74" s="87">
        <v>0</v>
      </c>
      <c r="AT74" s="87">
        <v>0</v>
      </c>
      <c r="AU74" s="87">
        <v>1</v>
      </c>
      <c r="AV74" s="87">
        <v>1</v>
      </c>
      <c r="AW74" s="87">
        <v>0</v>
      </c>
      <c r="AX74" s="87">
        <v>0</v>
      </c>
      <c r="AY74" s="87">
        <v>0</v>
      </c>
      <c r="AZ74" s="87">
        <v>0</v>
      </c>
      <c r="BA74" s="87">
        <v>0</v>
      </c>
      <c r="BB74" s="87">
        <v>0</v>
      </c>
      <c r="BC74" s="87">
        <v>0</v>
      </c>
      <c r="BD74" s="87">
        <v>0</v>
      </c>
      <c r="BE74" s="87">
        <v>8</v>
      </c>
      <c r="BF74" s="87">
        <v>1</v>
      </c>
      <c r="BG74" s="87">
        <v>0</v>
      </c>
      <c r="BH74" s="87">
        <v>0</v>
      </c>
      <c r="BI74" s="87">
        <v>0</v>
      </c>
      <c r="BJ74" s="87">
        <v>0</v>
      </c>
      <c r="BK74" s="87">
        <v>0</v>
      </c>
      <c r="BL74" s="87">
        <v>0</v>
      </c>
      <c r="BM74" s="87">
        <v>2</v>
      </c>
      <c r="BN74" s="87">
        <v>0</v>
      </c>
      <c r="BO74" s="87">
        <v>5</v>
      </c>
      <c r="BP74" s="87">
        <v>8</v>
      </c>
      <c r="BQ74" s="87">
        <v>0</v>
      </c>
      <c r="BR74" s="87">
        <v>0</v>
      </c>
      <c r="BS74" s="87">
        <v>0</v>
      </c>
      <c r="BT74" s="87">
        <v>2</v>
      </c>
      <c r="BU74" s="87">
        <v>0</v>
      </c>
      <c r="BV74" s="87">
        <v>0</v>
      </c>
      <c r="BW74" s="87">
        <v>6</v>
      </c>
    </row>
    <row r="75" spans="1:75" s="45" customFormat="1" ht="9.9499999999999993" customHeight="1" x14ac:dyDescent="0.2">
      <c r="A75" s="49" t="s">
        <v>155</v>
      </c>
      <c r="B75" s="205" t="s">
        <v>170</v>
      </c>
      <c r="C75" s="41" t="s">
        <v>134</v>
      </c>
      <c r="D75" s="80">
        <v>423</v>
      </c>
      <c r="E75" s="81">
        <v>4</v>
      </c>
      <c r="F75" s="81">
        <v>6</v>
      </c>
      <c r="G75" s="81">
        <v>182</v>
      </c>
      <c r="H75" s="81">
        <v>171</v>
      </c>
      <c r="I75" s="81">
        <v>0</v>
      </c>
      <c r="J75" s="81">
        <v>1</v>
      </c>
      <c r="K75" s="81">
        <v>59</v>
      </c>
      <c r="L75" s="81">
        <v>423</v>
      </c>
      <c r="M75" s="81">
        <v>21</v>
      </c>
      <c r="N75" s="81">
        <v>15</v>
      </c>
      <c r="O75" s="81">
        <v>19</v>
      </c>
      <c r="P75" s="81">
        <v>21</v>
      </c>
      <c r="Q75" s="81">
        <v>32</v>
      </c>
      <c r="R75" s="81">
        <v>101</v>
      </c>
      <c r="S75" s="81">
        <v>66</v>
      </c>
      <c r="T75" s="81">
        <v>78</v>
      </c>
      <c r="U75" s="81">
        <v>41</v>
      </c>
      <c r="V75" s="81">
        <v>29</v>
      </c>
      <c r="W75" s="81">
        <v>423</v>
      </c>
      <c r="X75" s="81">
        <v>18</v>
      </c>
      <c r="Y75" s="81">
        <v>1</v>
      </c>
      <c r="Z75" s="81">
        <v>4</v>
      </c>
      <c r="AA75" s="81">
        <v>59</v>
      </c>
      <c r="AB75" s="81">
        <v>63</v>
      </c>
      <c r="AC75" s="81">
        <v>96</v>
      </c>
      <c r="AD75" s="81">
        <v>14</v>
      </c>
      <c r="AE75" s="81">
        <v>25</v>
      </c>
      <c r="AF75" s="81">
        <v>6</v>
      </c>
      <c r="AG75" s="81">
        <v>137</v>
      </c>
      <c r="AH75" s="81">
        <v>423</v>
      </c>
      <c r="AI75" s="81">
        <v>15</v>
      </c>
      <c r="AJ75" s="81">
        <v>9</v>
      </c>
      <c r="AK75" s="81">
        <v>4</v>
      </c>
      <c r="AL75" s="81">
        <v>35</v>
      </c>
      <c r="AM75" s="81">
        <v>4</v>
      </c>
      <c r="AN75" s="81">
        <v>9</v>
      </c>
      <c r="AO75" s="81">
        <v>70</v>
      </c>
      <c r="AP75" s="81">
        <v>62</v>
      </c>
      <c r="AQ75" s="81">
        <v>15</v>
      </c>
      <c r="AR75" s="81">
        <v>17</v>
      </c>
      <c r="AS75" s="81">
        <v>160</v>
      </c>
      <c r="AT75" s="81">
        <v>23</v>
      </c>
      <c r="AU75" s="81">
        <v>324</v>
      </c>
      <c r="AV75" s="81">
        <v>280</v>
      </c>
      <c r="AW75" s="81">
        <v>8</v>
      </c>
      <c r="AX75" s="81">
        <v>7</v>
      </c>
      <c r="AY75" s="81">
        <v>9</v>
      </c>
      <c r="AZ75" s="81">
        <v>1</v>
      </c>
      <c r="BA75" s="81">
        <v>4</v>
      </c>
      <c r="BB75" s="81">
        <v>9</v>
      </c>
      <c r="BC75" s="81">
        <v>1</v>
      </c>
      <c r="BD75" s="81">
        <v>5</v>
      </c>
      <c r="BE75" s="81">
        <v>453</v>
      </c>
      <c r="BF75" s="81">
        <v>1</v>
      </c>
      <c r="BG75" s="81">
        <v>1</v>
      </c>
      <c r="BH75" s="81">
        <v>5</v>
      </c>
      <c r="BI75" s="81">
        <v>9</v>
      </c>
      <c r="BJ75" s="81">
        <v>29</v>
      </c>
      <c r="BK75" s="81">
        <v>125</v>
      </c>
      <c r="BL75" s="81">
        <v>94</v>
      </c>
      <c r="BM75" s="81">
        <v>61</v>
      </c>
      <c r="BN75" s="81">
        <v>14</v>
      </c>
      <c r="BO75" s="81">
        <v>114</v>
      </c>
      <c r="BP75" s="81">
        <v>453</v>
      </c>
      <c r="BQ75" s="81">
        <v>3</v>
      </c>
      <c r="BR75" s="81">
        <v>4</v>
      </c>
      <c r="BS75" s="81">
        <v>153</v>
      </c>
      <c r="BT75" s="81">
        <v>184</v>
      </c>
      <c r="BU75" s="81">
        <v>0</v>
      </c>
      <c r="BV75" s="81">
        <v>0</v>
      </c>
      <c r="BW75" s="81">
        <v>109</v>
      </c>
    </row>
    <row r="76" spans="1:75" s="45" customFormat="1" ht="9.9499999999999993" customHeight="1" x14ac:dyDescent="0.2">
      <c r="A76" s="47"/>
      <c r="B76" s="205"/>
      <c r="C76" s="42" t="s">
        <v>135</v>
      </c>
      <c r="D76" s="82">
        <v>116</v>
      </c>
      <c r="E76" s="83">
        <v>0</v>
      </c>
      <c r="F76" s="83">
        <v>0</v>
      </c>
      <c r="G76" s="83">
        <v>44</v>
      </c>
      <c r="H76" s="83">
        <v>56</v>
      </c>
      <c r="I76" s="83">
        <v>0</v>
      </c>
      <c r="J76" s="83">
        <v>1</v>
      </c>
      <c r="K76" s="83">
        <v>15</v>
      </c>
      <c r="L76" s="83">
        <v>116</v>
      </c>
      <c r="M76" s="83">
        <v>13</v>
      </c>
      <c r="N76" s="83">
        <v>7</v>
      </c>
      <c r="O76" s="83">
        <v>10</v>
      </c>
      <c r="P76" s="83">
        <v>5</v>
      </c>
      <c r="Q76" s="83">
        <v>6</v>
      </c>
      <c r="R76" s="83">
        <v>13</v>
      </c>
      <c r="S76" s="83">
        <v>16</v>
      </c>
      <c r="T76" s="83">
        <v>22</v>
      </c>
      <c r="U76" s="83">
        <v>16</v>
      </c>
      <c r="V76" s="83">
        <v>8</v>
      </c>
      <c r="W76" s="83">
        <v>116</v>
      </c>
      <c r="X76" s="83">
        <v>12</v>
      </c>
      <c r="Y76" s="83">
        <v>0</v>
      </c>
      <c r="Z76" s="83">
        <v>1</v>
      </c>
      <c r="AA76" s="83">
        <v>22</v>
      </c>
      <c r="AB76" s="83">
        <v>12</v>
      </c>
      <c r="AC76" s="83">
        <v>26</v>
      </c>
      <c r="AD76" s="83">
        <v>6</v>
      </c>
      <c r="AE76" s="83">
        <v>6</v>
      </c>
      <c r="AF76" s="83">
        <v>3</v>
      </c>
      <c r="AG76" s="83">
        <v>28</v>
      </c>
      <c r="AH76" s="83">
        <v>116</v>
      </c>
      <c r="AI76" s="83">
        <v>6</v>
      </c>
      <c r="AJ76" s="83">
        <v>1</v>
      </c>
      <c r="AK76" s="83">
        <v>1</v>
      </c>
      <c r="AL76" s="83">
        <v>0</v>
      </c>
      <c r="AM76" s="83">
        <v>0</v>
      </c>
      <c r="AN76" s="83">
        <v>5</v>
      </c>
      <c r="AO76" s="83">
        <v>12</v>
      </c>
      <c r="AP76" s="83">
        <v>13</v>
      </c>
      <c r="AQ76" s="83">
        <v>10</v>
      </c>
      <c r="AR76" s="83">
        <v>12</v>
      </c>
      <c r="AS76" s="83">
        <v>48</v>
      </c>
      <c r="AT76" s="83">
        <v>8</v>
      </c>
      <c r="AU76" s="83">
        <v>95</v>
      </c>
      <c r="AV76" s="83">
        <v>71</v>
      </c>
      <c r="AW76" s="83">
        <v>4</v>
      </c>
      <c r="AX76" s="83">
        <v>4</v>
      </c>
      <c r="AY76" s="83">
        <v>5</v>
      </c>
      <c r="AZ76" s="83">
        <v>1</v>
      </c>
      <c r="BA76" s="83">
        <v>3</v>
      </c>
      <c r="BB76" s="83">
        <v>2</v>
      </c>
      <c r="BC76" s="83">
        <v>1</v>
      </c>
      <c r="BD76" s="83">
        <v>4</v>
      </c>
      <c r="BE76" s="83">
        <v>344</v>
      </c>
      <c r="BF76" s="83">
        <v>0</v>
      </c>
      <c r="BG76" s="83">
        <v>1</v>
      </c>
      <c r="BH76" s="83">
        <v>5</v>
      </c>
      <c r="BI76" s="83">
        <v>6</v>
      </c>
      <c r="BJ76" s="83">
        <v>19</v>
      </c>
      <c r="BK76" s="83">
        <v>102</v>
      </c>
      <c r="BL76" s="83">
        <v>77</v>
      </c>
      <c r="BM76" s="83">
        <v>46</v>
      </c>
      <c r="BN76" s="83">
        <v>12</v>
      </c>
      <c r="BO76" s="83">
        <v>76</v>
      </c>
      <c r="BP76" s="83">
        <v>344</v>
      </c>
      <c r="BQ76" s="83">
        <v>1</v>
      </c>
      <c r="BR76" s="83">
        <v>1</v>
      </c>
      <c r="BS76" s="83">
        <v>118</v>
      </c>
      <c r="BT76" s="83">
        <v>148</v>
      </c>
      <c r="BU76" s="83">
        <v>0</v>
      </c>
      <c r="BV76" s="83">
        <v>0</v>
      </c>
      <c r="BW76" s="83">
        <v>76</v>
      </c>
    </row>
    <row r="77" spans="1:75" s="45" customFormat="1" ht="9.9499999999999993" customHeight="1" x14ac:dyDescent="0.2">
      <c r="A77" s="47"/>
      <c r="B77" s="204" t="s">
        <v>171</v>
      </c>
      <c r="C77" s="43" t="s">
        <v>137</v>
      </c>
      <c r="D77" s="84">
        <v>300</v>
      </c>
      <c r="E77" s="85">
        <v>4</v>
      </c>
      <c r="F77" s="85">
        <v>6</v>
      </c>
      <c r="G77" s="85">
        <v>137</v>
      </c>
      <c r="H77" s="85">
        <v>111</v>
      </c>
      <c r="I77" s="85">
        <v>0</v>
      </c>
      <c r="J77" s="85">
        <v>0</v>
      </c>
      <c r="K77" s="85">
        <v>42</v>
      </c>
      <c r="L77" s="85">
        <v>300</v>
      </c>
      <c r="M77" s="85">
        <v>8</v>
      </c>
      <c r="N77" s="85">
        <v>8</v>
      </c>
      <c r="O77" s="85">
        <v>9</v>
      </c>
      <c r="P77" s="85">
        <v>16</v>
      </c>
      <c r="Q77" s="85">
        <v>25</v>
      </c>
      <c r="R77" s="85">
        <v>86</v>
      </c>
      <c r="S77" s="85">
        <v>50</v>
      </c>
      <c r="T77" s="85">
        <v>56</v>
      </c>
      <c r="U77" s="85">
        <v>25</v>
      </c>
      <c r="V77" s="85">
        <v>17</v>
      </c>
      <c r="W77" s="85">
        <v>300</v>
      </c>
      <c r="X77" s="85">
        <v>6</v>
      </c>
      <c r="Y77" s="85">
        <v>1</v>
      </c>
      <c r="Z77" s="85">
        <v>3</v>
      </c>
      <c r="AA77" s="85">
        <v>37</v>
      </c>
      <c r="AB77" s="85">
        <v>51</v>
      </c>
      <c r="AC77" s="85">
        <v>70</v>
      </c>
      <c r="AD77" s="85">
        <v>7</v>
      </c>
      <c r="AE77" s="85">
        <v>19</v>
      </c>
      <c r="AF77" s="85">
        <v>3</v>
      </c>
      <c r="AG77" s="85">
        <v>103</v>
      </c>
      <c r="AH77" s="85">
        <v>300</v>
      </c>
      <c r="AI77" s="85">
        <v>9</v>
      </c>
      <c r="AJ77" s="85">
        <v>8</v>
      </c>
      <c r="AK77" s="85">
        <v>3</v>
      </c>
      <c r="AL77" s="85">
        <v>35</v>
      </c>
      <c r="AM77" s="85">
        <v>4</v>
      </c>
      <c r="AN77" s="85">
        <v>3</v>
      </c>
      <c r="AO77" s="85">
        <v>57</v>
      </c>
      <c r="AP77" s="85">
        <v>48</v>
      </c>
      <c r="AQ77" s="85">
        <v>5</v>
      </c>
      <c r="AR77" s="85">
        <v>5</v>
      </c>
      <c r="AS77" s="85">
        <v>108</v>
      </c>
      <c r="AT77" s="85">
        <v>15</v>
      </c>
      <c r="AU77" s="85">
        <v>226</v>
      </c>
      <c r="AV77" s="85">
        <v>206</v>
      </c>
      <c r="AW77" s="85">
        <v>4</v>
      </c>
      <c r="AX77" s="85">
        <v>3</v>
      </c>
      <c r="AY77" s="85">
        <v>4</v>
      </c>
      <c r="AZ77" s="85">
        <v>0</v>
      </c>
      <c r="BA77" s="85">
        <v>1</v>
      </c>
      <c r="BB77" s="85">
        <v>7</v>
      </c>
      <c r="BC77" s="85">
        <v>0</v>
      </c>
      <c r="BD77" s="85">
        <v>1</v>
      </c>
      <c r="BE77" s="85">
        <v>78</v>
      </c>
      <c r="BF77" s="85">
        <v>1</v>
      </c>
      <c r="BG77" s="85">
        <v>0</v>
      </c>
      <c r="BH77" s="85">
        <v>0</v>
      </c>
      <c r="BI77" s="85">
        <v>2</v>
      </c>
      <c r="BJ77" s="85">
        <v>10</v>
      </c>
      <c r="BK77" s="85">
        <v>18</v>
      </c>
      <c r="BL77" s="85">
        <v>14</v>
      </c>
      <c r="BM77" s="85">
        <v>15</v>
      </c>
      <c r="BN77" s="85">
        <v>2</v>
      </c>
      <c r="BO77" s="85">
        <v>16</v>
      </c>
      <c r="BP77" s="85">
        <v>78</v>
      </c>
      <c r="BQ77" s="85">
        <v>1</v>
      </c>
      <c r="BR77" s="85">
        <v>3</v>
      </c>
      <c r="BS77" s="85">
        <v>29</v>
      </c>
      <c r="BT77" s="85">
        <v>33</v>
      </c>
      <c r="BU77" s="85">
        <v>0</v>
      </c>
      <c r="BV77" s="85">
        <v>0</v>
      </c>
      <c r="BW77" s="85">
        <v>12</v>
      </c>
    </row>
    <row r="78" spans="1:75" s="45" customFormat="1" ht="9.9499999999999993" customHeight="1" x14ac:dyDescent="0.2">
      <c r="A78" s="48"/>
      <c r="B78" s="204"/>
      <c r="C78" s="51" t="s">
        <v>185</v>
      </c>
      <c r="D78" s="86">
        <v>7</v>
      </c>
      <c r="E78" s="87">
        <v>0</v>
      </c>
      <c r="F78" s="87">
        <v>0</v>
      </c>
      <c r="G78" s="87">
        <v>1</v>
      </c>
      <c r="H78" s="87">
        <v>4</v>
      </c>
      <c r="I78" s="87">
        <v>0</v>
      </c>
      <c r="J78" s="87">
        <v>0</v>
      </c>
      <c r="K78" s="87">
        <v>2</v>
      </c>
      <c r="L78" s="87">
        <v>7</v>
      </c>
      <c r="M78" s="87">
        <v>0</v>
      </c>
      <c r="N78" s="87">
        <v>0</v>
      </c>
      <c r="O78" s="87">
        <v>0</v>
      </c>
      <c r="P78" s="87">
        <v>0</v>
      </c>
      <c r="Q78" s="87">
        <v>1</v>
      </c>
      <c r="R78" s="87">
        <v>2</v>
      </c>
      <c r="S78" s="87">
        <v>0</v>
      </c>
      <c r="T78" s="87">
        <v>0</v>
      </c>
      <c r="U78" s="87">
        <v>0</v>
      </c>
      <c r="V78" s="87">
        <v>4</v>
      </c>
      <c r="W78" s="87">
        <v>7</v>
      </c>
      <c r="X78" s="87">
        <v>0</v>
      </c>
      <c r="Y78" s="87">
        <v>0</v>
      </c>
      <c r="Z78" s="87">
        <v>0</v>
      </c>
      <c r="AA78" s="87">
        <v>0</v>
      </c>
      <c r="AB78" s="87">
        <v>0</v>
      </c>
      <c r="AC78" s="87">
        <v>0</v>
      </c>
      <c r="AD78" s="87">
        <v>1</v>
      </c>
      <c r="AE78" s="87">
        <v>0</v>
      </c>
      <c r="AF78" s="87">
        <v>0</v>
      </c>
      <c r="AG78" s="87">
        <v>6</v>
      </c>
      <c r="AH78" s="87">
        <v>7</v>
      </c>
      <c r="AI78" s="87">
        <v>0</v>
      </c>
      <c r="AJ78" s="87">
        <v>0</v>
      </c>
      <c r="AK78" s="87">
        <v>0</v>
      </c>
      <c r="AL78" s="87">
        <v>0</v>
      </c>
      <c r="AM78" s="87">
        <v>0</v>
      </c>
      <c r="AN78" s="87">
        <v>1</v>
      </c>
      <c r="AO78" s="87">
        <v>1</v>
      </c>
      <c r="AP78" s="87">
        <v>1</v>
      </c>
      <c r="AQ78" s="87">
        <v>0</v>
      </c>
      <c r="AR78" s="87">
        <v>0</v>
      </c>
      <c r="AS78" s="87">
        <v>4</v>
      </c>
      <c r="AT78" s="87">
        <v>0</v>
      </c>
      <c r="AU78" s="87">
        <v>3</v>
      </c>
      <c r="AV78" s="87">
        <v>3</v>
      </c>
      <c r="AW78" s="87">
        <v>0</v>
      </c>
      <c r="AX78" s="87">
        <v>0</v>
      </c>
      <c r="AY78" s="87">
        <v>0</v>
      </c>
      <c r="AZ78" s="87">
        <v>0</v>
      </c>
      <c r="BA78" s="87">
        <v>0</v>
      </c>
      <c r="BB78" s="87">
        <v>0</v>
      </c>
      <c r="BC78" s="87">
        <v>0</v>
      </c>
      <c r="BD78" s="87">
        <v>0</v>
      </c>
      <c r="BE78" s="87">
        <v>31</v>
      </c>
      <c r="BF78" s="87">
        <v>0</v>
      </c>
      <c r="BG78" s="87">
        <v>0</v>
      </c>
      <c r="BH78" s="87">
        <v>0</v>
      </c>
      <c r="BI78" s="87">
        <v>1</v>
      </c>
      <c r="BJ78" s="87">
        <v>0</v>
      </c>
      <c r="BK78" s="87">
        <v>5</v>
      </c>
      <c r="BL78" s="87">
        <v>3</v>
      </c>
      <c r="BM78" s="87">
        <v>0</v>
      </c>
      <c r="BN78" s="87">
        <v>0</v>
      </c>
      <c r="BO78" s="87">
        <v>22</v>
      </c>
      <c r="BP78" s="87">
        <v>31</v>
      </c>
      <c r="BQ78" s="87">
        <v>1</v>
      </c>
      <c r="BR78" s="87">
        <v>0</v>
      </c>
      <c r="BS78" s="87">
        <v>6</v>
      </c>
      <c r="BT78" s="87">
        <v>3</v>
      </c>
      <c r="BU78" s="87">
        <v>0</v>
      </c>
      <c r="BV78" s="87">
        <v>0</v>
      </c>
      <c r="BW78" s="87">
        <v>21</v>
      </c>
    </row>
    <row r="79" spans="1:75" s="45" customFormat="1" ht="9.9499999999999993" customHeight="1" x14ac:dyDescent="0.2">
      <c r="A79" s="49" t="s">
        <v>172</v>
      </c>
      <c r="B79" s="205" t="s">
        <v>173</v>
      </c>
      <c r="C79" s="41" t="s">
        <v>134</v>
      </c>
      <c r="D79" s="80">
        <v>54</v>
      </c>
      <c r="E79" s="81">
        <v>7</v>
      </c>
      <c r="F79" s="81">
        <v>1</v>
      </c>
      <c r="G79" s="81">
        <v>0</v>
      </c>
      <c r="H79" s="81">
        <v>42</v>
      </c>
      <c r="I79" s="81">
        <v>0</v>
      </c>
      <c r="J79" s="81">
        <v>0</v>
      </c>
      <c r="K79" s="81">
        <v>4</v>
      </c>
      <c r="L79" s="81">
        <v>54</v>
      </c>
      <c r="M79" s="81">
        <v>1</v>
      </c>
      <c r="N79" s="81">
        <v>1</v>
      </c>
      <c r="O79" s="81">
        <v>1</v>
      </c>
      <c r="P79" s="81">
        <v>4</v>
      </c>
      <c r="Q79" s="81">
        <v>5</v>
      </c>
      <c r="R79" s="81">
        <v>12</v>
      </c>
      <c r="S79" s="81">
        <v>10</v>
      </c>
      <c r="T79" s="81">
        <v>10</v>
      </c>
      <c r="U79" s="81">
        <v>8</v>
      </c>
      <c r="V79" s="81">
        <v>2</v>
      </c>
      <c r="W79" s="81">
        <v>54</v>
      </c>
      <c r="X79" s="81">
        <v>0</v>
      </c>
      <c r="Y79" s="81">
        <v>0</v>
      </c>
      <c r="Z79" s="81">
        <v>5</v>
      </c>
      <c r="AA79" s="81">
        <v>9</v>
      </c>
      <c r="AB79" s="81">
        <v>12</v>
      </c>
      <c r="AC79" s="81">
        <v>12</v>
      </c>
      <c r="AD79" s="81">
        <v>0</v>
      </c>
      <c r="AE79" s="81">
        <v>4</v>
      </c>
      <c r="AF79" s="81">
        <v>0</v>
      </c>
      <c r="AG79" s="81">
        <v>12</v>
      </c>
      <c r="AH79" s="81">
        <v>54</v>
      </c>
      <c r="AI79" s="81">
        <v>1</v>
      </c>
      <c r="AJ79" s="81">
        <v>3</v>
      </c>
      <c r="AK79" s="81">
        <v>1</v>
      </c>
      <c r="AL79" s="81">
        <v>8</v>
      </c>
      <c r="AM79" s="81">
        <v>0</v>
      </c>
      <c r="AN79" s="81">
        <v>1</v>
      </c>
      <c r="AO79" s="81">
        <v>10</v>
      </c>
      <c r="AP79" s="81">
        <v>9</v>
      </c>
      <c r="AQ79" s="81">
        <v>1</v>
      </c>
      <c r="AR79" s="81">
        <v>3</v>
      </c>
      <c r="AS79" s="81">
        <v>13</v>
      </c>
      <c r="AT79" s="81">
        <v>4</v>
      </c>
      <c r="AU79" s="81">
        <v>46</v>
      </c>
      <c r="AV79" s="81">
        <v>42</v>
      </c>
      <c r="AW79" s="81">
        <v>0</v>
      </c>
      <c r="AX79" s="81">
        <v>1</v>
      </c>
      <c r="AY79" s="81">
        <v>2</v>
      </c>
      <c r="AZ79" s="81">
        <v>0</v>
      </c>
      <c r="BA79" s="81">
        <v>0</v>
      </c>
      <c r="BB79" s="81">
        <v>1</v>
      </c>
      <c r="BC79" s="81">
        <v>0</v>
      </c>
      <c r="BD79" s="81">
        <v>0</v>
      </c>
      <c r="BE79" s="81">
        <v>49</v>
      </c>
      <c r="BF79" s="81">
        <v>0</v>
      </c>
      <c r="BG79" s="81">
        <v>0</v>
      </c>
      <c r="BH79" s="81">
        <v>0</v>
      </c>
      <c r="BI79" s="81">
        <v>1</v>
      </c>
      <c r="BJ79" s="81">
        <v>3</v>
      </c>
      <c r="BK79" s="81">
        <v>6</v>
      </c>
      <c r="BL79" s="81">
        <v>15</v>
      </c>
      <c r="BM79" s="81">
        <v>13</v>
      </c>
      <c r="BN79" s="81">
        <v>3</v>
      </c>
      <c r="BO79" s="81">
        <v>8</v>
      </c>
      <c r="BP79" s="81">
        <v>49</v>
      </c>
      <c r="BQ79" s="81">
        <v>0</v>
      </c>
      <c r="BR79" s="81">
        <v>1</v>
      </c>
      <c r="BS79" s="81">
        <v>0</v>
      </c>
      <c r="BT79" s="81">
        <v>39</v>
      </c>
      <c r="BU79" s="81">
        <v>0</v>
      </c>
      <c r="BV79" s="81">
        <v>0</v>
      </c>
      <c r="BW79" s="81">
        <v>9</v>
      </c>
    </row>
    <row r="80" spans="1:75" s="45" customFormat="1" ht="9.9499999999999993" customHeight="1" x14ac:dyDescent="0.2">
      <c r="A80" s="47"/>
      <c r="B80" s="205"/>
      <c r="C80" s="42" t="s">
        <v>135</v>
      </c>
      <c r="D80" s="82">
        <v>11</v>
      </c>
      <c r="E80" s="83">
        <v>0</v>
      </c>
      <c r="F80" s="83">
        <v>0</v>
      </c>
      <c r="G80" s="83">
        <v>0</v>
      </c>
      <c r="H80" s="83">
        <v>11</v>
      </c>
      <c r="I80" s="83">
        <v>0</v>
      </c>
      <c r="J80" s="83">
        <v>0</v>
      </c>
      <c r="K80" s="83">
        <v>0</v>
      </c>
      <c r="L80" s="83">
        <v>11</v>
      </c>
      <c r="M80" s="83">
        <v>0</v>
      </c>
      <c r="N80" s="83">
        <v>0</v>
      </c>
      <c r="O80" s="83">
        <v>1</v>
      </c>
      <c r="P80" s="83">
        <v>1</v>
      </c>
      <c r="Q80" s="83">
        <v>0</v>
      </c>
      <c r="R80" s="83">
        <v>3</v>
      </c>
      <c r="S80" s="83">
        <v>1</v>
      </c>
      <c r="T80" s="83">
        <v>3</v>
      </c>
      <c r="U80" s="83">
        <v>2</v>
      </c>
      <c r="V80" s="83">
        <v>0</v>
      </c>
      <c r="W80" s="83">
        <v>11</v>
      </c>
      <c r="X80" s="83">
        <v>0</v>
      </c>
      <c r="Y80" s="83">
        <v>0</v>
      </c>
      <c r="Z80" s="83">
        <v>0</v>
      </c>
      <c r="AA80" s="83">
        <v>2</v>
      </c>
      <c r="AB80" s="83">
        <v>1</v>
      </c>
      <c r="AC80" s="83">
        <v>3</v>
      </c>
      <c r="AD80" s="83">
        <v>0</v>
      </c>
      <c r="AE80" s="83">
        <v>2</v>
      </c>
      <c r="AF80" s="83">
        <v>0</v>
      </c>
      <c r="AG80" s="83">
        <v>3</v>
      </c>
      <c r="AH80" s="83">
        <v>11</v>
      </c>
      <c r="AI80" s="83">
        <v>0</v>
      </c>
      <c r="AJ80" s="83">
        <v>1</v>
      </c>
      <c r="AK80" s="83">
        <v>0</v>
      </c>
      <c r="AL80" s="83">
        <v>0</v>
      </c>
      <c r="AM80" s="83">
        <v>0</v>
      </c>
      <c r="AN80" s="83">
        <v>0</v>
      </c>
      <c r="AO80" s="83">
        <v>2</v>
      </c>
      <c r="AP80" s="83">
        <v>0</v>
      </c>
      <c r="AQ80" s="83">
        <v>1</v>
      </c>
      <c r="AR80" s="83">
        <v>2</v>
      </c>
      <c r="AS80" s="83">
        <v>5</v>
      </c>
      <c r="AT80" s="83">
        <v>0</v>
      </c>
      <c r="AU80" s="83">
        <v>12</v>
      </c>
      <c r="AV80" s="83">
        <v>10</v>
      </c>
      <c r="AW80" s="83">
        <v>0</v>
      </c>
      <c r="AX80" s="83">
        <v>1</v>
      </c>
      <c r="AY80" s="83">
        <v>0</v>
      </c>
      <c r="AZ80" s="83">
        <v>0</v>
      </c>
      <c r="BA80" s="83">
        <v>0</v>
      </c>
      <c r="BB80" s="83">
        <v>1</v>
      </c>
      <c r="BC80" s="83">
        <v>0</v>
      </c>
      <c r="BD80" s="83">
        <v>0</v>
      </c>
      <c r="BE80" s="83">
        <v>35</v>
      </c>
      <c r="BF80" s="83">
        <v>0</v>
      </c>
      <c r="BG80" s="83">
        <v>0</v>
      </c>
      <c r="BH80" s="83">
        <v>0</v>
      </c>
      <c r="BI80" s="83">
        <v>1</v>
      </c>
      <c r="BJ80" s="83">
        <v>2</v>
      </c>
      <c r="BK80" s="83">
        <v>3</v>
      </c>
      <c r="BL80" s="83">
        <v>13</v>
      </c>
      <c r="BM80" s="83">
        <v>11</v>
      </c>
      <c r="BN80" s="83">
        <v>2</v>
      </c>
      <c r="BO80" s="83">
        <v>3</v>
      </c>
      <c r="BP80" s="83">
        <v>35</v>
      </c>
      <c r="BQ80" s="83">
        <v>0</v>
      </c>
      <c r="BR80" s="83">
        <v>0</v>
      </c>
      <c r="BS80" s="83">
        <v>0</v>
      </c>
      <c r="BT80" s="83">
        <v>31</v>
      </c>
      <c r="BU80" s="83">
        <v>0</v>
      </c>
      <c r="BV80" s="83">
        <v>0</v>
      </c>
      <c r="BW80" s="83">
        <v>4</v>
      </c>
    </row>
    <row r="81" spans="1:75" s="45" customFormat="1" ht="9.9499999999999993" customHeight="1" x14ac:dyDescent="0.2">
      <c r="A81" s="47"/>
      <c r="B81" s="204" t="s">
        <v>174</v>
      </c>
      <c r="C81" s="43" t="s">
        <v>137</v>
      </c>
      <c r="D81" s="84">
        <v>43</v>
      </c>
      <c r="E81" s="85">
        <v>7</v>
      </c>
      <c r="F81" s="85">
        <v>1</v>
      </c>
      <c r="G81" s="85">
        <v>0</v>
      </c>
      <c r="H81" s="85">
        <v>31</v>
      </c>
      <c r="I81" s="85">
        <v>0</v>
      </c>
      <c r="J81" s="85">
        <v>0</v>
      </c>
      <c r="K81" s="85">
        <v>4</v>
      </c>
      <c r="L81" s="85">
        <v>43</v>
      </c>
      <c r="M81" s="85">
        <v>1</v>
      </c>
      <c r="N81" s="85">
        <v>1</v>
      </c>
      <c r="O81" s="85">
        <v>0</v>
      </c>
      <c r="P81" s="85">
        <v>3</v>
      </c>
      <c r="Q81" s="85">
        <v>5</v>
      </c>
      <c r="R81" s="85">
        <v>9</v>
      </c>
      <c r="S81" s="85">
        <v>9</v>
      </c>
      <c r="T81" s="85">
        <v>7</v>
      </c>
      <c r="U81" s="85">
        <v>6</v>
      </c>
      <c r="V81" s="85">
        <v>2</v>
      </c>
      <c r="W81" s="85">
        <v>43</v>
      </c>
      <c r="X81" s="85">
        <v>0</v>
      </c>
      <c r="Y81" s="85">
        <v>0</v>
      </c>
      <c r="Z81" s="85">
        <v>5</v>
      </c>
      <c r="AA81" s="85">
        <v>7</v>
      </c>
      <c r="AB81" s="85">
        <v>11</v>
      </c>
      <c r="AC81" s="85">
        <v>9</v>
      </c>
      <c r="AD81" s="85">
        <v>0</v>
      </c>
      <c r="AE81" s="85">
        <v>2</v>
      </c>
      <c r="AF81" s="85">
        <v>0</v>
      </c>
      <c r="AG81" s="85">
        <v>9</v>
      </c>
      <c r="AH81" s="85">
        <v>43</v>
      </c>
      <c r="AI81" s="85">
        <v>1</v>
      </c>
      <c r="AJ81" s="85">
        <v>2</v>
      </c>
      <c r="AK81" s="85">
        <v>1</v>
      </c>
      <c r="AL81" s="85">
        <v>8</v>
      </c>
      <c r="AM81" s="85">
        <v>0</v>
      </c>
      <c r="AN81" s="85">
        <v>1</v>
      </c>
      <c r="AO81" s="85">
        <v>8</v>
      </c>
      <c r="AP81" s="85">
        <v>9</v>
      </c>
      <c r="AQ81" s="85">
        <v>0</v>
      </c>
      <c r="AR81" s="85">
        <v>1</v>
      </c>
      <c r="AS81" s="85">
        <v>8</v>
      </c>
      <c r="AT81" s="85">
        <v>4</v>
      </c>
      <c r="AU81" s="85">
        <v>34</v>
      </c>
      <c r="AV81" s="85">
        <v>32</v>
      </c>
      <c r="AW81" s="85">
        <v>0</v>
      </c>
      <c r="AX81" s="85">
        <v>0</v>
      </c>
      <c r="AY81" s="85">
        <v>2</v>
      </c>
      <c r="AZ81" s="85">
        <v>0</v>
      </c>
      <c r="BA81" s="85">
        <v>0</v>
      </c>
      <c r="BB81" s="85">
        <v>0</v>
      </c>
      <c r="BC81" s="85">
        <v>0</v>
      </c>
      <c r="BD81" s="85">
        <v>0</v>
      </c>
      <c r="BE81" s="85">
        <v>9</v>
      </c>
      <c r="BF81" s="85">
        <v>0</v>
      </c>
      <c r="BG81" s="85">
        <v>0</v>
      </c>
      <c r="BH81" s="85">
        <v>0</v>
      </c>
      <c r="BI81" s="85">
        <v>0</v>
      </c>
      <c r="BJ81" s="85">
        <v>1</v>
      </c>
      <c r="BK81" s="85">
        <v>3</v>
      </c>
      <c r="BL81" s="85">
        <v>2</v>
      </c>
      <c r="BM81" s="85">
        <v>2</v>
      </c>
      <c r="BN81" s="85">
        <v>0</v>
      </c>
      <c r="BO81" s="85">
        <v>1</v>
      </c>
      <c r="BP81" s="85">
        <v>9</v>
      </c>
      <c r="BQ81" s="85">
        <v>0</v>
      </c>
      <c r="BR81" s="85">
        <v>1</v>
      </c>
      <c r="BS81" s="85">
        <v>0</v>
      </c>
      <c r="BT81" s="85">
        <v>7</v>
      </c>
      <c r="BU81" s="85">
        <v>0</v>
      </c>
      <c r="BV81" s="85">
        <v>0</v>
      </c>
      <c r="BW81" s="85">
        <v>1</v>
      </c>
    </row>
    <row r="82" spans="1:75" s="45" customFormat="1" ht="9.9499999999999993" customHeight="1" x14ac:dyDescent="0.2">
      <c r="A82" s="48"/>
      <c r="B82" s="204"/>
      <c r="C82" s="51" t="s">
        <v>185</v>
      </c>
      <c r="D82" s="86">
        <v>0</v>
      </c>
      <c r="E82" s="87">
        <v>0</v>
      </c>
      <c r="F82" s="87">
        <v>0</v>
      </c>
      <c r="G82" s="87">
        <v>0</v>
      </c>
      <c r="H82" s="87">
        <v>0</v>
      </c>
      <c r="I82" s="87">
        <v>0</v>
      </c>
      <c r="J82" s="87">
        <v>0</v>
      </c>
      <c r="K82" s="87">
        <v>0</v>
      </c>
      <c r="L82" s="87">
        <v>0</v>
      </c>
      <c r="M82" s="87">
        <v>0</v>
      </c>
      <c r="N82" s="87">
        <v>0</v>
      </c>
      <c r="O82" s="87">
        <v>0</v>
      </c>
      <c r="P82" s="87">
        <v>0</v>
      </c>
      <c r="Q82" s="87">
        <v>0</v>
      </c>
      <c r="R82" s="87">
        <v>0</v>
      </c>
      <c r="S82" s="87">
        <v>0</v>
      </c>
      <c r="T82" s="87">
        <v>0</v>
      </c>
      <c r="U82" s="87">
        <v>0</v>
      </c>
      <c r="V82" s="87">
        <v>0</v>
      </c>
      <c r="W82" s="87">
        <v>0</v>
      </c>
      <c r="X82" s="87">
        <v>0</v>
      </c>
      <c r="Y82" s="87">
        <v>0</v>
      </c>
      <c r="Z82" s="87">
        <v>0</v>
      </c>
      <c r="AA82" s="87">
        <v>0</v>
      </c>
      <c r="AB82" s="87">
        <v>0</v>
      </c>
      <c r="AC82" s="87">
        <v>0</v>
      </c>
      <c r="AD82" s="87">
        <v>0</v>
      </c>
      <c r="AE82" s="87">
        <v>0</v>
      </c>
      <c r="AF82" s="87">
        <v>0</v>
      </c>
      <c r="AG82" s="87">
        <v>0</v>
      </c>
      <c r="AH82" s="87">
        <v>0</v>
      </c>
      <c r="AI82" s="87">
        <v>0</v>
      </c>
      <c r="AJ82" s="87">
        <v>0</v>
      </c>
      <c r="AK82" s="87">
        <v>0</v>
      </c>
      <c r="AL82" s="87">
        <v>0</v>
      </c>
      <c r="AM82" s="87">
        <v>0</v>
      </c>
      <c r="AN82" s="87">
        <v>0</v>
      </c>
      <c r="AO82" s="87">
        <v>0</v>
      </c>
      <c r="AP82" s="87">
        <v>0</v>
      </c>
      <c r="AQ82" s="87">
        <v>0</v>
      </c>
      <c r="AR82" s="87">
        <v>0</v>
      </c>
      <c r="AS82" s="87">
        <v>0</v>
      </c>
      <c r="AT82" s="87">
        <v>0</v>
      </c>
      <c r="AU82" s="87">
        <v>0</v>
      </c>
      <c r="AV82" s="87">
        <v>0</v>
      </c>
      <c r="AW82" s="87">
        <v>0</v>
      </c>
      <c r="AX82" s="87">
        <v>0</v>
      </c>
      <c r="AY82" s="87">
        <v>0</v>
      </c>
      <c r="AZ82" s="87">
        <v>0</v>
      </c>
      <c r="BA82" s="87">
        <v>0</v>
      </c>
      <c r="BB82" s="87">
        <v>0</v>
      </c>
      <c r="BC82" s="87">
        <v>0</v>
      </c>
      <c r="BD82" s="87">
        <v>0</v>
      </c>
      <c r="BE82" s="87">
        <v>5</v>
      </c>
      <c r="BF82" s="87">
        <v>0</v>
      </c>
      <c r="BG82" s="87">
        <v>0</v>
      </c>
      <c r="BH82" s="87">
        <v>0</v>
      </c>
      <c r="BI82" s="87">
        <v>0</v>
      </c>
      <c r="BJ82" s="87">
        <v>0</v>
      </c>
      <c r="BK82" s="87">
        <v>0</v>
      </c>
      <c r="BL82" s="87">
        <v>0</v>
      </c>
      <c r="BM82" s="87">
        <v>0</v>
      </c>
      <c r="BN82" s="87">
        <v>1</v>
      </c>
      <c r="BO82" s="87">
        <v>4</v>
      </c>
      <c r="BP82" s="87">
        <v>5</v>
      </c>
      <c r="BQ82" s="87">
        <v>0</v>
      </c>
      <c r="BR82" s="87">
        <v>0</v>
      </c>
      <c r="BS82" s="87">
        <v>0</v>
      </c>
      <c r="BT82" s="87">
        <v>1</v>
      </c>
      <c r="BU82" s="87">
        <v>0</v>
      </c>
      <c r="BV82" s="87">
        <v>0</v>
      </c>
      <c r="BW82" s="87">
        <v>4</v>
      </c>
    </row>
    <row r="83" spans="1:75" s="45" customFormat="1" ht="9.9499999999999993" customHeight="1" x14ac:dyDescent="0.2">
      <c r="A83" s="49" t="s">
        <v>155</v>
      </c>
      <c r="B83" s="205" t="s">
        <v>175</v>
      </c>
      <c r="C83" s="41" t="s">
        <v>134</v>
      </c>
      <c r="D83" s="80">
        <v>393</v>
      </c>
      <c r="E83" s="81">
        <v>7</v>
      </c>
      <c r="F83" s="81">
        <v>10</v>
      </c>
      <c r="G83" s="81">
        <v>8</v>
      </c>
      <c r="H83" s="81">
        <v>313</v>
      </c>
      <c r="I83" s="81">
        <v>1</v>
      </c>
      <c r="J83" s="81">
        <v>0</v>
      </c>
      <c r="K83" s="81">
        <v>54</v>
      </c>
      <c r="L83" s="81">
        <v>393</v>
      </c>
      <c r="M83" s="81">
        <v>15</v>
      </c>
      <c r="N83" s="81">
        <v>12</v>
      </c>
      <c r="O83" s="81">
        <v>19</v>
      </c>
      <c r="P83" s="81">
        <v>27</v>
      </c>
      <c r="Q83" s="81">
        <v>28</v>
      </c>
      <c r="R83" s="81">
        <v>94</v>
      </c>
      <c r="S83" s="81">
        <v>68</v>
      </c>
      <c r="T83" s="81">
        <v>73</v>
      </c>
      <c r="U83" s="81">
        <v>37</v>
      </c>
      <c r="V83" s="81">
        <v>20</v>
      </c>
      <c r="W83" s="81">
        <v>393</v>
      </c>
      <c r="X83" s="81">
        <v>14</v>
      </c>
      <c r="Y83" s="81">
        <v>2</v>
      </c>
      <c r="Z83" s="81">
        <v>7</v>
      </c>
      <c r="AA83" s="81">
        <v>36</v>
      </c>
      <c r="AB83" s="81">
        <v>39</v>
      </c>
      <c r="AC83" s="81">
        <v>93</v>
      </c>
      <c r="AD83" s="81">
        <v>24</v>
      </c>
      <c r="AE83" s="81">
        <v>22</v>
      </c>
      <c r="AF83" s="81">
        <v>5</v>
      </c>
      <c r="AG83" s="81">
        <v>151</v>
      </c>
      <c r="AH83" s="81">
        <v>393</v>
      </c>
      <c r="AI83" s="81">
        <v>2</v>
      </c>
      <c r="AJ83" s="81">
        <v>9</v>
      </c>
      <c r="AK83" s="81">
        <v>10</v>
      </c>
      <c r="AL83" s="81">
        <v>47</v>
      </c>
      <c r="AM83" s="81">
        <v>3</v>
      </c>
      <c r="AN83" s="81">
        <v>11</v>
      </c>
      <c r="AO83" s="81">
        <v>65</v>
      </c>
      <c r="AP83" s="81">
        <v>40</v>
      </c>
      <c r="AQ83" s="81">
        <v>10</v>
      </c>
      <c r="AR83" s="81">
        <v>3</v>
      </c>
      <c r="AS83" s="81">
        <v>167</v>
      </c>
      <c r="AT83" s="81">
        <v>26</v>
      </c>
      <c r="AU83" s="81">
        <v>294</v>
      </c>
      <c r="AV83" s="81">
        <v>254</v>
      </c>
      <c r="AW83" s="81">
        <v>3</v>
      </c>
      <c r="AX83" s="81">
        <v>8</v>
      </c>
      <c r="AY83" s="81">
        <v>12</v>
      </c>
      <c r="AZ83" s="81">
        <v>3</v>
      </c>
      <c r="BA83" s="81">
        <v>0</v>
      </c>
      <c r="BB83" s="81">
        <v>5</v>
      </c>
      <c r="BC83" s="81">
        <v>1</v>
      </c>
      <c r="BD83" s="81">
        <v>8</v>
      </c>
      <c r="BE83" s="81">
        <v>413</v>
      </c>
      <c r="BF83" s="81">
        <v>0</v>
      </c>
      <c r="BG83" s="81">
        <v>0</v>
      </c>
      <c r="BH83" s="81">
        <v>1</v>
      </c>
      <c r="BI83" s="81">
        <v>12</v>
      </c>
      <c r="BJ83" s="81">
        <v>28</v>
      </c>
      <c r="BK83" s="81">
        <v>74</v>
      </c>
      <c r="BL83" s="81">
        <v>100</v>
      </c>
      <c r="BM83" s="81">
        <v>66</v>
      </c>
      <c r="BN83" s="81">
        <v>27</v>
      </c>
      <c r="BO83" s="81">
        <v>105</v>
      </c>
      <c r="BP83" s="81">
        <v>413</v>
      </c>
      <c r="BQ83" s="81">
        <v>1</v>
      </c>
      <c r="BR83" s="81">
        <v>0</v>
      </c>
      <c r="BS83" s="81">
        <v>11</v>
      </c>
      <c r="BT83" s="81">
        <v>296</v>
      </c>
      <c r="BU83" s="81">
        <v>0</v>
      </c>
      <c r="BV83" s="81">
        <v>0</v>
      </c>
      <c r="BW83" s="81">
        <v>105</v>
      </c>
    </row>
    <row r="84" spans="1:75" s="45" customFormat="1" ht="9.9499999999999993" customHeight="1" x14ac:dyDescent="0.2">
      <c r="A84" s="47"/>
      <c r="B84" s="205"/>
      <c r="C84" s="42" t="s">
        <v>135</v>
      </c>
      <c r="D84" s="82">
        <v>96</v>
      </c>
      <c r="E84" s="83">
        <v>0</v>
      </c>
      <c r="F84" s="83">
        <v>0</v>
      </c>
      <c r="G84" s="83">
        <v>2</v>
      </c>
      <c r="H84" s="83">
        <v>77</v>
      </c>
      <c r="I84" s="83">
        <v>0</v>
      </c>
      <c r="J84" s="83">
        <v>0</v>
      </c>
      <c r="K84" s="83">
        <v>17</v>
      </c>
      <c r="L84" s="83">
        <v>96</v>
      </c>
      <c r="M84" s="83">
        <v>8</v>
      </c>
      <c r="N84" s="83">
        <v>6</v>
      </c>
      <c r="O84" s="83">
        <v>8</v>
      </c>
      <c r="P84" s="83">
        <v>6</v>
      </c>
      <c r="Q84" s="83">
        <v>6</v>
      </c>
      <c r="R84" s="83">
        <v>11</v>
      </c>
      <c r="S84" s="83">
        <v>10</v>
      </c>
      <c r="T84" s="83">
        <v>20</v>
      </c>
      <c r="U84" s="83">
        <v>16</v>
      </c>
      <c r="V84" s="83">
        <v>5</v>
      </c>
      <c r="W84" s="83">
        <v>96</v>
      </c>
      <c r="X84" s="83">
        <v>7</v>
      </c>
      <c r="Y84" s="83">
        <v>0</v>
      </c>
      <c r="Z84" s="83">
        <v>0</v>
      </c>
      <c r="AA84" s="83">
        <v>9</v>
      </c>
      <c r="AB84" s="83">
        <v>13</v>
      </c>
      <c r="AC84" s="83">
        <v>17</v>
      </c>
      <c r="AD84" s="83">
        <v>4</v>
      </c>
      <c r="AE84" s="83">
        <v>6</v>
      </c>
      <c r="AF84" s="83">
        <v>0</v>
      </c>
      <c r="AG84" s="83">
        <v>40</v>
      </c>
      <c r="AH84" s="83">
        <v>96</v>
      </c>
      <c r="AI84" s="83">
        <v>0</v>
      </c>
      <c r="AJ84" s="83">
        <v>3</v>
      </c>
      <c r="AK84" s="83">
        <v>2</v>
      </c>
      <c r="AL84" s="83">
        <v>1</v>
      </c>
      <c r="AM84" s="83">
        <v>0</v>
      </c>
      <c r="AN84" s="83">
        <v>6</v>
      </c>
      <c r="AO84" s="83">
        <v>6</v>
      </c>
      <c r="AP84" s="83">
        <v>9</v>
      </c>
      <c r="AQ84" s="83">
        <v>9</v>
      </c>
      <c r="AR84" s="83">
        <v>1</v>
      </c>
      <c r="AS84" s="83">
        <v>53</v>
      </c>
      <c r="AT84" s="83">
        <v>6</v>
      </c>
      <c r="AU84" s="83">
        <v>78</v>
      </c>
      <c r="AV84" s="83">
        <v>64</v>
      </c>
      <c r="AW84" s="83">
        <v>1</v>
      </c>
      <c r="AX84" s="83">
        <v>4</v>
      </c>
      <c r="AY84" s="83">
        <v>1</v>
      </c>
      <c r="AZ84" s="83">
        <v>2</v>
      </c>
      <c r="BA84" s="83">
        <v>0</v>
      </c>
      <c r="BB84" s="83">
        <v>2</v>
      </c>
      <c r="BC84" s="83">
        <v>1</v>
      </c>
      <c r="BD84" s="83">
        <v>3</v>
      </c>
      <c r="BE84" s="83">
        <v>323</v>
      </c>
      <c r="BF84" s="83">
        <v>0</v>
      </c>
      <c r="BG84" s="83">
        <v>0</v>
      </c>
      <c r="BH84" s="83">
        <v>0</v>
      </c>
      <c r="BI84" s="83">
        <v>10</v>
      </c>
      <c r="BJ84" s="83">
        <v>24</v>
      </c>
      <c r="BK84" s="83">
        <v>61</v>
      </c>
      <c r="BL84" s="83">
        <v>83</v>
      </c>
      <c r="BM84" s="83">
        <v>51</v>
      </c>
      <c r="BN84" s="83">
        <v>20</v>
      </c>
      <c r="BO84" s="83">
        <v>74</v>
      </c>
      <c r="BP84" s="83">
        <v>323</v>
      </c>
      <c r="BQ84" s="83">
        <v>0</v>
      </c>
      <c r="BR84" s="83">
        <v>0</v>
      </c>
      <c r="BS84" s="83">
        <v>9</v>
      </c>
      <c r="BT84" s="83">
        <v>239</v>
      </c>
      <c r="BU84" s="83">
        <v>0</v>
      </c>
      <c r="BV84" s="83">
        <v>0</v>
      </c>
      <c r="BW84" s="83">
        <v>75</v>
      </c>
    </row>
    <row r="85" spans="1:75" s="45" customFormat="1" ht="9.9499999999999993" customHeight="1" x14ac:dyDescent="0.2">
      <c r="A85" s="47"/>
      <c r="B85" s="204" t="s">
        <v>176</v>
      </c>
      <c r="C85" s="43" t="s">
        <v>137</v>
      </c>
      <c r="D85" s="84">
        <v>294</v>
      </c>
      <c r="E85" s="85">
        <v>7</v>
      </c>
      <c r="F85" s="85">
        <v>10</v>
      </c>
      <c r="G85" s="85">
        <v>6</v>
      </c>
      <c r="H85" s="85">
        <v>236</v>
      </c>
      <c r="I85" s="85">
        <v>1</v>
      </c>
      <c r="J85" s="85">
        <v>0</v>
      </c>
      <c r="K85" s="85">
        <v>34</v>
      </c>
      <c r="L85" s="85">
        <v>294</v>
      </c>
      <c r="M85" s="85">
        <v>7</v>
      </c>
      <c r="N85" s="85">
        <v>6</v>
      </c>
      <c r="O85" s="85">
        <v>11</v>
      </c>
      <c r="P85" s="85">
        <v>21</v>
      </c>
      <c r="Q85" s="85">
        <v>22</v>
      </c>
      <c r="R85" s="85">
        <v>83</v>
      </c>
      <c r="S85" s="85">
        <v>58</v>
      </c>
      <c r="T85" s="85">
        <v>53</v>
      </c>
      <c r="U85" s="85">
        <v>21</v>
      </c>
      <c r="V85" s="85">
        <v>12</v>
      </c>
      <c r="W85" s="85">
        <v>294</v>
      </c>
      <c r="X85" s="85">
        <v>7</v>
      </c>
      <c r="Y85" s="85">
        <v>2</v>
      </c>
      <c r="Z85" s="85">
        <v>7</v>
      </c>
      <c r="AA85" s="85">
        <v>26</v>
      </c>
      <c r="AB85" s="85">
        <v>26</v>
      </c>
      <c r="AC85" s="85">
        <v>76</v>
      </c>
      <c r="AD85" s="85">
        <v>20</v>
      </c>
      <c r="AE85" s="85">
        <v>16</v>
      </c>
      <c r="AF85" s="85">
        <v>5</v>
      </c>
      <c r="AG85" s="85">
        <v>109</v>
      </c>
      <c r="AH85" s="85">
        <v>294</v>
      </c>
      <c r="AI85" s="85">
        <v>2</v>
      </c>
      <c r="AJ85" s="85">
        <v>6</v>
      </c>
      <c r="AK85" s="85">
        <v>8</v>
      </c>
      <c r="AL85" s="85">
        <v>46</v>
      </c>
      <c r="AM85" s="85">
        <v>3</v>
      </c>
      <c r="AN85" s="85">
        <v>5</v>
      </c>
      <c r="AO85" s="85">
        <v>59</v>
      </c>
      <c r="AP85" s="85">
        <v>31</v>
      </c>
      <c r="AQ85" s="85">
        <v>1</v>
      </c>
      <c r="AR85" s="85">
        <v>2</v>
      </c>
      <c r="AS85" s="85">
        <v>111</v>
      </c>
      <c r="AT85" s="85">
        <v>20</v>
      </c>
      <c r="AU85" s="85">
        <v>216</v>
      </c>
      <c r="AV85" s="85">
        <v>190</v>
      </c>
      <c r="AW85" s="85">
        <v>2</v>
      </c>
      <c r="AX85" s="85">
        <v>4</v>
      </c>
      <c r="AY85" s="85">
        <v>11</v>
      </c>
      <c r="AZ85" s="85">
        <v>1</v>
      </c>
      <c r="BA85" s="85">
        <v>0</v>
      </c>
      <c r="BB85" s="85">
        <v>3</v>
      </c>
      <c r="BC85" s="85">
        <v>0</v>
      </c>
      <c r="BD85" s="85">
        <v>5</v>
      </c>
      <c r="BE85" s="85">
        <v>74</v>
      </c>
      <c r="BF85" s="85">
        <v>0</v>
      </c>
      <c r="BG85" s="85">
        <v>0</v>
      </c>
      <c r="BH85" s="85">
        <v>1</v>
      </c>
      <c r="BI85" s="85">
        <v>2</v>
      </c>
      <c r="BJ85" s="85">
        <v>4</v>
      </c>
      <c r="BK85" s="85">
        <v>12</v>
      </c>
      <c r="BL85" s="85">
        <v>13</v>
      </c>
      <c r="BM85" s="85">
        <v>14</v>
      </c>
      <c r="BN85" s="85">
        <v>7</v>
      </c>
      <c r="BO85" s="85">
        <v>21</v>
      </c>
      <c r="BP85" s="85">
        <v>74</v>
      </c>
      <c r="BQ85" s="85">
        <v>1</v>
      </c>
      <c r="BR85" s="85">
        <v>0</v>
      </c>
      <c r="BS85" s="85">
        <v>1</v>
      </c>
      <c r="BT85" s="85">
        <v>50</v>
      </c>
      <c r="BU85" s="85">
        <v>0</v>
      </c>
      <c r="BV85" s="85">
        <v>0</v>
      </c>
      <c r="BW85" s="85">
        <v>22</v>
      </c>
    </row>
    <row r="86" spans="1:75" s="45" customFormat="1" ht="9.9499999999999993" customHeight="1" x14ac:dyDescent="0.2">
      <c r="A86" s="48"/>
      <c r="B86" s="204"/>
      <c r="C86" s="51" t="s">
        <v>185</v>
      </c>
      <c r="D86" s="86">
        <v>3</v>
      </c>
      <c r="E86" s="87">
        <v>0</v>
      </c>
      <c r="F86" s="87">
        <v>0</v>
      </c>
      <c r="G86" s="87">
        <v>0</v>
      </c>
      <c r="H86" s="87">
        <v>0</v>
      </c>
      <c r="I86" s="87">
        <v>0</v>
      </c>
      <c r="J86" s="87">
        <v>0</v>
      </c>
      <c r="K86" s="87">
        <v>3</v>
      </c>
      <c r="L86" s="87">
        <v>3</v>
      </c>
      <c r="M86" s="87">
        <v>0</v>
      </c>
      <c r="N86" s="87">
        <v>0</v>
      </c>
      <c r="O86" s="87">
        <v>0</v>
      </c>
      <c r="P86" s="87">
        <v>0</v>
      </c>
      <c r="Q86" s="87">
        <v>0</v>
      </c>
      <c r="R86" s="87">
        <v>0</v>
      </c>
      <c r="S86" s="87">
        <v>0</v>
      </c>
      <c r="T86" s="87">
        <v>0</v>
      </c>
      <c r="U86" s="87">
        <v>0</v>
      </c>
      <c r="V86" s="87">
        <v>3</v>
      </c>
      <c r="W86" s="87">
        <v>3</v>
      </c>
      <c r="X86" s="87">
        <v>0</v>
      </c>
      <c r="Y86" s="87">
        <v>0</v>
      </c>
      <c r="Z86" s="87">
        <v>0</v>
      </c>
      <c r="AA86" s="87">
        <v>1</v>
      </c>
      <c r="AB86" s="87">
        <v>0</v>
      </c>
      <c r="AC86" s="87">
        <v>0</v>
      </c>
      <c r="AD86" s="87">
        <v>0</v>
      </c>
      <c r="AE86" s="87">
        <v>0</v>
      </c>
      <c r="AF86" s="87">
        <v>0</v>
      </c>
      <c r="AG86" s="87">
        <v>2</v>
      </c>
      <c r="AH86" s="87">
        <v>3</v>
      </c>
      <c r="AI86" s="87">
        <v>0</v>
      </c>
      <c r="AJ86" s="87">
        <v>0</v>
      </c>
      <c r="AK86" s="87">
        <v>0</v>
      </c>
      <c r="AL86" s="87">
        <v>0</v>
      </c>
      <c r="AM86" s="87">
        <v>0</v>
      </c>
      <c r="AN86" s="87">
        <v>0</v>
      </c>
      <c r="AO86" s="87">
        <v>0</v>
      </c>
      <c r="AP86" s="87">
        <v>0</v>
      </c>
      <c r="AQ86" s="87">
        <v>0</v>
      </c>
      <c r="AR86" s="87">
        <v>0</v>
      </c>
      <c r="AS86" s="87">
        <v>3</v>
      </c>
      <c r="AT86" s="87">
        <v>0</v>
      </c>
      <c r="AU86" s="87">
        <v>0</v>
      </c>
      <c r="AV86" s="87">
        <v>0</v>
      </c>
      <c r="AW86" s="87">
        <v>0</v>
      </c>
      <c r="AX86" s="87">
        <v>0</v>
      </c>
      <c r="AY86" s="87">
        <v>0</v>
      </c>
      <c r="AZ86" s="87">
        <v>0</v>
      </c>
      <c r="BA86" s="87">
        <v>0</v>
      </c>
      <c r="BB86" s="87">
        <v>0</v>
      </c>
      <c r="BC86" s="87">
        <v>0</v>
      </c>
      <c r="BD86" s="87">
        <v>0</v>
      </c>
      <c r="BE86" s="87">
        <v>16</v>
      </c>
      <c r="BF86" s="87">
        <v>0</v>
      </c>
      <c r="BG86" s="87">
        <v>0</v>
      </c>
      <c r="BH86" s="87">
        <v>0</v>
      </c>
      <c r="BI86" s="87">
        <v>0</v>
      </c>
      <c r="BJ86" s="87">
        <v>0</v>
      </c>
      <c r="BK86" s="87">
        <v>1</v>
      </c>
      <c r="BL86" s="87">
        <v>4</v>
      </c>
      <c r="BM86" s="87">
        <v>1</v>
      </c>
      <c r="BN86" s="87">
        <v>0</v>
      </c>
      <c r="BO86" s="87">
        <v>10</v>
      </c>
      <c r="BP86" s="87">
        <v>16</v>
      </c>
      <c r="BQ86" s="87">
        <v>0</v>
      </c>
      <c r="BR86" s="87">
        <v>0</v>
      </c>
      <c r="BS86" s="87">
        <v>1</v>
      </c>
      <c r="BT86" s="87">
        <v>7</v>
      </c>
      <c r="BU86" s="87">
        <v>0</v>
      </c>
      <c r="BV86" s="87">
        <v>0</v>
      </c>
      <c r="BW86" s="87">
        <v>8</v>
      </c>
    </row>
    <row r="87" spans="1:75" s="45" customFormat="1" ht="9.9499999999999993" customHeight="1" x14ac:dyDescent="0.2">
      <c r="A87" s="49" t="s">
        <v>155</v>
      </c>
      <c r="B87" s="205" t="s">
        <v>177</v>
      </c>
      <c r="C87" s="41" t="s">
        <v>134</v>
      </c>
      <c r="D87" s="80">
        <v>379</v>
      </c>
      <c r="E87" s="81">
        <v>7</v>
      </c>
      <c r="F87" s="81">
        <v>14</v>
      </c>
      <c r="G87" s="81">
        <v>4</v>
      </c>
      <c r="H87" s="81">
        <v>281</v>
      </c>
      <c r="I87" s="81">
        <v>0</v>
      </c>
      <c r="J87" s="81">
        <v>0</v>
      </c>
      <c r="K87" s="81">
        <v>73</v>
      </c>
      <c r="L87" s="81">
        <v>379</v>
      </c>
      <c r="M87" s="81">
        <v>14</v>
      </c>
      <c r="N87" s="81">
        <v>9</v>
      </c>
      <c r="O87" s="81">
        <v>16</v>
      </c>
      <c r="P87" s="81">
        <v>20</v>
      </c>
      <c r="Q87" s="81">
        <v>40</v>
      </c>
      <c r="R87" s="81">
        <v>105</v>
      </c>
      <c r="S87" s="81">
        <v>65</v>
      </c>
      <c r="T87" s="81">
        <v>52</v>
      </c>
      <c r="U87" s="81">
        <v>26</v>
      </c>
      <c r="V87" s="81">
        <v>32</v>
      </c>
      <c r="W87" s="81">
        <v>379</v>
      </c>
      <c r="X87" s="81">
        <v>14</v>
      </c>
      <c r="Y87" s="81">
        <v>0</v>
      </c>
      <c r="Z87" s="81">
        <v>3</v>
      </c>
      <c r="AA87" s="81">
        <v>25</v>
      </c>
      <c r="AB87" s="81">
        <v>37</v>
      </c>
      <c r="AC87" s="81">
        <v>91</v>
      </c>
      <c r="AD87" s="81">
        <v>22</v>
      </c>
      <c r="AE87" s="81">
        <v>43</v>
      </c>
      <c r="AF87" s="81">
        <v>17</v>
      </c>
      <c r="AG87" s="81">
        <v>127</v>
      </c>
      <c r="AH87" s="81">
        <v>379</v>
      </c>
      <c r="AI87" s="81">
        <v>13</v>
      </c>
      <c r="AJ87" s="81">
        <v>12</v>
      </c>
      <c r="AK87" s="81">
        <v>6</v>
      </c>
      <c r="AL87" s="81">
        <v>41</v>
      </c>
      <c r="AM87" s="81">
        <v>18</v>
      </c>
      <c r="AN87" s="81">
        <v>14</v>
      </c>
      <c r="AO87" s="81">
        <v>49</v>
      </c>
      <c r="AP87" s="81">
        <v>30</v>
      </c>
      <c r="AQ87" s="81">
        <v>9</v>
      </c>
      <c r="AR87" s="81">
        <v>1</v>
      </c>
      <c r="AS87" s="81">
        <v>158</v>
      </c>
      <c r="AT87" s="81">
        <v>28</v>
      </c>
      <c r="AU87" s="81">
        <v>256</v>
      </c>
      <c r="AV87" s="81">
        <v>239</v>
      </c>
      <c r="AW87" s="81">
        <v>2</v>
      </c>
      <c r="AX87" s="81">
        <v>2</v>
      </c>
      <c r="AY87" s="81">
        <v>9</v>
      </c>
      <c r="AZ87" s="81">
        <v>0</v>
      </c>
      <c r="BA87" s="81">
        <v>1</v>
      </c>
      <c r="BB87" s="81">
        <v>1</v>
      </c>
      <c r="BC87" s="81">
        <v>1</v>
      </c>
      <c r="BD87" s="81">
        <v>1</v>
      </c>
      <c r="BE87" s="81">
        <v>396</v>
      </c>
      <c r="BF87" s="81">
        <v>0</v>
      </c>
      <c r="BG87" s="81">
        <v>0</v>
      </c>
      <c r="BH87" s="81">
        <v>5</v>
      </c>
      <c r="BI87" s="81">
        <v>14</v>
      </c>
      <c r="BJ87" s="81">
        <v>29</v>
      </c>
      <c r="BK87" s="81">
        <v>91</v>
      </c>
      <c r="BL87" s="81">
        <v>99</v>
      </c>
      <c r="BM87" s="81">
        <v>62</v>
      </c>
      <c r="BN87" s="81">
        <v>9</v>
      </c>
      <c r="BO87" s="81">
        <v>87</v>
      </c>
      <c r="BP87" s="81">
        <v>396</v>
      </c>
      <c r="BQ87" s="81">
        <v>2</v>
      </c>
      <c r="BR87" s="81">
        <v>2</v>
      </c>
      <c r="BS87" s="81">
        <v>4</v>
      </c>
      <c r="BT87" s="81">
        <v>270</v>
      </c>
      <c r="BU87" s="81">
        <v>0</v>
      </c>
      <c r="BV87" s="81">
        <v>1</v>
      </c>
      <c r="BW87" s="81">
        <v>117</v>
      </c>
    </row>
    <row r="88" spans="1:75" s="45" customFormat="1" ht="9.9499999999999993" customHeight="1" x14ac:dyDescent="0.2">
      <c r="A88" s="47"/>
      <c r="B88" s="205"/>
      <c r="C88" s="42" t="s">
        <v>135</v>
      </c>
      <c r="D88" s="82">
        <v>105</v>
      </c>
      <c r="E88" s="83">
        <v>0</v>
      </c>
      <c r="F88" s="83">
        <v>0</v>
      </c>
      <c r="G88" s="83">
        <v>0</v>
      </c>
      <c r="H88" s="83">
        <v>84</v>
      </c>
      <c r="I88" s="83">
        <v>0</v>
      </c>
      <c r="J88" s="83">
        <v>0</v>
      </c>
      <c r="K88" s="83">
        <v>21</v>
      </c>
      <c r="L88" s="83">
        <v>105</v>
      </c>
      <c r="M88" s="83">
        <v>10</v>
      </c>
      <c r="N88" s="83">
        <v>6</v>
      </c>
      <c r="O88" s="83">
        <v>9</v>
      </c>
      <c r="P88" s="83">
        <v>4</v>
      </c>
      <c r="Q88" s="83">
        <v>15</v>
      </c>
      <c r="R88" s="83">
        <v>14</v>
      </c>
      <c r="S88" s="83">
        <v>17</v>
      </c>
      <c r="T88" s="83">
        <v>15</v>
      </c>
      <c r="U88" s="83">
        <v>10</v>
      </c>
      <c r="V88" s="83">
        <v>5</v>
      </c>
      <c r="W88" s="83">
        <v>105</v>
      </c>
      <c r="X88" s="83">
        <v>10</v>
      </c>
      <c r="Y88" s="83">
        <v>0</v>
      </c>
      <c r="Z88" s="83">
        <v>0</v>
      </c>
      <c r="AA88" s="83">
        <v>9</v>
      </c>
      <c r="AB88" s="83">
        <v>9</v>
      </c>
      <c r="AC88" s="83">
        <v>18</v>
      </c>
      <c r="AD88" s="83">
        <v>7</v>
      </c>
      <c r="AE88" s="83">
        <v>14</v>
      </c>
      <c r="AF88" s="83">
        <v>5</v>
      </c>
      <c r="AG88" s="83">
        <v>33</v>
      </c>
      <c r="AH88" s="83">
        <v>105</v>
      </c>
      <c r="AI88" s="83">
        <v>0</v>
      </c>
      <c r="AJ88" s="83">
        <v>6</v>
      </c>
      <c r="AK88" s="83">
        <v>3</v>
      </c>
      <c r="AL88" s="83">
        <v>1</v>
      </c>
      <c r="AM88" s="83">
        <v>5</v>
      </c>
      <c r="AN88" s="83">
        <v>5</v>
      </c>
      <c r="AO88" s="83">
        <v>5</v>
      </c>
      <c r="AP88" s="83">
        <v>2</v>
      </c>
      <c r="AQ88" s="83">
        <v>6</v>
      </c>
      <c r="AR88" s="83">
        <v>0</v>
      </c>
      <c r="AS88" s="83">
        <v>57</v>
      </c>
      <c r="AT88" s="83">
        <v>15</v>
      </c>
      <c r="AU88" s="83">
        <v>71</v>
      </c>
      <c r="AV88" s="83">
        <v>68</v>
      </c>
      <c r="AW88" s="83">
        <v>0</v>
      </c>
      <c r="AX88" s="83">
        <v>0</v>
      </c>
      <c r="AY88" s="83">
        <v>0</v>
      </c>
      <c r="AZ88" s="83">
        <v>0</v>
      </c>
      <c r="BA88" s="83">
        <v>1</v>
      </c>
      <c r="BB88" s="83">
        <v>0</v>
      </c>
      <c r="BC88" s="83">
        <v>1</v>
      </c>
      <c r="BD88" s="83">
        <v>1</v>
      </c>
      <c r="BE88" s="83">
        <v>307</v>
      </c>
      <c r="BF88" s="83">
        <v>0</v>
      </c>
      <c r="BG88" s="83">
        <v>0</v>
      </c>
      <c r="BH88" s="83">
        <v>4</v>
      </c>
      <c r="BI88" s="83">
        <v>11</v>
      </c>
      <c r="BJ88" s="83">
        <v>21</v>
      </c>
      <c r="BK88" s="83">
        <v>74</v>
      </c>
      <c r="BL88" s="83">
        <v>84</v>
      </c>
      <c r="BM88" s="83">
        <v>53</v>
      </c>
      <c r="BN88" s="83">
        <v>6</v>
      </c>
      <c r="BO88" s="83">
        <v>54</v>
      </c>
      <c r="BP88" s="83">
        <v>307</v>
      </c>
      <c r="BQ88" s="83">
        <v>1</v>
      </c>
      <c r="BR88" s="83">
        <v>0</v>
      </c>
      <c r="BS88" s="83">
        <v>3</v>
      </c>
      <c r="BT88" s="83">
        <v>222</v>
      </c>
      <c r="BU88" s="83">
        <v>0</v>
      </c>
      <c r="BV88" s="83">
        <v>1</v>
      </c>
      <c r="BW88" s="83">
        <v>80</v>
      </c>
    </row>
    <row r="89" spans="1:75" s="45" customFormat="1" ht="9.9499999999999993" customHeight="1" x14ac:dyDescent="0.2">
      <c r="A89" s="47"/>
      <c r="B89" s="204" t="s">
        <v>178</v>
      </c>
      <c r="C89" s="43" t="s">
        <v>137</v>
      </c>
      <c r="D89" s="84">
        <v>267</v>
      </c>
      <c r="E89" s="85">
        <v>7</v>
      </c>
      <c r="F89" s="85">
        <v>13</v>
      </c>
      <c r="G89" s="85">
        <v>4</v>
      </c>
      <c r="H89" s="85">
        <v>192</v>
      </c>
      <c r="I89" s="85">
        <v>0</v>
      </c>
      <c r="J89" s="85">
        <v>0</v>
      </c>
      <c r="K89" s="85">
        <v>51</v>
      </c>
      <c r="L89" s="85">
        <v>267</v>
      </c>
      <c r="M89" s="85">
        <v>4</v>
      </c>
      <c r="N89" s="85">
        <v>3</v>
      </c>
      <c r="O89" s="85">
        <v>7</v>
      </c>
      <c r="P89" s="85">
        <v>15</v>
      </c>
      <c r="Q89" s="85">
        <v>25</v>
      </c>
      <c r="R89" s="85">
        <v>91</v>
      </c>
      <c r="S89" s="85">
        <v>48</v>
      </c>
      <c r="T89" s="85">
        <v>35</v>
      </c>
      <c r="U89" s="85">
        <v>14</v>
      </c>
      <c r="V89" s="85">
        <v>25</v>
      </c>
      <c r="W89" s="85">
        <v>267</v>
      </c>
      <c r="X89" s="85">
        <v>4</v>
      </c>
      <c r="Y89" s="85">
        <v>0</v>
      </c>
      <c r="Z89" s="85">
        <v>3</v>
      </c>
      <c r="AA89" s="85">
        <v>16</v>
      </c>
      <c r="AB89" s="85">
        <v>27</v>
      </c>
      <c r="AC89" s="85">
        <v>71</v>
      </c>
      <c r="AD89" s="85">
        <v>15</v>
      </c>
      <c r="AE89" s="85">
        <v>26</v>
      </c>
      <c r="AF89" s="85">
        <v>12</v>
      </c>
      <c r="AG89" s="85">
        <v>93</v>
      </c>
      <c r="AH89" s="85">
        <v>267</v>
      </c>
      <c r="AI89" s="85">
        <v>12</v>
      </c>
      <c r="AJ89" s="85">
        <v>6</v>
      </c>
      <c r="AK89" s="85">
        <v>3</v>
      </c>
      <c r="AL89" s="85">
        <v>40</v>
      </c>
      <c r="AM89" s="85">
        <v>13</v>
      </c>
      <c r="AN89" s="85">
        <v>9</v>
      </c>
      <c r="AO89" s="85">
        <v>42</v>
      </c>
      <c r="AP89" s="85">
        <v>28</v>
      </c>
      <c r="AQ89" s="85">
        <v>1</v>
      </c>
      <c r="AR89" s="85">
        <v>1</v>
      </c>
      <c r="AS89" s="85">
        <v>99</v>
      </c>
      <c r="AT89" s="85">
        <v>13</v>
      </c>
      <c r="AU89" s="85">
        <v>179</v>
      </c>
      <c r="AV89" s="85">
        <v>167</v>
      </c>
      <c r="AW89" s="85">
        <v>0</v>
      </c>
      <c r="AX89" s="85">
        <v>2</v>
      </c>
      <c r="AY89" s="85">
        <v>9</v>
      </c>
      <c r="AZ89" s="85">
        <v>0</v>
      </c>
      <c r="BA89" s="85">
        <v>0</v>
      </c>
      <c r="BB89" s="85">
        <v>1</v>
      </c>
      <c r="BC89" s="85">
        <v>0</v>
      </c>
      <c r="BD89" s="85">
        <v>0</v>
      </c>
      <c r="BE89" s="85">
        <v>64</v>
      </c>
      <c r="BF89" s="85">
        <v>0</v>
      </c>
      <c r="BG89" s="85">
        <v>0</v>
      </c>
      <c r="BH89" s="85">
        <v>1</v>
      </c>
      <c r="BI89" s="85">
        <v>3</v>
      </c>
      <c r="BJ89" s="85">
        <v>7</v>
      </c>
      <c r="BK89" s="85">
        <v>16</v>
      </c>
      <c r="BL89" s="85">
        <v>14</v>
      </c>
      <c r="BM89" s="85">
        <v>7</v>
      </c>
      <c r="BN89" s="85">
        <v>2</v>
      </c>
      <c r="BO89" s="85">
        <v>14</v>
      </c>
      <c r="BP89" s="85">
        <v>64</v>
      </c>
      <c r="BQ89" s="85">
        <v>1</v>
      </c>
      <c r="BR89" s="85">
        <v>2</v>
      </c>
      <c r="BS89" s="85">
        <v>0</v>
      </c>
      <c r="BT89" s="85">
        <v>42</v>
      </c>
      <c r="BU89" s="85">
        <v>0</v>
      </c>
      <c r="BV89" s="85">
        <v>0</v>
      </c>
      <c r="BW89" s="85">
        <v>19</v>
      </c>
    </row>
    <row r="90" spans="1:75" s="45" customFormat="1" ht="9.9499999999999993" customHeight="1" x14ac:dyDescent="0.2">
      <c r="A90" s="48"/>
      <c r="B90" s="204"/>
      <c r="C90" s="51" t="s">
        <v>185</v>
      </c>
      <c r="D90" s="86">
        <v>7</v>
      </c>
      <c r="E90" s="87">
        <v>0</v>
      </c>
      <c r="F90" s="87">
        <v>1</v>
      </c>
      <c r="G90" s="87">
        <v>0</v>
      </c>
      <c r="H90" s="87">
        <v>5</v>
      </c>
      <c r="I90" s="87">
        <v>0</v>
      </c>
      <c r="J90" s="87">
        <v>0</v>
      </c>
      <c r="K90" s="87">
        <v>1</v>
      </c>
      <c r="L90" s="87">
        <v>7</v>
      </c>
      <c r="M90" s="87">
        <v>0</v>
      </c>
      <c r="N90" s="87">
        <v>0</v>
      </c>
      <c r="O90" s="87">
        <v>0</v>
      </c>
      <c r="P90" s="87">
        <v>1</v>
      </c>
      <c r="Q90" s="87">
        <v>0</v>
      </c>
      <c r="R90" s="87">
        <v>0</v>
      </c>
      <c r="S90" s="87">
        <v>0</v>
      </c>
      <c r="T90" s="87">
        <v>2</v>
      </c>
      <c r="U90" s="87">
        <v>2</v>
      </c>
      <c r="V90" s="87">
        <v>2</v>
      </c>
      <c r="W90" s="87">
        <v>7</v>
      </c>
      <c r="X90" s="87">
        <v>0</v>
      </c>
      <c r="Y90" s="87">
        <v>0</v>
      </c>
      <c r="Z90" s="87">
        <v>0</v>
      </c>
      <c r="AA90" s="87">
        <v>0</v>
      </c>
      <c r="AB90" s="87">
        <v>1</v>
      </c>
      <c r="AC90" s="87">
        <v>2</v>
      </c>
      <c r="AD90" s="87">
        <v>0</v>
      </c>
      <c r="AE90" s="87">
        <v>3</v>
      </c>
      <c r="AF90" s="87">
        <v>0</v>
      </c>
      <c r="AG90" s="87">
        <v>1</v>
      </c>
      <c r="AH90" s="87">
        <v>7</v>
      </c>
      <c r="AI90" s="87">
        <v>1</v>
      </c>
      <c r="AJ90" s="87">
        <v>0</v>
      </c>
      <c r="AK90" s="87">
        <v>0</v>
      </c>
      <c r="AL90" s="87">
        <v>0</v>
      </c>
      <c r="AM90" s="87">
        <v>0</v>
      </c>
      <c r="AN90" s="87">
        <v>0</v>
      </c>
      <c r="AO90" s="87">
        <v>2</v>
      </c>
      <c r="AP90" s="87">
        <v>0</v>
      </c>
      <c r="AQ90" s="87">
        <v>2</v>
      </c>
      <c r="AR90" s="87">
        <v>0</v>
      </c>
      <c r="AS90" s="87">
        <v>2</v>
      </c>
      <c r="AT90" s="87">
        <v>0</v>
      </c>
      <c r="AU90" s="87">
        <v>6</v>
      </c>
      <c r="AV90" s="87">
        <v>4</v>
      </c>
      <c r="AW90" s="87">
        <v>2</v>
      </c>
      <c r="AX90" s="87">
        <v>0</v>
      </c>
      <c r="AY90" s="87">
        <v>0</v>
      </c>
      <c r="AZ90" s="87">
        <v>0</v>
      </c>
      <c r="BA90" s="87">
        <v>0</v>
      </c>
      <c r="BB90" s="87">
        <v>0</v>
      </c>
      <c r="BC90" s="87">
        <v>0</v>
      </c>
      <c r="BD90" s="87">
        <v>0</v>
      </c>
      <c r="BE90" s="87">
        <v>25</v>
      </c>
      <c r="BF90" s="87">
        <v>0</v>
      </c>
      <c r="BG90" s="87">
        <v>0</v>
      </c>
      <c r="BH90" s="87">
        <v>0</v>
      </c>
      <c r="BI90" s="87">
        <v>0</v>
      </c>
      <c r="BJ90" s="87">
        <v>1</v>
      </c>
      <c r="BK90" s="87">
        <v>1</v>
      </c>
      <c r="BL90" s="87">
        <v>1</v>
      </c>
      <c r="BM90" s="87">
        <v>2</v>
      </c>
      <c r="BN90" s="87">
        <v>1</v>
      </c>
      <c r="BO90" s="87">
        <v>19</v>
      </c>
      <c r="BP90" s="87">
        <v>25</v>
      </c>
      <c r="BQ90" s="87">
        <v>0</v>
      </c>
      <c r="BR90" s="87">
        <v>0</v>
      </c>
      <c r="BS90" s="87">
        <v>1</v>
      </c>
      <c r="BT90" s="87">
        <v>6</v>
      </c>
      <c r="BU90" s="87">
        <v>0</v>
      </c>
      <c r="BV90" s="87">
        <v>0</v>
      </c>
      <c r="BW90" s="87">
        <v>18</v>
      </c>
    </row>
    <row r="91" spans="1:75" s="45" customFormat="1" ht="9.9499999999999993" customHeight="1" x14ac:dyDescent="0.2">
      <c r="A91" s="49" t="s">
        <v>179</v>
      </c>
      <c r="B91" s="205" t="s">
        <v>180</v>
      </c>
      <c r="C91" s="41" t="s">
        <v>134</v>
      </c>
      <c r="D91" s="80">
        <v>303</v>
      </c>
      <c r="E91" s="81">
        <v>6</v>
      </c>
      <c r="F91" s="81">
        <v>11</v>
      </c>
      <c r="G91" s="81">
        <v>3</v>
      </c>
      <c r="H91" s="81">
        <v>208</v>
      </c>
      <c r="I91" s="81">
        <v>0</v>
      </c>
      <c r="J91" s="81">
        <v>0</v>
      </c>
      <c r="K91" s="81">
        <v>75</v>
      </c>
      <c r="L91" s="81">
        <v>303</v>
      </c>
      <c r="M91" s="81">
        <v>7</v>
      </c>
      <c r="N91" s="81">
        <v>9</v>
      </c>
      <c r="O91" s="81">
        <v>13</v>
      </c>
      <c r="P91" s="81">
        <v>15</v>
      </c>
      <c r="Q91" s="81">
        <v>21</v>
      </c>
      <c r="R91" s="81">
        <v>75</v>
      </c>
      <c r="S91" s="81">
        <v>68</v>
      </c>
      <c r="T91" s="81">
        <v>52</v>
      </c>
      <c r="U91" s="81">
        <v>17</v>
      </c>
      <c r="V91" s="81">
        <v>26</v>
      </c>
      <c r="W91" s="81">
        <v>303</v>
      </c>
      <c r="X91" s="81">
        <v>9</v>
      </c>
      <c r="Y91" s="81">
        <v>0</v>
      </c>
      <c r="Z91" s="81">
        <v>2</v>
      </c>
      <c r="AA91" s="81">
        <v>14</v>
      </c>
      <c r="AB91" s="81">
        <v>26</v>
      </c>
      <c r="AC91" s="81">
        <v>71</v>
      </c>
      <c r="AD91" s="81">
        <v>13</v>
      </c>
      <c r="AE91" s="81">
        <v>26</v>
      </c>
      <c r="AF91" s="81">
        <v>4</v>
      </c>
      <c r="AG91" s="81">
        <v>138</v>
      </c>
      <c r="AH91" s="81">
        <v>303</v>
      </c>
      <c r="AI91" s="81">
        <v>0</v>
      </c>
      <c r="AJ91" s="81">
        <v>9</v>
      </c>
      <c r="AK91" s="81">
        <v>4</v>
      </c>
      <c r="AL91" s="81">
        <v>32</v>
      </c>
      <c r="AM91" s="81">
        <v>2</v>
      </c>
      <c r="AN91" s="81">
        <v>12</v>
      </c>
      <c r="AO91" s="81">
        <v>54</v>
      </c>
      <c r="AP91" s="81">
        <v>21</v>
      </c>
      <c r="AQ91" s="81">
        <v>5</v>
      </c>
      <c r="AR91" s="81">
        <v>1</v>
      </c>
      <c r="AS91" s="81">
        <v>145</v>
      </c>
      <c r="AT91" s="81">
        <v>18</v>
      </c>
      <c r="AU91" s="81">
        <v>193</v>
      </c>
      <c r="AV91" s="81">
        <v>178</v>
      </c>
      <c r="AW91" s="81">
        <v>3</v>
      </c>
      <c r="AX91" s="81">
        <v>1</v>
      </c>
      <c r="AY91" s="81">
        <v>5</v>
      </c>
      <c r="AZ91" s="81">
        <v>0</v>
      </c>
      <c r="BA91" s="81">
        <v>1</v>
      </c>
      <c r="BB91" s="81">
        <v>1</v>
      </c>
      <c r="BC91" s="81">
        <v>0</v>
      </c>
      <c r="BD91" s="81">
        <v>4</v>
      </c>
      <c r="BE91" s="81">
        <v>326</v>
      </c>
      <c r="BF91" s="81">
        <v>0</v>
      </c>
      <c r="BG91" s="81">
        <v>0</v>
      </c>
      <c r="BH91" s="81">
        <v>7</v>
      </c>
      <c r="BI91" s="81">
        <v>3</v>
      </c>
      <c r="BJ91" s="81">
        <v>12</v>
      </c>
      <c r="BK91" s="81">
        <v>60</v>
      </c>
      <c r="BL91" s="81">
        <v>66</v>
      </c>
      <c r="BM91" s="81">
        <v>54</v>
      </c>
      <c r="BN91" s="81">
        <v>10</v>
      </c>
      <c r="BO91" s="81">
        <v>114</v>
      </c>
      <c r="BP91" s="81">
        <v>326</v>
      </c>
      <c r="BQ91" s="81">
        <v>1</v>
      </c>
      <c r="BR91" s="81">
        <v>1</v>
      </c>
      <c r="BS91" s="81">
        <v>2</v>
      </c>
      <c r="BT91" s="81">
        <v>199</v>
      </c>
      <c r="BU91" s="81">
        <v>0</v>
      </c>
      <c r="BV91" s="81">
        <v>0</v>
      </c>
      <c r="BW91" s="81">
        <v>123</v>
      </c>
    </row>
    <row r="92" spans="1:75" s="45" customFormat="1" ht="9.9499999999999993" customHeight="1" x14ac:dyDescent="0.2">
      <c r="A92" s="47"/>
      <c r="B92" s="205"/>
      <c r="C92" s="42" t="s">
        <v>135</v>
      </c>
      <c r="D92" s="82">
        <v>72</v>
      </c>
      <c r="E92" s="83">
        <v>0</v>
      </c>
      <c r="F92" s="83">
        <v>0</v>
      </c>
      <c r="G92" s="83">
        <v>0</v>
      </c>
      <c r="H92" s="83">
        <v>53</v>
      </c>
      <c r="I92" s="83">
        <v>0</v>
      </c>
      <c r="J92" s="83">
        <v>0</v>
      </c>
      <c r="K92" s="83">
        <v>19</v>
      </c>
      <c r="L92" s="83">
        <v>72</v>
      </c>
      <c r="M92" s="83">
        <v>3</v>
      </c>
      <c r="N92" s="83">
        <v>5</v>
      </c>
      <c r="O92" s="83">
        <v>5</v>
      </c>
      <c r="P92" s="83">
        <v>2</v>
      </c>
      <c r="Q92" s="83">
        <v>6</v>
      </c>
      <c r="R92" s="83">
        <v>15</v>
      </c>
      <c r="S92" s="83">
        <v>9</v>
      </c>
      <c r="T92" s="83">
        <v>15</v>
      </c>
      <c r="U92" s="83">
        <v>7</v>
      </c>
      <c r="V92" s="83">
        <v>5</v>
      </c>
      <c r="W92" s="83">
        <v>72</v>
      </c>
      <c r="X92" s="83">
        <v>2</v>
      </c>
      <c r="Y92" s="83">
        <v>0</v>
      </c>
      <c r="Z92" s="83">
        <v>0</v>
      </c>
      <c r="AA92" s="83">
        <v>7</v>
      </c>
      <c r="AB92" s="83">
        <v>4</v>
      </c>
      <c r="AC92" s="83">
        <v>14</v>
      </c>
      <c r="AD92" s="83">
        <v>1</v>
      </c>
      <c r="AE92" s="83">
        <v>5</v>
      </c>
      <c r="AF92" s="83">
        <v>1</v>
      </c>
      <c r="AG92" s="83">
        <v>38</v>
      </c>
      <c r="AH92" s="83">
        <v>72</v>
      </c>
      <c r="AI92" s="83">
        <v>0</v>
      </c>
      <c r="AJ92" s="83">
        <v>1</v>
      </c>
      <c r="AK92" s="83">
        <v>0</v>
      </c>
      <c r="AL92" s="83">
        <v>0</v>
      </c>
      <c r="AM92" s="83">
        <v>1</v>
      </c>
      <c r="AN92" s="83">
        <v>7</v>
      </c>
      <c r="AO92" s="83">
        <v>5</v>
      </c>
      <c r="AP92" s="83">
        <v>6</v>
      </c>
      <c r="AQ92" s="83">
        <v>3</v>
      </c>
      <c r="AR92" s="83">
        <v>1</v>
      </c>
      <c r="AS92" s="83">
        <v>45</v>
      </c>
      <c r="AT92" s="83">
        <v>3</v>
      </c>
      <c r="AU92" s="83">
        <v>42</v>
      </c>
      <c r="AV92" s="83">
        <v>36</v>
      </c>
      <c r="AW92" s="83">
        <v>2</v>
      </c>
      <c r="AX92" s="83">
        <v>0</v>
      </c>
      <c r="AY92" s="83">
        <v>1</v>
      </c>
      <c r="AZ92" s="83">
        <v>0</v>
      </c>
      <c r="BA92" s="83">
        <v>0</v>
      </c>
      <c r="BB92" s="83">
        <v>1</v>
      </c>
      <c r="BC92" s="83">
        <v>0</v>
      </c>
      <c r="BD92" s="83">
        <v>2</v>
      </c>
      <c r="BE92" s="83">
        <v>256</v>
      </c>
      <c r="BF92" s="83">
        <v>0</v>
      </c>
      <c r="BG92" s="83">
        <v>0</v>
      </c>
      <c r="BH92" s="83">
        <v>7</v>
      </c>
      <c r="BI92" s="83">
        <v>3</v>
      </c>
      <c r="BJ92" s="83">
        <v>9</v>
      </c>
      <c r="BK92" s="83">
        <v>53</v>
      </c>
      <c r="BL92" s="83">
        <v>48</v>
      </c>
      <c r="BM92" s="83">
        <v>44</v>
      </c>
      <c r="BN92" s="83">
        <v>9</v>
      </c>
      <c r="BO92" s="83">
        <v>83</v>
      </c>
      <c r="BP92" s="83">
        <v>256</v>
      </c>
      <c r="BQ92" s="83">
        <v>1</v>
      </c>
      <c r="BR92" s="83">
        <v>0</v>
      </c>
      <c r="BS92" s="83">
        <v>2</v>
      </c>
      <c r="BT92" s="83">
        <v>160</v>
      </c>
      <c r="BU92" s="83">
        <v>0</v>
      </c>
      <c r="BV92" s="83">
        <v>0</v>
      </c>
      <c r="BW92" s="83">
        <v>93</v>
      </c>
    </row>
    <row r="93" spans="1:75" s="45" customFormat="1" ht="9.9499999999999993" customHeight="1" x14ac:dyDescent="0.2">
      <c r="A93" s="47"/>
      <c r="B93" s="204" t="s">
        <v>181</v>
      </c>
      <c r="C93" s="43" t="s">
        <v>137</v>
      </c>
      <c r="D93" s="84">
        <v>230</v>
      </c>
      <c r="E93" s="85">
        <v>6</v>
      </c>
      <c r="F93" s="85">
        <v>11</v>
      </c>
      <c r="G93" s="85">
        <v>3</v>
      </c>
      <c r="H93" s="85">
        <v>155</v>
      </c>
      <c r="I93" s="85">
        <v>0</v>
      </c>
      <c r="J93" s="85">
        <v>0</v>
      </c>
      <c r="K93" s="85">
        <v>55</v>
      </c>
      <c r="L93" s="85">
        <v>230</v>
      </c>
      <c r="M93" s="85">
        <v>4</v>
      </c>
      <c r="N93" s="85">
        <v>4</v>
      </c>
      <c r="O93" s="85">
        <v>8</v>
      </c>
      <c r="P93" s="85">
        <v>13</v>
      </c>
      <c r="Q93" s="85">
        <v>15</v>
      </c>
      <c r="R93" s="85">
        <v>60</v>
      </c>
      <c r="S93" s="85">
        <v>59</v>
      </c>
      <c r="T93" s="85">
        <v>36</v>
      </c>
      <c r="U93" s="85">
        <v>10</v>
      </c>
      <c r="V93" s="85">
        <v>21</v>
      </c>
      <c r="W93" s="85">
        <v>230</v>
      </c>
      <c r="X93" s="85">
        <v>7</v>
      </c>
      <c r="Y93" s="85">
        <v>0</v>
      </c>
      <c r="Z93" s="85">
        <v>2</v>
      </c>
      <c r="AA93" s="85">
        <v>7</v>
      </c>
      <c r="AB93" s="85">
        <v>22</v>
      </c>
      <c r="AC93" s="85">
        <v>57</v>
      </c>
      <c r="AD93" s="85">
        <v>12</v>
      </c>
      <c r="AE93" s="85">
        <v>21</v>
      </c>
      <c r="AF93" s="85">
        <v>3</v>
      </c>
      <c r="AG93" s="85">
        <v>99</v>
      </c>
      <c r="AH93" s="85">
        <v>230</v>
      </c>
      <c r="AI93" s="85">
        <v>0</v>
      </c>
      <c r="AJ93" s="85">
        <v>8</v>
      </c>
      <c r="AK93" s="85">
        <v>4</v>
      </c>
      <c r="AL93" s="85">
        <v>32</v>
      </c>
      <c r="AM93" s="85">
        <v>1</v>
      </c>
      <c r="AN93" s="85">
        <v>5</v>
      </c>
      <c r="AO93" s="85">
        <v>49</v>
      </c>
      <c r="AP93" s="85">
        <v>15</v>
      </c>
      <c r="AQ93" s="85">
        <v>2</v>
      </c>
      <c r="AR93" s="85">
        <v>0</v>
      </c>
      <c r="AS93" s="85">
        <v>100</v>
      </c>
      <c r="AT93" s="85">
        <v>14</v>
      </c>
      <c r="AU93" s="85">
        <v>151</v>
      </c>
      <c r="AV93" s="85">
        <v>142</v>
      </c>
      <c r="AW93" s="85">
        <v>1</v>
      </c>
      <c r="AX93" s="85">
        <v>1</v>
      </c>
      <c r="AY93" s="85">
        <v>4</v>
      </c>
      <c r="AZ93" s="85">
        <v>0</v>
      </c>
      <c r="BA93" s="85">
        <v>1</v>
      </c>
      <c r="BB93" s="85">
        <v>0</v>
      </c>
      <c r="BC93" s="85">
        <v>0</v>
      </c>
      <c r="BD93" s="85">
        <v>2</v>
      </c>
      <c r="BE93" s="85">
        <v>51</v>
      </c>
      <c r="BF93" s="85">
        <v>0</v>
      </c>
      <c r="BG93" s="85">
        <v>0</v>
      </c>
      <c r="BH93" s="85">
        <v>0</v>
      </c>
      <c r="BI93" s="85">
        <v>0</v>
      </c>
      <c r="BJ93" s="85">
        <v>3</v>
      </c>
      <c r="BK93" s="85">
        <v>7</v>
      </c>
      <c r="BL93" s="85">
        <v>17</v>
      </c>
      <c r="BM93" s="85">
        <v>10</v>
      </c>
      <c r="BN93" s="85">
        <v>1</v>
      </c>
      <c r="BO93" s="85">
        <v>13</v>
      </c>
      <c r="BP93" s="85">
        <v>51</v>
      </c>
      <c r="BQ93" s="85">
        <v>0</v>
      </c>
      <c r="BR93" s="85">
        <v>1</v>
      </c>
      <c r="BS93" s="85">
        <v>0</v>
      </c>
      <c r="BT93" s="85">
        <v>33</v>
      </c>
      <c r="BU93" s="85">
        <v>0</v>
      </c>
      <c r="BV93" s="85">
        <v>0</v>
      </c>
      <c r="BW93" s="85">
        <v>17</v>
      </c>
    </row>
    <row r="94" spans="1:75" s="45" customFormat="1" ht="9.9499999999999993" customHeight="1" x14ac:dyDescent="0.2">
      <c r="A94" s="48"/>
      <c r="B94" s="204"/>
      <c r="C94" s="51" t="s">
        <v>185</v>
      </c>
      <c r="D94" s="86">
        <v>1</v>
      </c>
      <c r="E94" s="87">
        <v>0</v>
      </c>
      <c r="F94" s="87">
        <v>0</v>
      </c>
      <c r="G94" s="87">
        <v>0</v>
      </c>
      <c r="H94" s="87">
        <v>0</v>
      </c>
      <c r="I94" s="87">
        <v>0</v>
      </c>
      <c r="J94" s="87">
        <v>0</v>
      </c>
      <c r="K94" s="87">
        <v>1</v>
      </c>
      <c r="L94" s="87">
        <v>1</v>
      </c>
      <c r="M94" s="87">
        <v>0</v>
      </c>
      <c r="N94" s="87">
        <v>0</v>
      </c>
      <c r="O94" s="87">
        <v>0</v>
      </c>
      <c r="P94" s="87">
        <v>0</v>
      </c>
      <c r="Q94" s="87">
        <v>0</v>
      </c>
      <c r="R94" s="87">
        <v>0</v>
      </c>
      <c r="S94" s="87">
        <v>0</v>
      </c>
      <c r="T94" s="87">
        <v>1</v>
      </c>
      <c r="U94" s="87">
        <v>0</v>
      </c>
      <c r="V94" s="87">
        <v>0</v>
      </c>
      <c r="W94" s="87">
        <v>1</v>
      </c>
      <c r="X94" s="87">
        <v>0</v>
      </c>
      <c r="Y94" s="87">
        <v>0</v>
      </c>
      <c r="Z94" s="87">
        <v>0</v>
      </c>
      <c r="AA94" s="87">
        <v>0</v>
      </c>
      <c r="AB94" s="87">
        <v>0</v>
      </c>
      <c r="AC94" s="87">
        <v>0</v>
      </c>
      <c r="AD94" s="87">
        <v>0</v>
      </c>
      <c r="AE94" s="87">
        <v>0</v>
      </c>
      <c r="AF94" s="87">
        <v>0</v>
      </c>
      <c r="AG94" s="87">
        <v>1</v>
      </c>
      <c r="AH94" s="87">
        <v>1</v>
      </c>
      <c r="AI94" s="87">
        <v>0</v>
      </c>
      <c r="AJ94" s="87">
        <v>0</v>
      </c>
      <c r="AK94" s="87">
        <v>0</v>
      </c>
      <c r="AL94" s="87">
        <v>0</v>
      </c>
      <c r="AM94" s="87">
        <v>0</v>
      </c>
      <c r="AN94" s="87">
        <v>0</v>
      </c>
      <c r="AO94" s="87">
        <v>0</v>
      </c>
      <c r="AP94" s="87">
        <v>0</v>
      </c>
      <c r="AQ94" s="87">
        <v>0</v>
      </c>
      <c r="AR94" s="87">
        <v>0</v>
      </c>
      <c r="AS94" s="87">
        <v>0</v>
      </c>
      <c r="AT94" s="87">
        <v>1</v>
      </c>
      <c r="AU94" s="87">
        <v>0</v>
      </c>
      <c r="AV94" s="87">
        <v>0</v>
      </c>
      <c r="AW94" s="87">
        <v>0</v>
      </c>
      <c r="AX94" s="87">
        <v>0</v>
      </c>
      <c r="AY94" s="87">
        <v>0</v>
      </c>
      <c r="AZ94" s="87">
        <v>0</v>
      </c>
      <c r="BA94" s="87">
        <v>0</v>
      </c>
      <c r="BB94" s="87">
        <v>0</v>
      </c>
      <c r="BC94" s="87">
        <v>0</v>
      </c>
      <c r="BD94" s="87">
        <v>0</v>
      </c>
      <c r="BE94" s="87">
        <v>19</v>
      </c>
      <c r="BF94" s="87">
        <v>0</v>
      </c>
      <c r="BG94" s="87">
        <v>0</v>
      </c>
      <c r="BH94" s="87">
        <v>0</v>
      </c>
      <c r="BI94" s="87">
        <v>0</v>
      </c>
      <c r="BJ94" s="87">
        <v>0</v>
      </c>
      <c r="BK94" s="87">
        <v>0</v>
      </c>
      <c r="BL94" s="87">
        <v>1</v>
      </c>
      <c r="BM94" s="87">
        <v>0</v>
      </c>
      <c r="BN94" s="87">
        <v>0</v>
      </c>
      <c r="BO94" s="87">
        <v>18</v>
      </c>
      <c r="BP94" s="87">
        <v>19</v>
      </c>
      <c r="BQ94" s="87">
        <v>0</v>
      </c>
      <c r="BR94" s="87">
        <v>0</v>
      </c>
      <c r="BS94" s="87">
        <v>0</v>
      </c>
      <c r="BT94" s="87">
        <v>6</v>
      </c>
      <c r="BU94" s="87">
        <v>0</v>
      </c>
      <c r="BV94" s="87">
        <v>0</v>
      </c>
      <c r="BW94" s="87">
        <v>13</v>
      </c>
    </row>
    <row r="95" spans="1:75" s="94" customFormat="1" ht="9.9499999999999993" customHeight="1" x14ac:dyDescent="0.15">
      <c r="A95" s="257" t="s">
        <v>228</v>
      </c>
      <c r="B95" s="257"/>
      <c r="C95" s="16" t="s">
        <v>122</v>
      </c>
      <c r="D95" s="61">
        <v>64</v>
      </c>
      <c r="E95" s="32">
        <v>1</v>
      </c>
      <c r="F95" s="32">
        <v>4</v>
      </c>
      <c r="G95" s="32">
        <v>0</v>
      </c>
      <c r="H95" s="32">
        <v>44</v>
      </c>
      <c r="I95" s="32">
        <v>0</v>
      </c>
      <c r="J95" s="32">
        <v>1</v>
      </c>
      <c r="K95" s="32">
        <v>14</v>
      </c>
      <c r="L95" s="32">
        <v>64</v>
      </c>
      <c r="M95" s="32">
        <v>2</v>
      </c>
      <c r="N95" s="32">
        <v>5</v>
      </c>
      <c r="O95" s="32">
        <v>1</v>
      </c>
      <c r="P95" s="32">
        <v>4</v>
      </c>
      <c r="Q95" s="32">
        <v>2</v>
      </c>
      <c r="R95" s="32">
        <v>15</v>
      </c>
      <c r="S95" s="32">
        <v>8</v>
      </c>
      <c r="T95" s="32">
        <v>15</v>
      </c>
      <c r="U95" s="32">
        <v>3</v>
      </c>
      <c r="V95" s="32">
        <v>9</v>
      </c>
      <c r="W95" s="32">
        <v>64</v>
      </c>
      <c r="X95" s="32">
        <v>3</v>
      </c>
      <c r="Y95" s="32">
        <v>0</v>
      </c>
      <c r="Z95" s="32">
        <v>1</v>
      </c>
      <c r="AA95" s="32">
        <v>8</v>
      </c>
      <c r="AB95" s="32">
        <v>3</v>
      </c>
      <c r="AC95" s="32">
        <v>9</v>
      </c>
      <c r="AD95" s="32">
        <v>4</v>
      </c>
      <c r="AE95" s="32">
        <v>8</v>
      </c>
      <c r="AF95" s="32">
        <v>0</v>
      </c>
      <c r="AG95" s="32">
        <v>28</v>
      </c>
      <c r="AH95" s="32">
        <v>64</v>
      </c>
      <c r="AI95" s="32">
        <v>1</v>
      </c>
      <c r="AJ95" s="32">
        <v>5</v>
      </c>
      <c r="AK95" s="32">
        <v>4</v>
      </c>
      <c r="AL95" s="32">
        <v>2</v>
      </c>
      <c r="AM95" s="32">
        <v>0</v>
      </c>
      <c r="AN95" s="32">
        <v>4</v>
      </c>
      <c r="AO95" s="32">
        <v>5</v>
      </c>
      <c r="AP95" s="32">
        <v>3</v>
      </c>
      <c r="AQ95" s="32">
        <v>0</v>
      </c>
      <c r="AR95" s="32">
        <v>3</v>
      </c>
      <c r="AS95" s="32">
        <v>33</v>
      </c>
      <c r="AT95" s="32">
        <v>4</v>
      </c>
      <c r="AU95" s="32">
        <v>45</v>
      </c>
      <c r="AV95" s="32">
        <v>43</v>
      </c>
      <c r="AW95" s="32">
        <v>0</v>
      </c>
      <c r="AX95" s="32">
        <v>1</v>
      </c>
      <c r="AY95" s="32">
        <v>0</v>
      </c>
      <c r="AZ95" s="32">
        <v>0</v>
      </c>
      <c r="BA95" s="32">
        <v>0</v>
      </c>
      <c r="BB95" s="32">
        <v>0</v>
      </c>
      <c r="BC95" s="32">
        <v>0</v>
      </c>
      <c r="BD95" s="32">
        <v>1</v>
      </c>
      <c r="BE95" s="32">
        <v>69</v>
      </c>
      <c r="BF95" s="32">
        <v>0</v>
      </c>
      <c r="BG95" s="32">
        <v>0</v>
      </c>
      <c r="BH95" s="32">
        <v>1</v>
      </c>
      <c r="BI95" s="32">
        <v>6</v>
      </c>
      <c r="BJ95" s="32">
        <v>2</v>
      </c>
      <c r="BK95" s="32">
        <v>8</v>
      </c>
      <c r="BL95" s="32">
        <v>12</v>
      </c>
      <c r="BM95" s="32">
        <v>16</v>
      </c>
      <c r="BN95" s="32">
        <v>1</v>
      </c>
      <c r="BO95" s="32">
        <v>23</v>
      </c>
      <c r="BP95" s="32">
        <v>69</v>
      </c>
      <c r="BQ95" s="32">
        <v>0</v>
      </c>
      <c r="BR95" s="32">
        <v>1</v>
      </c>
      <c r="BS95" s="32">
        <v>1</v>
      </c>
      <c r="BT95" s="32">
        <v>43</v>
      </c>
      <c r="BU95" s="32">
        <v>0</v>
      </c>
      <c r="BV95" s="32">
        <v>0</v>
      </c>
      <c r="BW95" s="32">
        <v>24</v>
      </c>
    </row>
    <row r="96" spans="1:75" s="34" customFormat="1" ht="9.9499999999999993" customHeight="1" x14ac:dyDescent="0.15">
      <c r="A96" s="257"/>
      <c r="B96" s="257"/>
      <c r="C96" s="19" t="s">
        <v>123</v>
      </c>
      <c r="D96" s="77">
        <v>20</v>
      </c>
      <c r="E96" s="35">
        <v>0</v>
      </c>
      <c r="F96" s="35">
        <v>0</v>
      </c>
      <c r="G96" s="35">
        <v>0</v>
      </c>
      <c r="H96" s="35">
        <v>14</v>
      </c>
      <c r="I96" s="35">
        <v>0</v>
      </c>
      <c r="J96" s="35">
        <v>1</v>
      </c>
      <c r="K96" s="35">
        <v>5</v>
      </c>
      <c r="L96" s="35">
        <v>20</v>
      </c>
      <c r="M96" s="35">
        <v>1</v>
      </c>
      <c r="N96" s="35">
        <v>2</v>
      </c>
      <c r="O96" s="35">
        <v>0</v>
      </c>
      <c r="P96" s="35">
        <v>1</v>
      </c>
      <c r="Q96" s="35">
        <v>0</v>
      </c>
      <c r="R96" s="35">
        <v>3</v>
      </c>
      <c r="S96" s="35">
        <v>4</v>
      </c>
      <c r="T96" s="35">
        <v>3</v>
      </c>
      <c r="U96" s="35">
        <v>2</v>
      </c>
      <c r="V96" s="35">
        <v>4</v>
      </c>
      <c r="W96" s="35">
        <v>20</v>
      </c>
      <c r="X96" s="35">
        <v>1</v>
      </c>
      <c r="Y96" s="35">
        <v>0</v>
      </c>
      <c r="Z96" s="35">
        <v>0</v>
      </c>
      <c r="AA96" s="35">
        <v>3</v>
      </c>
      <c r="AB96" s="35">
        <v>0</v>
      </c>
      <c r="AC96" s="35">
        <v>2</v>
      </c>
      <c r="AD96" s="35">
        <v>1</v>
      </c>
      <c r="AE96" s="35">
        <v>4</v>
      </c>
      <c r="AF96" s="35">
        <v>0</v>
      </c>
      <c r="AG96" s="35">
        <v>9</v>
      </c>
      <c r="AH96" s="35">
        <v>20</v>
      </c>
      <c r="AI96" s="35">
        <v>1</v>
      </c>
      <c r="AJ96" s="35">
        <v>1</v>
      </c>
      <c r="AK96" s="35">
        <v>1</v>
      </c>
      <c r="AL96" s="35">
        <v>0</v>
      </c>
      <c r="AM96" s="35">
        <v>0</v>
      </c>
      <c r="AN96" s="35">
        <v>2</v>
      </c>
      <c r="AO96" s="35">
        <v>1</v>
      </c>
      <c r="AP96" s="35">
        <v>0</v>
      </c>
      <c r="AQ96" s="35">
        <v>0</v>
      </c>
      <c r="AR96" s="35">
        <v>1</v>
      </c>
      <c r="AS96" s="35">
        <v>13</v>
      </c>
      <c r="AT96" s="35">
        <v>0</v>
      </c>
      <c r="AU96" s="35">
        <v>14</v>
      </c>
      <c r="AV96" s="35">
        <v>12</v>
      </c>
      <c r="AW96" s="35">
        <v>0</v>
      </c>
      <c r="AX96" s="35">
        <v>1</v>
      </c>
      <c r="AY96" s="35">
        <v>0</v>
      </c>
      <c r="AZ96" s="35">
        <v>0</v>
      </c>
      <c r="BA96" s="35">
        <v>0</v>
      </c>
      <c r="BB96" s="35">
        <v>0</v>
      </c>
      <c r="BC96" s="35">
        <v>0</v>
      </c>
      <c r="BD96" s="35">
        <v>1</v>
      </c>
      <c r="BE96" s="35">
        <v>45</v>
      </c>
      <c r="BF96" s="35">
        <v>0</v>
      </c>
      <c r="BG96" s="35">
        <v>0</v>
      </c>
      <c r="BH96" s="35">
        <v>1</v>
      </c>
      <c r="BI96" s="35">
        <v>4</v>
      </c>
      <c r="BJ96" s="35">
        <v>2</v>
      </c>
      <c r="BK96" s="35">
        <v>4</v>
      </c>
      <c r="BL96" s="35">
        <v>9</v>
      </c>
      <c r="BM96" s="35">
        <v>13</v>
      </c>
      <c r="BN96" s="35">
        <v>1</v>
      </c>
      <c r="BO96" s="35">
        <v>11</v>
      </c>
      <c r="BP96" s="35">
        <v>45</v>
      </c>
      <c r="BQ96" s="35">
        <v>0</v>
      </c>
      <c r="BR96" s="35">
        <v>0</v>
      </c>
      <c r="BS96" s="35">
        <v>0</v>
      </c>
      <c r="BT96" s="35">
        <v>31</v>
      </c>
      <c r="BU96" s="35">
        <v>0</v>
      </c>
      <c r="BV96" s="35">
        <v>0</v>
      </c>
      <c r="BW96" s="35">
        <v>14</v>
      </c>
    </row>
    <row r="97" spans="1:75" s="34" customFormat="1" ht="9.9499999999999993" customHeight="1" x14ac:dyDescent="0.15">
      <c r="A97" s="255" t="s">
        <v>229</v>
      </c>
      <c r="B97" s="255"/>
      <c r="C97" s="21" t="s">
        <v>124</v>
      </c>
      <c r="D97" s="78">
        <v>44</v>
      </c>
      <c r="E97" s="37">
        <v>1</v>
      </c>
      <c r="F97" s="37">
        <v>4</v>
      </c>
      <c r="G97" s="37">
        <v>0</v>
      </c>
      <c r="H97" s="37">
        <v>30</v>
      </c>
      <c r="I97" s="37">
        <v>0</v>
      </c>
      <c r="J97" s="37">
        <v>0</v>
      </c>
      <c r="K97" s="37">
        <v>9</v>
      </c>
      <c r="L97" s="37">
        <v>44</v>
      </c>
      <c r="M97" s="37">
        <v>1</v>
      </c>
      <c r="N97" s="37">
        <v>3</v>
      </c>
      <c r="O97" s="37">
        <v>1</v>
      </c>
      <c r="P97" s="37">
        <v>3</v>
      </c>
      <c r="Q97" s="37">
        <v>2</v>
      </c>
      <c r="R97" s="37">
        <v>12</v>
      </c>
      <c r="S97" s="37">
        <v>4</v>
      </c>
      <c r="T97" s="37">
        <v>12</v>
      </c>
      <c r="U97" s="37">
        <v>1</v>
      </c>
      <c r="V97" s="37">
        <v>5</v>
      </c>
      <c r="W97" s="37">
        <v>44</v>
      </c>
      <c r="X97" s="37">
        <v>2</v>
      </c>
      <c r="Y97" s="37">
        <v>0</v>
      </c>
      <c r="Z97" s="37">
        <v>1</v>
      </c>
      <c r="AA97" s="37">
        <v>5</v>
      </c>
      <c r="AB97" s="37">
        <v>3</v>
      </c>
      <c r="AC97" s="37">
        <v>7</v>
      </c>
      <c r="AD97" s="37">
        <v>3</v>
      </c>
      <c r="AE97" s="37">
        <v>4</v>
      </c>
      <c r="AF97" s="37">
        <v>0</v>
      </c>
      <c r="AG97" s="37">
        <v>19</v>
      </c>
      <c r="AH97" s="37">
        <v>44</v>
      </c>
      <c r="AI97" s="37">
        <v>0</v>
      </c>
      <c r="AJ97" s="37">
        <v>4</v>
      </c>
      <c r="AK97" s="37">
        <v>3</v>
      </c>
      <c r="AL97" s="37">
        <v>2</v>
      </c>
      <c r="AM97" s="37">
        <v>0</v>
      </c>
      <c r="AN97" s="37">
        <v>2</v>
      </c>
      <c r="AO97" s="37">
        <v>4</v>
      </c>
      <c r="AP97" s="37">
        <v>3</v>
      </c>
      <c r="AQ97" s="37">
        <v>0</v>
      </c>
      <c r="AR97" s="37">
        <v>2</v>
      </c>
      <c r="AS97" s="37">
        <v>20</v>
      </c>
      <c r="AT97" s="37">
        <v>4</v>
      </c>
      <c r="AU97" s="37">
        <v>31</v>
      </c>
      <c r="AV97" s="37">
        <v>31</v>
      </c>
      <c r="AW97" s="37">
        <v>0</v>
      </c>
      <c r="AX97" s="37">
        <v>0</v>
      </c>
      <c r="AY97" s="37">
        <v>0</v>
      </c>
      <c r="AZ97" s="37">
        <v>0</v>
      </c>
      <c r="BA97" s="37">
        <v>0</v>
      </c>
      <c r="BB97" s="37">
        <v>0</v>
      </c>
      <c r="BC97" s="37">
        <v>0</v>
      </c>
      <c r="BD97" s="37">
        <v>0</v>
      </c>
      <c r="BE97" s="37">
        <v>15</v>
      </c>
      <c r="BF97" s="37">
        <v>0</v>
      </c>
      <c r="BG97" s="37">
        <v>0</v>
      </c>
      <c r="BH97" s="37">
        <v>0</v>
      </c>
      <c r="BI97" s="37">
        <v>1</v>
      </c>
      <c r="BJ97" s="37">
        <v>0</v>
      </c>
      <c r="BK97" s="37">
        <v>4</v>
      </c>
      <c r="BL97" s="37">
        <v>3</v>
      </c>
      <c r="BM97" s="37">
        <v>3</v>
      </c>
      <c r="BN97" s="37">
        <v>0</v>
      </c>
      <c r="BO97" s="37">
        <v>4</v>
      </c>
      <c r="BP97" s="37">
        <v>15</v>
      </c>
      <c r="BQ97" s="37">
        <v>0</v>
      </c>
      <c r="BR97" s="37">
        <v>1</v>
      </c>
      <c r="BS97" s="37">
        <v>1</v>
      </c>
      <c r="BT97" s="37">
        <v>9</v>
      </c>
      <c r="BU97" s="37">
        <v>0</v>
      </c>
      <c r="BV97" s="37">
        <v>0</v>
      </c>
      <c r="BW97" s="37">
        <v>4</v>
      </c>
    </row>
    <row r="98" spans="1:75" s="34" customFormat="1" ht="9.9499999999999993" customHeight="1" x14ac:dyDescent="0.15">
      <c r="A98" s="255"/>
      <c r="B98" s="255"/>
      <c r="C98" s="91" t="s">
        <v>209</v>
      </c>
      <c r="D98" s="67">
        <v>0</v>
      </c>
      <c r="E98" s="39">
        <v>0</v>
      </c>
      <c r="F98" s="39">
        <v>0</v>
      </c>
      <c r="G98" s="39">
        <v>0</v>
      </c>
      <c r="H98" s="39">
        <v>0</v>
      </c>
      <c r="I98" s="39">
        <v>0</v>
      </c>
      <c r="J98" s="39">
        <v>0</v>
      </c>
      <c r="K98" s="39">
        <v>0</v>
      </c>
      <c r="L98" s="39">
        <v>0</v>
      </c>
      <c r="M98" s="39">
        <v>0</v>
      </c>
      <c r="N98" s="39">
        <v>0</v>
      </c>
      <c r="O98" s="39">
        <v>0</v>
      </c>
      <c r="P98" s="39">
        <v>0</v>
      </c>
      <c r="Q98" s="39">
        <v>0</v>
      </c>
      <c r="R98" s="39">
        <v>0</v>
      </c>
      <c r="S98" s="39">
        <v>0</v>
      </c>
      <c r="T98" s="39">
        <v>0</v>
      </c>
      <c r="U98" s="39">
        <v>0</v>
      </c>
      <c r="V98" s="39">
        <v>0</v>
      </c>
      <c r="W98" s="39">
        <v>0</v>
      </c>
      <c r="X98" s="39">
        <v>0</v>
      </c>
      <c r="Y98" s="39">
        <v>0</v>
      </c>
      <c r="Z98" s="39">
        <v>0</v>
      </c>
      <c r="AA98" s="39">
        <v>0</v>
      </c>
      <c r="AB98" s="39">
        <v>0</v>
      </c>
      <c r="AC98" s="39">
        <v>0</v>
      </c>
      <c r="AD98" s="39">
        <v>0</v>
      </c>
      <c r="AE98" s="39">
        <v>0</v>
      </c>
      <c r="AF98" s="39">
        <v>0</v>
      </c>
      <c r="AG98" s="39">
        <v>0</v>
      </c>
      <c r="AH98" s="39">
        <v>0</v>
      </c>
      <c r="AI98" s="39">
        <v>0</v>
      </c>
      <c r="AJ98" s="39">
        <v>0</v>
      </c>
      <c r="AK98" s="39">
        <v>0</v>
      </c>
      <c r="AL98" s="39">
        <v>0</v>
      </c>
      <c r="AM98" s="39">
        <v>0</v>
      </c>
      <c r="AN98" s="39">
        <v>0</v>
      </c>
      <c r="AO98" s="39">
        <v>0</v>
      </c>
      <c r="AP98" s="39">
        <v>0</v>
      </c>
      <c r="AQ98" s="39">
        <v>0</v>
      </c>
      <c r="AR98" s="39">
        <v>0</v>
      </c>
      <c r="AS98" s="39">
        <v>0</v>
      </c>
      <c r="AT98" s="39">
        <v>0</v>
      </c>
      <c r="AU98" s="39">
        <v>0</v>
      </c>
      <c r="AV98" s="39">
        <v>0</v>
      </c>
      <c r="AW98" s="39">
        <v>0</v>
      </c>
      <c r="AX98" s="39">
        <v>0</v>
      </c>
      <c r="AY98" s="39">
        <v>0</v>
      </c>
      <c r="AZ98" s="39">
        <v>0</v>
      </c>
      <c r="BA98" s="39">
        <v>0</v>
      </c>
      <c r="BB98" s="39">
        <v>0</v>
      </c>
      <c r="BC98" s="39">
        <v>0</v>
      </c>
      <c r="BD98" s="39">
        <v>0</v>
      </c>
      <c r="BE98" s="39">
        <v>9</v>
      </c>
      <c r="BF98" s="39">
        <v>0</v>
      </c>
      <c r="BG98" s="39">
        <v>0</v>
      </c>
      <c r="BH98" s="39">
        <v>0</v>
      </c>
      <c r="BI98" s="39">
        <v>1</v>
      </c>
      <c r="BJ98" s="39">
        <v>0</v>
      </c>
      <c r="BK98" s="39">
        <v>0</v>
      </c>
      <c r="BL98" s="39">
        <v>0</v>
      </c>
      <c r="BM98" s="39">
        <v>0</v>
      </c>
      <c r="BN98" s="39">
        <v>0</v>
      </c>
      <c r="BO98" s="39">
        <v>8</v>
      </c>
      <c r="BP98" s="39">
        <v>9</v>
      </c>
      <c r="BQ98" s="39">
        <v>0</v>
      </c>
      <c r="BR98" s="39">
        <v>0</v>
      </c>
      <c r="BS98" s="39">
        <v>0</v>
      </c>
      <c r="BT98" s="39">
        <v>3</v>
      </c>
      <c r="BU98" s="39">
        <v>0</v>
      </c>
      <c r="BV98" s="39">
        <v>0</v>
      </c>
      <c r="BW98" s="39">
        <v>6</v>
      </c>
    </row>
    <row r="99" spans="1:75" s="50" customFormat="1" ht="9.9499999999999993" customHeight="1" x14ac:dyDescent="0.2">
      <c r="A99" s="49" t="s">
        <v>182</v>
      </c>
      <c r="B99" s="205" t="s">
        <v>183</v>
      </c>
      <c r="C99" s="41" t="s">
        <v>134</v>
      </c>
      <c r="D99" s="80">
        <v>59</v>
      </c>
      <c r="E99" s="81">
        <v>1</v>
      </c>
      <c r="F99" s="81">
        <v>3</v>
      </c>
      <c r="G99" s="81">
        <v>0</v>
      </c>
      <c r="H99" s="81">
        <v>41</v>
      </c>
      <c r="I99" s="81">
        <v>0</v>
      </c>
      <c r="J99" s="81">
        <v>1</v>
      </c>
      <c r="K99" s="81">
        <v>13</v>
      </c>
      <c r="L99" s="81">
        <v>59</v>
      </c>
      <c r="M99" s="81">
        <v>2</v>
      </c>
      <c r="N99" s="81">
        <v>5</v>
      </c>
      <c r="O99" s="81">
        <v>1</v>
      </c>
      <c r="P99" s="81">
        <v>4</v>
      </c>
      <c r="Q99" s="81">
        <v>1</v>
      </c>
      <c r="R99" s="81">
        <v>14</v>
      </c>
      <c r="S99" s="81">
        <v>5</v>
      </c>
      <c r="T99" s="81">
        <v>15</v>
      </c>
      <c r="U99" s="81">
        <v>3</v>
      </c>
      <c r="V99" s="81">
        <v>9</v>
      </c>
      <c r="W99" s="81">
        <v>59</v>
      </c>
      <c r="X99" s="81">
        <v>3</v>
      </c>
      <c r="Y99" s="81">
        <v>0</v>
      </c>
      <c r="Z99" s="81">
        <v>1</v>
      </c>
      <c r="AA99" s="81">
        <v>8</v>
      </c>
      <c r="AB99" s="81">
        <v>3</v>
      </c>
      <c r="AC99" s="81">
        <v>7</v>
      </c>
      <c r="AD99" s="81">
        <v>4</v>
      </c>
      <c r="AE99" s="81">
        <v>7</v>
      </c>
      <c r="AF99" s="81">
        <v>0</v>
      </c>
      <c r="AG99" s="81">
        <v>26</v>
      </c>
      <c r="AH99" s="81">
        <v>59</v>
      </c>
      <c r="AI99" s="81">
        <v>1</v>
      </c>
      <c r="AJ99" s="81">
        <v>5</v>
      </c>
      <c r="AK99" s="81">
        <v>4</v>
      </c>
      <c r="AL99" s="81">
        <v>2</v>
      </c>
      <c r="AM99" s="81">
        <v>0</v>
      </c>
      <c r="AN99" s="81">
        <v>4</v>
      </c>
      <c r="AO99" s="81">
        <v>5</v>
      </c>
      <c r="AP99" s="81">
        <v>2</v>
      </c>
      <c r="AQ99" s="81">
        <v>0</v>
      </c>
      <c r="AR99" s="81">
        <v>2</v>
      </c>
      <c r="AS99" s="81">
        <v>31</v>
      </c>
      <c r="AT99" s="81">
        <v>3</v>
      </c>
      <c r="AU99" s="81">
        <v>42</v>
      </c>
      <c r="AV99" s="81">
        <v>40</v>
      </c>
      <c r="AW99" s="81">
        <v>0</v>
      </c>
      <c r="AX99" s="81">
        <v>1</v>
      </c>
      <c r="AY99" s="81">
        <v>0</v>
      </c>
      <c r="AZ99" s="81">
        <v>0</v>
      </c>
      <c r="BA99" s="81">
        <v>0</v>
      </c>
      <c r="BB99" s="81">
        <v>0</v>
      </c>
      <c r="BC99" s="81">
        <v>0</v>
      </c>
      <c r="BD99" s="81">
        <v>1</v>
      </c>
      <c r="BE99" s="81">
        <v>64</v>
      </c>
      <c r="BF99" s="81">
        <v>0</v>
      </c>
      <c r="BG99" s="81">
        <v>0</v>
      </c>
      <c r="BH99" s="81">
        <v>1</v>
      </c>
      <c r="BI99" s="81">
        <v>6</v>
      </c>
      <c r="BJ99" s="81">
        <v>1</v>
      </c>
      <c r="BK99" s="81">
        <v>6</v>
      </c>
      <c r="BL99" s="81">
        <v>10</v>
      </c>
      <c r="BM99" s="81">
        <v>16</v>
      </c>
      <c r="BN99" s="81">
        <v>1</v>
      </c>
      <c r="BO99" s="81">
        <v>23</v>
      </c>
      <c r="BP99" s="81">
        <v>64</v>
      </c>
      <c r="BQ99" s="81">
        <v>0</v>
      </c>
      <c r="BR99" s="81">
        <v>0</v>
      </c>
      <c r="BS99" s="81">
        <v>1</v>
      </c>
      <c r="BT99" s="81">
        <v>40</v>
      </c>
      <c r="BU99" s="81">
        <v>0</v>
      </c>
      <c r="BV99" s="81">
        <v>0</v>
      </c>
      <c r="BW99" s="81">
        <v>23</v>
      </c>
    </row>
    <row r="100" spans="1:75" s="50" customFormat="1" ht="9.9499999999999993" customHeight="1" x14ac:dyDescent="0.2">
      <c r="A100" s="47"/>
      <c r="B100" s="205"/>
      <c r="C100" s="42" t="s">
        <v>135</v>
      </c>
      <c r="D100" s="82">
        <v>19</v>
      </c>
      <c r="E100" s="83">
        <v>0</v>
      </c>
      <c r="F100" s="83">
        <v>0</v>
      </c>
      <c r="G100" s="83">
        <v>0</v>
      </c>
      <c r="H100" s="83">
        <v>13</v>
      </c>
      <c r="I100" s="83">
        <v>0</v>
      </c>
      <c r="J100" s="83">
        <v>1</v>
      </c>
      <c r="K100" s="83">
        <v>5</v>
      </c>
      <c r="L100" s="83">
        <v>19</v>
      </c>
      <c r="M100" s="83">
        <v>1</v>
      </c>
      <c r="N100" s="83">
        <v>2</v>
      </c>
      <c r="O100" s="83">
        <v>0</v>
      </c>
      <c r="P100" s="83">
        <v>1</v>
      </c>
      <c r="Q100" s="83">
        <v>0</v>
      </c>
      <c r="R100" s="83">
        <v>3</v>
      </c>
      <c r="S100" s="83">
        <v>3</v>
      </c>
      <c r="T100" s="83">
        <v>3</v>
      </c>
      <c r="U100" s="83">
        <v>2</v>
      </c>
      <c r="V100" s="83">
        <v>4</v>
      </c>
      <c r="W100" s="83">
        <v>19</v>
      </c>
      <c r="X100" s="83">
        <v>1</v>
      </c>
      <c r="Y100" s="83">
        <v>0</v>
      </c>
      <c r="Z100" s="83">
        <v>0</v>
      </c>
      <c r="AA100" s="83">
        <v>3</v>
      </c>
      <c r="AB100" s="83">
        <v>0</v>
      </c>
      <c r="AC100" s="83">
        <v>2</v>
      </c>
      <c r="AD100" s="83">
        <v>1</v>
      </c>
      <c r="AE100" s="83">
        <v>3</v>
      </c>
      <c r="AF100" s="83">
        <v>0</v>
      </c>
      <c r="AG100" s="83">
        <v>9</v>
      </c>
      <c r="AH100" s="83">
        <v>19</v>
      </c>
      <c r="AI100" s="83">
        <v>1</v>
      </c>
      <c r="AJ100" s="83">
        <v>1</v>
      </c>
      <c r="AK100" s="83">
        <v>1</v>
      </c>
      <c r="AL100" s="83">
        <v>0</v>
      </c>
      <c r="AM100" s="83">
        <v>0</v>
      </c>
      <c r="AN100" s="83">
        <v>2</v>
      </c>
      <c r="AO100" s="83">
        <v>1</v>
      </c>
      <c r="AP100" s="83">
        <v>0</v>
      </c>
      <c r="AQ100" s="83">
        <v>0</v>
      </c>
      <c r="AR100" s="83">
        <v>1</v>
      </c>
      <c r="AS100" s="83">
        <v>12</v>
      </c>
      <c r="AT100" s="83">
        <v>0</v>
      </c>
      <c r="AU100" s="83">
        <v>13</v>
      </c>
      <c r="AV100" s="83">
        <v>11</v>
      </c>
      <c r="AW100" s="83">
        <v>0</v>
      </c>
      <c r="AX100" s="83">
        <v>1</v>
      </c>
      <c r="AY100" s="83">
        <v>0</v>
      </c>
      <c r="AZ100" s="83">
        <v>0</v>
      </c>
      <c r="BA100" s="83">
        <v>0</v>
      </c>
      <c r="BB100" s="83">
        <v>0</v>
      </c>
      <c r="BC100" s="83">
        <v>0</v>
      </c>
      <c r="BD100" s="83">
        <v>1</v>
      </c>
      <c r="BE100" s="83">
        <v>41</v>
      </c>
      <c r="BF100" s="83">
        <v>0</v>
      </c>
      <c r="BG100" s="83">
        <v>0</v>
      </c>
      <c r="BH100" s="83">
        <v>1</v>
      </c>
      <c r="BI100" s="83">
        <v>4</v>
      </c>
      <c r="BJ100" s="83">
        <v>1</v>
      </c>
      <c r="BK100" s="83">
        <v>3</v>
      </c>
      <c r="BL100" s="83">
        <v>7</v>
      </c>
      <c r="BM100" s="83">
        <v>13</v>
      </c>
      <c r="BN100" s="83">
        <v>1</v>
      </c>
      <c r="BO100" s="83">
        <v>11</v>
      </c>
      <c r="BP100" s="83">
        <v>41</v>
      </c>
      <c r="BQ100" s="83">
        <v>0</v>
      </c>
      <c r="BR100" s="83">
        <v>0</v>
      </c>
      <c r="BS100" s="83">
        <v>0</v>
      </c>
      <c r="BT100" s="83">
        <v>28</v>
      </c>
      <c r="BU100" s="83">
        <v>0</v>
      </c>
      <c r="BV100" s="83">
        <v>0</v>
      </c>
      <c r="BW100" s="83">
        <v>13</v>
      </c>
    </row>
    <row r="101" spans="1:75" s="45" customFormat="1" ht="9.9499999999999993" customHeight="1" x14ac:dyDescent="0.2">
      <c r="A101" s="47"/>
      <c r="B101" s="204" t="s">
        <v>184</v>
      </c>
      <c r="C101" s="43" t="s">
        <v>137</v>
      </c>
      <c r="D101" s="84">
        <v>40</v>
      </c>
      <c r="E101" s="85">
        <v>1</v>
      </c>
      <c r="F101" s="85">
        <v>3</v>
      </c>
      <c r="G101" s="85">
        <v>0</v>
      </c>
      <c r="H101" s="85">
        <v>28</v>
      </c>
      <c r="I101" s="85">
        <v>0</v>
      </c>
      <c r="J101" s="85">
        <v>0</v>
      </c>
      <c r="K101" s="85">
        <v>8</v>
      </c>
      <c r="L101" s="85">
        <v>40</v>
      </c>
      <c r="M101" s="85">
        <v>1</v>
      </c>
      <c r="N101" s="85">
        <v>3</v>
      </c>
      <c r="O101" s="85">
        <v>1</v>
      </c>
      <c r="P101" s="85">
        <v>3</v>
      </c>
      <c r="Q101" s="85">
        <v>1</v>
      </c>
      <c r="R101" s="85">
        <v>11</v>
      </c>
      <c r="S101" s="85">
        <v>2</v>
      </c>
      <c r="T101" s="85">
        <v>12</v>
      </c>
      <c r="U101" s="85">
        <v>1</v>
      </c>
      <c r="V101" s="85">
        <v>5</v>
      </c>
      <c r="W101" s="85">
        <v>40</v>
      </c>
      <c r="X101" s="85">
        <v>2</v>
      </c>
      <c r="Y101" s="85">
        <v>0</v>
      </c>
      <c r="Z101" s="85">
        <v>1</v>
      </c>
      <c r="AA101" s="85">
        <v>5</v>
      </c>
      <c r="AB101" s="85">
        <v>3</v>
      </c>
      <c r="AC101" s="85">
        <v>5</v>
      </c>
      <c r="AD101" s="85">
        <v>3</v>
      </c>
      <c r="AE101" s="85">
        <v>4</v>
      </c>
      <c r="AF101" s="85">
        <v>0</v>
      </c>
      <c r="AG101" s="85">
        <v>17</v>
      </c>
      <c r="AH101" s="85">
        <v>40</v>
      </c>
      <c r="AI101" s="85">
        <v>0</v>
      </c>
      <c r="AJ101" s="85">
        <v>4</v>
      </c>
      <c r="AK101" s="85">
        <v>3</v>
      </c>
      <c r="AL101" s="85">
        <v>2</v>
      </c>
      <c r="AM101" s="85">
        <v>0</v>
      </c>
      <c r="AN101" s="85">
        <v>2</v>
      </c>
      <c r="AO101" s="85">
        <v>4</v>
      </c>
      <c r="AP101" s="85">
        <v>2</v>
      </c>
      <c r="AQ101" s="85">
        <v>0</v>
      </c>
      <c r="AR101" s="85">
        <v>1</v>
      </c>
      <c r="AS101" s="85">
        <v>19</v>
      </c>
      <c r="AT101" s="85">
        <v>3</v>
      </c>
      <c r="AU101" s="85">
        <v>29</v>
      </c>
      <c r="AV101" s="85">
        <v>29</v>
      </c>
      <c r="AW101" s="85">
        <v>0</v>
      </c>
      <c r="AX101" s="85">
        <v>0</v>
      </c>
      <c r="AY101" s="85">
        <v>0</v>
      </c>
      <c r="AZ101" s="85">
        <v>0</v>
      </c>
      <c r="BA101" s="85">
        <v>0</v>
      </c>
      <c r="BB101" s="85">
        <v>0</v>
      </c>
      <c r="BC101" s="85">
        <v>0</v>
      </c>
      <c r="BD101" s="85">
        <v>0</v>
      </c>
      <c r="BE101" s="85">
        <v>14</v>
      </c>
      <c r="BF101" s="85">
        <v>0</v>
      </c>
      <c r="BG101" s="85">
        <v>0</v>
      </c>
      <c r="BH101" s="85">
        <v>0</v>
      </c>
      <c r="BI101" s="85">
        <v>1</v>
      </c>
      <c r="BJ101" s="85">
        <v>0</v>
      </c>
      <c r="BK101" s="85">
        <v>3</v>
      </c>
      <c r="BL101" s="85">
        <v>3</v>
      </c>
      <c r="BM101" s="85">
        <v>3</v>
      </c>
      <c r="BN101" s="85">
        <v>0</v>
      </c>
      <c r="BO101" s="85">
        <v>4</v>
      </c>
      <c r="BP101" s="85">
        <v>14</v>
      </c>
      <c r="BQ101" s="85">
        <v>0</v>
      </c>
      <c r="BR101" s="85">
        <v>0</v>
      </c>
      <c r="BS101" s="85">
        <v>1</v>
      </c>
      <c r="BT101" s="85">
        <v>9</v>
      </c>
      <c r="BU101" s="85">
        <v>0</v>
      </c>
      <c r="BV101" s="85">
        <v>0</v>
      </c>
      <c r="BW101" s="85">
        <v>4</v>
      </c>
    </row>
    <row r="102" spans="1:75" s="45" customFormat="1" ht="9.9499999999999993" customHeight="1" x14ac:dyDescent="0.2">
      <c r="A102" s="48"/>
      <c r="B102" s="204"/>
      <c r="C102" s="51" t="s">
        <v>185</v>
      </c>
      <c r="D102" s="86">
        <v>0</v>
      </c>
      <c r="E102" s="87">
        <v>0</v>
      </c>
      <c r="F102" s="87">
        <v>0</v>
      </c>
      <c r="G102" s="87">
        <v>0</v>
      </c>
      <c r="H102" s="87">
        <v>0</v>
      </c>
      <c r="I102" s="87">
        <v>0</v>
      </c>
      <c r="J102" s="87">
        <v>0</v>
      </c>
      <c r="K102" s="87">
        <v>0</v>
      </c>
      <c r="L102" s="87">
        <v>0</v>
      </c>
      <c r="M102" s="87">
        <v>0</v>
      </c>
      <c r="N102" s="87">
        <v>0</v>
      </c>
      <c r="O102" s="87">
        <v>0</v>
      </c>
      <c r="P102" s="87">
        <v>0</v>
      </c>
      <c r="Q102" s="87">
        <v>0</v>
      </c>
      <c r="R102" s="87">
        <v>0</v>
      </c>
      <c r="S102" s="87">
        <v>0</v>
      </c>
      <c r="T102" s="87">
        <v>0</v>
      </c>
      <c r="U102" s="87">
        <v>0</v>
      </c>
      <c r="V102" s="87">
        <v>0</v>
      </c>
      <c r="W102" s="87">
        <v>0</v>
      </c>
      <c r="X102" s="87">
        <v>0</v>
      </c>
      <c r="Y102" s="87">
        <v>0</v>
      </c>
      <c r="Z102" s="87">
        <v>0</v>
      </c>
      <c r="AA102" s="87">
        <v>0</v>
      </c>
      <c r="AB102" s="87">
        <v>0</v>
      </c>
      <c r="AC102" s="87">
        <v>0</v>
      </c>
      <c r="AD102" s="87">
        <v>0</v>
      </c>
      <c r="AE102" s="87">
        <v>0</v>
      </c>
      <c r="AF102" s="87">
        <v>0</v>
      </c>
      <c r="AG102" s="87">
        <v>0</v>
      </c>
      <c r="AH102" s="87">
        <v>0</v>
      </c>
      <c r="AI102" s="87">
        <v>0</v>
      </c>
      <c r="AJ102" s="87">
        <v>0</v>
      </c>
      <c r="AK102" s="87">
        <v>0</v>
      </c>
      <c r="AL102" s="87">
        <v>0</v>
      </c>
      <c r="AM102" s="87">
        <v>0</v>
      </c>
      <c r="AN102" s="87">
        <v>0</v>
      </c>
      <c r="AO102" s="87">
        <v>0</v>
      </c>
      <c r="AP102" s="87">
        <v>0</v>
      </c>
      <c r="AQ102" s="87">
        <v>0</v>
      </c>
      <c r="AR102" s="87">
        <v>0</v>
      </c>
      <c r="AS102" s="87">
        <v>0</v>
      </c>
      <c r="AT102" s="87">
        <v>0</v>
      </c>
      <c r="AU102" s="87">
        <v>0</v>
      </c>
      <c r="AV102" s="87">
        <v>0</v>
      </c>
      <c r="AW102" s="87">
        <v>0</v>
      </c>
      <c r="AX102" s="87">
        <v>0</v>
      </c>
      <c r="AY102" s="87">
        <v>0</v>
      </c>
      <c r="AZ102" s="87">
        <v>0</v>
      </c>
      <c r="BA102" s="87">
        <v>0</v>
      </c>
      <c r="BB102" s="87">
        <v>0</v>
      </c>
      <c r="BC102" s="87">
        <v>0</v>
      </c>
      <c r="BD102" s="87">
        <v>0</v>
      </c>
      <c r="BE102" s="87">
        <v>9</v>
      </c>
      <c r="BF102" s="87">
        <v>0</v>
      </c>
      <c r="BG102" s="87">
        <v>0</v>
      </c>
      <c r="BH102" s="87">
        <v>0</v>
      </c>
      <c r="BI102" s="87">
        <v>1</v>
      </c>
      <c r="BJ102" s="87">
        <v>0</v>
      </c>
      <c r="BK102" s="87">
        <v>0</v>
      </c>
      <c r="BL102" s="87">
        <v>0</v>
      </c>
      <c r="BM102" s="87">
        <v>0</v>
      </c>
      <c r="BN102" s="87">
        <v>0</v>
      </c>
      <c r="BO102" s="87">
        <v>8</v>
      </c>
      <c r="BP102" s="87">
        <v>9</v>
      </c>
      <c r="BQ102" s="87">
        <v>0</v>
      </c>
      <c r="BR102" s="87">
        <v>0</v>
      </c>
      <c r="BS102" s="87">
        <v>0</v>
      </c>
      <c r="BT102" s="87">
        <v>3</v>
      </c>
      <c r="BU102" s="87">
        <v>0</v>
      </c>
      <c r="BV102" s="87">
        <v>0</v>
      </c>
      <c r="BW102" s="87">
        <v>6</v>
      </c>
    </row>
    <row r="103" spans="1:75" s="50" customFormat="1" ht="9.9499999999999993" customHeight="1" x14ac:dyDescent="0.2">
      <c r="A103" s="49" t="s">
        <v>155</v>
      </c>
      <c r="B103" s="205" t="s">
        <v>186</v>
      </c>
      <c r="C103" s="41" t="s">
        <v>134</v>
      </c>
      <c r="D103" s="80">
        <v>5</v>
      </c>
      <c r="E103" s="81">
        <v>0</v>
      </c>
      <c r="F103" s="81">
        <v>1</v>
      </c>
      <c r="G103" s="81">
        <v>0</v>
      </c>
      <c r="H103" s="81">
        <v>3</v>
      </c>
      <c r="I103" s="81">
        <v>0</v>
      </c>
      <c r="J103" s="81">
        <v>0</v>
      </c>
      <c r="K103" s="81">
        <v>1</v>
      </c>
      <c r="L103" s="81">
        <v>5</v>
      </c>
      <c r="M103" s="81">
        <v>0</v>
      </c>
      <c r="N103" s="81">
        <v>0</v>
      </c>
      <c r="O103" s="81">
        <v>0</v>
      </c>
      <c r="P103" s="81">
        <v>0</v>
      </c>
      <c r="Q103" s="81">
        <v>1</v>
      </c>
      <c r="R103" s="81">
        <v>1</v>
      </c>
      <c r="S103" s="81">
        <v>3</v>
      </c>
      <c r="T103" s="81">
        <v>0</v>
      </c>
      <c r="U103" s="81">
        <v>0</v>
      </c>
      <c r="V103" s="81">
        <v>0</v>
      </c>
      <c r="W103" s="81">
        <v>5</v>
      </c>
      <c r="X103" s="81">
        <v>0</v>
      </c>
      <c r="Y103" s="81">
        <v>0</v>
      </c>
      <c r="Z103" s="81">
        <v>0</v>
      </c>
      <c r="AA103" s="81">
        <v>0</v>
      </c>
      <c r="AB103" s="81">
        <v>0</v>
      </c>
      <c r="AC103" s="81">
        <v>2</v>
      </c>
      <c r="AD103" s="81">
        <v>0</v>
      </c>
      <c r="AE103" s="81">
        <v>1</v>
      </c>
      <c r="AF103" s="81">
        <v>0</v>
      </c>
      <c r="AG103" s="81">
        <v>2</v>
      </c>
      <c r="AH103" s="81">
        <v>5</v>
      </c>
      <c r="AI103" s="81">
        <v>0</v>
      </c>
      <c r="AJ103" s="81">
        <v>0</v>
      </c>
      <c r="AK103" s="81">
        <v>0</v>
      </c>
      <c r="AL103" s="81">
        <v>0</v>
      </c>
      <c r="AM103" s="81">
        <v>0</v>
      </c>
      <c r="AN103" s="81">
        <v>0</v>
      </c>
      <c r="AO103" s="81">
        <v>0</v>
      </c>
      <c r="AP103" s="81">
        <v>1</v>
      </c>
      <c r="AQ103" s="81">
        <v>0</v>
      </c>
      <c r="AR103" s="81">
        <v>1</v>
      </c>
      <c r="AS103" s="81">
        <v>2</v>
      </c>
      <c r="AT103" s="81">
        <v>1</v>
      </c>
      <c r="AU103" s="81">
        <v>3</v>
      </c>
      <c r="AV103" s="81">
        <v>3</v>
      </c>
      <c r="AW103" s="81">
        <v>0</v>
      </c>
      <c r="AX103" s="81">
        <v>0</v>
      </c>
      <c r="AY103" s="81">
        <v>0</v>
      </c>
      <c r="AZ103" s="81">
        <v>0</v>
      </c>
      <c r="BA103" s="81">
        <v>0</v>
      </c>
      <c r="BB103" s="81">
        <v>0</v>
      </c>
      <c r="BC103" s="81">
        <v>0</v>
      </c>
      <c r="BD103" s="81">
        <v>0</v>
      </c>
      <c r="BE103" s="81">
        <v>5</v>
      </c>
      <c r="BF103" s="81">
        <v>0</v>
      </c>
      <c r="BG103" s="81">
        <v>0</v>
      </c>
      <c r="BH103" s="81">
        <v>0</v>
      </c>
      <c r="BI103" s="81">
        <v>0</v>
      </c>
      <c r="BJ103" s="81">
        <v>1</v>
      </c>
      <c r="BK103" s="81">
        <v>2</v>
      </c>
      <c r="BL103" s="81">
        <v>2</v>
      </c>
      <c r="BM103" s="81">
        <v>0</v>
      </c>
      <c r="BN103" s="81">
        <v>0</v>
      </c>
      <c r="BO103" s="81">
        <v>0</v>
      </c>
      <c r="BP103" s="81">
        <v>5</v>
      </c>
      <c r="BQ103" s="81">
        <v>0</v>
      </c>
      <c r="BR103" s="81">
        <v>1</v>
      </c>
      <c r="BS103" s="81">
        <v>0</v>
      </c>
      <c r="BT103" s="81">
        <v>3</v>
      </c>
      <c r="BU103" s="81">
        <v>0</v>
      </c>
      <c r="BV103" s="81">
        <v>0</v>
      </c>
      <c r="BW103" s="81">
        <v>1</v>
      </c>
    </row>
    <row r="104" spans="1:75" s="50" customFormat="1" ht="9.9499999999999993" customHeight="1" x14ac:dyDescent="0.2">
      <c r="A104" s="47"/>
      <c r="B104" s="205"/>
      <c r="C104" s="42" t="s">
        <v>135</v>
      </c>
      <c r="D104" s="82">
        <v>1</v>
      </c>
      <c r="E104" s="83">
        <v>0</v>
      </c>
      <c r="F104" s="83">
        <v>0</v>
      </c>
      <c r="G104" s="83">
        <v>0</v>
      </c>
      <c r="H104" s="83">
        <v>1</v>
      </c>
      <c r="I104" s="83">
        <v>0</v>
      </c>
      <c r="J104" s="83">
        <v>0</v>
      </c>
      <c r="K104" s="83">
        <v>0</v>
      </c>
      <c r="L104" s="83">
        <v>1</v>
      </c>
      <c r="M104" s="83">
        <v>0</v>
      </c>
      <c r="N104" s="83">
        <v>0</v>
      </c>
      <c r="O104" s="83">
        <v>0</v>
      </c>
      <c r="P104" s="83">
        <v>0</v>
      </c>
      <c r="Q104" s="83">
        <v>0</v>
      </c>
      <c r="R104" s="83">
        <v>0</v>
      </c>
      <c r="S104" s="83">
        <v>1</v>
      </c>
      <c r="T104" s="83">
        <v>0</v>
      </c>
      <c r="U104" s="83">
        <v>0</v>
      </c>
      <c r="V104" s="83">
        <v>0</v>
      </c>
      <c r="W104" s="83">
        <v>1</v>
      </c>
      <c r="X104" s="83">
        <v>0</v>
      </c>
      <c r="Y104" s="83">
        <v>0</v>
      </c>
      <c r="Z104" s="83">
        <v>0</v>
      </c>
      <c r="AA104" s="83">
        <v>0</v>
      </c>
      <c r="AB104" s="83">
        <v>0</v>
      </c>
      <c r="AC104" s="83">
        <v>0</v>
      </c>
      <c r="AD104" s="83">
        <v>0</v>
      </c>
      <c r="AE104" s="83">
        <v>1</v>
      </c>
      <c r="AF104" s="83">
        <v>0</v>
      </c>
      <c r="AG104" s="83">
        <v>0</v>
      </c>
      <c r="AH104" s="83">
        <v>1</v>
      </c>
      <c r="AI104" s="83">
        <v>0</v>
      </c>
      <c r="AJ104" s="83">
        <v>0</v>
      </c>
      <c r="AK104" s="83">
        <v>0</v>
      </c>
      <c r="AL104" s="83">
        <v>0</v>
      </c>
      <c r="AM104" s="83">
        <v>0</v>
      </c>
      <c r="AN104" s="83">
        <v>0</v>
      </c>
      <c r="AO104" s="83">
        <v>0</v>
      </c>
      <c r="AP104" s="83">
        <v>0</v>
      </c>
      <c r="AQ104" s="83">
        <v>0</v>
      </c>
      <c r="AR104" s="83">
        <v>0</v>
      </c>
      <c r="AS104" s="83">
        <v>1</v>
      </c>
      <c r="AT104" s="83">
        <v>0</v>
      </c>
      <c r="AU104" s="83">
        <v>1</v>
      </c>
      <c r="AV104" s="83">
        <v>1</v>
      </c>
      <c r="AW104" s="83">
        <v>0</v>
      </c>
      <c r="AX104" s="83">
        <v>0</v>
      </c>
      <c r="AY104" s="83">
        <v>0</v>
      </c>
      <c r="AZ104" s="83">
        <v>0</v>
      </c>
      <c r="BA104" s="83">
        <v>0</v>
      </c>
      <c r="BB104" s="83">
        <v>0</v>
      </c>
      <c r="BC104" s="83">
        <v>0</v>
      </c>
      <c r="BD104" s="83">
        <v>0</v>
      </c>
      <c r="BE104" s="83">
        <v>4</v>
      </c>
      <c r="BF104" s="83">
        <v>0</v>
      </c>
      <c r="BG104" s="83">
        <v>0</v>
      </c>
      <c r="BH104" s="83">
        <v>0</v>
      </c>
      <c r="BI104" s="83">
        <v>0</v>
      </c>
      <c r="BJ104" s="83">
        <v>1</v>
      </c>
      <c r="BK104" s="83">
        <v>1</v>
      </c>
      <c r="BL104" s="83">
        <v>2</v>
      </c>
      <c r="BM104" s="83">
        <v>0</v>
      </c>
      <c r="BN104" s="83">
        <v>0</v>
      </c>
      <c r="BO104" s="83">
        <v>0</v>
      </c>
      <c r="BP104" s="83">
        <v>4</v>
      </c>
      <c r="BQ104" s="83">
        <v>0</v>
      </c>
      <c r="BR104" s="83">
        <v>0</v>
      </c>
      <c r="BS104" s="83">
        <v>0</v>
      </c>
      <c r="BT104" s="83">
        <v>3</v>
      </c>
      <c r="BU104" s="83">
        <v>0</v>
      </c>
      <c r="BV104" s="83">
        <v>0</v>
      </c>
      <c r="BW104" s="83">
        <v>1</v>
      </c>
    </row>
    <row r="105" spans="1:75" s="45" customFormat="1" ht="9.9499999999999993" customHeight="1" x14ac:dyDescent="0.2">
      <c r="A105" s="47"/>
      <c r="B105" s="207" t="s">
        <v>187</v>
      </c>
      <c r="C105" s="43" t="s">
        <v>137</v>
      </c>
      <c r="D105" s="84">
        <v>4</v>
      </c>
      <c r="E105" s="85">
        <v>0</v>
      </c>
      <c r="F105" s="85">
        <v>1</v>
      </c>
      <c r="G105" s="85">
        <v>0</v>
      </c>
      <c r="H105" s="85">
        <v>2</v>
      </c>
      <c r="I105" s="85">
        <v>0</v>
      </c>
      <c r="J105" s="85">
        <v>0</v>
      </c>
      <c r="K105" s="85">
        <v>1</v>
      </c>
      <c r="L105" s="85">
        <v>4</v>
      </c>
      <c r="M105" s="85">
        <v>0</v>
      </c>
      <c r="N105" s="85">
        <v>0</v>
      </c>
      <c r="O105" s="85">
        <v>0</v>
      </c>
      <c r="P105" s="85">
        <v>0</v>
      </c>
      <c r="Q105" s="85">
        <v>1</v>
      </c>
      <c r="R105" s="85">
        <v>1</v>
      </c>
      <c r="S105" s="85">
        <v>2</v>
      </c>
      <c r="T105" s="85">
        <v>0</v>
      </c>
      <c r="U105" s="85">
        <v>0</v>
      </c>
      <c r="V105" s="85">
        <v>0</v>
      </c>
      <c r="W105" s="85">
        <v>4</v>
      </c>
      <c r="X105" s="85">
        <v>0</v>
      </c>
      <c r="Y105" s="85">
        <v>0</v>
      </c>
      <c r="Z105" s="85">
        <v>0</v>
      </c>
      <c r="AA105" s="85">
        <v>0</v>
      </c>
      <c r="AB105" s="85">
        <v>0</v>
      </c>
      <c r="AC105" s="85">
        <v>2</v>
      </c>
      <c r="AD105" s="85">
        <v>0</v>
      </c>
      <c r="AE105" s="85">
        <v>0</v>
      </c>
      <c r="AF105" s="85">
        <v>0</v>
      </c>
      <c r="AG105" s="85">
        <v>2</v>
      </c>
      <c r="AH105" s="85">
        <v>4</v>
      </c>
      <c r="AI105" s="85">
        <v>0</v>
      </c>
      <c r="AJ105" s="85">
        <v>0</v>
      </c>
      <c r="AK105" s="85">
        <v>0</v>
      </c>
      <c r="AL105" s="85">
        <v>0</v>
      </c>
      <c r="AM105" s="85">
        <v>0</v>
      </c>
      <c r="AN105" s="85">
        <v>0</v>
      </c>
      <c r="AO105" s="85">
        <v>0</v>
      </c>
      <c r="AP105" s="85">
        <v>1</v>
      </c>
      <c r="AQ105" s="85">
        <v>0</v>
      </c>
      <c r="AR105" s="85">
        <v>1</v>
      </c>
      <c r="AS105" s="85">
        <v>1</v>
      </c>
      <c r="AT105" s="85">
        <v>1</v>
      </c>
      <c r="AU105" s="85">
        <v>2</v>
      </c>
      <c r="AV105" s="85">
        <v>2</v>
      </c>
      <c r="AW105" s="85">
        <v>0</v>
      </c>
      <c r="AX105" s="85">
        <v>0</v>
      </c>
      <c r="AY105" s="85">
        <v>0</v>
      </c>
      <c r="AZ105" s="85">
        <v>0</v>
      </c>
      <c r="BA105" s="85">
        <v>0</v>
      </c>
      <c r="BB105" s="85">
        <v>0</v>
      </c>
      <c r="BC105" s="85">
        <v>0</v>
      </c>
      <c r="BD105" s="85">
        <v>0</v>
      </c>
      <c r="BE105" s="85">
        <v>1</v>
      </c>
      <c r="BF105" s="85">
        <v>0</v>
      </c>
      <c r="BG105" s="85">
        <v>0</v>
      </c>
      <c r="BH105" s="85">
        <v>0</v>
      </c>
      <c r="BI105" s="85">
        <v>0</v>
      </c>
      <c r="BJ105" s="85">
        <v>0</v>
      </c>
      <c r="BK105" s="85">
        <v>1</v>
      </c>
      <c r="BL105" s="85">
        <v>0</v>
      </c>
      <c r="BM105" s="85">
        <v>0</v>
      </c>
      <c r="BN105" s="85">
        <v>0</v>
      </c>
      <c r="BO105" s="85">
        <v>0</v>
      </c>
      <c r="BP105" s="85">
        <v>1</v>
      </c>
      <c r="BQ105" s="85">
        <v>0</v>
      </c>
      <c r="BR105" s="85">
        <v>1</v>
      </c>
      <c r="BS105" s="85">
        <v>0</v>
      </c>
      <c r="BT105" s="85">
        <v>0</v>
      </c>
      <c r="BU105" s="85">
        <v>0</v>
      </c>
      <c r="BV105" s="85">
        <v>0</v>
      </c>
      <c r="BW105" s="85">
        <v>0</v>
      </c>
    </row>
    <row r="106" spans="1:75" s="45" customFormat="1" ht="9.9499999999999993" customHeight="1" x14ac:dyDescent="0.2">
      <c r="A106" s="48"/>
      <c r="B106" s="207"/>
      <c r="C106" s="51" t="s">
        <v>185</v>
      </c>
      <c r="D106" s="86">
        <v>0</v>
      </c>
      <c r="E106" s="87">
        <v>0</v>
      </c>
      <c r="F106" s="87">
        <v>0</v>
      </c>
      <c r="G106" s="87">
        <v>0</v>
      </c>
      <c r="H106" s="87">
        <v>0</v>
      </c>
      <c r="I106" s="87">
        <v>0</v>
      </c>
      <c r="J106" s="87">
        <v>0</v>
      </c>
      <c r="K106" s="87">
        <v>0</v>
      </c>
      <c r="L106" s="87">
        <v>0</v>
      </c>
      <c r="M106" s="87">
        <v>0</v>
      </c>
      <c r="N106" s="87">
        <v>0</v>
      </c>
      <c r="O106" s="87">
        <v>0</v>
      </c>
      <c r="P106" s="87">
        <v>0</v>
      </c>
      <c r="Q106" s="87">
        <v>0</v>
      </c>
      <c r="R106" s="87">
        <v>0</v>
      </c>
      <c r="S106" s="87">
        <v>0</v>
      </c>
      <c r="T106" s="87">
        <v>0</v>
      </c>
      <c r="U106" s="87">
        <v>0</v>
      </c>
      <c r="V106" s="87">
        <v>0</v>
      </c>
      <c r="W106" s="87">
        <v>0</v>
      </c>
      <c r="X106" s="87">
        <v>0</v>
      </c>
      <c r="Y106" s="87">
        <v>0</v>
      </c>
      <c r="Z106" s="87">
        <v>0</v>
      </c>
      <c r="AA106" s="87">
        <v>0</v>
      </c>
      <c r="AB106" s="87">
        <v>0</v>
      </c>
      <c r="AC106" s="87">
        <v>0</v>
      </c>
      <c r="AD106" s="87">
        <v>0</v>
      </c>
      <c r="AE106" s="87">
        <v>0</v>
      </c>
      <c r="AF106" s="87">
        <v>0</v>
      </c>
      <c r="AG106" s="87">
        <v>0</v>
      </c>
      <c r="AH106" s="87">
        <v>0</v>
      </c>
      <c r="AI106" s="87">
        <v>0</v>
      </c>
      <c r="AJ106" s="87">
        <v>0</v>
      </c>
      <c r="AK106" s="87">
        <v>0</v>
      </c>
      <c r="AL106" s="87">
        <v>0</v>
      </c>
      <c r="AM106" s="87">
        <v>0</v>
      </c>
      <c r="AN106" s="87">
        <v>0</v>
      </c>
      <c r="AO106" s="87">
        <v>0</v>
      </c>
      <c r="AP106" s="87">
        <v>0</v>
      </c>
      <c r="AQ106" s="87">
        <v>0</v>
      </c>
      <c r="AR106" s="87">
        <v>0</v>
      </c>
      <c r="AS106" s="87">
        <v>0</v>
      </c>
      <c r="AT106" s="87">
        <v>0</v>
      </c>
      <c r="AU106" s="87">
        <v>0</v>
      </c>
      <c r="AV106" s="87">
        <v>0</v>
      </c>
      <c r="AW106" s="87">
        <v>0</v>
      </c>
      <c r="AX106" s="87">
        <v>0</v>
      </c>
      <c r="AY106" s="87">
        <v>0</v>
      </c>
      <c r="AZ106" s="87">
        <v>0</v>
      </c>
      <c r="BA106" s="87">
        <v>0</v>
      </c>
      <c r="BB106" s="87">
        <v>0</v>
      </c>
      <c r="BC106" s="87">
        <v>0</v>
      </c>
      <c r="BD106" s="87">
        <v>0</v>
      </c>
      <c r="BE106" s="87">
        <v>0</v>
      </c>
      <c r="BF106" s="87">
        <v>0</v>
      </c>
      <c r="BG106" s="87">
        <v>0</v>
      </c>
      <c r="BH106" s="87">
        <v>0</v>
      </c>
      <c r="BI106" s="87">
        <v>0</v>
      </c>
      <c r="BJ106" s="87">
        <v>0</v>
      </c>
      <c r="BK106" s="87">
        <v>0</v>
      </c>
      <c r="BL106" s="87">
        <v>0</v>
      </c>
      <c r="BM106" s="87">
        <v>0</v>
      </c>
      <c r="BN106" s="87">
        <v>0</v>
      </c>
      <c r="BO106" s="87">
        <v>0</v>
      </c>
      <c r="BP106" s="87">
        <v>0</v>
      </c>
      <c r="BQ106" s="87">
        <v>0</v>
      </c>
      <c r="BR106" s="87">
        <v>0</v>
      </c>
      <c r="BS106" s="87">
        <v>0</v>
      </c>
      <c r="BT106" s="87">
        <v>0</v>
      </c>
      <c r="BU106" s="87">
        <v>0</v>
      </c>
      <c r="BV106" s="87">
        <v>0</v>
      </c>
      <c r="BW106" s="87">
        <v>0</v>
      </c>
    </row>
    <row r="107" spans="1:75" ht="12" customHeight="1" x14ac:dyDescent="0.25">
      <c r="A107" s="52" t="s">
        <v>188</v>
      </c>
      <c r="B107" s="53"/>
      <c r="C107" s="53"/>
      <c r="D107" s="53"/>
      <c r="E107" s="53"/>
      <c r="F107" s="53"/>
      <c r="G107" s="53"/>
      <c r="H107" s="53"/>
      <c r="I107" s="53"/>
      <c r="J107" s="53"/>
      <c r="K107" s="53"/>
      <c r="M107" s="206"/>
      <c r="N107" s="206"/>
      <c r="O107" s="206"/>
      <c r="P107" s="206"/>
      <c r="AS107" s="54"/>
      <c r="AT107" s="54"/>
      <c r="AU107" s="54"/>
      <c r="AV107" s="54"/>
      <c r="AW107" s="54"/>
      <c r="AX107" s="54"/>
      <c r="AY107" s="54"/>
      <c r="AZ107" s="54"/>
      <c r="BA107" s="54"/>
      <c r="BB107" s="54"/>
      <c r="BC107" s="54"/>
      <c r="BD107" s="54"/>
      <c r="BE107" s="54"/>
    </row>
    <row r="108" spans="1:75" x14ac:dyDescent="0.25">
      <c r="A108" s="55" t="s">
        <v>189</v>
      </c>
      <c r="AH108" s="56"/>
      <c r="AI108" s="56"/>
      <c r="AJ108" s="56"/>
      <c r="AK108" s="56"/>
      <c r="AL108" s="56"/>
      <c r="AM108" s="56"/>
      <c r="AN108" s="56"/>
      <c r="AO108" s="56"/>
      <c r="AP108" s="56"/>
      <c r="AQ108" s="56"/>
      <c r="AR108" s="56"/>
      <c r="AS108" s="56"/>
      <c r="AT108" s="56"/>
      <c r="AU108" s="56"/>
      <c r="AV108" s="56"/>
      <c r="AW108" s="56"/>
      <c r="AX108" s="56"/>
      <c r="AY108" s="56"/>
      <c r="AZ108" s="56"/>
      <c r="BA108" s="56"/>
      <c r="BB108" s="56"/>
      <c r="BC108" s="56"/>
      <c r="BD108" s="56"/>
    </row>
    <row r="112" spans="1:75" x14ac:dyDescent="0.25">
      <c r="H112" s="57"/>
    </row>
  </sheetData>
  <mergeCells count="62">
    <mergeCell ref="B103:B104"/>
    <mergeCell ref="B105:B106"/>
    <mergeCell ref="M107:P107"/>
    <mergeCell ref="B91:B92"/>
    <mergeCell ref="B93:B94"/>
    <mergeCell ref="A95:B96"/>
    <mergeCell ref="A97:B98"/>
    <mergeCell ref="B99:B100"/>
    <mergeCell ref="B101:B102"/>
    <mergeCell ref="B89:B90"/>
    <mergeCell ref="B67:B68"/>
    <mergeCell ref="B69:B70"/>
    <mergeCell ref="B71:B72"/>
    <mergeCell ref="B73:B74"/>
    <mergeCell ref="B75:B76"/>
    <mergeCell ref="B77:B78"/>
    <mergeCell ref="B79:B80"/>
    <mergeCell ref="B81:B82"/>
    <mergeCell ref="B83:B84"/>
    <mergeCell ref="B85:B86"/>
    <mergeCell ref="B87:B88"/>
    <mergeCell ref="A39:A42"/>
    <mergeCell ref="B39:B40"/>
    <mergeCell ref="B41:B42"/>
    <mergeCell ref="B65:B66"/>
    <mergeCell ref="B43:B44"/>
    <mergeCell ref="B45:B46"/>
    <mergeCell ref="B47:B48"/>
    <mergeCell ref="B49:B50"/>
    <mergeCell ref="B51:B52"/>
    <mergeCell ref="B53:B54"/>
    <mergeCell ref="B55:B56"/>
    <mergeCell ref="B57:B58"/>
    <mergeCell ref="B59:B60"/>
    <mergeCell ref="B61:B62"/>
    <mergeCell ref="B63:B64"/>
    <mergeCell ref="A27:B28"/>
    <mergeCell ref="A31:B32"/>
    <mergeCell ref="A33:B34"/>
    <mergeCell ref="A35:B36"/>
    <mergeCell ref="A37:B38"/>
    <mergeCell ref="AU4:BD4"/>
    <mergeCell ref="A19:B20"/>
    <mergeCell ref="A21:B22"/>
    <mergeCell ref="A23:B24"/>
    <mergeCell ref="A25:B26"/>
    <mergeCell ref="BE4:BO4"/>
    <mergeCell ref="A29:B30"/>
    <mergeCell ref="BP4:BW4"/>
    <mergeCell ref="A7:B10"/>
    <mergeCell ref="A11:B12"/>
    <mergeCell ref="A13:B14"/>
    <mergeCell ref="A15:B16"/>
    <mergeCell ref="A17:B18"/>
    <mergeCell ref="A3:B6"/>
    <mergeCell ref="C3:C5"/>
    <mergeCell ref="D3:BD3"/>
    <mergeCell ref="BE3:BW3"/>
    <mergeCell ref="D4:K4"/>
    <mergeCell ref="L4:V4"/>
    <mergeCell ref="W4:AG4"/>
    <mergeCell ref="AH4:AT4"/>
  </mergeCells>
  <phoneticPr fontId="22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40" man="1"/>
  </colBreaks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BW112"/>
  <sheetViews>
    <sheetView workbookViewId="0"/>
  </sheetViews>
  <sheetFormatPr defaultRowHeight="15.75" x14ac:dyDescent="0.25"/>
  <cols>
    <col min="1" max="1" width="2" style="27" customWidth="1"/>
    <col min="2" max="2" width="11.75" style="27" customWidth="1"/>
    <col min="3" max="3" width="10.5" style="27" customWidth="1"/>
    <col min="4" max="57" width="6.5" style="27" customWidth="1"/>
    <col min="58" max="58" width="7.625" style="27" customWidth="1"/>
    <col min="59" max="70" width="6.5" style="27" customWidth="1"/>
    <col min="71" max="71" width="8.75" style="27" customWidth="1"/>
    <col min="72" max="74" width="6.5" style="27" customWidth="1"/>
    <col min="75" max="75" width="9.75" style="27" customWidth="1"/>
    <col min="76" max="76" width="9" style="27" customWidth="1"/>
    <col min="77" max="16384" width="9" style="27"/>
  </cols>
  <sheetData>
    <row r="1" spans="1:75" ht="16.5" x14ac:dyDescent="0.25">
      <c r="A1" s="95" t="s">
        <v>233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75" x14ac:dyDescent="0.25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1:75" s="28" customFormat="1" ht="21" customHeight="1" x14ac:dyDescent="0.25">
      <c r="A3" s="187" t="s">
        <v>131</v>
      </c>
      <c r="B3" s="187"/>
      <c r="C3" s="188" t="s">
        <v>3</v>
      </c>
      <c r="D3" s="179" t="s">
        <v>4</v>
      </c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79"/>
      <c r="P3" s="179"/>
      <c r="Q3" s="179"/>
      <c r="R3" s="179"/>
      <c r="S3" s="179"/>
      <c r="T3" s="179"/>
      <c r="U3" s="179"/>
      <c r="V3" s="179"/>
      <c r="W3" s="179"/>
      <c r="X3" s="179"/>
      <c r="Y3" s="179"/>
      <c r="Z3" s="179"/>
      <c r="AA3" s="179"/>
      <c r="AB3" s="179"/>
      <c r="AC3" s="179"/>
      <c r="AD3" s="179"/>
      <c r="AE3" s="179"/>
      <c r="AF3" s="179"/>
      <c r="AG3" s="179"/>
      <c r="AH3" s="179"/>
      <c r="AI3" s="179"/>
      <c r="AJ3" s="179"/>
      <c r="AK3" s="179"/>
      <c r="AL3" s="179"/>
      <c r="AM3" s="179"/>
      <c r="AN3" s="179"/>
      <c r="AO3" s="179"/>
      <c r="AP3" s="179"/>
      <c r="AQ3" s="179"/>
      <c r="AR3" s="179"/>
      <c r="AS3" s="179"/>
      <c r="AT3" s="179"/>
      <c r="AU3" s="179"/>
      <c r="AV3" s="179"/>
      <c r="AW3" s="179"/>
      <c r="AX3" s="179"/>
      <c r="AY3" s="179"/>
      <c r="AZ3" s="179"/>
      <c r="BA3" s="179"/>
      <c r="BB3" s="179"/>
      <c r="BC3" s="179"/>
      <c r="BD3" s="179"/>
      <c r="BE3" s="180" t="s">
        <v>5</v>
      </c>
      <c r="BF3" s="180"/>
      <c r="BG3" s="180"/>
      <c r="BH3" s="180"/>
      <c r="BI3" s="180"/>
      <c r="BJ3" s="180"/>
      <c r="BK3" s="180"/>
      <c r="BL3" s="180"/>
      <c r="BM3" s="180"/>
      <c r="BN3" s="180"/>
      <c r="BO3" s="180"/>
      <c r="BP3" s="180"/>
      <c r="BQ3" s="180"/>
      <c r="BR3" s="180"/>
      <c r="BS3" s="180"/>
      <c r="BT3" s="180"/>
      <c r="BU3" s="180"/>
      <c r="BV3" s="180"/>
      <c r="BW3" s="180"/>
    </row>
    <row r="4" spans="1:75" s="29" customFormat="1" ht="15.95" customHeight="1" x14ac:dyDescent="0.25">
      <c r="A4" s="187"/>
      <c r="B4" s="187"/>
      <c r="C4" s="188"/>
      <c r="D4" s="182" t="s">
        <v>6</v>
      </c>
      <c r="E4" s="182"/>
      <c r="F4" s="182"/>
      <c r="G4" s="182"/>
      <c r="H4" s="182"/>
      <c r="I4" s="182"/>
      <c r="J4" s="182"/>
      <c r="K4" s="182"/>
      <c r="L4" s="182" t="s">
        <v>7</v>
      </c>
      <c r="M4" s="182"/>
      <c r="N4" s="182"/>
      <c r="O4" s="182"/>
      <c r="P4" s="182"/>
      <c r="Q4" s="182"/>
      <c r="R4" s="182"/>
      <c r="S4" s="182"/>
      <c r="T4" s="182"/>
      <c r="U4" s="182"/>
      <c r="V4" s="182"/>
      <c r="W4" s="182" t="s">
        <v>8</v>
      </c>
      <c r="X4" s="182"/>
      <c r="Y4" s="182"/>
      <c r="Z4" s="182"/>
      <c r="AA4" s="182"/>
      <c r="AB4" s="182"/>
      <c r="AC4" s="182"/>
      <c r="AD4" s="182"/>
      <c r="AE4" s="182"/>
      <c r="AF4" s="182"/>
      <c r="AG4" s="182"/>
      <c r="AH4" s="182" t="s">
        <v>9</v>
      </c>
      <c r="AI4" s="182"/>
      <c r="AJ4" s="182"/>
      <c r="AK4" s="182"/>
      <c r="AL4" s="182"/>
      <c r="AM4" s="182"/>
      <c r="AN4" s="182"/>
      <c r="AO4" s="182"/>
      <c r="AP4" s="182"/>
      <c r="AQ4" s="182"/>
      <c r="AR4" s="182"/>
      <c r="AS4" s="182"/>
      <c r="AT4" s="182"/>
      <c r="AU4" s="182" t="s">
        <v>10</v>
      </c>
      <c r="AV4" s="182"/>
      <c r="AW4" s="182"/>
      <c r="AX4" s="182"/>
      <c r="AY4" s="182"/>
      <c r="AZ4" s="182"/>
      <c r="BA4" s="182"/>
      <c r="BB4" s="182"/>
      <c r="BC4" s="182"/>
      <c r="BD4" s="182"/>
      <c r="BE4" s="179" t="s">
        <v>11</v>
      </c>
      <c r="BF4" s="179"/>
      <c r="BG4" s="179"/>
      <c r="BH4" s="179"/>
      <c r="BI4" s="179"/>
      <c r="BJ4" s="179"/>
      <c r="BK4" s="179"/>
      <c r="BL4" s="179"/>
      <c r="BM4" s="179"/>
      <c r="BN4" s="179"/>
      <c r="BO4" s="179"/>
      <c r="BP4" s="189" t="s">
        <v>12</v>
      </c>
      <c r="BQ4" s="189"/>
      <c r="BR4" s="189"/>
      <c r="BS4" s="189"/>
      <c r="BT4" s="189"/>
      <c r="BU4" s="189"/>
      <c r="BV4" s="189"/>
      <c r="BW4" s="189"/>
    </row>
    <row r="5" spans="1:75" s="31" customFormat="1" ht="43.5" customHeight="1" x14ac:dyDescent="0.25">
      <c r="A5" s="187"/>
      <c r="B5" s="187"/>
      <c r="C5" s="188"/>
      <c r="D5" s="3" t="s">
        <v>13</v>
      </c>
      <c r="E5" s="3" t="s">
        <v>17</v>
      </c>
      <c r="F5" s="3" t="s">
        <v>195</v>
      </c>
      <c r="G5" s="3" t="s">
        <v>74</v>
      </c>
      <c r="H5" s="3" t="s">
        <v>73</v>
      </c>
      <c r="I5" s="3" t="s">
        <v>196</v>
      </c>
      <c r="J5" s="3" t="s">
        <v>18</v>
      </c>
      <c r="K5" s="3" t="s">
        <v>29</v>
      </c>
      <c r="L5" s="7" t="s">
        <v>13</v>
      </c>
      <c r="M5" s="3" t="s">
        <v>20</v>
      </c>
      <c r="N5" s="3" t="s">
        <v>21</v>
      </c>
      <c r="O5" s="3" t="s">
        <v>22</v>
      </c>
      <c r="P5" s="3" t="s">
        <v>23</v>
      </c>
      <c r="Q5" s="3" t="s">
        <v>24</v>
      </c>
      <c r="R5" s="3" t="s">
        <v>25</v>
      </c>
      <c r="S5" s="3" t="s">
        <v>26</v>
      </c>
      <c r="T5" s="3" t="s">
        <v>27</v>
      </c>
      <c r="U5" s="3" t="s">
        <v>28</v>
      </c>
      <c r="V5" s="3" t="s">
        <v>29</v>
      </c>
      <c r="W5" s="3" t="s">
        <v>13</v>
      </c>
      <c r="X5" s="5" t="s">
        <v>30</v>
      </c>
      <c r="Y5" s="5" t="s">
        <v>38</v>
      </c>
      <c r="Z5" s="5" t="s">
        <v>37</v>
      </c>
      <c r="AA5" s="5" t="s">
        <v>31</v>
      </c>
      <c r="AB5" s="6" t="s">
        <v>32</v>
      </c>
      <c r="AC5" s="6" t="s">
        <v>33</v>
      </c>
      <c r="AD5" s="3" t="s">
        <v>34</v>
      </c>
      <c r="AE5" s="3" t="s">
        <v>35</v>
      </c>
      <c r="AF5" s="3" t="s">
        <v>36</v>
      </c>
      <c r="AG5" s="3" t="s">
        <v>29</v>
      </c>
      <c r="AH5" s="3" t="s">
        <v>13</v>
      </c>
      <c r="AI5" s="3" t="s">
        <v>197</v>
      </c>
      <c r="AJ5" s="3" t="s">
        <v>44</v>
      </c>
      <c r="AK5" s="3" t="s">
        <v>39</v>
      </c>
      <c r="AL5" s="3" t="s">
        <v>49</v>
      </c>
      <c r="AM5" s="3" t="s">
        <v>41</v>
      </c>
      <c r="AN5" s="3" t="s">
        <v>43</v>
      </c>
      <c r="AO5" s="3" t="s">
        <v>40</v>
      </c>
      <c r="AP5" s="3" t="s">
        <v>198</v>
      </c>
      <c r="AQ5" s="3" t="s">
        <v>50</v>
      </c>
      <c r="AR5" s="3" t="s">
        <v>42</v>
      </c>
      <c r="AS5" s="3" t="s">
        <v>29</v>
      </c>
      <c r="AT5" s="7" t="s">
        <v>52</v>
      </c>
      <c r="AU5" s="3" t="s">
        <v>13</v>
      </c>
      <c r="AV5" s="3" t="s">
        <v>53</v>
      </c>
      <c r="AW5" s="3" t="s">
        <v>54</v>
      </c>
      <c r="AX5" s="3" t="s">
        <v>55</v>
      </c>
      <c r="AY5" s="3" t="s">
        <v>56</v>
      </c>
      <c r="AZ5" s="3" t="s">
        <v>57</v>
      </c>
      <c r="BA5" s="3" t="s">
        <v>58</v>
      </c>
      <c r="BB5" s="3" t="s">
        <v>59</v>
      </c>
      <c r="BC5" s="3" t="s">
        <v>60</v>
      </c>
      <c r="BD5" s="3" t="s">
        <v>61</v>
      </c>
      <c r="BE5" s="30" t="s">
        <v>62</v>
      </c>
      <c r="BF5" s="9" t="s">
        <v>63</v>
      </c>
      <c r="BG5" s="9" t="s">
        <v>64</v>
      </c>
      <c r="BH5" s="9" t="s">
        <v>65</v>
      </c>
      <c r="BI5" s="9" t="s">
        <v>66</v>
      </c>
      <c r="BJ5" s="9" t="s">
        <v>67</v>
      </c>
      <c r="BK5" s="9" t="s">
        <v>68</v>
      </c>
      <c r="BL5" s="9" t="s">
        <v>69</v>
      </c>
      <c r="BM5" s="9" t="s">
        <v>70</v>
      </c>
      <c r="BN5" s="9" t="s">
        <v>71</v>
      </c>
      <c r="BO5" s="9" t="s">
        <v>72</v>
      </c>
      <c r="BP5" s="9" t="s">
        <v>62</v>
      </c>
      <c r="BQ5" s="9" t="s">
        <v>199</v>
      </c>
      <c r="BR5" s="9" t="s">
        <v>200</v>
      </c>
      <c r="BS5" s="9" t="s">
        <v>201</v>
      </c>
      <c r="BT5" s="9" t="s">
        <v>202</v>
      </c>
      <c r="BU5" s="9" t="s">
        <v>203</v>
      </c>
      <c r="BV5" s="9" t="s">
        <v>204</v>
      </c>
      <c r="BW5" s="75" t="s">
        <v>72</v>
      </c>
    </row>
    <row r="6" spans="1:75" s="31" customFormat="1" ht="58.7" customHeight="1" x14ac:dyDescent="0.25">
      <c r="A6" s="187"/>
      <c r="B6" s="187"/>
      <c r="C6" s="10" t="s">
        <v>75</v>
      </c>
      <c r="D6" s="12" t="s">
        <v>76</v>
      </c>
      <c r="E6" s="12" t="s">
        <v>80</v>
      </c>
      <c r="F6" s="12" t="s">
        <v>205</v>
      </c>
      <c r="G6" s="12" t="s">
        <v>78</v>
      </c>
      <c r="H6" s="12" t="s">
        <v>77</v>
      </c>
      <c r="I6" s="12" t="s">
        <v>206</v>
      </c>
      <c r="J6" s="12" t="s">
        <v>81</v>
      </c>
      <c r="K6" s="12" t="s">
        <v>92</v>
      </c>
      <c r="L6" s="14" t="s">
        <v>76</v>
      </c>
      <c r="M6" s="12" t="s">
        <v>83</v>
      </c>
      <c r="N6" s="12" t="s">
        <v>84</v>
      </c>
      <c r="O6" s="12" t="s">
        <v>85</v>
      </c>
      <c r="P6" s="12" t="s">
        <v>86</v>
      </c>
      <c r="Q6" s="12" t="s">
        <v>87</v>
      </c>
      <c r="R6" s="12" t="s">
        <v>88</v>
      </c>
      <c r="S6" s="12" t="s">
        <v>89</v>
      </c>
      <c r="T6" s="12" t="s">
        <v>90</v>
      </c>
      <c r="U6" s="12" t="s">
        <v>91</v>
      </c>
      <c r="V6" s="12" t="s">
        <v>92</v>
      </c>
      <c r="W6" s="12" t="s">
        <v>76</v>
      </c>
      <c r="X6" s="12" t="s">
        <v>93</v>
      </c>
      <c r="Y6" s="12" t="s">
        <v>101</v>
      </c>
      <c r="Z6" s="12" t="s">
        <v>100</v>
      </c>
      <c r="AA6" s="12" t="s">
        <v>94</v>
      </c>
      <c r="AB6" s="12" t="s">
        <v>95</v>
      </c>
      <c r="AC6" s="12" t="s">
        <v>96</v>
      </c>
      <c r="AD6" s="12" t="s">
        <v>97</v>
      </c>
      <c r="AE6" s="12" t="s">
        <v>98</v>
      </c>
      <c r="AF6" s="12" t="s">
        <v>99</v>
      </c>
      <c r="AG6" s="12" t="s">
        <v>92</v>
      </c>
      <c r="AH6" s="12" t="s">
        <v>76</v>
      </c>
      <c r="AI6" s="76" t="s">
        <v>207</v>
      </c>
      <c r="AJ6" s="12" t="s">
        <v>107</v>
      </c>
      <c r="AK6" s="12" t="s">
        <v>102</v>
      </c>
      <c r="AL6" s="12" t="s">
        <v>108</v>
      </c>
      <c r="AM6" s="12" t="s">
        <v>104</v>
      </c>
      <c r="AN6" s="12" t="s">
        <v>106</v>
      </c>
      <c r="AO6" s="12" t="s">
        <v>103</v>
      </c>
      <c r="AP6" s="12" t="s">
        <v>208</v>
      </c>
      <c r="AQ6" s="12" t="s">
        <v>109</v>
      </c>
      <c r="AR6" s="12" t="s">
        <v>105</v>
      </c>
      <c r="AS6" s="12" t="s">
        <v>92</v>
      </c>
      <c r="AT6" s="14" t="s">
        <v>111</v>
      </c>
      <c r="AU6" s="12" t="s">
        <v>76</v>
      </c>
      <c r="AV6" s="12" t="s">
        <v>112</v>
      </c>
      <c r="AW6" s="12" t="s">
        <v>113</v>
      </c>
      <c r="AX6" s="12" t="s">
        <v>114</v>
      </c>
      <c r="AY6" s="12" t="s">
        <v>115</v>
      </c>
      <c r="AZ6" s="12" t="s">
        <v>116</v>
      </c>
      <c r="BA6" s="12" t="s">
        <v>117</v>
      </c>
      <c r="BB6" s="12" t="s">
        <v>118</v>
      </c>
      <c r="BC6" s="12" t="s">
        <v>119</v>
      </c>
      <c r="BD6" s="12" t="s">
        <v>120</v>
      </c>
      <c r="BE6" s="10" t="s">
        <v>76</v>
      </c>
      <c r="BF6" s="12" t="s">
        <v>83</v>
      </c>
      <c r="BG6" s="12" t="s">
        <v>84</v>
      </c>
      <c r="BH6" s="12" t="s">
        <v>85</v>
      </c>
      <c r="BI6" s="12" t="s">
        <v>86</v>
      </c>
      <c r="BJ6" s="12" t="s">
        <v>87</v>
      </c>
      <c r="BK6" s="12" t="s">
        <v>88</v>
      </c>
      <c r="BL6" s="12" t="s">
        <v>89</v>
      </c>
      <c r="BM6" s="12" t="s">
        <v>90</v>
      </c>
      <c r="BN6" s="12" t="s">
        <v>91</v>
      </c>
      <c r="BO6" s="12" t="s">
        <v>92</v>
      </c>
      <c r="BP6" s="12" t="s">
        <v>76</v>
      </c>
      <c r="BQ6" s="12" t="s">
        <v>80</v>
      </c>
      <c r="BR6" s="12" t="s">
        <v>205</v>
      </c>
      <c r="BS6" s="12" t="s">
        <v>78</v>
      </c>
      <c r="BT6" s="12" t="s">
        <v>77</v>
      </c>
      <c r="BU6" s="12" t="s">
        <v>206</v>
      </c>
      <c r="BV6" s="12" t="s">
        <v>81</v>
      </c>
      <c r="BW6" s="59" t="s">
        <v>92</v>
      </c>
    </row>
    <row r="7" spans="1:75" s="34" customFormat="1" ht="11.1" customHeight="1" x14ac:dyDescent="0.15">
      <c r="A7" s="258" t="s">
        <v>236</v>
      </c>
      <c r="B7" s="258"/>
      <c r="C7" s="16" t="s">
        <v>122</v>
      </c>
      <c r="D7" s="61">
        <v>25366</v>
      </c>
      <c r="E7" s="32">
        <v>522</v>
      </c>
      <c r="F7" s="32">
        <v>475</v>
      </c>
      <c r="G7" s="32">
        <v>1106</v>
      </c>
      <c r="H7" s="32">
        <v>19606</v>
      </c>
      <c r="I7" s="32">
        <v>7</v>
      </c>
      <c r="J7" s="32">
        <v>27</v>
      </c>
      <c r="K7" s="32">
        <v>3623</v>
      </c>
      <c r="L7" s="32">
        <v>25366</v>
      </c>
      <c r="M7" s="32">
        <v>916</v>
      </c>
      <c r="N7" s="32">
        <v>1248</v>
      </c>
      <c r="O7" s="32">
        <v>1400</v>
      </c>
      <c r="P7" s="32">
        <v>1405</v>
      </c>
      <c r="Q7" s="32">
        <v>2060</v>
      </c>
      <c r="R7" s="32">
        <v>5762</v>
      </c>
      <c r="S7" s="32">
        <v>4543</v>
      </c>
      <c r="T7" s="32">
        <v>4422</v>
      </c>
      <c r="U7" s="32">
        <v>2225</v>
      </c>
      <c r="V7" s="32">
        <v>1385</v>
      </c>
      <c r="W7" s="32">
        <v>25366</v>
      </c>
      <c r="X7" s="32">
        <v>807</v>
      </c>
      <c r="Y7" s="32">
        <v>39</v>
      </c>
      <c r="Z7" s="32">
        <v>362</v>
      </c>
      <c r="AA7" s="32">
        <v>2915</v>
      </c>
      <c r="AB7" s="32">
        <v>3161</v>
      </c>
      <c r="AC7" s="32">
        <v>5414</v>
      </c>
      <c r="AD7" s="32">
        <v>1239</v>
      </c>
      <c r="AE7" s="32">
        <v>2152</v>
      </c>
      <c r="AF7" s="32">
        <v>351</v>
      </c>
      <c r="AG7" s="32">
        <v>8926</v>
      </c>
      <c r="AH7" s="32">
        <v>25366</v>
      </c>
      <c r="AI7" s="32">
        <v>377</v>
      </c>
      <c r="AJ7" s="32">
        <v>841</v>
      </c>
      <c r="AK7" s="32">
        <v>464</v>
      </c>
      <c r="AL7" s="32">
        <v>2173</v>
      </c>
      <c r="AM7" s="32">
        <v>472</v>
      </c>
      <c r="AN7" s="32">
        <v>952</v>
      </c>
      <c r="AO7" s="32">
        <v>3227</v>
      </c>
      <c r="AP7" s="32">
        <v>2299</v>
      </c>
      <c r="AQ7" s="32">
        <v>555</v>
      </c>
      <c r="AR7" s="32">
        <v>405</v>
      </c>
      <c r="AS7" s="32">
        <v>12130</v>
      </c>
      <c r="AT7" s="32">
        <v>1471</v>
      </c>
      <c r="AU7" s="32">
        <v>18707</v>
      </c>
      <c r="AV7" s="32">
        <v>16773</v>
      </c>
      <c r="AW7" s="32">
        <v>251</v>
      </c>
      <c r="AX7" s="32">
        <v>124</v>
      </c>
      <c r="AY7" s="32">
        <v>601</v>
      </c>
      <c r="AZ7" s="32">
        <v>71</v>
      </c>
      <c r="BA7" s="32">
        <v>118</v>
      </c>
      <c r="BB7" s="32">
        <v>283</v>
      </c>
      <c r="BC7" s="32">
        <v>97</v>
      </c>
      <c r="BD7" s="32">
        <v>389</v>
      </c>
      <c r="BE7" s="32">
        <v>25793</v>
      </c>
      <c r="BF7" s="32">
        <v>3</v>
      </c>
      <c r="BG7" s="32">
        <v>15</v>
      </c>
      <c r="BH7" s="32">
        <v>338</v>
      </c>
      <c r="BI7" s="32">
        <v>816</v>
      </c>
      <c r="BJ7" s="32">
        <v>1697</v>
      </c>
      <c r="BK7" s="32">
        <v>6045</v>
      </c>
      <c r="BL7" s="32">
        <v>5966</v>
      </c>
      <c r="BM7" s="32">
        <v>4577</v>
      </c>
      <c r="BN7" s="32">
        <v>1197</v>
      </c>
      <c r="BO7" s="32">
        <v>5139</v>
      </c>
      <c r="BP7" s="32">
        <v>25793</v>
      </c>
      <c r="BQ7" s="32">
        <v>213</v>
      </c>
      <c r="BR7" s="32">
        <v>191</v>
      </c>
      <c r="BS7" s="32">
        <v>926</v>
      </c>
      <c r="BT7" s="32">
        <v>18348</v>
      </c>
      <c r="BU7" s="32">
        <v>12</v>
      </c>
      <c r="BV7" s="32">
        <v>32</v>
      </c>
      <c r="BW7" s="32">
        <v>6071</v>
      </c>
    </row>
    <row r="8" spans="1:75" s="34" customFormat="1" ht="11.1" customHeight="1" x14ac:dyDescent="0.15">
      <c r="A8" s="258"/>
      <c r="B8" s="258"/>
      <c r="C8" s="19" t="s">
        <v>123</v>
      </c>
      <c r="D8" s="77">
        <v>7270</v>
      </c>
      <c r="E8" s="35">
        <v>24</v>
      </c>
      <c r="F8" s="35">
        <v>13</v>
      </c>
      <c r="G8" s="35">
        <v>274</v>
      </c>
      <c r="H8" s="35">
        <v>5898</v>
      </c>
      <c r="I8" s="35">
        <v>1</v>
      </c>
      <c r="J8" s="35">
        <v>7</v>
      </c>
      <c r="K8" s="35">
        <v>1053</v>
      </c>
      <c r="L8" s="35">
        <v>7270</v>
      </c>
      <c r="M8" s="35">
        <v>516</v>
      </c>
      <c r="N8" s="35">
        <v>731</v>
      </c>
      <c r="O8" s="35">
        <v>674</v>
      </c>
      <c r="P8" s="35">
        <v>397</v>
      </c>
      <c r="Q8" s="35">
        <v>419</v>
      </c>
      <c r="R8" s="35">
        <v>1026</v>
      </c>
      <c r="S8" s="35">
        <v>1046</v>
      </c>
      <c r="T8" s="35">
        <v>1318</v>
      </c>
      <c r="U8" s="35">
        <v>822</v>
      </c>
      <c r="V8" s="35">
        <v>321</v>
      </c>
      <c r="W8" s="35">
        <v>7270</v>
      </c>
      <c r="X8" s="35">
        <v>455</v>
      </c>
      <c r="Y8" s="35">
        <v>9</v>
      </c>
      <c r="Z8" s="35">
        <v>50</v>
      </c>
      <c r="AA8" s="35">
        <v>1210</v>
      </c>
      <c r="AB8" s="35">
        <v>961</v>
      </c>
      <c r="AC8" s="35">
        <v>1361</v>
      </c>
      <c r="AD8" s="35">
        <v>299</v>
      </c>
      <c r="AE8" s="35">
        <v>520</v>
      </c>
      <c r="AF8" s="35">
        <v>126</v>
      </c>
      <c r="AG8" s="35">
        <v>2279</v>
      </c>
      <c r="AH8" s="35">
        <v>7270</v>
      </c>
      <c r="AI8" s="35">
        <v>127</v>
      </c>
      <c r="AJ8" s="35">
        <v>226</v>
      </c>
      <c r="AK8" s="35">
        <v>136</v>
      </c>
      <c r="AL8" s="35">
        <v>18</v>
      </c>
      <c r="AM8" s="35">
        <v>159</v>
      </c>
      <c r="AN8" s="35">
        <v>462</v>
      </c>
      <c r="AO8" s="35">
        <v>539</v>
      </c>
      <c r="AP8" s="35">
        <v>602</v>
      </c>
      <c r="AQ8" s="35">
        <v>312</v>
      </c>
      <c r="AR8" s="35">
        <v>184</v>
      </c>
      <c r="AS8" s="35">
        <v>4116</v>
      </c>
      <c r="AT8" s="35">
        <v>389</v>
      </c>
      <c r="AU8" s="35">
        <v>5495</v>
      </c>
      <c r="AV8" s="35">
        <v>4751</v>
      </c>
      <c r="AW8" s="35">
        <v>109</v>
      </c>
      <c r="AX8" s="35">
        <v>34</v>
      </c>
      <c r="AY8" s="35">
        <v>173</v>
      </c>
      <c r="AZ8" s="35">
        <v>39</v>
      </c>
      <c r="BA8" s="35">
        <v>46</v>
      </c>
      <c r="BB8" s="35">
        <v>127</v>
      </c>
      <c r="BC8" s="35">
        <v>46</v>
      </c>
      <c r="BD8" s="35">
        <v>170</v>
      </c>
      <c r="BE8" s="35">
        <v>19265</v>
      </c>
      <c r="BF8" s="35">
        <v>2</v>
      </c>
      <c r="BG8" s="35">
        <v>13</v>
      </c>
      <c r="BH8" s="35">
        <v>246</v>
      </c>
      <c r="BI8" s="35">
        <v>609</v>
      </c>
      <c r="BJ8" s="35">
        <v>1288</v>
      </c>
      <c r="BK8" s="35">
        <v>4522</v>
      </c>
      <c r="BL8" s="35">
        <v>4685</v>
      </c>
      <c r="BM8" s="35">
        <v>3670</v>
      </c>
      <c r="BN8" s="35">
        <v>917</v>
      </c>
      <c r="BO8" s="35">
        <v>3313</v>
      </c>
      <c r="BP8" s="35">
        <v>19265</v>
      </c>
      <c r="BQ8" s="35">
        <v>87</v>
      </c>
      <c r="BR8" s="35">
        <v>25</v>
      </c>
      <c r="BS8" s="35">
        <v>718</v>
      </c>
      <c r="BT8" s="35">
        <v>14286</v>
      </c>
      <c r="BU8" s="35">
        <v>10</v>
      </c>
      <c r="BV8" s="35">
        <v>27</v>
      </c>
      <c r="BW8" s="35">
        <v>4112</v>
      </c>
    </row>
    <row r="9" spans="1:75" s="34" customFormat="1" ht="11.1" customHeight="1" x14ac:dyDescent="0.15">
      <c r="A9" s="258"/>
      <c r="B9" s="258"/>
      <c r="C9" s="21" t="s">
        <v>124</v>
      </c>
      <c r="D9" s="78">
        <v>17723</v>
      </c>
      <c r="E9" s="37">
        <v>490</v>
      </c>
      <c r="F9" s="37">
        <v>458</v>
      </c>
      <c r="G9" s="37">
        <v>819</v>
      </c>
      <c r="H9" s="37">
        <v>13487</v>
      </c>
      <c r="I9" s="37">
        <v>6</v>
      </c>
      <c r="J9" s="37">
        <v>20</v>
      </c>
      <c r="K9" s="37">
        <v>2443</v>
      </c>
      <c r="L9" s="37">
        <v>17723</v>
      </c>
      <c r="M9" s="37">
        <v>392</v>
      </c>
      <c r="N9" s="37">
        <v>507</v>
      </c>
      <c r="O9" s="37">
        <v>718</v>
      </c>
      <c r="P9" s="37">
        <v>993</v>
      </c>
      <c r="Q9" s="37">
        <v>1623</v>
      </c>
      <c r="R9" s="37">
        <v>4659</v>
      </c>
      <c r="S9" s="37">
        <v>3448</v>
      </c>
      <c r="T9" s="37">
        <v>3046</v>
      </c>
      <c r="U9" s="37">
        <v>1381</v>
      </c>
      <c r="V9" s="37">
        <v>956</v>
      </c>
      <c r="W9" s="37">
        <v>17723</v>
      </c>
      <c r="X9" s="37">
        <v>346</v>
      </c>
      <c r="Y9" s="37">
        <v>30</v>
      </c>
      <c r="Z9" s="37">
        <v>310</v>
      </c>
      <c r="AA9" s="37">
        <v>1682</v>
      </c>
      <c r="AB9" s="37">
        <v>2167</v>
      </c>
      <c r="AC9" s="37">
        <v>3986</v>
      </c>
      <c r="AD9" s="37">
        <v>922</v>
      </c>
      <c r="AE9" s="37">
        <v>1618</v>
      </c>
      <c r="AF9" s="37">
        <v>222</v>
      </c>
      <c r="AG9" s="37">
        <v>6440</v>
      </c>
      <c r="AH9" s="37">
        <v>17723</v>
      </c>
      <c r="AI9" s="37">
        <v>250</v>
      </c>
      <c r="AJ9" s="37">
        <v>609</v>
      </c>
      <c r="AK9" s="37">
        <v>322</v>
      </c>
      <c r="AL9" s="37">
        <v>2130</v>
      </c>
      <c r="AM9" s="37">
        <v>308</v>
      </c>
      <c r="AN9" s="37">
        <v>482</v>
      </c>
      <c r="AO9" s="37">
        <v>2657</v>
      </c>
      <c r="AP9" s="37">
        <v>1676</v>
      </c>
      <c r="AQ9" s="37">
        <v>237</v>
      </c>
      <c r="AR9" s="37">
        <v>221</v>
      </c>
      <c r="AS9" s="37">
        <v>7760</v>
      </c>
      <c r="AT9" s="37">
        <v>1071</v>
      </c>
      <c r="AU9" s="37">
        <v>13032</v>
      </c>
      <c r="AV9" s="37">
        <v>11858</v>
      </c>
      <c r="AW9" s="37">
        <v>139</v>
      </c>
      <c r="AX9" s="37">
        <v>89</v>
      </c>
      <c r="AY9" s="37">
        <v>424</v>
      </c>
      <c r="AZ9" s="37">
        <v>31</v>
      </c>
      <c r="BA9" s="37">
        <v>71</v>
      </c>
      <c r="BB9" s="37">
        <v>154</v>
      </c>
      <c r="BC9" s="37">
        <v>47</v>
      </c>
      <c r="BD9" s="37">
        <v>219</v>
      </c>
      <c r="BE9" s="37">
        <v>5357</v>
      </c>
      <c r="BF9" s="37">
        <v>1</v>
      </c>
      <c r="BG9" s="37">
        <v>1</v>
      </c>
      <c r="BH9" s="37">
        <v>87</v>
      </c>
      <c r="BI9" s="37">
        <v>195</v>
      </c>
      <c r="BJ9" s="37">
        <v>388</v>
      </c>
      <c r="BK9" s="37">
        <v>1395</v>
      </c>
      <c r="BL9" s="37">
        <v>1140</v>
      </c>
      <c r="BM9" s="37">
        <v>823</v>
      </c>
      <c r="BN9" s="37">
        <v>253</v>
      </c>
      <c r="BO9" s="37">
        <v>1074</v>
      </c>
      <c r="BP9" s="37">
        <v>5357</v>
      </c>
      <c r="BQ9" s="37">
        <v>122</v>
      </c>
      <c r="BR9" s="37">
        <v>157</v>
      </c>
      <c r="BS9" s="37">
        <v>187</v>
      </c>
      <c r="BT9" s="37">
        <v>3698</v>
      </c>
      <c r="BU9" s="37">
        <v>2</v>
      </c>
      <c r="BV9" s="37">
        <v>4</v>
      </c>
      <c r="BW9" s="37">
        <v>1187</v>
      </c>
    </row>
    <row r="10" spans="1:75" s="34" customFormat="1" ht="11.1" customHeight="1" x14ac:dyDescent="0.15">
      <c r="A10" s="258"/>
      <c r="B10" s="258"/>
      <c r="C10" s="79" t="s">
        <v>209</v>
      </c>
      <c r="D10" s="67">
        <v>373</v>
      </c>
      <c r="E10" s="39">
        <v>8</v>
      </c>
      <c r="F10" s="39">
        <v>4</v>
      </c>
      <c r="G10" s="39">
        <v>13</v>
      </c>
      <c r="H10" s="39">
        <v>221</v>
      </c>
      <c r="I10" s="39">
        <v>0</v>
      </c>
      <c r="J10" s="39">
        <v>0</v>
      </c>
      <c r="K10" s="39">
        <v>127</v>
      </c>
      <c r="L10" s="39">
        <v>373</v>
      </c>
      <c r="M10" s="39">
        <v>8</v>
      </c>
      <c r="N10" s="39">
        <v>10</v>
      </c>
      <c r="O10" s="39">
        <v>8</v>
      </c>
      <c r="P10" s="39">
        <v>15</v>
      </c>
      <c r="Q10" s="39">
        <v>18</v>
      </c>
      <c r="R10" s="39">
        <v>77</v>
      </c>
      <c r="S10" s="39">
        <v>49</v>
      </c>
      <c r="T10" s="39">
        <v>58</v>
      </c>
      <c r="U10" s="39">
        <v>22</v>
      </c>
      <c r="V10" s="39">
        <v>108</v>
      </c>
      <c r="W10" s="39">
        <v>373</v>
      </c>
      <c r="X10" s="39">
        <v>6</v>
      </c>
      <c r="Y10" s="39">
        <v>0</v>
      </c>
      <c r="Z10" s="39">
        <v>2</v>
      </c>
      <c r="AA10" s="39">
        <v>23</v>
      </c>
      <c r="AB10" s="39">
        <v>33</v>
      </c>
      <c r="AC10" s="39">
        <v>67</v>
      </c>
      <c r="AD10" s="39">
        <v>18</v>
      </c>
      <c r="AE10" s="39">
        <v>14</v>
      </c>
      <c r="AF10" s="39">
        <v>3</v>
      </c>
      <c r="AG10" s="39">
        <v>207</v>
      </c>
      <c r="AH10" s="39">
        <v>373</v>
      </c>
      <c r="AI10" s="39">
        <v>0</v>
      </c>
      <c r="AJ10" s="39">
        <v>6</v>
      </c>
      <c r="AK10" s="39">
        <v>6</v>
      </c>
      <c r="AL10" s="39">
        <v>25</v>
      </c>
      <c r="AM10" s="39">
        <v>5</v>
      </c>
      <c r="AN10" s="39">
        <v>8</v>
      </c>
      <c r="AO10" s="39">
        <v>31</v>
      </c>
      <c r="AP10" s="39">
        <v>21</v>
      </c>
      <c r="AQ10" s="39">
        <v>6</v>
      </c>
      <c r="AR10" s="39">
        <v>0</v>
      </c>
      <c r="AS10" s="39">
        <v>254</v>
      </c>
      <c r="AT10" s="39">
        <v>11</v>
      </c>
      <c r="AU10" s="39">
        <v>180</v>
      </c>
      <c r="AV10" s="39">
        <v>164</v>
      </c>
      <c r="AW10" s="39">
        <v>3</v>
      </c>
      <c r="AX10" s="39">
        <v>1</v>
      </c>
      <c r="AY10" s="39">
        <v>4</v>
      </c>
      <c r="AZ10" s="39">
        <v>1</v>
      </c>
      <c r="BA10" s="39">
        <v>1</v>
      </c>
      <c r="BB10" s="39">
        <v>2</v>
      </c>
      <c r="BC10" s="39">
        <v>4</v>
      </c>
      <c r="BD10" s="39">
        <v>0</v>
      </c>
      <c r="BE10" s="39">
        <v>1171</v>
      </c>
      <c r="BF10" s="39">
        <v>0</v>
      </c>
      <c r="BG10" s="39">
        <v>1</v>
      </c>
      <c r="BH10" s="39">
        <v>5</v>
      </c>
      <c r="BI10" s="39">
        <v>12</v>
      </c>
      <c r="BJ10" s="39">
        <v>21</v>
      </c>
      <c r="BK10" s="39">
        <v>128</v>
      </c>
      <c r="BL10" s="39">
        <v>141</v>
      </c>
      <c r="BM10" s="39">
        <v>84</v>
      </c>
      <c r="BN10" s="39">
        <v>27</v>
      </c>
      <c r="BO10" s="39">
        <v>752</v>
      </c>
      <c r="BP10" s="39">
        <v>1171</v>
      </c>
      <c r="BQ10" s="39">
        <v>4</v>
      </c>
      <c r="BR10" s="39">
        <v>9</v>
      </c>
      <c r="BS10" s="39">
        <v>21</v>
      </c>
      <c r="BT10" s="39">
        <v>364</v>
      </c>
      <c r="BU10" s="39">
        <v>0</v>
      </c>
      <c r="BV10" s="39">
        <v>1</v>
      </c>
      <c r="BW10" s="39">
        <v>772</v>
      </c>
    </row>
    <row r="11" spans="1:75" s="34" customFormat="1" ht="11.1" customHeight="1" x14ac:dyDescent="0.15">
      <c r="A11" s="254" t="s">
        <v>214</v>
      </c>
      <c r="B11" s="254"/>
      <c r="C11" s="16" t="s">
        <v>122</v>
      </c>
      <c r="D11" s="61">
        <v>4259</v>
      </c>
      <c r="E11" s="32">
        <v>90</v>
      </c>
      <c r="F11" s="32">
        <v>78</v>
      </c>
      <c r="G11" s="32">
        <v>94</v>
      </c>
      <c r="H11" s="32">
        <v>2855</v>
      </c>
      <c r="I11" s="32">
        <v>1</v>
      </c>
      <c r="J11" s="32">
        <v>2</v>
      </c>
      <c r="K11" s="32">
        <v>1139</v>
      </c>
      <c r="L11" s="32">
        <v>4259</v>
      </c>
      <c r="M11" s="32">
        <v>119</v>
      </c>
      <c r="N11" s="32">
        <v>218</v>
      </c>
      <c r="O11" s="32">
        <v>233</v>
      </c>
      <c r="P11" s="32">
        <v>257</v>
      </c>
      <c r="Q11" s="32">
        <v>311</v>
      </c>
      <c r="R11" s="32">
        <v>1006</v>
      </c>
      <c r="S11" s="32">
        <v>689</v>
      </c>
      <c r="T11" s="32">
        <v>676</v>
      </c>
      <c r="U11" s="32">
        <v>290</v>
      </c>
      <c r="V11" s="32">
        <v>460</v>
      </c>
      <c r="W11" s="32">
        <v>4259</v>
      </c>
      <c r="X11" s="32">
        <v>111</v>
      </c>
      <c r="Y11" s="32">
        <v>5</v>
      </c>
      <c r="Z11" s="32">
        <v>34</v>
      </c>
      <c r="AA11" s="32">
        <v>430</v>
      </c>
      <c r="AB11" s="32">
        <v>426</v>
      </c>
      <c r="AC11" s="32">
        <v>719</v>
      </c>
      <c r="AD11" s="32">
        <v>221</v>
      </c>
      <c r="AE11" s="32">
        <v>356</v>
      </c>
      <c r="AF11" s="32">
        <v>49</v>
      </c>
      <c r="AG11" s="32">
        <v>1908</v>
      </c>
      <c r="AH11" s="32">
        <v>4259</v>
      </c>
      <c r="AI11" s="32">
        <v>54</v>
      </c>
      <c r="AJ11" s="32">
        <v>115</v>
      </c>
      <c r="AK11" s="32">
        <v>100</v>
      </c>
      <c r="AL11" s="32">
        <v>293</v>
      </c>
      <c r="AM11" s="32">
        <v>72</v>
      </c>
      <c r="AN11" s="32">
        <v>105</v>
      </c>
      <c r="AO11" s="32">
        <v>461</v>
      </c>
      <c r="AP11" s="32">
        <v>285</v>
      </c>
      <c r="AQ11" s="32">
        <v>73</v>
      </c>
      <c r="AR11" s="32">
        <v>6</v>
      </c>
      <c r="AS11" s="32">
        <v>2462</v>
      </c>
      <c r="AT11" s="32">
        <v>233</v>
      </c>
      <c r="AU11" s="32">
        <v>2430</v>
      </c>
      <c r="AV11" s="32">
        <v>2161</v>
      </c>
      <c r="AW11" s="32">
        <v>34</v>
      </c>
      <c r="AX11" s="32">
        <v>13</v>
      </c>
      <c r="AY11" s="32">
        <v>105</v>
      </c>
      <c r="AZ11" s="32">
        <v>12</v>
      </c>
      <c r="BA11" s="32">
        <v>11</v>
      </c>
      <c r="BB11" s="32">
        <v>25</v>
      </c>
      <c r="BC11" s="32">
        <v>7</v>
      </c>
      <c r="BD11" s="32">
        <v>62</v>
      </c>
      <c r="BE11" s="32">
        <v>4361</v>
      </c>
      <c r="BF11" s="32">
        <v>0</v>
      </c>
      <c r="BG11" s="32">
        <v>1</v>
      </c>
      <c r="BH11" s="32">
        <v>41</v>
      </c>
      <c r="BI11" s="32">
        <v>126</v>
      </c>
      <c r="BJ11" s="32">
        <v>247</v>
      </c>
      <c r="BK11" s="32">
        <v>930</v>
      </c>
      <c r="BL11" s="32">
        <v>834</v>
      </c>
      <c r="BM11" s="32">
        <v>620</v>
      </c>
      <c r="BN11" s="32">
        <v>167</v>
      </c>
      <c r="BO11" s="32">
        <v>1395</v>
      </c>
      <c r="BP11" s="32">
        <v>4361</v>
      </c>
      <c r="BQ11" s="32">
        <v>41</v>
      </c>
      <c r="BR11" s="32">
        <v>38</v>
      </c>
      <c r="BS11" s="32">
        <v>69</v>
      </c>
      <c r="BT11" s="32">
        <v>2530</v>
      </c>
      <c r="BU11" s="32">
        <v>1</v>
      </c>
      <c r="BV11" s="32">
        <v>8</v>
      </c>
      <c r="BW11" s="32">
        <v>1674</v>
      </c>
    </row>
    <row r="12" spans="1:75" s="34" customFormat="1" ht="11.1" customHeight="1" x14ac:dyDescent="0.15">
      <c r="A12" s="254"/>
      <c r="B12" s="254"/>
      <c r="C12" s="19" t="s">
        <v>123</v>
      </c>
      <c r="D12" s="77">
        <v>1128</v>
      </c>
      <c r="E12" s="35">
        <v>3</v>
      </c>
      <c r="F12" s="35">
        <v>4</v>
      </c>
      <c r="G12" s="35">
        <v>20</v>
      </c>
      <c r="H12" s="35">
        <v>783</v>
      </c>
      <c r="I12" s="35">
        <v>0</v>
      </c>
      <c r="J12" s="35">
        <v>1</v>
      </c>
      <c r="K12" s="35">
        <v>317</v>
      </c>
      <c r="L12" s="35">
        <v>1128</v>
      </c>
      <c r="M12" s="35">
        <v>76</v>
      </c>
      <c r="N12" s="35">
        <v>131</v>
      </c>
      <c r="O12" s="35">
        <v>109</v>
      </c>
      <c r="P12" s="35">
        <v>67</v>
      </c>
      <c r="Q12" s="35">
        <v>60</v>
      </c>
      <c r="R12" s="35">
        <v>151</v>
      </c>
      <c r="S12" s="35">
        <v>139</v>
      </c>
      <c r="T12" s="35">
        <v>193</v>
      </c>
      <c r="U12" s="35">
        <v>85</v>
      </c>
      <c r="V12" s="35">
        <v>117</v>
      </c>
      <c r="W12" s="35">
        <v>1128</v>
      </c>
      <c r="X12" s="35">
        <v>71</v>
      </c>
      <c r="Y12" s="35">
        <v>1</v>
      </c>
      <c r="Z12" s="35">
        <v>4</v>
      </c>
      <c r="AA12" s="35">
        <v>192</v>
      </c>
      <c r="AB12" s="35">
        <v>132</v>
      </c>
      <c r="AC12" s="35">
        <v>164</v>
      </c>
      <c r="AD12" s="35">
        <v>50</v>
      </c>
      <c r="AE12" s="35">
        <v>80</v>
      </c>
      <c r="AF12" s="35">
        <v>20</v>
      </c>
      <c r="AG12" s="35">
        <v>414</v>
      </c>
      <c r="AH12" s="35">
        <v>1128</v>
      </c>
      <c r="AI12" s="35">
        <v>15</v>
      </c>
      <c r="AJ12" s="35">
        <v>31</v>
      </c>
      <c r="AK12" s="35">
        <v>30</v>
      </c>
      <c r="AL12" s="35">
        <v>6</v>
      </c>
      <c r="AM12" s="35">
        <v>24</v>
      </c>
      <c r="AN12" s="35">
        <v>46</v>
      </c>
      <c r="AO12" s="35">
        <v>78</v>
      </c>
      <c r="AP12" s="35">
        <v>53</v>
      </c>
      <c r="AQ12" s="35">
        <v>29</v>
      </c>
      <c r="AR12" s="35">
        <v>2</v>
      </c>
      <c r="AS12" s="35">
        <v>754</v>
      </c>
      <c r="AT12" s="35">
        <v>60</v>
      </c>
      <c r="AU12" s="35">
        <v>658</v>
      </c>
      <c r="AV12" s="35">
        <v>558</v>
      </c>
      <c r="AW12" s="35">
        <v>16</v>
      </c>
      <c r="AX12" s="35">
        <v>1</v>
      </c>
      <c r="AY12" s="35">
        <v>32</v>
      </c>
      <c r="AZ12" s="35">
        <v>7</v>
      </c>
      <c r="BA12" s="35">
        <v>4</v>
      </c>
      <c r="BB12" s="35">
        <v>9</v>
      </c>
      <c r="BC12" s="35">
        <v>3</v>
      </c>
      <c r="BD12" s="35">
        <v>28</v>
      </c>
      <c r="BE12" s="35">
        <v>3243</v>
      </c>
      <c r="BF12" s="35">
        <v>0</v>
      </c>
      <c r="BG12" s="35">
        <v>1</v>
      </c>
      <c r="BH12" s="35">
        <v>30</v>
      </c>
      <c r="BI12" s="35">
        <v>94</v>
      </c>
      <c r="BJ12" s="35">
        <v>188</v>
      </c>
      <c r="BK12" s="35">
        <v>708</v>
      </c>
      <c r="BL12" s="35">
        <v>673</v>
      </c>
      <c r="BM12" s="35">
        <v>497</v>
      </c>
      <c r="BN12" s="35">
        <v>133</v>
      </c>
      <c r="BO12" s="35">
        <v>919</v>
      </c>
      <c r="BP12" s="35">
        <v>3243</v>
      </c>
      <c r="BQ12" s="35">
        <v>16</v>
      </c>
      <c r="BR12" s="35">
        <v>4</v>
      </c>
      <c r="BS12" s="35">
        <v>49</v>
      </c>
      <c r="BT12" s="35">
        <v>1980</v>
      </c>
      <c r="BU12" s="35">
        <v>1</v>
      </c>
      <c r="BV12" s="35">
        <v>7</v>
      </c>
      <c r="BW12" s="35">
        <v>1186</v>
      </c>
    </row>
    <row r="13" spans="1:75" s="34" customFormat="1" ht="11.1" customHeight="1" x14ac:dyDescent="0.15">
      <c r="A13" s="255" t="s">
        <v>215</v>
      </c>
      <c r="B13" s="255"/>
      <c r="C13" s="21" t="s">
        <v>124</v>
      </c>
      <c r="D13" s="78">
        <v>3032</v>
      </c>
      <c r="E13" s="37">
        <v>86</v>
      </c>
      <c r="F13" s="37">
        <v>73</v>
      </c>
      <c r="G13" s="37">
        <v>72</v>
      </c>
      <c r="H13" s="37">
        <v>2017</v>
      </c>
      <c r="I13" s="37">
        <v>1</v>
      </c>
      <c r="J13" s="37">
        <v>1</v>
      </c>
      <c r="K13" s="37">
        <v>782</v>
      </c>
      <c r="L13" s="37">
        <v>3032</v>
      </c>
      <c r="M13" s="37">
        <v>41</v>
      </c>
      <c r="N13" s="37">
        <v>87</v>
      </c>
      <c r="O13" s="37">
        <v>124</v>
      </c>
      <c r="P13" s="37">
        <v>186</v>
      </c>
      <c r="Q13" s="37">
        <v>249</v>
      </c>
      <c r="R13" s="37">
        <v>830</v>
      </c>
      <c r="S13" s="37">
        <v>531</v>
      </c>
      <c r="T13" s="37">
        <v>472</v>
      </c>
      <c r="U13" s="37">
        <v>202</v>
      </c>
      <c r="V13" s="37">
        <v>310</v>
      </c>
      <c r="W13" s="37">
        <v>3032</v>
      </c>
      <c r="X13" s="37">
        <v>38</v>
      </c>
      <c r="Y13" s="37">
        <v>4</v>
      </c>
      <c r="Z13" s="37">
        <v>30</v>
      </c>
      <c r="AA13" s="37">
        <v>234</v>
      </c>
      <c r="AB13" s="37">
        <v>286</v>
      </c>
      <c r="AC13" s="37">
        <v>531</v>
      </c>
      <c r="AD13" s="37">
        <v>162</v>
      </c>
      <c r="AE13" s="37">
        <v>272</v>
      </c>
      <c r="AF13" s="37">
        <v>28</v>
      </c>
      <c r="AG13" s="37">
        <v>1447</v>
      </c>
      <c r="AH13" s="37">
        <v>3032</v>
      </c>
      <c r="AI13" s="37">
        <v>39</v>
      </c>
      <c r="AJ13" s="37">
        <v>82</v>
      </c>
      <c r="AK13" s="37">
        <v>66</v>
      </c>
      <c r="AL13" s="37">
        <v>279</v>
      </c>
      <c r="AM13" s="37">
        <v>47</v>
      </c>
      <c r="AN13" s="37">
        <v>57</v>
      </c>
      <c r="AO13" s="37">
        <v>375</v>
      </c>
      <c r="AP13" s="37">
        <v>228</v>
      </c>
      <c r="AQ13" s="37">
        <v>42</v>
      </c>
      <c r="AR13" s="37">
        <v>4</v>
      </c>
      <c r="AS13" s="37">
        <v>1646</v>
      </c>
      <c r="AT13" s="37">
        <v>167</v>
      </c>
      <c r="AU13" s="37">
        <v>1740</v>
      </c>
      <c r="AV13" s="37">
        <v>1575</v>
      </c>
      <c r="AW13" s="37">
        <v>18</v>
      </c>
      <c r="AX13" s="37">
        <v>12</v>
      </c>
      <c r="AY13" s="37">
        <v>72</v>
      </c>
      <c r="AZ13" s="37">
        <v>5</v>
      </c>
      <c r="BA13" s="37">
        <v>7</v>
      </c>
      <c r="BB13" s="37">
        <v>15</v>
      </c>
      <c r="BC13" s="37">
        <v>2</v>
      </c>
      <c r="BD13" s="37">
        <v>34</v>
      </c>
      <c r="BE13" s="37">
        <v>849</v>
      </c>
      <c r="BF13" s="37">
        <v>0</v>
      </c>
      <c r="BG13" s="37">
        <v>0</v>
      </c>
      <c r="BH13" s="37">
        <v>10</v>
      </c>
      <c r="BI13" s="37">
        <v>28</v>
      </c>
      <c r="BJ13" s="37">
        <v>50</v>
      </c>
      <c r="BK13" s="37">
        <v>197</v>
      </c>
      <c r="BL13" s="37">
        <v>137</v>
      </c>
      <c r="BM13" s="37">
        <v>108</v>
      </c>
      <c r="BN13" s="37">
        <v>26</v>
      </c>
      <c r="BO13" s="37">
        <v>293</v>
      </c>
      <c r="BP13" s="37">
        <v>849</v>
      </c>
      <c r="BQ13" s="37">
        <v>25</v>
      </c>
      <c r="BR13" s="37">
        <v>33</v>
      </c>
      <c r="BS13" s="37">
        <v>13</v>
      </c>
      <c r="BT13" s="37">
        <v>477</v>
      </c>
      <c r="BU13" s="37">
        <v>0</v>
      </c>
      <c r="BV13" s="37">
        <v>1</v>
      </c>
      <c r="BW13" s="37">
        <v>300</v>
      </c>
    </row>
    <row r="14" spans="1:75" s="34" customFormat="1" ht="11.1" customHeight="1" x14ac:dyDescent="0.15">
      <c r="A14" s="255"/>
      <c r="B14" s="255"/>
      <c r="C14" s="91" t="s">
        <v>209</v>
      </c>
      <c r="D14" s="67">
        <v>99</v>
      </c>
      <c r="E14" s="39">
        <v>1</v>
      </c>
      <c r="F14" s="39">
        <v>1</v>
      </c>
      <c r="G14" s="39">
        <v>2</v>
      </c>
      <c r="H14" s="39">
        <v>55</v>
      </c>
      <c r="I14" s="39">
        <v>0</v>
      </c>
      <c r="J14" s="39">
        <v>0</v>
      </c>
      <c r="K14" s="39">
        <v>40</v>
      </c>
      <c r="L14" s="39">
        <v>99</v>
      </c>
      <c r="M14" s="39">
        <v>2</v>
      </c>
      <c r="N14" s="39">
        <v>0</v>
      </c>
      <c r="O14" s="39">
        <v>0</v>
      </c>
      <c r="P14" s="39">
        <v>4</v>
      </c>
      <c r="Q14" s="39">
        <v>2</v>
      </c>
      <c r="R14" s="39">
        <v>25</v>
      </c>
      <c r="S14" s="39">
        <v>19</v>
      </c>
      <c r="T14" s="39">
        <v>11</v>
      </c>
      <c r="U14" s="39">
        <v>3</v>
      </c>
      <c r="V14" s="39">
        <v>33</v>
      </c>
      <c r="W14" s="39">
        <v>99</v>
      </c>
      <c r="X14" s="39">
        <v>2</v>
      </c>
      <c r="Y14" s="39">
        <v>0</v>
      </c>
      <c r="Z14" s="39">
        <v>0</v>
      </c>
      <c r="AA14" s="39">
        <v>4</v>
      </c>
      <c r="AB14" s="39">
        <v>8</v>
      </c>
      <c r="AC14" s="39">
        <v>24</v>
      </c>
      <c r="AD14" s="39">
        <v>9</v>
      </c>
      <c r="AE14" s="39">
        <v>4</v>
      </c>
      <c r="AF14" s="39">
        <v>1</v>
      </c>
      <c r="AG14" s="39">
        <v>47</v>
      </c>
      <c r="AH14" s="39">
        <v>99</v>
      </c>
      <c r="AI14" s="39">
        <v>0</v>
      </c>
      <c r="AJ14" s="39">
        <v>2</v>
      </c>
      <c r="AK14" s="39">
        <v>4</v>
      </c>
      <c r="AL14" s="39">
        <v>8</v>
      </c>
      <c r="AM14" s="39">
        <v>1</v>
      </c>
      <c r="AN14" s="39">
        <v>2</v>
      </c>
      <c r="AO14" s="39">
        <v>8</v>
      </c>
      <c r="AP14" s="39">
        <v>4</v>
      </c>
      <c r="AQ14" s="39">
        <v>2</v>
      </c>
      <c r="AR14" s="39">
        <v>0</v>
      </c>
      <c r="AS14" s="39">
        <v>62</v>
      </c>
      <c r="AT14" s="39">
        <v>6</v>
      </c>
      <c r="AU14" s="39">
        <v>32</v>
      </c>
      <c r="AV14" s="39">
        <v>28</v>
      </c>
      <c r="AW14" s="39">
        <v>0</v>
      </c>
      <c r="AX14" s="39">
        <v>0</v>
      </c>
      <c r="AY14" s="39">
        <v>1</v>
      </c>
      <c r="AZ14" s="39">
        <v>0</v>
      </c>
      <c r="BA14" s="39">
        <v>0</v>
      </c>
      <c r="BB14" s="39">
        <v>1</v>
      </c>
      <c r="BC14" s="39">
        <v>2</v>
      </c>
      <c r="BD14" s="39">
        <v>0</v>
      </c>
      <c r="BE14" s="39">
        <v>269</v>
      </c>
      <c r="BF14" s="39">
        <v>0</v>
      </c>
      <c r="BG14" s="39">
        <v>0</v>
      </c>
      <c r="BH14" s="39">
        <v>1</v>
      </c>
      <c r="BI14" s="39">
        <v>4</v>
      </c>
      <c r="BJ14" s="39">
        <v>9</v>
      </c>
      <c r="BK14" s="39">
        <v>25</v>
      </c>
      <c r="BL14" s="39">
        <v>24</v>
      </c>
      <c r="BM14" s="39">
        <v>15</v>
      </c>
      <c r="BN14" s="39">
        <v>8</v>
      </c>
      <c r="BO14" s="39">
        <v>183</v>
      </c>
      <c r="BP14" s="39">
        <v>269</v>
      </c>
      <c r="BQ14" s="39">
        <v>0</v>
      </c>
      <c r="BR14" s="39">
        <v>1</v>
      </c>
      <c r="BS14" s="39">
        <v>7</v>
      </c>
      <c r="BT14" s="39">
        <v>73</v>
      </c>
      <c r="BU14" s="39">
        <v>0</v>
      </c>
      <c r="BV14" s="39">
        <v>0</v>
      </c>
      <c r="BW14" s="39">
        <v>188</v>
      </c>
    </row>
    <row r="15" spans="1:75" s="34" customFormat="1" ht="11.1" customHeight="1" x14ac:dyDescent="0.15">
      <c r="A15" s="254" t="s">
        <v>237</v>
      </c>
      <c r="B15" s="254"/>
      <c r="C15" s="16" t="s">
        <v>122</v>
      </c>
      <c r="D15" s="61">
        <v>2589</v>
      </c>
      <c r="E15" s="32">
        <v>36</v>
      </c>
      <c r="F15" s="32">
        <v>51</v>
      </c>
      <c r="G15" s="32">
        <v>25</v>
      </c>
      <c r="H15" s="32">
        <v>2063</v>
      </c>
      <c r="I15" s="32">
        <v>0</v>
      </c>
      <c r="J15" s="32">
        <v>5</v>
      </c>
      <c r="K15" s="32">
        <v>409</v>
      </c>
      <c r="L15" s="32">
        <v>2589</v>
      </c>
      <c r="M15" s="32">
        <v>74</v>
      </c>
      <c r="N15" s="32">
        <v>105</v>
      </c>
      <c r="O15" s="32">
        <v>108</v>
      </c>
      <c r="P15" s="32">
        <v>152</v>
      </c>
      <c r="Q15" s="32">
        <v>198</v>
      </c>
      <c r="R15" s="32">
        <v>505</v>
      </c>
      <c r="S15" s="32">
        <v>524</v>
      </c>
      <c r="T15" s="32">
        <v>518</v>
      </c>
      <c r="U15" s="32">
        <v>258</v>
      </c>
      <c r="V15" s="32">
        <v>147</v>
      </c>
      <c r="W15" s="32">
        <v>2589</v>
      </c>
      <c r="X15" s="32">
        <v>64</v>
      </c>
      <c r="Y15" s="32">
        <v>5</v>
      </c>
      <c r="Z15" s="32">
        <v>11</v>
      </c>
      <c r="AA15" s="32">
        <v>174</v>
      </c>
      <c r="AB15" s="32">
        <v>159</v>
      </c>
      <c r="AC15" s="32">
        <v>379</v>
      </c>
      <c r="AD15" s="32">
        <v>140</v>
      </c>
      <c r="AE15" s="32">
        <v>307</v>
      </c>
      <c r="AF15" s="32">
        <v>89</v>
      </c>
      <c r="AG15" s="32">
        <v>1261</v>
      </c>
      <c r="AH15" s="32">
        <v>2589</v>
      </c>
      <c r="AI15" s="32">
        <v>53</v>
      </c>
      <c r="AJ15" s="32">
        <v>100</v>
      </c>
      <c r="AK15" s="32">
        <v>89</v>
      </c>
      <c r="AL15" s="32">
        <v>203</v>
      </c>
      <c r="AM15" s="32">
        <v>44</v>
      </c>
      <c r="AN15" s="32">
        <v>24</v>
      </c>
      <c r="AO15" s="32">
        <v>300</v>
      </c>
      <c r="AP15" s="32">
        <v>180</v>
      </c>
      <c r="AQ15" s="32">
        <v>98</v>
      </c>
      <c r="AR15" s="32">
        <v>2</v>
      </c>
      <c r="AS15" s="32">
        <v>1370</v>
      </c>
      <c r="AT15" s="32">
        <v>126</v>
      </c>
      <c r="AU15" s="32">
        <v>1801</v>
      </c>
      <c r="AV15" s="32">
        <v>1587</v>
      </c>
      <c r="AW15" s="32">
        <v>19</v>
      </c>
      <c r="AX15" s="32">
        <v>6</v>
      </c>
      <c r="AY15" s="32">
        <v>83</v>
      </c>
      <c r="AZ15" s="32">
        <v>10</v>
      </c>
      <c r="BA15" s="32">
        <v>10</v>
      </c>
      <c r="BB15" s="32">
        <v>24</v>
      </c>
      <c r="BC15" s="32">
        <v>11</v>
      </c>
      <c r="BD15" s="32">
        <v>51</v>
      </c>
      <c r="BE15" s="32">
        <v>2617</v>
      </c>
      <c r="BF15" s="32">
        <v>0</v>
      </c>
      <c r="BG15" s="32">
        <v>2</v>
      </c>
      <c r="BH15" s="32">
        <v>53</v>
      </c>
      <c r="BI15" s="32">
        <v>95</v>
      </c>
      <c r="BJ15" s="32">
        <v>150</v>
      </c>
      <c r="BK15" s="32">
        <v>465</v>
      </c>
      <c r="BL15" s="32">
        <v>602</v>
      </c>
      <c r="BM15" s="32">
        <v>524</v>
      </c>
      <c r="BN15" s="32">
        <v>180</v>
      </c>
      <c r="BO15" s="32">
        <v>546</v>
      </c>
      <c r="BP15" s="32">
        <v>2617</v>
      </c>
      <c r="BQ15" s="32">
        <v>29</v>
      </c>
      <c r="BR15" s="32">
        <v>21</v>
      </c>
      <c r="BS15" s="32">
        <v>26</v>
      </c>
      <c r="BT15" s="32">
        <v>1885</v>
      </c>
      <c r="BU15" s="32">
        <v>2</v>
      </c>
      <c r="BV15" s="32">
        <v>4</v>
      </c>
      <c r="BW15" s="32">
        <v>650</v>
      </c>
    </row>
    <row r="16" spans="1:75" s="34" customFormat="1" ht="11.1" customHeight="1" x14ac:dyDescent="0.15">
      <c r="A16" s="254"/>
      <c r="B16" s="254"/>
      <c r="C16" s="19" t="s">
        <v>123</v>
      </c>
      <c r="D16" s="77">
        <v>825</v>
      </c>
      <c r="E16" s="35">
        <v>9</v>
      </c>
      <c r="F16" s="35">
        <v>3</v>
      </c>
      <c r="G16" s="35">
        <v>8</v>
      </c>
      <c r="H16" s="35">
        <v>699</v>
      </c>
      <c r="I16" s="35">
        <v>0</v>
      </c>
      <c r="J16" s="35">
        <v>2</v>
      </c>
      <c r="K16" s="35">
        <v>104</v>
      </c>
      <c r="L16" s="35">
        <v>825</v>
      </c>
      <c r="M16" s="35">
        <v>40</v>
      </c>
      <c r="N16" s="35">
        <v>66</v>
      </c>
      <c r="O16" s="35">
        <v>64</v>
      </c>
      <c r="P16" s="35">
        <v>50</v>
      </c>
      <c r="Q16" s="35">
        <v>48</v>
      </c>
      <c r="R16" s="35">
        <v>116</v>
      </c>
      <c r="S16" s="35">
        <v>159</v>
      </c>
      <c r="T16" s="35">
        <v>174</v>
      </c>
      <c r="U16" s="35">
        <v>73</v>
      </c>
      <c r="V16" s="35">
        <v>35</v>
      </c>
      <c r="W16" s="35">
        <v>825</v>
      </c>
      <c r="X16" s="35">
        <v>32</v>
      </c>
      <c r="Y16" s="35">
        <v>0</v>
      </c>
      <c r="Z16" s="35">
        <v>0</v>
      </c>
      <c r="AA16" s="35">
        <v>85</v>
      </c>
      <c r="AB16" s="35">
        <v>61</v>
      </c>
      <c r="AC16" s="35">
        <v>109</v>
      </c>
      <c r="AD16" s="35">
        <v>36</v>
      </c>
      <c r="AE16" s="35">
        <v>87</v>
      </c>
      <c r="AF16" s="35">
        <v>32</v>
      </c>
      <c r="AG16" s="35">
        <v>383</v>
      </c>
      <c r="AH16" s="35">
        <v>825</v>
      </c>
      <c r="AI16" s="35">
        <v>24</v>
      </c>
      <c r="AJ16" s="35">
        <v>33</v>
      </c>
      <c r="AK16" s="35">
        <v>28</v>
      </c>
      <c r="AL16" s="35">
        <v>2</v>
      </c>
      <c r="AM16" s="35">
        <v>21</v>
      </c>
      <c r="AN16" s="35">
        <v>20</v>
      </c>
      <c r="AO16" s="35">
        <v>79</v>
      </c>
      <c r="AP16" s="35">
        <v>45</v>
      </c>
      <c r="AQ16" s="35">
        <v>45</v>
      </c>
      <c r="AR16" s="35">
        <v>1</v>
      </c>
      <c r="AS16" s="35">
        <v>481</v>
      </c>
      <c r="AT16" s="35">
        <v>46</v>
      </c>
      <c r="AU16" s="35">
        <v>588</v>
      </c>
      <c r="AV16" s="35">
        <v>505</v>
      </c>
      <c r="AW16" s="35">
        <v>11</v>
      </c>
      <c r="AX16" s="35">
        <v>3</v>
      </c>
      <c r="AY16" s="35">
        <v>26</v>
      </c>
      <c r="AZ16" s="35">
        <v>2</v>
      </c>
      <c r="BA16" s="35">
        <v>1</v>
      </c>
      <c r="BB16" s="35">
        <v>12</v>
      </c>
      <c r="BC16" s="35">
        <v>4</v>
      </c>
      <c r="BD16" s="35">
        <v>24</v>
      </c>
      <c r="BE16" s="35">
        <v>1813</v>
      </c>
      <c r="BF16" s="35">
        <v>0</v>
      </c>
      <c r="BG16" s="35">
        <v>2</v>
      </c>
      <c r="BH16" s="35">
        <v>39</v>
      </c>
      <c r="BI16" s="35">
        <v>74</v>
      </c>
      <c r="BJ16" s="35">
        <v>117</v>
      </c>
      <c r="BK16" s="35">
        <v>318</v>
      </c>
      <c r="BL16" s="35">
        <v>428</v>
      </c>
      <c r="BM16" s="35">
        <v>386</v>
      </c>
      <c r="BN16" s="35">
        <v>131</v>
      </c>
      <c r="BO16" s="35">
        <v>318</v>
      </c>
      <c r="BP16" s="35">
        <v>1813</v>
      </c>
      <c r="BQ16" s="35">
        <v>19</v>
      </c>
      <c r="BR16" s="35">
        <v>2</v>
      </c>
      <c r="BS16" s="35">
        <v>21</v>
      </c>
      <c r="BT16" s="35">
        <v>1362</v>
      </c>
      <c r="BU16" s="35">
        <v>2</v>
      </c>
      <c r="BV16" s="35">
        <v>3</v>
      </c>
      <c r="BW16" s="35">
        <v>404</v>
      </c>
    </row>
    <row r="17" spans="1:75" s="34" customFormat="1" ht="11.1" customHeight="1" x14ac:dyDescent="0.15">
      <c r="A17" s="255" t="s">
        <v>217</v>
      </c>
      <c r="B17" s="255"/>
      <c r="C17" s="21" t="s">
        <v>124</v>
      </c>
      <c r="D17" s="78">
        <v>1735</v>
      </c>
      <c r="E17" s="37">
        <v>27</v>
      </c>
      <c r="F17" s="37">
        <v>48</v>
      </c>
      <c r="G17" s="37">
        <v>17</v>
      </c>
      <c r="H17" s="37">
        <v>1350</v>
      </c>
      <c r="I17" s="37">
        <v>0</v>
      </c>
      <c r="J17" s="37">
        <v>3</v>
      </c>
      <c r="K17" s="37">
        <v>290</v>
      </c>
      <c r="L17" s="37">
        <v>1735</v>
      </c>
      <c r="M17" s="37">
        <v>34</v>
      </c>
      <c r="N17" s="37">
        <v>39</v>
      </c>
      <c r="O17" s="37">
        <v>42</v>
      </c>
      <c r="P17" s="37">
        <v>100</v>
      </c>
      <c r="Q17" s="37">
        <v>148</v>
      </c>
      <c r="R17" s="37">
        <v>385</v>
      </c>
      <c r="S17" s="37">
        <v>363</v>
      </c>
      <c r="T17" s="37">
        <v>340</v>
      </c>
      <c r="U17" s="37">
        <v>185</v>
      </c>
      <c r="V17" s="37">
        <v>99</v>
      </c>
      <c r="W17" s="37">
        <v>1735</v>
      </c>
      <c r="X17" s="37">
        <v>32</v>
      </c>
      <c r="Y17" s="37">
        <v>5</v>
      </c>
      <c r="Z17" s="37">
        <v>11</v>
      </c>
      <c r="AA17" s="37">
        <v>89</v>
      </c>
      <c r="AB17" s="37">
        <v>96</v>
      </c>
      <c r="AC17" s="37">
        <v>269</v>
      </c>
      <c r="AD17" s="37">
        <v>103</v>
      </c>
      <c r="AE17" s="37">
        <v>218</v>
      </c>
      <c r="AF17" s="37">
        <v>56</v>
      </c>
      <c r="AG17" s="37">
        <v>856</v>
      </c>
      <c r="AH17" s="37">
        <v>1735</v>
      </c>
      <c r="AI17" s="37">
        <v>29</v>
      </c>
      <c r="AJ17" s="37">
        <v>67</v>
      </c>
      <c r="AK17" s="37">
        <v>60</v>
      </c>
      <c r="AL17" s="37">
        <v>199</v>
      </c>
      <c r="AM17" s="37">
        <v>23</v>
      </c>
      <c r="AN17" s="37">
        <v>4</v>
      </c>
      <c r="AO17" s="37">
        <v>219</v>
      </c>
      <c r="AP17" s="37">
        <v>133</v>
      </c>
      <c r="AQ17" s="37">
        <v>53</v>
      </c>
      <c r="AR17" s="37">
        <v>1</v>
      </c>
      <c r="AS17" s="37">
        <v>867</v>
      </c>
      <c r="AT17" s="37">
        <v>80</v>
      </c>
      <c r="AU17" s="37">
        <v>1205</v>
      </c>
      <c r="AV17" s="37">
        <v>1074</v>
      </c>
      <c r="AW17" s="37">
        <v>8</v>
      </c>
      <c r="AX17" s="37">
        <v>3</v>
      </c>
      <c r="AY17" s="37">
        <v>57</v>
      </c>
      <c r="AZ17" s="37">
        <v>8</v>
      </c>
      <c r="BA17" s="37">
        <v>9</v>
      </c>
      <c r="BB17" s="37">
        <v>12</v>
      </c>
      <c r="BC17" s="37">
        <v>7</v>
      </c>
      <c r="BD17" s="37">
        <v>27</v>
      </c>
      <c r="BE17" s="37">
        <v>669</v>
      </c>
      <c r="BF17" s="37">
        <v>0</v>
      </c>
      <c r="BG17" s="37">
        <v>0</v>
      </c>
      <c r="BH17" s="37">
        <v>14</v>
      </c>
      <c r="BI17" s="37">
        <v>18</v>
      </c>
      <c r="BJ17" s="37">
        <v>32</v>
      </c>
      <c r="BK17" s="37">
        <v>137</v>
      </c>
      <c r="BL17" s="37">
        <v>163</v>
      </c>
      <c r="BM17" s="37">
        <v>124</v>
      </c>
      <c r="BN17" s="37">
        <v>46</v>
      </c>
      <c r="BO17" s="37">
        <v>135</v>
      </c>
      <c r="BP17" s="37">
        <v>669</v>
      </c>
      <c r="BQ17" s="37">
        <v>9</v>
      </c>
      <c r="BR17" s="37">
        <v>18</v>
      </c>
      <c r="BS17" s="37">
        <v>5</v>
      </c>
      <c r="BT17" s="37">
        <v>480</v>
      </c>
      <c r="BU17" s="37">
        <v>0</v>
      </c>
      <c r="BV17" s="37">
        <v>0</v>
      </c>
      <c r="BW17" s="37">
        <v>157</v>
      </c>
    </row>
    <row r="18" spans="1:75" s="34" customFormat="1" ht="11.1" customHeight="1" x14ac:dyDescent="0.15">
      <c r="A18" s="255"/>
      <c r="B18" s="255"/>
      <c r="C18" s="91" t="s">
        <v>209</v>
      </c>
      <c r="D18" s="67">
        <v>29</v>
      </c>
      <c r="E18" s="39">
        <v>0</v>
      </c>
      <c r="F18" s="39">
        <v>0</v>
      </c>
      <c r="G18" s="39">
        <v>0</v>
      </c>
      <c r="H18" s="39">
        <v>14</v>
      </c>
      <c r="I18" s="39">
        <v>0</v>
      </c>
      <c r="J18" s="39">
        <v>0</v>
      </c>
      <c r="K18" s="39">
        <v>15</v>
      </c>
      <c r="L18" s="39">
        <v>29</v>
      </c>
      <c r="M18" s="39">
        <v>0</v>
      </c>
      <c r="N18" s="39">
        <v>0</v>
      </c>
      <c r="O18" s="39">
        <v>2</v>
      </c>
      <c r="P18" s="39">
        <v>2</v>
      </c>
      <c r="Q18" s="39">
        <v>2</v>
      </c>
      <c r="R18" s="39">
        <v>4</v>
      </c>
      <c r="S18" s="39">
        <v>2</v>
      </c>
      <c r="T18" s="39">
        <v>4</v>
      </c>
      <c r="U18" s="39">
        <v>0</v>
      </c>
      <c r="V18" s="39">
        <v>13</v>
      </c>
      <c r="W18" s="39">
        <v>29</v>
      </c>
      <c r="X18" s="39">
        <v>0</v>
      </c>
      <c r="Y18" s="39">
        <v>0</v>
      </c>
      <c r="Z18" s="39">
        <v>0</v>
      </c>
      <c r="AA18" s="39">
        <v>0</v>
      </c>
      <c r="AB18" s="39">
        <v>2</v>
      </c>
      <c r="AC18" s="39">
        <v>1</v>
      </c>
      <c r="AD18" s="39">
        <v>1</v>
      </c>
      <c r="AE18" s="39">
        <v>2</v>
      </c>
      <c r="AF18" s="39">
        <v>1</v>
      </c>
      <c r="AG18" s="39">
        <v>22</v>
      </c>
      <c r="AH18" s="39">
        <v>29</v>
      </c>
      <c r="AI18" s="39">
        <v>0</v>
      </c>
      <c r="AJ18" s="39">
        <v>0</v>
      </c>
      <c r="AK18" s="39">
        <v>1</v>
      </c>
      <c r="AL18" s="39">
        <v>2</v>
      </c>
      <c r="AM18" s="39">
        <v>0</v>
      </c>
      <c r="AN18" s="39">
        <v>0</v>
      </c>
      <c r="AO18" s="39">
        <v>2</v>
      </c>
      <c r="AP18" s="39">
        <v>2</v>
      </c>
      <c r="AQ18" s="39">
        <v>0</v>
      </c>
      <c r="AR18" s="39">
        <v>0</v>
      </c>
      <c r="AS18" s="39">
        <v>22</v>
      </c>
      <c r="AT18" s="39">
        <v>0</v>
      </c>
      <c r="AU18" s="39">
        <v>8</v>
      </c>
      <c r="AV18" s="39">
        <v>8</v>
      </c>
      <c r="AW18" s="39">
        <v>0</v>
      </c>
      <c r="AX18" s="39">
        <v>0</v>
      </c>
      <c r="AY18" s="39">
        <v>0</v>
      </c>
      <c r="AZ18" s="39">
        <v>0</v>
      </c>
      <c r="BA18" s="39">
        <v>0</v>
      </c>
      <c r="BB18" s="39">
        <v>0</v>
      </c>
      <c r="BC18" s="39">
        <v>0</v>
      </c>
      <c r="BD18" s="39">
        <v>0</v>
      </c>
      <c r="BE18" s="39">
        <v>135</v>
      </c>
      <c r="BF18" s="39">
        <v>0</v>
      </c>
      <c r="BG18" s="39">
        <v>0</v>
      </c>
      <c r="BH18" s="39">
        <v>0</v>
      </c>
      <c r="BI18" s="39">
        <v>3</v>
      </c>
      <c r="BJ18" s="39">
        <v>1</v>
      </c>
      <c r="BK18" s="39">
        <v>10</v>
      </c>
      <c r="BL18" s="39">
        <v>11</v>
      </c>
      <c r="BM18" s="39">
        <v>14</v>
      </c>
      <c r="BN18" s="39">
        <v>3</v>
      </c>
      <c r="BO18" s="39">
        <v>93</v>
      </c>
      <c r="BP18" s="39">
        <v>135</v>
      </c>
      <c r="BQ18" s="39">
        <v>1</v>
      </c>
      <c r="BR18" s="39">
        <v>1</v>
      </c>
      <c r="BS18" s="39">
        <v>0</v>
      </c>
      <c r="BT18" s="39">
        <v>43</v>
      </c>
      <c r="BU18" s="39">
        <v>0</v>
      </c>
      <c r="BV18" s="39">
        <v>1</v>
      </c>
      <c r="BW18" s="39">
        <v>89</v>
      </c>
    </row>
    <row r="19" spans="1:75" s="34" customFormat="1" ht="11.1" customHeight="1" x14ac:dyDescent="0.15">
      <c r="A19" s="254" t="s">
        <v>218</v>
      </c>
      <c r="B19" s="254"/>
      <c r="C19" s="16" t="s">
        <v>122</v>
      </c>
      <c r="D19" s="92">
        <v>2289</v>
      </c>
      <c r="E19" s="93">
        <v>66</v>
      </c>
      <c r="F19" s="93">
        <v>51</v>
      </c>
      <c r="G19" s="93">
        <v>149</v>
      </c>
      <c r="H19" s="93">
        <v>1649</v>
      </c>
      <c r="I19" s="93">
        <v>0</v>
      </c>
      <c r="J19" s="93">
        <v>5</v>
      </c>
      <c r="K19" s="93">
        <v>369</v>
      </c>
      <c r="L19" s="93">
        <v>2289</v>
      </c>
      <c r="M19" s="93">
        <v>76</v>
      </c>
      <c r="N19" s="93">
        <v>156</v>
      </c>
      <c r="O19" s="93">
        <v>153</v>
      </c>
      <c r="P19" s="93">
        <v>129</v>
      </c>
      <c r="Q19" s="93">
        <v>215</v>
      </c>
      <c r="R19" s="93">
        <v>534</v>
      </c>
      <c r="S19" s="93">
        <v>408</v>
      </c>
      <c r="T19" s="93">
        <v>326</v>
      </c>
      <c r="U19" s="93">
        <v>160</v>
      </c>
      <c r="V19" s="93">
        <v>132</v>
      </c>
      <c r="W19" s="93">
        <v>2289</v>
      </c>
      <c r="X19" s="93">
        <v>73</v>
      </c>
      <c r="Y19" s="93">
        <v>1</v>
      </c>
      <c r="Z19" s="93">
        <v>23</v>
      </c>
      <c r="AA19" s="93">
        <v>277</v>
      </c>
      <c r="AB19" s="93">
        <v>290</v>
      </c>
      <c r="AC19" s="93">
        <v>561</v>
      </c>
      <c r="AD19" s="93">
        <v>122</v>
      </c>
      <c r="AE19" s="93">
        <v>206</v>
      </c>
      <c r="AF19" s="93">
        <v>29</v>
      </c>
      <c r="AG19" s="93">
        <v>707</v>
      </c>
      <c r="AH19" s="93">
        <v>2289</v>
      </c>
      <c r="AI19" s="93">
        <v>34</v>
      </c>
      <c r="AJ19" s="93">
        <v>76</v>
      </c>
      <c r="AK19" s="93">
        <v>36</v>
      </c>
      <c r="AL19" s="93">
        <v>172</v>
      </c>
      <c r="AM19" s="93">
        <v>59</v>
      </c>
      <c r="AN19" s="93">
        <v>104</v>
      </c>
      <c r="AO19" s="93">
        <v>300</v>
      </c>
      <c r="AP19" s="93">
        <v>190</v>
      </c>
      <c r="AQ19" s="93">
        <v>48</v>
      </c>
      <c r="AR19" s="93">
        <v>8</v>
      </c>
      <c r="AS19" s="93">
        <v>1117</v>
      </c>
      <c r="AT19" s="93">
        <v>145</v>
      </c>
      <c r="AU19" s="93">
        <v>1532</v>
      </c>
      <c r="AV19" s="93">
        <v>1364</v>
      </c>
      <c r="AW19" s="93">
        <v>24</v>
      </c>
      <c r="AX19" s="93">
        <v>5</v>
      </c>
      <c r="AY19" s="93">
        <v>44</v>
      </c>
      <c r="AZ19" s="93">
        <v>7</v>
      </c>
      <c r="BA19" s="93">
        <v>8</v>
      </c>
      <c r="BB19" s="93">
        <v>35</v>
      </c>
      <c r="BC19" s="93">
        <v>10</v>
      </c>
      <c r="BD19" s="93">
        <v>35</v>
      </c>
      <c r="BE19" s="93">
        <v>2415</v>
      </c>
      <c r="BF19" s="93">
        <v>0</v>
      </c>
      <c r="BG19" s="93">
        <v>2</v>
      </c>
      <c r="BH19" s="93">
        <v>31</v>
      </c>
      <c r="BI19" s="93">
        <v>70</v>
      </c>
      <c r="BJ19" s="93">
        <v>157</v>
      </c>
      <c r="BK19" s="93">
        <v>544</v>
      </c>
      <c r="BL19" s="93">
        <v>549</v>
      </c>
      <c r="BM19" s="93">
        <v>364</v>
      </c>
      <c r="BN19" s="93">
        <v>71</v>
      </c>
      <c r="BO19" s="93">
        <v>627</v>
      </c>
      <c r="BP19" s="93">
        <v>2415</v>
      </c>
      <c r="BQ19" s="93">
        <v>25</v>
      </c>
      <c r="BR19" s="93">
        <v>19</v>
      </c>
      <c r="BS19" s="93">
        <v>125</v>
      </c>
      <c r="BT19" s="93">
        <v>1507</v>
      </c>
      <c r="BU19" s="93">
        <v>1</v>
      </c>
      <c r="BV19" s="93">
        <v>4</v>
      </c>
      <c r="BW19" s="93">
        <v>734</v>
      </c>
    </row>
    <row r="20" spans="1:75" s="34" customFormat="1" ht="11.1" customHeight="1" x14ac:dyDescent="0.15">
      <c r="A20" s="254"/>
      <c r="B20" s="254"/>
      <c r="C20" s="19" t="s">
        <v>123</v>
      </c>
      <c r="D20" s="92">
        <v>646</v>
      </c>
      <c r="E20" s="93">
        <v>3</v>
      </c>
      <c r="F20" s="93">
        <v>1</v>
      </c>
      <c r="G20" s="93">
        <v>37</v>
      </c>
      <c r="H20" s="93">
        <v>488</v>
      </c>
      <c r="I20" s="93">
        <v>0</v>
      </c>
      <c r="J20" s="93">
        <v>0</v>
      </c>
      <c r="K20" s="93">
        <v>117</v>
      </c>
      <c r="L20" s="93">
        <v>646</v>
      </c>
      <c r="M20" s="93">
        <v>43</v>
      </c>
      <c r="N20" s="93">
        <v>98</v>
      </c>
      <c r="O20" s="93">
        <v>81</v>
      </c>
      <c r="P20" s="93">
        <v>37</v>
      </c>
      <c r="Q20" s="93">
        <v>42</v>
      </c>
      <c r="R20" s="93">
        <v>89</v>
      </c>
      <c r="S20" s="93">
        <v>90</v>
      </c>
      <c r="T20" s="93">
        <v>85</v>
      </c>
      <c r="U20" s="93">
        <v>60</v>
      </c>
      <c r="V20" s="93">
        <v>21</v>
      </c>
      <c r="W20" s="93">
        <v>646</v>
      </c>
      <c r="X20" s="93">
        <v>41</v>
      </c>
      <c r="Y20" s="93">
        <v>0</v>
      </c>
      <c r="Z20" s="93">
        <v>3</v>
      </c>
      <c r="AA20" s="93">
        <v>121</v>
      </c>
      <c r="AB20" s="93">
        <v>96</v>
      </c>
      <c r="AC20" s="93">
        <v>137</v>
      </c>
      <c r="AD20" s="93">
        <v>31</v>
      </c>
      <c r="AE20" s="93">
        <v>51</v>
      </c>
      <c r="AF20" s="93">
        <v>10</v>
      </c>
      <c r="AG20" s="93">
        <v>156</v>
      </c>
      <c r="AH20" s="93">
        <v>646</v>
      </c>
      <c r="AI20" s="93">
        <v>11</v>
      </c>
      <c r="AJ20" s="93">
        <v>23</v>
      </c>
      <c r="AK20" s="93">
        <v>11</v>
      </c>
      <c r="AL20" s="93">
        <v>0</v>
      </c>
      <c r="AM20" s="93">
        <v>19</v>
      </c>
      <c r="AN20" s="93">
        <v>45</v>
      </c>
      <c r="AO20" s="93">
        <v>49</v>
      </c>
      <c r="AP20" s="93">
        <v>35</v>
      </c>
      <c r="AQ20" s="93">
        <v>28</v>
      </c>
      <c r="AR20" s="93">
        <v>3</v>
      </c>
      <c r="AS20" s="93">
        <v>379</v>
      </c>
      <c r="AT20" s="93">
        <v>43</v>
      </c>
      <c r="AU20" s="93">
        <v>452</v>
      </c>
      <c r="AV20" s="93">
        <v>388</v>
      </c>
      <c r="AW20" s="93">
        <v>11</v>
      </c>
      <c r="AX20" s="93">
        <v>2</v>
      </c>
      <c r="AY20" s="93">
        <v>8</v>
      </c>
      <c r="AZ20" s="93">
        <v>4</v>
      </c>
      <c r="BA20" s="93">
        <v>2</v>
      </c>
      <c r="BB20" s="93">
        <v>18</v>
      </c>
      <c r="BC20" s="93">
        <v>6</v>
      </c>
      <c r="BD20" s="93">
        <v>13</v>
      </c>
      <c r="BE20" s="93">
        <v>1815</v>
      </c>
      <c r="BF20" s="93">
        <v>0</v>
      </c>
      <c r="BG20" s="93">
        <v>2</v>
      </c>
      <c r="BH20" s="93">
        <v>25</v>
      </c>
      <c r="BI20" s="93">
        <v>50</v>
      </c>
      <c r="BJ20" s="93">
        <v>124</v>
      </c>
      <c r="BK20" s="93">
        <v>416</v>
      </c>
      <c r="BL20" s="93">
        <v>445</v>
      </c>
      <c r="BM20" s="93">
        <v>295</v>
      </c>
      <c r="BN20" s="93">
        <v>52</v>
      </c>
      <c r="BO20" s="93">
        <v>406</v>
      </c>
      <c r="BP20" s="93">
        <v>1815</v>
      </c>
      <c r="BQ20" s="93">
        <v>12</v>
      </c>
      <c r="BR20" s="93">
        <v>6</v>
      </c>
      <c r="BS20" s="93">
        <v>98</v>
      </c>
      <c r="BT20" s="93">
        <v>1210</v>
      </c>
      <c r="BU20" s="93">
        <v>1</v>
      </c>
      <c r="BV20" s="93">
        <v>2</v>
      </c>
      <c r="BW20" s="93">
        <v>486</v>
      </c>
    </row>
    <row r="21" spans="1:75" s="34" customFormat="1" ht="11.1" customHeight="1" x14ac:dyDescent="0.15">
      <c r="A21" s="255" t="s">
        <v>219</v>
      </c>
      <c r="B21" s="255"/>
      <c r="C21" s="21" t="s">
        <v>124</v>
      </c>
      <c r="D21" s="92">
        <v>1613</v>
      </c>
      <c r="E21" s="93">
        <v>61</v>
      </c>
      <c r="F21" s="93">
        <v>49</v>
      </c>
      <c r="G21" s="93">
        <v>110</v>
      </c>
      <c r="H21" s="93">
        <v>1144</v>
      </c>
      <c r="I21" s="93">
        <v>0</v>
      </c>
      <c r="J21" s="93">
        <v>5</v>
      </c>
      <c r="K21" s="93">
        <v>244</v>
      </c>
      <c r="L21" s="93">
        <v>1613</v>
      </c>
      <c r="M21" s="93">
        <v>32</v>
      </c>
      <c r="N21" s="93">
        <v>55</v>
      </c>
      <c r="O21" s="93">
        <v>70</v>
      </c>
      <c r="P21" s="93">
        <v>92</v>
      </c>
      <c r="Q21" s="93">
        <v>170</v>
      </c>
      <c r="R21" s="93">
        <v>442</v>
      </c>
      <c r="S21" s="93">
        <v>315</v>
      </c>
      <c r="T21" s="93">
        <v>237</v>
      </c>
      <c r="U21" s="93">
        <v>99</v>
      </c>
      <c r="V21" s="93">
        <v>101</v>
      </c>
      <c r="W21" s="93">
        <v>1613</v>
      </c>
      <c r="X21" s="93">
        <v>32</v>
      </c>
      <c r="Y21" s="93">
        <v>1</v>
      </c>
      <c r="Z21" s="93">
        <v>19</v>
      </c>
      <c r="AA21" s="93">
        <v>154</v>
      </c>
      <c r="AB21" s="93">
        <v>192</v>
      </c>
      <c r="AC21" s="93">
        <v>419</v>
      </c>
      <c r="AD21" s="93">
        <v>89</v>
      </c>
      <c r="AE21" s="93">
        <v>155</v>
      </c>
      <c r="AF21" s="93">
        <v>18</v>
      </c>
      <c r="AG21" s="93">
        <v>534</v>
      </c>
      <c r="AH21" s="93">
        <v>1613</v>
      </c>
      <c r="AI21" s="93">
        <v>23</v>
      </c>
      <c r="AJ21" s="93">
        <v>53</v>
      </c>
      <c r="AK21" s="93">
        <v>25</v>
      </c>
      <c r="AL21" s="93">
        <v>172</v>
      </c>
      <c r="AM21" s="93">
        <v>40</v>
      </c>
      <c r="AN21" s="93">
        <v>58</v>
      </c>
      <c r="AO21" s="93">
        <v>247</v>
      </c>
      <c r="AP21" s="93">
        <v>155</v>
      </c>
      <c r="AQ21" s="93">
        <v>20</v>
      </c>
      <c r="AR21" s="93">
        <v>5</v>
      </c>
      <c r="AS21" s="93">
        <v>714</v>
      </c>
      <c r="AT21" s="93">
        <v>101</v>
      </c>
      <c r="AU21" s="93">
        <v>1065</v>
      </c>
      <c r="AV21" s="93">
        <v>961</v>
      </c>
      <c r="AW21" s="93">
        <v>13</v>
      </c>
      <c r="AX21" s="93">
        <v>3</v>
      </c>
      <c r="AY21" s="93">
        <v>36</v>
      </c>
      <c r="AZ21" s="93">
        <v>3</v>
      </c>
      <c r="BA21" s="93">
        <v>6</v>
      </c>
      <c r="BB21" s="93">
        <v>17</v>
      </c>
      <c r="BC21" s="93">
        <v>4</v>
      </c>
      <c r="BD21" s="93">
        <v>22</v>
      </c>
      <c r="BE21" s="93">
        <v>456</v>
      </c>
      <c r="BF21" s="93">
        <v>0</v>
      </c>
      <c r="BG21" s="93">
        <v>0</v>
      </c>
      <c r="BH21" s="93">
        <v>5</v>
      </c>
      <c r="BI21" s="93">
        <v>18</v>
      </c>
      <c r="BJ21" s="93">
        <v>33</v>
      </c>
      <c r="BK21" s="93">
        <v>113</v>
      </c>
      <c r="BL21" s="93">
        <v>91</v>
      </c>
      <c r="BM21" s="93">
        <v>64</v>
      </c>
      <c r="BN21" s="93">
        <v>16</v>
      </c>
      <c r="BO21" s="93">
        <v>116</v>
      </c>
      <c r="BP21" s="93">
        <v>456</v>
      </c>
      <c r="BQ21" s="93">
        <v>13</v>
      </c>
      <c r="BR21" s="93">
        <v>13</v>
      </c>
      <c r="BS21" s="93">
        <v>25</v>
      </c>
      <c r="BT21" s="93">
        <v>267</v>
      </c>
      <c r="BU21" s="93">
        <v>0</v>
      </c>
      <c r="BV21" s="93">
        <v>2</v>
      </c>
      <c r="BW21" s="93">
        <v>136</v>
      </c>
    </row>
    <row r="22" spans="1:75" s="34" customFormat="1" ht="11.1" customHeight="1" x14ac:dyDescent="0.15">
      <c r="A22" s="255"/>
      <c r="B22" s="255"/>
      <c r="C22" s="91" t="s">
        <v>209</v>
      </c>
      <c r="D22" s="92">
        <v>30</v>
      </c>
      <c r="E22" s="93">
        <v>2</v>
      </c>
      <c r="F22" s="93">
        <v>1</v>
      </c>
      <c r="G22" s="93">
        <v>2</v>
      </c>
      <c r="H22" s="93">
        <v>17</v>
      </c>
      <c r="I22" s="93">
        <v>0</v>
      </c>
      <c r="J22" s="93">
        <v>0</v>
      </c>
      <c r="K22" s="93">
        <v>8</v>
      </c>
      <c r="L22" s="93">
        <v>30</v>
      </c>
      <c r="M22" s="93">
        <v>1</v>
      </c>
      <c r="N22" s="93">
        <v>3</v>
      </c>
      <c r="O22" s="93">
        <v>2</v>
      </c>
      <c r="P22" s="93">
        <v>0</v>
      </c>
      <c r="Q22" s="93">
        <v>3</v>
      </c>
      <c r="R22" s="93">
        <v>3</v>
      </c>
      <c r="S22" s="93">
        <v>3</v>
      </c>
      <c r="T22" s="93">
        <v>4</v>
      </c>
      <c r="U22" s="93">
        <v>1</v>
      </c>
      <c r="V22" s="93">
        <v>10</v>
      </c>
      <c r="W22" s="93">
        <v>30</v>
      </c>
      <c r="X22" s="93">
        <v>0</v>
      </c>
      <c r="Y22" s="93">
        <v>0</v>
      </c>
      <c r="Z22" s="93">
        <v>1</v>
      </c>
      <c r="AA22" s="93">
        <v>2</v>
      </c>
      <c r="AB22" s="93">
        <v>2</v>
      </c>
      <c r="AC22" s="93">
        <v>5</v>
      </c>
      <c r="AD22" s="93">
        <v>2</v>
      </c>
      <c r="AE22" s="93">
        <v>0</v>
      </c>
      <c r="AF22" s="93">
        <v>1</v>
      </c>
      <c r="AG22" s="93">
        <v>17</v>
      </c>
      <c r="AH22" s="93">
        <v>30</v>
      </c>
      <c r="AI22" s="93">
        <v>0</v>
      </c>
      <c r="AJ22" s="93">
        <v>0</v>
      </c>
      <c r="AK22" s="93">
        <v>0</v>
      </c>
      <c r="AL22" s="93">
        <v>0</v>
      </c>
      <c r="AM22" s="93">
        <v>0</v>
      </c>
      <c r="AN22" s="93">
        <v>1</v>
      </c>
      <c r="AO22" s="93">
        <v>4</v>
      </c>
      <c r="AP22" s="93">
        <v>0</v>
      </c>
      <c r="AQ22" s="93">
        <v>0</v>
      </c>
      <c r="AR22" s="93">
        <v>0</v>
      </c>
      <c r="AS22" s="93">
        <v>24</v>
      </c>
      <c r="AT22" s="93">
        <v>1</v>
      </c>
      <c r="AU22" s="93">
        <v>15</v>
      </c>
      <c r="AV22" s="93">
        <v>15</v>
      </c>
      <c r="AW22" s="93">
        <v>0</v>
      </c>
      <c r="AX22" s="93">
        <v>0</v>
      </c>
      <c r="AY22" s="93">
        <v>0</v>
      </c>
      <c r="AZ22" s="93">
        <v>0</v>
      </c>
      <c r="BA22" s="93">
        <v>0</v>
      </c>
      <c r="BB22" s="93">
        <v>0</v>
      </c>
      <c r="BC22" s="93">
        <v>0</v>
      </c>
      <c r="BD22" s="93">
        <v>0</v>
      </c>
      <c r="BE22" s="93">
        <v>144</v>
      </c>
      <c r="BF22" s="93">
        <v>0</v>
      </c>
      <c r="BG22" s="93">
        <v>0</v>
      </c>
      <c r="BH22" s="93">
        <v>1</v>
      </c>
      <c r="BI22" s="93">
        <v>2</v>
      </c>
      <c r="BJ22" s="93">
        <v>0</v>
      </c>
      <c r="BK22" s="93">
        <v>15</v>
      </c>
      <c r="BL22" s="93">
        <v>13</v>
      </c>
      <c r="BM22" s="93">
        <v>5</v>
      </c>
      <c r="BN22" s="93">
        <v>3</v>
      </c>
      <c r="BO22" s="93">
        <v>105</v>
      </c>
      <c r="BP22" s="93">
        <v>144</v>
      </c>
      <c r="BQ22" s="93">
        <v>0</v>
      </c>
      <c r="BR22" s="93">
        <v>0</v>
      </c>
      <c r="BS22" s="93">
        <v>2</v>
      </c>
      <c r="BT22" s="93">
        <v>30</v>
      </c>
      <c r="BU22" s="93">
        <v>0</v>
      </c>
      <c r="BV22" s="93">
        <v>0</v>
      </c>
      <c r="BW22" s="93">
        <v>112</v>
      </c>
    </row>
    <row r="23" spans="1:75" s="34" customFormat="1" ht="11.1" customHeight="1" x14ac:dyDescent="0.15">
      <c r="A23" s="254" t="s">
        <v>220</v>
      </c>
      <c r="B23" s="254"/>
      <c r="C23" s="16" t="s">
        <v>122</v>
      </c>
      <c r="D23" s="61">
        <v>3688</v>
      </c>
      <c r="E23" s="32">
        <v>70</v>
      </c>
      <c r="F23" s="32">
        <v>58</v>
      </c>
      <c r="G23" s="32">
        <v>83</v>
      </c>
      <c r="H23" s="32">
        <v>2870</v>
      </c>
      <c r="I23" s="32">
        <v>1</v>
      </c>
      <c r="J23" s="32">
        <v>3</v>
      </c>
      <c r="K23" s="32">
        <v>603</v>
      </c>
      <c r="L23" s="32">
        <v>3688</v>
      </c>
      <c r="M23" s="32">
        <v>144</v>
      </c>
      <c r="N23" s="32">
        <v>170</v>
      </c>
      <c r="O23" s="32">
        <v>185</v>
      </c>
      <c r="P23" s="32">
        <v>197</v>
      </c>
      <c r="Q23" s="32">
        <v>334</v>
      </c>
      <c r="R23" s="32">
        <v>843</v>
      </c>
      <c r="S23" s="32">
        <v>695</v>
      </c>
      <c r="T23" s="32">
        <v>668</v>
      </c>
      <c r="U23" s="32">
        <v>321</v>
      </c>
      <c r="V23" s="32">
        <v>131</v>
      </c>
      <c r="W23" s="32">
        <v>3688</v>
      </c>
      <c r="X23" s="32">
        <v>126</v>
      </c>
      <c r="Y23" s="32">
        <v>1</v>
      </c>
      <c r="Z23" s="32">
        <v>36</v>
      </c>
      <c r="AA23" s="32">
        <v>386</v>
      </c>
      <c r="AB23" s="32">
        <v>449</v>
      </c>
      <c r="AC23" s="32">
        <v>883</v>
      </c>
      <c r="AD23" s="32">
        <v>190</v>
      </c>
      <c r="AE23" s="32">
        <v>360</v>
      </c>
      <c r="AF23" s="32">
        <v>53</v>
      </c>
      <c r="AG23" s="32">
        <v>1204</v>
      </c>
      <c r="AH23" s="32">
        <v>3688</v>
      </c>
      <c r="AI23" s="32">
        <v>49</v>
      </c>
      <c r="AJ23" s="32">
        <v>136</v>
      </c>
      <c r="AK23" s="32">
        <v>51</v>
      </c>
      <c r="AL23" s="32">
        <v>303</v>
      </c>
      <c r="AM23" s="32">
        <v>74</v>
      </c>
      <c r="AN23" s="32">
        <v>172</v>
      </c>
      <c r="AO23" s="32">
        <v>497</v>
      </c>
      <c r="AP23" s="32">
        <v>338</v>
      </c>
      <c r="AQ23" s="32">
        <v>97</v>
      </c>
      <c r="AR23" s="32">
        <v>28</v>
      </c>
      <c r="AS23" s="32">
        <v>1738</v>
      </c>
      <c r="AT23" s="32">
        <v>205</v>
      </c>
      <c r="AU23" s="32">
        <v>2690</v>
      </c>
      <c r="AV23" s="32">
        <v>2432</v>
      </c>
      <c r="AW23" s="32">
        <v>39</v>
      </c>
      <c r="AX23" s="32">
        <v>16</v>
      </c>
      <c r="AY23" s="32">
        <v>86</v>
      </c>
      <c r="AZ23" s="32">
        <v>9</v>
      </c>
      <c r="BA23" s="32">
        <v>19</v>
      </c>
      <c r="BB23" s="32">
        <v>33</v>
      </c>
      <c r="BC23" s="32">
        <v>10</v>
      </c>
      <c r="BD23" s="32">
        <v>46</v>
      </c>
      <c r="BE23" s="32">
        <v>3765</v>
      </c>
      <c r="BF23" s="32">
        <v>0</v>
      </c>
      <c r="BG23" s="32">
        <v>6</v>
      </c>
      <c r="BH23" s="32">
        <v>52</v>
      </c>
      <c r="BI23" s="32">
        <v>127</v>
      </c>
      <c r="BJ23" s="32">
        <v>273</v>
      </c>
      <c r="BK23" s="32">
        <v>942</v>
      </c>
      <c r="BL23" s="32">
        <v>885</v>
      </c>
      <c r="BM23" s="32">
        <v>661</v>
      </c>
      <c r="BN23" s="32">
        <v>152</v>
      </c>
      <c r="BO23" s="32">
        <v>667</v>
      </c>
      <c r="BP23" s="32">
        <v>3765</v>
      </c>
      <c r="BQ23" s="32">
        <v>24</v>
      </c>
      <c r="BR23" s="32">
        <v>37</v>
      </c>
      <c r="BS23" s="32">
        <v>79</v>
      </c>
      <c r="BT23" s="32">
        <v>2684</v>
      </c>
      <c r="BU23" s="32">
        <v>2</v>
      </c>
      <c r="BV23" s="32">
        <v>3</v>
      </c>
      <c r="BW23" s="32">
        <v>936</v>
      </c>
    </row>
    <row r="24" spans="1:75" s="34" customFormat="1" ht="11.1" customHeight="1" x14ac:dyDescent="0.15">
      <c r="A24" s="254"/>
      <c r="B24" s="254"/>
      <c r="C24" s="19" t="s">
        <v>123</v>
      </c>
      <c r="D24" s="77">
        <v>1172</v>
      </c>
      <c r="E24" s="35">
        <v>6</v>
      </c>
      <c r="F24" s="35">
        <v>1</v>
      </c>
      <c r="G24" s="35">
        <v>25</v>
      </c>
      <c r="H24" s="35">
        <v>942</v>
      </c>
      <c r="I24" s="35">
        <v>0</v>
      </c>
      <c r="J24" s="35">
        <v>1</v>
      </c>
      <c r="K24" s="35">
        <v>197</v>
      </c>
      <c r="L24" s="35">
        <v>1172</v>
      </c>
      <c r="M24" s="35">
        <v>82</v>
      </c>
      <c r="N24" s="35">
        <v>96</v>
      </c>
      <c r="O24" s="35">
        <v>90</v>
      </c>
      <c r="P24" s="35">
        <v>65</v>
      </c>
      <c r="Q24" s="35">
        <v>88</v>
      </c>
      <c r="R24" s="35">
        <v>179</v>
      </c>
      <c r="S24" s="35">
        <v>186</v>
      </c>
      <c r="T24" s="35">
        <v>217</v>
      </c>
      <c r="U24" s="35">
        <v>140</v>
      </c>
      <c r="V24" s="35">
        <v>29</v>
      </c>
      <c r="W24" s="35">
        <v>1172</v>
      </c>
      <c r="X24" s="35">
        <v>69</v>
      </c>
      <c r="Y24" s="35">
        <v>0</v>
      </c>
      <c r="Z24" s="35">
        <v>9</v>
      </c>
      <c r="AA24" s="35">
        <v>174</v>
      </c>
      <c r="AB24" s="35">
        <v>157</v>
      </c>
      <c r="AC24" s="35">
        <v>259</v>
      </c>
      <c r="AD24" s="35">
        <v>53</v>
      </c>
      <c r="AE24" s="35">
        <v>89</v>
      </c>
      <c r="AF24" s="35">
        <v>20</v>
      </c>
      <c r="AG24" s="35">
        <v>342</v>
      </c>
      <c r="AH24" s="35">
        <v>1172</v>
      </c>
      <c r="AI24" s="35">
        <v>11</v>
      </c>
      <c r="AJ24" s="35">
        <v>43</v>
      </c>
      <c r="AK24" s="35">
        <v>17</v>
      </c>
      <c r="AL24" s="35">
        <v>5</v>
      </c>
      <c r="AM24" s="35">
        <v>32</v>
      </c>
      <c r="AN24" s="35">
        <v>90</v>
      </c>
      <c r="AO24" s="35">
        <v>88</v>
      </c>
      <c r="AP24" s="35">
        <v>111</v>
      </c>
      <c r="AQ24" s="35">
        <v>62</v>
      </c>
      <c r="AR24" s="35">
        <v>17</v>
      </c>
      <c r="AS24" s="35">
        <v>635</v>
      </c>
      <c r="AT24" s="35">
        <v>61</v>
      </c>
      <c r="AU24" s="35">
        <v>878</v>
      </c>
      <c r="AV24" s="35">
        <v>775</v>
      </c>
      <c r="AW24" s="35">
        <v>17</v>
      </c>
      <c r="AX24" s="35">
        <v>4</v>
      </c>
      <c r="AY24" s="35">
        <v>29</v>
      </c>
      <c r="AZ24" s="35">
        <v>7</v>
      </c>
      <c r="BA24" s="35">
        <v>7</v>
      </c>
      <c r="BB24" s="35">
        <v>15</v>
      </c>
      <c r="BC24" s="35">
        <v>4</v>
      </c>
      <c r="BD24" s="35">
        <v>20</v>
      </c>
      <c r="BE24" s="35">
        <v>2728</v>
      </c>
      <c r="BF24" s="35">
        <v>0</v>
      </c>
      <c r="BG24" s="35">
        <v>4</v>
      </c>
      <c r="BH24" s="35">
        <v>36</v>
      </c>
      <c r="BI24" s="35">
        <v>92</v>
      </c>
      <c r="BJ24" s="35">
        <v>193</v>
      </c>
      <c r="BK24" s="35">
        <v>683</v>
      </c>
      <c r="BL24" s="35">
        <v>665</v>
      </c>
      <c r="BM24" s="35">
        <v>529</v>
      </c>
      <c r="BN24" s="35">
        <v>113</v>
      </c>
      <c r="BO24" s="35">
        <v>413</v>
      </c>
      <c r="BP24" s="35">
        <v>2728</v>
      </c>
      <c r="BQ24" s="35">
        <v>9</v>
      </c>
      <c r="BR24" s="35">
        <v>4</v>
      </c>
      <c r="BS24" s="35">
        <v>63</v>
      </c>
      <c r="BT24" s="35">
        <v>2038</v>
      </c>
      <c r="BU24" s="35">
        <v>2</v>
      </c>
      <c r="BV24" s="35">
        <v>3</v>
      </c>
      <c r="BW24" s="35">
        <v>609</v>
      </c>
    </row>
    <row r="25" spans="1:75" s="34" customFormat="1" ht="11.1" customHeight="1" x14ac:dyDescent="0.15">
      <c r="A25" s="255" t="s">
        <v>221</v>
      </c>
      <c r="B25" s="255"/>
      <c r="C25" s="21" t="s">
        <v>124</v>
      </c>
      <c r="D25" s="78">
        <v>2459</v>
      </c>
      <c r="E25" s="37">
        <v>63</v>
      </c>
      <c r="F25" s="37">
        <v>55</v>
      </c>
      <c r="G25" s="37">
        <v>57</v>
      </c>
      <c r="H25" s="37">
        <v>1898</v>
      </c>
      <c r="I25" s="37">
        <v>1</v>
      </c>
      <c r="J25" s="37">
        <v>2</v>
      </c>
      <c r="K25" s="37">
        <v>383</v>
      </c>
      <c r="L25" s="37">
        <v>2459</v>
      </c>
      <c r="M25" s="37">
        <v>62</v>
      </c>
      <c r="N25" s="37">
        <v>73</v>
      </c>
      <c r="O25" s="37">
        <v>94</v>
      </c>
      <c r="P25" s="37">
        <v>128</v>
      </c>
      <c r="Q25" s="37">
        <v>243</v>
      </c>
      <c r="R25" s="37">
        <v>653</v>
      </c>
      <c r="S25" s="37">
        <v>501</v>
      </c>
      <c r="T25" s="37">
        <v>436</v>
      </c>
      <c r="U25" s="37">
        <v>175</v>
      </c>
      <c r="V25" s="37">
        <v>94</v>
      </c>
      <c r="W25" s="37">
        <v>2459</v>
      </c>
      <c r="X25" s="37">
        <v>57</v>
      </c>
      <c r="Y25" s="37">
        <v>1</v>
      </c>
      <c r="Z25" s="37">
        <v>27</v>
      </c>
      <c r="AA25" s="37">
        <v>208</v>
      </c>
      <c r="AB25" s="37">
        <v>289</v>
      </c>
      <c r="AC25" s="37">
        <v>617</v>
      </c>
      <c r="AD25" s="37">
        <v>133</v>
      </c>
      <c r="AE25" s="37">
        <v>267</v>
      </c>
      <c r="AF25" s="37">
        <v>33</v>
      </c>
      <c r="AG25" s="37">
        <v>827</v>
      </c>
      <c r="AH25" s="37">
        <v>2459</v>
      </c>
      <c r="AI25" s="37">
        <v>38</v>
      </c>
      <c r="AJ25" s="37">
        <v>92</v>
      </c>
      <c r="AK25" s="37">
        <v>34</v>
      </c>
      <c r="AL25" s="37">
        <v>295</v>
      </c>
      <c r="AM25" s="37">
        <v>40</v>
      </c>
      <c r="AN25" s="37">
        <v>80</v>
      </c>
      <c r="AO25" s="37">
        <v>404</v>
      </c>
      <c r="AP25" s="37">
        <v>224</v>
      </c>
      <c r="AQ25" s="37">
        <v>32</v>
      </c>
      <c r="AR25" s="37">
        <v>11</v>
      </c>
      <c r="AS25" s="37">
        <v>1067</v>
      </c>
      <c r="AT25" s="37">
        <v>142</v>
      </c>
      <c r="AU25" s="37">
        <v>1785</v>
      </c>
      <c r="AV25" s="37">
        <v>1633</v>
      </c>
      <c r="AW25" s="37">
        <v>21</v>
      </c>
      <c r="AX25" s="37">
        <v>12</v>
      </c>
      <c r="AY25" s="37">
        <v>57</v>
      </c>
      <c r="AZ25" s="37">
        <v>2</v>
      </c>
      <c r="BA25" s="37">
        <v>12</v>
      </c>
      <c r="BB25" s="37">
        <v>17</v>
      </c>
      <c r="BC25" s="37">
        <v>5</v>
      </c>
      <c r="BD25" s="37">
        <v>26</v>
      </c>
      <c r="BE25" s="37">
        <v>872</v>
      </c>
      <c r="BF25" s="37">
        <v>0</v>
      </c>
      <c r="BG25" s="37">
        <v>1</v>
      </c>
      <c r="BH25" s="37">
        <v>15</v>
      </c>
      <c r="BI25" s="37">
        <v>34</v>
      </c>
      <c r="BJ25" s="37">
        <v>78</v>
      </c>
      <c r="BK25" s="37">
        <v>238</v>
      </c>
      <c r="BL25" s="37">
        <v>191</v>
      </c>
      <c r="BM25" s="37">
        <v>121</v>
      </c>
      <c r="BN25" s="37">
        <v>35</v>
      </c>
      <c r="BO25" s="37">
        <v>159</v>
      </c>
      <c r="BP25" s="37">
        <v>872</v>
      </c>
      <c r="BQ25" s="37">
        <v>15</v>
      </c>
      <c r="BR25" s="37">
        <v>30</v>
      </c>
      <c r="BS25" s="37">
        <v>15</v>
      </c>
      <c r="BT25" s="37">
        <v>595</v>
      </c>
      <c r="BU25" s="37">
        <v>0</v>
      </c>
      <c r="BV25" s="37">
        <v>0</v>
      </c>
      <c r="BW25" s="37">
        <v>217</v>
      </c>
    </row>
    <row r="26" spans="1:75" s="34" customFormat="1" ht="11.1" customHeight="1" x14ac:dyDescent="0.15">
      <c r="A26" s="255"/>
      <c r="B26" s="255"/>
      <c r="C26" s="91" t="s">
        <v>209</v>
      </c>
      <c r="D26" s="67">
        <v>57</v>
      </c>
      <c r="E26" s="39">
        <v>1</v>
      </c>
      <c r="F26" s="39">
        <v>2</v>
      </c>
      <c r="G26" s="39">
        <v>1</v>
      </c>
      <c r="H26" s="39">
        <v>30</v>
      </c>
      <c r="I26" s="39">
        <v>0</v>
      </c>
      <c r="J26" s="39">
        <v>0</v>
      </c>
      <c r="K26" s="39">
        <v>23</v>
      </c>
      <c r="L26" s="39">
        <v>57</v>
      </c>
      <c r="M26" s="39">
        <v>0</v>
      </c>
      <c r="N26" s="39">
        <v>1</v>
      </c>
      <c r="O26" s="39">
        <v>1</v>
      </c>
      <c r="P26" s="39">
        <v>4</v>
      </c>
      <c r="Q26" s="39">
        <v>3</v>
      </c>
      <c r="R26" s="39">
        <v>11</v>
      </c>
      <c r="S26" s="39">
        <v>8</v>
      </c>
      <c r="T26" s="39">
        <v>15</v>
      </c>
      <c r="U26" s="39">
        <v>6</v>
      </c>
      <c r="V26" s="39">
        <v>8</v>
      </c>
      <c r="W26" s="39">
        <v>57</v>
      </c>
      <c r="X26" s="39">
        <v>0</v>
      </c>
      <c r="Y26" s="39">
        <v>0</v>
      </c>
      <c r="Z26" s="39">
        <v>0</v>
      </c>
      <c r="AA26" s="39">
        <v>4</v>
      </c>
      <c r="AB26" s="39">
        <v>3</v>
      </c>
      <c r="AC26" s="39">
        <v>7</v>
      </c>
      <c r="AD26" s="39">
        <v>4</v>
      </c>
      <c r="AE26" s="39">
        <v>4</v>
      </c>
      <c r="AF26" s="39">
        <v>0</v>
      </c>
      <c r="AG26" s="39">
        <v>35</v>
      </c>
      <c r="AH26" s="39">
        <v>57</v>
      </c>
      <c r="AI26" s="39">
        <v>0</v>
      </c>
      <c r="AJ26" s="39">
        <v>1</v>
      </c>
      <c r="AK26" s="39">
        <v>0</v>
      </c>
      <c r="AL26" s="39">
        <v>3</v>
      </c>
      <c r="AM26" s="39">
        <v>2</v>
      </c>
      <c r="AN26" s="39">
        <v>2</v>
      </c>
      <c r="AO26" s="39">
        <v>5</v>
      </c>
      <c r="AP26" s="39">
        <v>3</v>
      </c>
      <c r="AQ26" s="39">
        <v>3</v>
      </c>
      <c r="AR26" s="39">
        <v>0</v>
      </c>
      <c r="AS26" s="39">
        <v>36</v>
      </c>
      <c r="AT26" s="39">
        <v>2</v>
      </c>
      <c r="AU26" s="39">
        <v>27</v>
      </c>
      <c r="AV26" s="39">
        <v>24</v>
      </c>
      <c r="AW26" s="39">
        <v>1</v>
      </c>
      <c r="AX26" s="39">
        <v>0</v>
      </c>
      <c r="AY26" s="39">
        <v>0</v>
      </c>
      <c r="AZ26" s="39">
        <v>0</v>
      </c>
      <c r="BA26" s="39">
        <v>0</v>
      </c>
      <c r="BB26" s="39">
        <v>1</v>
      </c>
      <c r="BC26" s="39">
        <v>1</v>
      </c>
      <c r="BD26" s="39">
        <v>0</v>
      </c>
      <c r="BE26" s="39">
        <v>165</v>
      </c>
      <c r="BF26" s="39">
        <v>0</v>
      </c>
      <c r="BG26" s="39">
        <v>1</v>
      </c>
      <c r="BH26" s="39">
        <v>1</v>
      </c>
      <c r="BI26" s="39">
        <v>1</v>
      </c>
      <c r="BJ26" s="39">
        <v>2</v>
      </c>
      <c r="BK26" s="39">
        <v>21</v>
      </c>
      <c r="BL26" s="39">
        <v>29</v>
      </c>
      <c r="BM26" s="39">
        <v>11</v>
      </c>
      <c r="BN26" s="39">
        <v>4</v>
      </c>
      <c r="BO26" s="39">
        <v>95</v>
      </c>
      <c r="BP26" s="39">
        <v>165</v>
      </c>
      <c r="BQ26" s="39">
        <v>0</v>
      </c>
      <c r="BR26" s="39">
        <v>3</v>
      </c>
      <c r="BS26" s="39">
        <v>1</v>
      </c>
      <c r="BT26" s="39">
        <v>51</v>
      </c>
      <c r="BU26" s="39">
        <v>0</v>
      </c>
      <c r="BV26" s="39">
        <v>0</v>
      </c>
      <c r="BW26" s="39">
        <v>110</v>
      </c>
    </row>
    <row r="27" spans="1:75" s="34" customFormat="1" ht="11.1" customHeight="1" x14ac:dyDescent="0.15">
      <c r="A27" s="254" t="s">
        <v>222</v>
      </c>
      <c r="B27" s="254"/>
      <c r="C27" s="16" t="s">
        <v>122</v>
      </c>
      <c r="D27" s="61">
        <v>1581</v>
      </c>
      <c r="E27" s="32">
        <v>18</v>
      </c>
      <c r="F27" s="32">
        <v>19</v>
      </c>
      <c r="G27" s="32">
        <v>12</v>
      </c>
      <c r="H27" s="32">
        <v>1512</v>
      </c>
      <c r="I27" s="32">
        <v>0</v>
      </c>
      <c r="J27" s="32">
        <v>0</v>
      </c>
      <c r="K27" s="32">
        <v>20</v>
      </c>
      <c r="L27" s="32">
        <v>1581</v>
      </c>
      <c r="M27" s="32">
        <v>69</v>
      </c>
      <c r="N27" s="32">
        <v>82</v>
      </c>
      <c r="O27" s="32">
        <v>105</v>
      </c>
      <c r="P27" s="32">
        <v>93</v>
      </c>
      <c r="Q27" s="32">
        <v>126</v>
      </c>
      <c r="R27" s="32">
        <v>389</v>
      </c>
      <c r="S27" s="32">
        <v>285</v>
      </c>
      <c r="T27" s="32">
        <v>268</v>
      </c>
      <c r="U27" s="32">
        <v>151</v>
      </c>
      <c r="V27" s="32">
        <v>13</v>
      </c>
      <c r="W27" s="32">
        <v>1581</v>
      </c>
      <c r="X27" s="32">
        <v>66</v>
      </c>
      <c r="Y27" s="32">
        <v>4</v>
      </c>
      <c r="Z27" s="32">
        <v>42</v>
      </c>
      <c r="AA27" s="32">
        <v>215</v>
      </c>
      <c r="AB27" s="32">
        <v>227</v>
      </c>
      <c r="AC27" s="32">
        <v>378</v>
      </c>
      <c r="AD27" s="32">
        <v>76</v>
      </c>
      <c r="AE27" s="32">
        <v>163</v>
      </c>
      <c r="AF27" s="32">
        <v>19</v>
      </c>
      <c r="AG27" s="32">
        <v>391</v>
      </c>
      <c r="AH27" s="32">
        <v>1581</v>
      </c>
      <c r="AI27" s="32">
        <v>24</v>
      </c>
      <c r="AJ27" s="32">
        <v>57</v>
      </c>
      <c r="AK27" s="32">
        <v>28</v>
      </c>
      <c r="AL27" s="32">
        <v>137</v>
      </c>
      <c r="AM27" s="32">
        <v>40</v>
      </c>
      <c r="AN27" s="32">
        <v>95</v>
      </c>
      <c r="AO27" s="32">
        <v>224</v>
      </c>
      <c r="AP27" s="32">
        <v>169</v>
      </c>
      <c r="AQ27" s="32">
        <v>25</v>
      </c>
      <c r="AR27" s="32">
        <v>31</v>
      </c>
      <c r="AS27" s="32">
        <v>641</v>
      </c>
      <c r="AT27" s="32">
        <v>110</v>
      </c>
      <c r="AU27" s="32">
        <v>1527</v>
      </c>
      <c r="AV27" s="32">
        <v>1388</v>
      </c>
      <c r="AW27" s="32">
        <v>25</v>
      </c>
      <c r="AX27" s="32">
        <v>4</v>
      </c>
      <c r="AY27" s="32">
        <v>35</v>
      </c>
      <c r="AZ27" s="32">
        <v>1</v>
      </c>
      <c r="BA27" s="32">
        <v>9</v>
      </c>
      <c r="BB27" s="32">
        <v>28</v>
      </c>
      <c r="BC27" s="32">
        <v>12</v>
      </c>
      <c r="BD27" s="32">
        <v>25</v>
      </c>
      <c r="BE27" s="32">
        <v>1561</v>
      </c>
      <c r="BF27" s="32">
        <v>0</v>
      </c>
      <c r="BG27" s="32">
        <v>0</v>
      </c>
      <c r="BH27" s="32">
        <v>19</v>
      </c>
      <c r="BI27" s="32">
        <v>54</v>
      </c>
      <c r="BJ27" s="32">
        <v>108</v>
      </c>
      <c r="BK27" s="32">
        <v>463</v>
      </c>
      <c r="BL27" s="32">
        <v>405</v>
      </c>
      <c r="BM27" s="32">
        <v>374</v>
      </c>
      <c r="BN27" s="32">
        <v>89</v>
      </c>
      <c r="BO27" s="32">
        <v>49</v>
      </c>
      <c r="BP27" s="32">
        <v>1561</v>
      </c>
      <c r="BQ27" s="32">
        <v>8</v>
      </c>
      <c r="BR27" s="32">
        <v>8</v>
      </c>
      <c r="BS27" s="32">
        <v>14</v>
      </c>
      <c r="BT27" s="32">
        <v>1486</v>
      </c>
      <c r="BU27" s="32">
        <v>0</v>
      </c>
      <c r="BV27" s="32">
        <v>0</v>
      </c>
      <c r="BW27" s="32">
        <v>45</v>
      </c>
    </row>
    <row r="28" spans="1:75" s="34" customFormat="1" ht="11.1" customHeight="1" x14ac:dyDescent="0.15">
      <c r="A28" s="254"/>
      <c r="B28" s="254"/>
      <c r="C28" s="19" t="s">
        <v>123</v>
      </c>
      <c r="D28" s="77">
        <v>444</v>
      </c>
      <c r="E28" s="35">
        <v>0</v>
      </c>
      <c r="F28" s="35">
        <v>0</v>
      </c>
      <c r="G28" s="35">
        <v>1</v>
      </c>
      <c r="H28" s="35">
        <v>440</v>
      </c>
      <c r="I28" s="35">
        <v>0</v>
      </c>
      <c r="J28" s="35">
        <v>0</v>
      </c>
      <c r="K28" s="35">
        <v>3</v>
      </c>
      <c r="L28" s="35">
        <v>444</v>
      </c>
      <c r="M28" s="35">
        <v>41</v>
      </c>
      <c r="N28" s="35">
        <v>38</v>
      </c>
      <c r="O28" s="35">
        <v>49</v>
      </c>
      <c r="P28" s="35">
        <v>17</v>
      </c>
      <c r="Q28" s="35">
        <v>21</v>
      </c>
      <c r="R28" s="35">
        <v>83</v>
      </c>
      <c r="S28" s="35">
        <v>61</v>
      </c>
      <c r="T28" s="35">
        <v>87</v>
      </c>
      <c r="U28" s="35">
        <v>46</v>
      </c>
      <c r="V28" s="35">
        <v>1</v>
      </c>
      <c r="W28" s="35">
        <v>444</v>
      </c>
      <c r="X28" s="35">
        <v>37</v>
      </c>
      <c r="Y28" s="35">
        <v>1</v>
      </c>
      <c r="Z28" s="35">
        <v>4</v>
      </c>
      <c r="AA28" s="35">
        <v>70</v>
      </c>
      <c r="AB28" s="35">
        <v>76</v>
      </c>
      <c r="AC28" s="35">
        <v>99</v>
      </c>
      <c r="AD28" s="35">
        <v>17</v>
      </c>
      <c r="AE28" s="35">
        <v>39</v>
      </c>
      <c r="AF28" s="35">
        <v>6</v>
      </c>
      <c r="AG28" s="35">
        <v>95</v>
      </c>
      <c r="AH28" s="35">
        <v>444</v>
      </c>
      <c r="AI28" s="35">
        <v>10</v>
      </c>
      <c r="AJ28" s="35">
        <v>9</v>
      </c>
      <c r="AK28" s="35">
        <v>3</v>
      </c>
      <c r="AL28" s="35">
        <v>2</v>
      </c>
      <c r="AM28" s="35">
        <v>8</v>
      </c>
      <c r="AN28" s="35">
        <v>44</v>
      </c>
      <c r="AO28" s="35">
        <v>42</v>
      </c>
      <c r="AP28" s="35">
        <v>48</v>
      </c>
      <c r="AQ28" s="35">
        <v>16</v>
      </c>
      <c r="AR28" s="35">
        <v>17</v>
      </c>
      <c r="AS28" s="35">
        <v>220</v>
      </c>
      <c r="AT28" s="35">
        <v>25</v>
      </c>
      <c r="AU28" s="35">
        <v>436</v>
      </c>
      <c r="AV28" s="35">
        <v>387</v>
      </c>
      <c r="AW28" s="35">
        <v>9</v>
      </c>
      <c r="AX28" s="35">
        <v>1</v>
      </c>
      <c r="AY28" s="35">
        <v>10</v>
      </c>
      <c r="AZ28" s="35">
        <v>0</v>
      </c>
      <c r="BA28" s="35">
        <v>5</v>
      </c>
      <c r="BB28" s="35">
        <v>12</v>
      </c>
      <c r="BC28" s="35">
        <v>5</v>
      </c>
      <c r="BD28" s="35">
        <v>7</v>
      </c>
      <c r="BE28" s="35">
        <v>1212</v>
      </c>
      <c r="BF28" s="35">
        <v>0</v>
      </c>
      <c r="BG28" s="35">
        <v>0</v>
      </c>
      <c r="BH28" s="35">
        <v>14</v>
      </c>
      <c r="BI28" s="35">
        <v>41</v>
      </c>
      <c r="BJ28" s="35">
        <v>88</v>
      </c>
      <c r="BK28" s="35">
        <v>346</v>
      </c>
      <c r="BL28" s="35">
        <v>303</v>
      </c>
      <c r="BM28" s="35">
        <v>314</v>
      </c>
      <c r="BN28" s="35">
        <v>74</v>
      </c>
      <c r="BO28" s="35">
        <v>32</v>
      </c>
      <c r="BP28" s="35">
        <v>1212</v>
      </c>
      <c r="BQ28" s="35">
        <v>5</v>
      </c>
      <c r="BR28" s="35">
        <v>0</v>
      </c>
      <c r="BS28" s="35">
        <v>9</v>
      </c>
      <c r="BT28" s="35">
        <v>1170</v>
      </c>
      <c r="BU28" s="35">
        <v>0</v>
      </c>
      <c r="BV28" s="35">
        <v>0</v>
      </c>
      <c r="BW28" s="35">
        <v>28</v>
      </c>
    </row>
    <row r="29" spans="1:75" s="34" customFormat="1" ht="11.1" customHeight="1" x14ac:dyDescent="0.15">
      <c r="A29" s="255" t="s">
        <v>223</v>
      </c>
      <c r="B29" s="255"/>
      <c r="C29" s="21" t="s">
        <v>124</v>
      </c>
      <c r="D29" s="78">
        <v>1118</v>
      </c>
      <c r="E29" s="37">
        <v>18</v>
      </c>
      <c r="F29" s="37">
        <v>19</v>
      </c>
      <c r="G29" s="37">
        <v>10</v>
      </c>
      <c r="H29" s="37">
        <v>1055</v>
      </c>
      <c r="I29" s="37">
        <v>0</v>
      </c>
      <c r="J29" s="37">
        <v>0</v>
      </c>
      <c r="K29" s="37">
        <v>16</v>
      </c>
      <c r="L29" s="37">
        <v>1118</v>
      </c>
      <c r="M29" s="37">
        <v>27</v>
      </c>
      <c r="N29" s="37">
        <v>44</v>
      </c>
      <c r="O29" s="37">
        <v>56</v>
      </c>
      <c r="P29" s="37">
        <v>76</v>
      </c>
      <c r="Q29" s="37">
        <v>103</v>
      </c>
      <c r="R29" s="37">
        <v>301</v>
      </c>
      <c r="S29" s="37">
        <v>219</v>
      </c>
      <c r="T29" s="37">
        <v>177</v>
      </c>
      <c r="U29" s="37">
        <v>104</v>
      </c>
      <c r="V29" s="37">
        <v>11</v>
      </c>
      <c r="W29" s="37">
        <v>1118</v>
      </c>
      <c r="X29" s="37">
        <v>29</v>
      </c>
      <c r="Y29" s="37">
        <v>3</v>
      </c>
      <c r="Z29" s="37">
        <v>38</v>
      </c>
      <c r="AA29" s="37">
        <v>143</v>
      </c>
      <c r="AB29" s="37">
        <v>151</v>
      </c>
      <c r="AC29" s="37">
        <v>279</v>
      </c>
      <c r="AD29" s="37">
        <v>58</v>
      </c>
      <c r="AE29" s="37">
        <v>123</v>
      </c>
      <c r="AF29" s="37">
        <v>13</v>
      </c>
      <c r="AG29" s="37">
        <v>281</v>
      </c>
      <c r="AH29" s="37">
        <v>1118</v>
      </c>
      <c r="AI29" s="37">
        <v>14</v>
      </c>
      <c r="AJ29" s="37">
        <v>48</v>
      </c>
      <c r="AK29" s="37">
        <v>25</v>
      </c>
      <c r="AL29" s="37">
        <v>133</v>
      </c>
      <c r="AM29" s="37">
        <v>32</v>
      </c>
      <c r="AN29" s="37">
        <v>51</v>
      </c>
      <c r="AO29" s="37">
        <v>181</v>
      </c>
      <c r="AP29" s="37">
        <v>120</v>
      </c>
      <c r="AQ29" s="37">
        <v>9</v>
      </c>
      <c r="AR29" s="37">
        <v>14</v>
      </c>
      <c r="AS29" s="37">
        <v>406</v>
      </c>
      <c r="AT29" s="37">
        <v>85</v>
      </c>
      <c r="AU29" s="37">
        <v>1074</v>
      </c>
      <c r="AV29" s="37">
        <v>984</v>
      </c>
      <c r="AW29" s="37">
        <v>16</v>
      </c>
      <c r="AX29" s="37">
        <v>3</v>
      </c>
      <c r="AY29" s="37">
        <v>25</v>
      </c>
      <c r="AZ29" s="37">
        <v>1</v>
      </c>
      <c r="BA29" s="37">
        <v>4</v>
      </c>
      <c r="BB29" s="37">
        <v>16</v>
      </c>
      <c r="BC29" s="37">
        <v>7</v>
      </c>
      <c r="BD29" s="37">
        <v>18</v>
      </c>
      <c r="BE29" s="37">
        <v>332</v>
      </c>
      <c r="BF29" s="37">
        <v>0</v>
      </c>
      <c r="BG29" s="37">
        <v>0</v>
      </c>
      <c r="BH29" s="37">
        <v>5</v>
      </c>
      <c r="BI29" s="37">
        <v>13</v>
      </c>
      <c r="BJ29" s="37">
        <v>19</v>
      </c>
      <c r="BK29" s="37">
        <v>116</v>
      </c>
      <c r="BL29" s="37">
        <v>100</v>
      </c>
      <c r="BM29" s="37">
        <v>58</v>
      </c>
      <c r="BN29" s="37">
        <v>14</v>
      </c>
      <c r="BO29" s="37">
        <v>7</v>
      </c>
      <c r="BP29" s="37">
        <v>332</v>
      </c>
      <c r="BQ29" s="37">
        <v>3</v>
      </c>
      <c r="BR29" s="37">
        <v>8</v>
      </c>
      <c r="BS29" s="37">
        <v>5</v>
      </c>
      <c r="BT29" s="37">
        <v>309</v>
      </c>
      <c r="BU29" s="37">
        <v>0</v>
      </c>
      <c r="BV29" s="37">
        <v>0</v>
      </c>
      <c r="BW29" s="37">
        <v>7</v>
      </c>
    </row>
    <row r="30" spans="1:75" s="34" customFormat="1" ht="11.1" customHeight="1" x14ac:dyDescent="0.15">
      <c r="A30" s="255"/>
      <c r="B30" s="255"/>
      <c r="C30" s="91" t="s">
        <v>209</v>
      </c>
      <c r="D30" s="67">
        <v>19</v>
      </c>
      <c r="E30" s="39">
        <v>0</v>
      </c>
      <c r="F30" s="39">
        <v>0</v>
      </c>
      <c r="G30" s="39">
        <v>1</v>
      </c>
      <c r="H30" s="39">
        <v>17</v>
      </c>
      <c r="I30" s="39">
        <v>0</v>
      </c>
      <c r="J30" s="39">
        <v>0</v>
      </c>
      <c r="K30" s="39">
        <v>1</v>
      </c>
      <c r="L30" s="39">
        <v>19</v>
      </c>
      <c r="M30" s="39">
        <v>1</v>
      </c>
      <c r="N30" s="39">
        <v>0</v>
      </c>
      <c r="O30" s="39">
        <v>0</v>
      </c>
      <c r="P30" s="39">
        <v>0</v>
      </c>
      <c r="Q30" s="39">
        <v>2</v>
      </c>
      <c r="R30" s="39">
        <v>5</v>
      </c>
      <c r="S30" s="39">
        <v>5</v>
      </c>
      <c r="T30" s="39">
        <v>4</v>
      </c>
      <c r="U30" s="39">
        <v>1</v>
      </c>
      <c r="V30" s="39">
        <v>1</v>
      </c>
      <c r="W30" s="39">
        <v>19</v>
      </c>
      <c r="X30" s="39">
        <v>0</v>
      </c>
      <c r="Y30" s="39">
        <v>0</v>
      </c>
      <c r="Z30" s="39">
        <v>0</v>
      </c>
      <c r="AA30" s="39">
        <v>2</v>
      </c>
      <c r="AB30" s="39">
        <v>0</v>
      </c>
      <c r="AC30" s="39">
        <v>0</v>
      </c>
      <c r="AD30" s="39">
        <v>1</v>
      </c>
      <c r="AE30" s="39">
        <v>1</v>
      </c>
      <c r="AF30" s="39">
        <v>0</v>
      </c>
      <c r="AG30" s="39">
        <v>15</v>
      </c>
      <c r="AH30" s="39">
        <v>19</v>
      </c>
      <c r="AI30" s="39">
        <v>0</v>
      </c>
      <c r="AJ30" s="39">
        <v>0</v>
      </c>
      <c r="AK30" s="39">
        <v>0</v>
      </c>
      <c r="AL30" s="39">
        <v>2</v>
      </c>
      <c r="AM30" s="39">
        <v>0</v>
      </c>
      <c r="AN30" s="39">
        <v>0</v>
      </c>
      <c r="AO30" s="39">
        <v>1</v>
      </c>
      <c r="AP30" s="39">
        <v>1</v>
      </c>
      <c r="AQ30" s="39">
        <v>0</v>
      </c>
      <c r="AR30" s="39">
        <v>0</v>
      </c>
      <c r="AS30" s="39">
        <v>15</v>
      </c>
      <c r="AT30" s="39">
        <v>0</v>
      </c>
      <c r="AU30" s="39">
        <v>17</v>
      </c>
      <c r="AV30" s="39">
        <v>17</v>
      </c>
      <c r="AW30" s="39">
        <v>0</v>
      </c>
      <c r="AX30" s="39">
        <v>0</v>
      </c>
      <c r="AY30" s="39">
        <v>0</v>
      </c>
      <c r="AZ30" s="39">
        <v>0</v>
      </c>
      <c r="BA30" s="39">
        <v>0</v>
      </c>
      <c r="BB30" s="39">
        <v>0</v>
      </c>
      <c r="BC30" s="39">
        <v>0</v>
      </c>
      <c r="BD30" s="39">
        <v>0</v>
      </c>
      <c r="BE30" s="39">
        <v>17</v>
      </c>
      <c r="BF30" s="39">
        <v>0</v>
      </c>
      <c r="BG30" s="39">
        <v>0</v>
      </c>
      <c r="BH30" s="39">
        <v>0</v>
      </c>
      <c r="BI30" s="39">
        <v>0</v>
      </c>
      <c r="BJ30" s="39">
        <v>1</v>
      </c>
      <c r="BK30" s="39">
        <v>1</v>
      </c>
      <c r="BL30" s="39">
        <v>2</v>
      </c>
      <c r="BM30" s="39">
        <v>2</v>
      </c>
      <c r="BN30" s="39">
        <v>1</v>
      </c>
      <c r="BO30" s="39">
        <v>10</v>
      </c>
      <c r="BP30" s="39">
        <v>17</v>
      </c>
      <c r="BQ30" s="39">
        <v>0</v>
      </c>
      <c r="BR30" s="39">
        <v>0</v>
      </c>
      <c r="BS30" s="39">
        <v>0</v>
      </c>
      <c r="BT30" s="39">
        <v>7</v>
      </c>
      <c r="BU30" s="39">
        <v>0</v>
      </c>
      <c r="BV30" s="39">
        <v>0</v>
      </c>
      <c r="BW30" s="39">
        <v>10</v>
      </c>
    </row>
    <row r="31" spans="1:75" s="34" customFormat="1" ht="11.1" customHeight="1" x14ac:dyDescent="0.15">
      <c r="A31" s="254" t="s">
        <v>224</v>
      </c>
      <c r="B31" s="254"/>
      <c r="C31" s="16" t="s">
        <v>122</v>
      </c>
      <c r="D31" s="61">
        <v>3234</v>
      </c>
      <c r="E31" s="32">
        <v>22</v>
      </c>
      <c r="F31" s="32">
        <v>42</v>
      </c>
      <c r="G31" s="32">
        <v>75</v>
      </c>
      <c r="H31" s="32">
        <v>3048</v>
      </c>
      <c r="I31" s="32">
        <v>3</v>
      </c>
      <c r="J31" s="32">
        <v>1</v>
      </c>
      <c r="K31" s="32">
        <v>43</v>
      </c>
      <c r="L31" s="32">
        <v>3234</v>
      </c>
      <c r="M31" s="32">
        <v>191</v>
      </c>
      <c r="N31" s="32">
        <v>200</v>
      </c>
      <c r="O31" s="32">
        <v>227</v>
      </c>
      <c r="P31" s="32">
        <v>175</v>
      </c>
      <c r="Q31" s="32">
        <v>262</v>
      </c>
      <c r="R31" s="32">
        <v>669</v>
      </c>
      <c r="S31" s="32">
        <v>595</v>
      </c>
      <c r="T31" s="32">
        <v>606</v>
      </c>
      <c r="U31" s="32">
        <v>283</v>
      </c>
      <c r="V31" s="32">
        <v>26</v>
      </c>
      <c r="W31" s="32">
        <v>3234</v>
      </c>
      <c r="X31" s="32">
        <v>138</v>
      </c>
      <c r="Y31" s="32">
        <v>6</v>
      </c>
      <c r="Z31" s="32">
        <v>56</v>
      </c>
      <c r="AA31" s="32">
        <v>381</v>
      </c>
      <c r="AB31" s="32">
        <v>368</v>
      </c>
      <c r="AC31" s="32">
        <v>755</v>
      </c>
      <c r="AD31" s="32">
        <v>147</v>
      </c>
      <c r="AE31" s="32">
        <v>279</v>
      </c>
      <c r="AF31" s="32">
        <v>44</v>
      </c>
      <c r="AG31" s="32">
        <v>1060</v>
      </c>
      <c r="AH31" s="32">
        <v>3234</v>
      </c>
      <c r="AI31" s="32">
        <v>51</v>
      </c>
      <c r="AJ31" s="32">
        <v>118</v>
      </c>
      <c r="AK31" s="32">
        <v>43</v>
      </c>
      <c r="AL31" s="32">
        <v>274</v>
      </c>
      <c r="AM31" s="32">
        <v>54</v>
      </c>
      <c r="AN31" s="32">
        <v>88</v>
      </c>
      <c r="AO31" s="32">
        <v>417</v>
      </c>
      <c r="AP31" s="32">
        <v>318</v>
      </c>
      <c r="AQ31" s="32">
        <v>66</v>
      </c>
      <c r="AR31" s="32">
        <v>31</v>
      </c>
      <c r="AS31" s="32">
        <v>1633</v>
      </c>
      <c r="AT31" s="32">
        <v>141</v>
      </c>
      <c r="AU31" s="32">
        <v>2998</v>
      </c>
      <c r="AV31" s="32">
        <v>2717</v>
      </c>
      <c r="AW31" s="32">
        <v>26</v>
      </c>
      <c r="AX31" s="32">
        <v>36</v>
      </c>
      <c r="AY31" s="32">
        <v>64</v>
      </c>
      <c r="AZ31" s="32">
        <v>7</v>
      </c>
      <c r="BA31" s="32">
        <v>22</v>
      </c>
      <c r="BB31" s="32">
        <v>40</v>
      </c>
      <c r="BC31" s="32">
        <v>25</v>
      </c>
      <c r="BD31" s="32">
        <v>61</v>
      </c>
      <c r="BE31" s="32">
        <v>3170</v>
      </c>
      <c r="BF31" s="32">
        <v>3</v>
      </c>
      <c r="BG31" s="32">
        <v>3</v>
      </c>
      <c r="BH31" s="32">
        <v>51</v>
      </c>
      <c r="BI31" s="32">
        <v>135</v>
      </c>
      <c r="BJ31" s="32">
        <v>253</v>
      </c>
      <c r="BK31" s="32">
        <v>872</v>
      </c>
      <c r="BL31" s="32">
        <v>901</v>
      </c>
      <c r="BM31" s="32">
        <v>679</v>
      </c>
      <c r="BN31" s="32">
        <v>189</v>
      </c>
      <c r="BO31" s="32">
        <v>84</v>
      </c>
      <c r="BP31" s="32">
        <v>3170</v>
      </c>
      <c r="BQ31" s="32">
        <v>22</v>
      </c>
      <c r="BR31" s="32">
        <v>30</v>
      </c>
      <c r="BS31" s="32">
        <v>59</v>
      </c>
      <c r="BT31" s="32">
        <v>2941</v>
      </c>
      <c r="BU31" s="32">
        <v>3</v>
      </c>
      <c r="BV31" s="32">
        <v>0</v>
      </c>
      <c r="BW31" s="32">
        <v>115</v>
      </c>
    </row>
    <row r="32" spans="1:75" s="34" customFormat="1" ht="11.1" customHeight="1" x14ac:dyDescent="0.15">
      <c r="A32" s="254"/>
      <c r="B32" s="254"/>
      <c r="C32" s="19" t="s">
        <v>123</v>
      </c>
      <c r="D32" s="77">
        <v>978</v>
      </c>
      <c r="E32" s="35">
        <v>1</v>
      </c>
      <c r="F32" s="35">
        <v>1</v>
      </c>
      <c r="G32" s="35">
        <v>21</v>
      </c>
      <c r="H32" s="35">
        <v>937</v>
      </c>
      <c r="I32" s="35">
        <v>1</v>
      </c>
      <c r="J32" s="35">
        <v>0</v>
      </c>
      <c r="K32" s="35">
        <v>17</v>
      </c>
      <c r="L32" s="35">
        <v>978</v>
      </c>
      <c r="M32" s="35">
        <v>110</v>
      </c>
      <c r="N32" s="35">
        <v>113</v>
      </c>
      <c r="O32" s="35">
        <v>101</v>
      </c>
      <c r="P32" s="35">
        <v>55</v>
      </c>
      <c r="Q32" s="35">
        <v>46</v>
      </c>
      <c r="R32" s="35">
        <v>138</v>
      </c>
      <c r="S32" s="35">
        <v>141</v>
      </c>
      <c r="T32" s="35">
        <v>168</v>
      </c>
      <c r="U32" s="35">
        <v>101</v>
      </c>
      <c r="V32" s="35">
        <v>5</v>
      </c>
      <c r="W32" s="35">
        <v>978</v>
      </c>
      <c r="X32" s="35">
        <v>78</v>
      </c>
      <c r="Y32" s="35">
        <v>2</v>
      </c>
      <c r="Z32" s="35">
        <v>8</v>
      </c>
      <c r="AA32" s="35">
        <v>158</v>
      </c>
      <c r="AB32" s="35">
        <v>101</v>
      </c>
      <c r="AC32" s="35">
        <v>188</v>
      </c>
      <c r="AD32" s="35">
        <v>41</v>
      </c>
      <c r="AE32" s="35">
        <v>76</v>
      </c>
      <c r="AF32" s="35">
        <v>11</v>
      </c>
      <c r="AG32" s="35">
        <v>315</v>
      </c>
      <c r="AH32" s="35">
        <v>978</v>
      </c>
      <c r="AI32" s="35">
        <v>18</v>
      </c>
      <c r="AJ32" s="35">
        <v>30</v>
      </c>
      <c r="AK32" s="35">
        <v>14</v>
      </c>
      <c r="AL32" s="35">
        <v>1</v>
      </c>
      <c r="AM32" s="35">
        <v>16</v>
      </c>
      <c r="AN32" s="35">
        <v>48</v>
      </c>
      <c r="AO32" s="35">
        <v>69</v>
      </c>
      <c r="AP32" s="35">
        <v>83</v>
      </c>
      <c r="AQ32" s="35">
        <v>40</v>
      </c>
      <c r="AR32" s="35">
        <v>15</v>
      </c>
      <c r="AS32" s="35">
        <v>611</v>
      </c>
      <c r="AT32" s="35">
        <v>33</v>
      </c>
      <c r="AU32" s="35">
        <v>892</v>
      </c>
      <c r="AV32" s="35">
        <v>786</v>
      </c>
      <c r="AW32" s="35">
        <v>11</v>
      </c>
      <c r="AX32" s="35">
        <v>7</v>
      </c>
      <c r="AY32" s="35">
        <v>20</v>
      </c>
      <c r="AZ32" s="35">
        <v>3</v>
      </c>
      <c r="BA32" s="35">
        <v>7</v>
      </c>
      <c r="BB32" s="35">
        <v>16</v>
      </c>
      <c r="BC32" s="35">
        <v>14</v>
      </c>
      <c r="BD32" s="35">
        <v>28</v>
      </c>
      <c r="BE32" s="35">
        <v>2283</v>
      </c>
      <c r="BF32" s="35">
        <v>2</v>
      </c>
      <c r="BG32" s="35">
        <v>3</v>
      </c>
      <c r="BH32" s="35">
        <v>33</v>
      </c>
      <c r="BI32" s="35">
        <v>93</v>
      </c>
      <c r="BJ32" s="35">
        <v>174</v>
      </c>
      <c r="BK32" s="35">
        <v>601</v>
      </c>
      <c r="BL32" s="35">
        <v>662</v>
      </c>
      <c r="BM32" s="35">
        <v>524</v>
      </c>
      <c r="BN32" s="35">
        <v>143</v>
      </c>
      <c r="BO32" s="35">
        <v>48</v>
      </c>
      <c r="BP32" s="35">
        <v>2283</v>
      </c>
      <c r="BQ32" s="35">
        <v>11</v>
      </c>
      <c r="BR32" s="35">
        <v>3</v>
      </c>
      <c r="BS32" s="35">
        <v>42</v>
      </c>
      <c r="BT32" s="35">
        <v>2162</v>
      </c>
      <c r="BU32" s="35">
        <v>1</v>
      </c>
      <c r="BV32" s="35">
        <v>0</v>
      </c>
      <c r="BW32" s="35">
        <v>64</v>
      </c>
    </row>
    <row r="33" spans="1:75" s="34" customFormat="1" ht="11.1" customHeight="1" x14ac:dyDescent="0.15">
      <c r="A33" s="255" t="s">
        <v>225</v>
      </c>
      <c r="B33" s="255"/>
      <c r="C33" s="21" t="s">
        <v>124</v>
      </c>
      <c r="D33" s="78">
        <v>2218</v>
      </c>
      <c r="E33" s="37">
        <v>21</v>
      </c>
      <c r="F33" s="37">
        <v>41</v>
      </c>
      <c r="G33" s="37">
        <v>53</v>
      </c>
      <c r="H33" s="37">
        <v>2075</v>
      </c>
      <c r="I33" s="37">
        <v>2</v>
      </c>
      <c r="J33" s="37">
        <v>1</v>
      </c>
      <c r="K33" s="37">
        <v>25</v>
      </c>
      <c r="L33" s="37">
        <v>2218</v>
      </c>
      <c r="M33" s="37">
        <v>78</v>
      </c>
      <c r="N33" s="37">
        <v>85</v>
      </c>
      <c r="O33" s="37">
        <v>123</v>
      </c>
      <c r="P33" s="37">
        <v>118</v>
      </c>
      <c r="Q33" s="37">
        <v>216</v>
      </c>
      <c r="R33" s="37">
        <v>521</v>
      </c>
      <c r="S33" s="37">
        <v>451</v>
      </c>
      <c r="T33" s="37">
        <v>430</v>
      </c>
      <c r="U33" s="37">
        <v>176</v>
      </c>
      <c r="V33" s="37">
        <v>20</v>
      </c>
      <c r="W33" s="37">
        <v>2218</v>
      </c>
      <c r="X33" s="37">
        <v>59</v>
      </c>
      <c r="Y33" s="37">
        <v>4</v>
      </c>
      <c r="Z33" s="37">
        <v>48</v>
      </c>
      <c r="AA33" s="37">
        <v>217</v>
      </c>
      <c r="AB33" s="37">
        <v>265</v>
      </c>
      <c r="AC33" s="37">
        <v>557</v>
      </c>
      <c r="AD33" s="37">
        <v>106</v>
      </c>
      <c r="AE33" s="37">
        <v>203</v>
      </c>
      <c r="AF33" s="37">
        <v>33</v>
      </c>
      <c r="AG33" s="37">
        <v>726</v>
      </c>
      <c r="AH33" s="37">
        <v>2218</v>
      </c>
      <c r="AI33" s="37">
        <v>33</v>
      </c>
      <c r="AJ33" s="37">
        <v>87</v>
      </c>
      <c r="AK33" s="37">
        <v>29</v>
      </c>
      <c r="AL33" s="37">
        <v>269</v>
      </c>
      <c r="AM33" s="37">
        <v>38</v>
      </c>
      <c r="AN33" s="37">
        <v>39</v>
      </c>
      <c r="AO33" s="37">
        <v>347</v>
      </c>
      <c r="AP33" s="37">
        <v>231</v>
      </c>
      <c r="AQ33" s="37">
        <v>26</v>
      </c>
      <c r="AR33" s="37">
        <v>16</v>
      </c>
      <c r="AS33" s="37">
        <v>995</v>
      </c>
      <c r="AT33" s="37">
        <v>108</v>
      </c>
      <c r="AU33" s="37">
        <v>2076</v>
      </c>
      <c r="AV33" s="37">
        <v>1907</v>
      </c>
      <c r="AW33" s="37">
        <v>14</v>
      </c>
      <c r="AX33" s="37">
        <v>28</v>
      </c>
      <c r="AY33" s="37">
        <v>43</v>
      </c>
      <c r="AZ33" s="37">
        <v>3</v>
      </c>
      <c r="BA33" s="37">
        <v>14</v>
      </c>
      <c r="BB33" s="37">
        <v>24</v>
      </c>
      <c r="BC33" s="37">
        <v>10</v>
      </c>
      <c r="BD33" s="37">
        <v>33</v>
      </c>
      <c r="BE33" s="37">
        <v>801</v>
      </c>
      <c r="BF33" s="37">
        <v>1</v>
      </c>
      <c r="BG33" s="37">
        <v>0</v>
      </c>
      <c r="BH33" s="37">
        <v>16</v>
      </c>
      <c r="BI33" s="37">
        <v>42</v>
      </c>
      <c r="BJ33" s="37">
        <v>75</v>
      </c>
      <c r="BK33" s="37">
        <v>249</v>
      </c>
      <c r="BL33" s="37">
        <v>208</v>
      </c>
      <c r="BM33" s="37">
        <v>139</v>
      </c>
      <c r="BN33" s="37">
        <v>44</v>
      </c>
      <c r="BO33" s="37">
        <v>27</v>
      </c>
      <c r="BP33" s="37">
        <v>801</v>
      </c>
      <c r="BQ33" s="37">
        <v>11</v>
      </c>
      <c r="BR33" s="37">
        <v>25</v>
      </c>
      <c r="BS33" s="37">
        <v>16</v>
      </c>
      <c r="BT33" s="37">
        <v>711</v>
      </c>
      <c r="BU33" s="37">
        <v>2</v>
      </c>
      <c r="BV33" s="37">
        <v>0</v>
      </c>
      <c r="BW33" s="37">
        <v>36</v>
      </c>
    </row>
    <row r="34" spans="1:75" s="34" customFormat="1" ht="11.1" customHeight="1" x14ac:dyDescent="0.15">
      <c r="A34" s="255"/>
      <c r="B34" s="255"/>
      <c r="C34" s="91" t="s">
        <v>209</v>
      </c>
      <c r="D34" s="67">
        <v>38</v>
      </c>
      <c r="E34" s="39">
        <v>0</v>
      </c>
      <c r="F34" s="39">
        <v>0</v>
      </c>
      <c r="G34" s="39">
        <v>1</v>
      </c>
      <c r="H34" s="39">
        <v>36</v>
      </c>
      <c r="I34" s="39">
        <v>0</v>
      </c>
      <c r="J34" s="39">
        <v>0</v>
      </c>
      <c r="K34" s="39">
        <v>1</v>
      </c>
      <c r="L34" s="39">
        <v>38</v>
      </c>
      <c r="M34" s="39">
        <v>3</v>
      </c>
      <c r="N34" s="39">
        <v>2</v>
      </c>
      <c r="O34" s="39">
        <v>3</v>
      </c>
      <c r="P34" s="39">
        <v>2</v>
      </c>
      <c r="Q34" s="39">
        <v>0</v>
      </c>
      <c r="R34" s="39">
        <v>10</v>
      </c>
      <c r="S34" s="39">
        <v>3</v>
      </c>
      <c r="T34" s="39">
        <v>8</v>
      </c>
      <c r="U34" s="39">
        <v>6</v>
      </c>
      <c r="V34" s="39">
        <v>1</v>
      </c>
      <c r="W34" s="39">
        <v>38</v>
      </c>
      <c r="X34" s="39">
        <v>1</v>
      </c>
      <c r="Y34" s="39">
        <v>0</v>
      </c>
      <c r="Z34" s="39">
        <v>0</v>
      </c>
      <c r="AA34" s="39">
        <v>6</v>
      </c>
      <c r="AB34" s="39">
        <v>2</v>
      </c>
      <c r="AC34" s="39">
        <v>10</v>
      </c>
      <c r="AD34" s="39">
        <v>0</v>
      </c>
      <c r="AE34" s="39">
        <v>0</v>
      </c>
      <c r="AF34" s="39">
        <v>0</v>
      </c>
      <c r="AG34" s="39">
        <v>19</v>
      </c>
      <c r="AH34" s="39">
        <v>38</v>
      </c>
      <c r="AI34" s="39">
        <v>0</v>
      </c>
      <c r="AJ34" s="39">
        <v>1</v>
      </c>
      <c r="AK34" s="39">
        <v>0</v>
      </c>
      <c r="AL34" s="39">
        <v>4</v>
      </c>
      <c r="AM34" s="39">
        <v>0</v>
      </c>
      <c r="AN34" s="39">
        <v>1</v>
      </c>
      <c r="AO34" s="39">
        <v>1</v>
      </c>
      <c r="AP34" s="39">
        <v>4</v>
      </c>
      <c r="AQ34" s="39">
        <v>0</v>
      </c>
      <c r="AR34" s="39">
        <v>0</v>
      </c>
      <c r="AS34" s="39">
        <v>27</v>
      </c>
      <c r="AT34" s="39">
        <v>0</v>
      </c>
      <c r="AU34" s="39">
        <v>30</v>
      </c>
      <c r="AV34" s="39">
        <v>24</v>
      </c>
      <c r="AW34" s="39">
        <v>1</v>
      </c>
      <c r="AX34" s="39">
        <v>1</v>
      </c>
      <c r="AY34" s="39">
        <v>1</v>
      </c>
      <c r="AZ34" s="39">
        <v>1</v>
      </c>
      <c r="BA34" s="39">
        <v>1</v>
      </c>
      <c r="BB34" s="39">
        <v>0</v>
      </c>
      <c r="BC34" s="39">
        <v>1</v>
      </c>
      <c r="BD34" s="39">
        <v>0</v>
      </c>
      <c r="BE34" s="39">
        <v>86</v>
      </c>
      <c r="BF34" s="39">
        <v>0</v>
      </c>
      <c r="BG34" s="39">
        <v>0</v>
      </c>
      <c r="BH34" s="39">
        <v>2</v>
      </c>
      <c r="BI34" s="39">
        <v>0</v>
      </c>
      <c r="BJ34" s="39">
        <v>4</v>
      </c>
      <c r="BK34" s="39">
        <v>22</v>
      </c>
      <c r="BL34" s="39">
        <v>31</v>
      </c>
      <c r="BM34" s="39">
        <v>16</v>
      </c>
      <c r="BN34" s="39">
        <v>2</v>
      </c>
      <c r="BO34" s="39">
        <v>9</v>
      </c>
      <c r="BP34" s="39">
        <v>86</v>
      </c>
      <c r="BQ34" s="39">
        <v>0</v>
      </c>
      <c r="BR34" s="39">
        <v>2</v>
      </c>
      <c r="BS34" s="39">
        <v>1</v>
      </c>
      <c r="BT34" s="39">
        <v>68</v>
      </c>
      <c r="BU34" s="39">
        <v>0</v>
      </c>
      <c r="BV34" s="39">
        <v>0</v>
      </c>
      <c r="BW34" s="39">
        <v>15</v>
      </c>
    </row>
    <row r="35" spans="1:75" s="34" customFormat="1" ht="11.1" customHeight="1" x14ac:dyDescent="0.15">
      <c r="A35" s="254" t="s">
        <v>226</v>
      </c>
      <c r="B35" s="254"/>
      <c r="C35" s="16" t="s">
        <v>122</v>
      </c>
      <c r="D35" s="61">
        <v>7674</v>
      </c>
      <c r="E35" s="32">
        <v>218</v>
      </c>
      <c r="F35" s="32">
        <v>171</v>
      </c>
      <c r="G35" s="32">
        <v>666</v>
      </c>
      <c r="H35" s="32">
        <v>5572</v>
      </c>
      <c r="I35" s="32">
        <v>2</v>
      </c>
      <c r="J35" s="32">
        <v>11</v>
      </c>
      <c r="K35" s="32">
        <v>1034</v>
      </c>
      <c r="L35" s="32">
        <v>7674</v>
      </c>
      <c r="M35" s="32">
        <v>243</v>
      </c>
      <c r="N35" s="32">
        <v>315</v>
      </c>
      <c r="O35" s="32">
        <v>385</v>
      </c>
      <c r="P35" s="32">
        <v>399</v>
      </c>
      <c r="Q35" s="32">
        <v>610</v>
      </c>
      <c r="R35" s="32">
        <v>1802</v>
      </c>
      <c r="S35" s="32">
        <v>1338</v>
      </c>
      <c r="T35" s="32">
        <v>1353</v>
      </c>
      <c r="U35" s="32">
        <v>757</v>
      </c>
      <c r="V35" s="32">
        <v>472</v>
      </c>
      <c r="W35" s="32">
        <v>7674</v>
      </c>
      <c r="X35" s="32">
        <v>228</v>
      </c>
      <c r="Y35" s="32">
        <v>16</v>
      </c>
      <c r="Z35" s="32">
        <v>157</v>
      </c>
      <c r="AA35" s="32">
        <v>1044</v>
      </c>
      <c r="AB35" s="32">
        <v>1235</v>
      </c>
      <c r="AC35" s="32">
        <v>1731</v>
      </c>
      <c r="AD35" s="32">
        <v>342</v>
      </c>
      <c r="AE35" s="32">
        <v>480</v>
      </c>
      <c r="AF35" s="32">
        <v>68</v>
      </c>
      <c r="AG35" s="32">
        <v>2373</v>
      </c>
      <c r="AH35" s="32">
        <v>7674</v>
      </c>
      <c r="AI35" s="32">
        <v>110</v>
      </c>
      <c r="AJ35" s="32">
        <v>236</v>
      </c>
      <c r="AK35" s="32">
        <v>117</v>
      </c>
      <c r="AL35" s="32">
        <v>786</v>
      </c>
      <c r="AM35" s="32">
        <v>129</v>
      </c>
      <c r="AN35" s="32">
        <v>363</v>
      </c>
      <c r="AO35" s="32">
        <v>1024</v>
      </c>
      <c r="AP35" s="32">
        <v>813</v>
      </c>
      <c r="AQ35" s="32">
        <v>147</v>
      </c>
      <c r="AR35" s="32">
        <v>299</v>
      </c>
      <c r="AS35" s="32">
        <v>3143</v>
      </c>
      <c r="AT35" s="32">
        <v>507</v>
      </c>
      <c r="AU35" s="32">
        <v>5689</v>
      </c>
      <c r="AV35" s="32">
        <v>5087</v>
      </c>
      <c r="AW35" s="32">
        <v>84</v>
      </c>
      <c r="AX35" s="32">
        <v>44</v>
      </c>
      <c r="AY35" s="32">
        <v>182</v>
      </c>
      <c r="AZ35" s="32">
        <v>25</v>
      </c>
      <c r="BA35" s="32">
        <v>39</v>
      </c>
      <c r="BB35" s="32">
        <v>97</v>
      </c>
      <c r="BC35" s="32">
        <v>22</v>
      </c>
      <c r="BD35" s="32">
        <v>109</v>
      </c>
      <c r="BE35" s="32">
        <v>7844</v>
      </c>
      <c r="BF35" s="32">
        <v>0</v>
      </c>
      <c r="BG35" s="32">
        <v>1</v>
      </c>
      <c r="BH35" s="32">
        <v>90</v>
      </c>
      <c r="BI35" s="32">
        <v>207</v>
      </c>
      <c r="BJ35" s="32">
        <v>506</v>
      </c>
      <c r="BK35" s="32">
        <v>1818</v>
      </c>
      <c r="BL35" s="32">
        <v>1777</v>
      </c>
      <c r="BM35" s="32">
        <v>1349</v>
      </c>
      <c r="BN35" s="32">
        <v>348</v>
      </c>
      <c r="BO35" s="32">
        <v>1748</v>
      </c>
      <c r="BP35" s="32">
        <v>7844</v>
      </c>
      <c r="BQ35" s="32">
        <v>62</v>
      </c>
      <c r="BR35" s="32">
        <v>38</v>
      </c>
      <c r="BS35" s="32">
        <v>550</v>
      </c>
      <c r="BT35" s="32">
        <v>5286</v>
      </c>
      <c r="BU35" s="32">
        <v>3</v>
      </c>
      <c r="BV35" s="32">
        <v>13</v>
      </c>
      <c r="BW35" s="32">
        <v>1892</v>
      </c>
    </row>
    <row r="36" spans="1:75" s="34" customFormat="1" ht="11.1" customHeight="1" x14ac:dyDescent="0.15">
      <c r="A36" s="254"/>
      <c r="B36" s="254"/>
      <c r="C36" s="19" t="s">
        <v>123</v>
      </c>
      <c r="D36" s="77">
        <v>2063</v>
      </c>
      <c r="E36" s="35">
        <v>2</v>
      </c>
      <c r="F36" s="35">
        <v>3</v>
      </c>
      <c r="G36" s="35">
        <v>162</v>
      </c>
      <c r="H36" s="35">
        <v>1599</v>
      </c>
      <c r="I36" s="35">
        <v>0</v>
      </c>
      <c r="J36" s="35">
        <v>3</v>
      </c>
      <c r="K36" s="35">
        <v>294</v>
      </c>
      <c r="L36" s="35">
        <v>2063</v>
      </c>
      <c r="M36" s="35">
        <v>124</v>
      </c>
      <c r="N36" s="35">
        <v>187</v>
      </c>
      <c r="O36" s="35">
        <v>179</v>
      </c>
      <c r="P36" s="35">
        <v>106</v>
      </c>
      <c r="Q36" s="35">
        <v>110</v>
      </c>
      <c r="R36" s="35">
        <v>269</v>
      </c>
      <c r="S36" s="35">
        <v>269</v>
      </c>
      <c r="T36" s="35">
        <v>392</v>
      </c>
      <c r="U36" s="35">
        <v>316</v>
      </c>
      <c r="V36" s="35">
        <v>111</v>
      </c>
      <c r="W36" s="35">
        <v>2063</v>
      </c>
      <c r="X36" s="35">
        <v>126</v>
      </c>
      <c r="Y36" s="35">
        <v>5</v>
      </c>
      <c r="Z36" s="35">
        <v>22</v>
      </c>
      <c r="AA36" s="35">
        <v>408</v>
      </c>
      <c r="AB36" s="35">
        <v>335</v>
      </c>
      <c r="AC36" s="35">
        <v>404</v>
      </c>
      <c r="AD36" s="35">
        <v>71</v>
      </c>
      <c r="AE36" s="35">
        <v>98</v>
      </c>
      <c r="AF36" s="35">
        <v>27</v>
      </c>
      <c r="AG36" s="35">
        <v>567</v>
      </c>
      <c r="AH36" s="35">
        <v>2063</v>
      </c>
      <c r="AI36" s="35">
        <v>37</v>
      </c>
      <c r="AJ36" s="35">
        <v>56</v>
      </c>
      <c r="AK36" s="35">
        <v>33</v>
      </c>
      <c r="AL36" s="35">
        <v>2</v>
      </c>
      <c r="AM36" s="35">
        <v>39</v>
      </c>
      <c r="AN36" s="35">
        <v>169</v>
      </c>
      <c r="AO36" s="35">
        <v>134</v>
      </c>
      <c r="AP36" s="35">
        <v>227</v>
      </c>
      <c r="AQ36" s="35">
        <v>92</v>
      </c>
      <c r="AR36" s="35">
        <v>129</v>
      </c>
      <c r="AS36" s="35">
        <v>1025</v>
      </c>
      <c r="AT36" s="35">
        <v>120</v>
      </c>
      <c r="AU36" s="35">
        <v>1583</v>
      </c>
      <c r="AV36" s="35">
        <v>1345</v>
      </c>
      <c r="AW36" s="35">
        <v>34</v>
      </c>
      <c r="AX36" s="35">
        <v>16</v>
      </c>
      <c r="AY36" s="35">
        <v>47</v>
      </c>
      <c r="AZ36" s="35">
        <v>16</v>
      </c>
      <c r="BA36" s="35">
        <v>20</v>
      </c>
      <c r="BB36" s="35">
        <v>45</v>
      </c>
      <c r="BC36" s="35">
        <v>10</v>
      </c>
      <c r="BD36" s="35">
        <v>50</v>
      </c>
      <c r="BE36" s="35">
        <v>6130</v>
      </c>
      <c r="BF36" s="35">
        <v>0</v>
      </c>
      <c r="BG36" s="35">
        <v>1</v>
      </c>
      <c r="BH36" s="35">
        <v>68</v>
      </c>
      <c r="BI36" s="35">
        <v>164</v>
      </c>
      <c r="BJ36" s="35">
        <v>402</v>
      </c>
      <c r="BK36" s="35">
        <v>1441</v>
      </c>
      <c r="BL36" s="35">
        <v>1500</v>
      </c>
      <c r="BM36" s="35">
        <v>1121</v>
      </c>
      <c r="BN36" s="35">
        <v>270</v>
      </c>
      <c r="BO36" s="35">
        <v>1163</v>
      </c>
      <c r="BP36" s="35">
        <v>6130</v>
      </c>
      <c r="BQ36" s="35">
        <v>15</v>
      </c>
      <c r="BR36" s="35">
        <v>6</v>
      </c>
      <c r="BS36" s="35">
        <v>433</v>
      </c>
      <c r="BT36" s="35">
        <v>4340</v>
      </c>
      <c r="BU36" s="35">
        <v>3</v>
      </c>
      <c r="BV36" s="35">
        <v>12</v>
      </c>
      <c r="BW36" s="35">
        <v>1321</v>
      </c>
    </row>
    <row r="37" spans="1:75" s="34" customFormat="1" ht="11.1" customHeight="1" x14ac:dyDescent="0.15">
      <c r="A37" s="255" t="s">
        <v>227</v>
      </c>
      <c r="B37" s="255"/>
      <c r="C37" s="21" t="s">
        <v>124</v>
      </c>
      <c r="D37" s="78">
        <v>5511</v>
      </c>
      <c r="E37" s="37">
        <v>212</v>
      </c>
      <c r="F37" s="37">
        <v>168</v>
      </c>
      <c r="G37" s="37">
        <v>498</v>
      </c>
      <c r="H37" s="37">
        <v>3922</v>
      </c>
      <c r="I37" s="37">
        <v>2</v>
      </c>
      <c r="J37" s="37">
        <v>8</v>
      </c>
      <c r="K37" s="37">
        <v>701</v>
      </c>
      <c r="L37" s="37">
        <v>5511</v>
      </c>
      <c r="M37" s="37">
        <v>118</v>
      </c>
      <c r="N37" s="37">
        <v>124</v>
      </c>
      <c r="O37" s="37">
        <v>206</v>
      </c>
      <c r="P37" s="37">
        <v>291</v>
      </c>
      <c r="Q37" s="37">
        <v>494</v>
      </c>
      <c r="R37" s="37">
        <v>1514</v>
      </c>
      <c r="S37" s="37">
        <v>1060</v>
      </c>
      <c r="T37" s="37">
        <v>949</v>
      </c>
      <c r="U37" s="37">
        <v>436</v>
      </c>
      <c r="V37" s="37">
        <v>319</v>
      </c>
      <c r="W37" s="37">
        <v>5511</v>
      </c>
      <c r="X37" s="37">
        <v>99</v>
      </c>
      <c r="Y37" s="37">
        <v>11</v>
      </c>
      <c r="Z37" s="37">
        <v>134</v>
      </c>
      <c r="AA37" s="37">
        <v>631</v>
      </c>
      <c r="AB37" s="37">
        <v>884</v>
      </c>
      <c r="AC37" s="37">
        <v>1307</v>
      </c>
      <c r="AD37" s="37">
        <v>270</v>
      </c>
      <c r="AE37" s="37">
        <v>379</v>
      </c>
      <c r="AF37" s="37">
        <v>41</v>
      </c>
      <c r="AG37" s="37">
        <v>1755</v>
      </c>
      <c r="AH37" s="37">
        <v>5511</v>
      </c>
      <c r="AI37" s="37">
        <v>73</v>
      </c>
      <c r="AJ37" s="37">
        <v>178</v>
      </c>
      <c r="AK37" s="37">
        <v>83</v>
      </c>
      <c r="AL37" s="37">
        <v>778</v>
      </c>
      <c r="AM37" s="37">
        <v>88</v>
      </c>
      <c r="AN37" s="37">
        <v>192</v>
      </c>
      <c r="AO37" s="37">
        <v>880</v>
      </c>
      <c r="AP37" s="37">
        <v>579</v>
      </c>
      <c r="AQ37" s="37">
        <v>54</v>
      </c>
      <c r="AR37" s="37">
        <v>170</v>
      </c>
      <c r="AS37" s="37">
        <v>2051</v>
      </c>
      <c r="AT37" s="37">
        <v>385</v>
      </c>
      <c r="AU37" s="37">
        <v>4056</v>
      </c>
      <c r="AV37" s="37">
        <v>3695</v>
      </c>
      <c r="AW37" s="37">
        <v>49</v>
      </c>
      <c r="AX37" s="37">
        <v>28</v>
      </c>
      <c r="AY37" s="37">
        <v>133</v>
      </c>
      <c r="AZ37" s="37">
        <v>9</v>
      </c>
      <c r="BA37" s="37">
        <v>19</v>
      </c>
      <c r="BB37" s="37">
        <v>52</v>
      </c>
      <c r="BC37" s="37">
        <v>12</v>
      </c>
      <c r="BD37" s="37">
        <v>59</v>
      </c>
      <c r="BE37" s="37">
        <v>1368</v>
      </c>
      <c r="BF37" s="37">
        <v>0</v>
      </c>
      <c r="BG37" s="37">
        <v>0</v>
      </c>
      <c r="BH37" s="37">
        <v>22</v>
      </c>
      <c r="BI37" s="37">
        <v>41</v>
      </c>
      <c r="BJ37" s="37">
        <v>100</v>
      </c>
      <c r="BK37" s="37">
        <v>343</v>
      </c>
      <c r="BL37" s="37">
        <v>247</v>
      </c>
      <c r="BM37" s="37">
        <v>207</v>
      </c>
      <c r="BN37" s="37">
        <v>72</v>
      </c>
      <c r="BO37" s="37">
        <v>336</v>
      </c>
      <c r="BP37" s="37">
        <v>1368</v>
      </c>
      <c r="BQ37" s="37">
        <v>44</v>
      </c>
      <c r="BR37" s="37">
        <v>30</v>
      </c>
      <c r="BS37" s="37">
        <v>108</v>
      </c>
      <c r="BT37" s="37">
        <v>854</v>
      </c>
      <c r="BU37" s="37">
        <v>0</v>
      </c>
      <c r="BV37" s="37">
        <v>1</v>
      </c>
      <c r="BW37" s="37">
        <v>331</v>
      </c>
    </row>
    <row r="38" spans="1:75" s="34" customFormat="1" ht="11.1" customHeight="1" x14ac:dyDescent="0.15">
      <c r="A38" s="255"/>
      <c r="B38" s="255"/>
      <c r="C38" s="91" t="s">
        <v>209</v>
      </c>
      <c r="D38" s="67">
        <v>100</v>
      </c>
      <c r="E38" s="39">
        <v>4</v>
      </c>
      <c r="F38" s="39">
        <v>0</v>
      </c>
      <c r="G38" s="39">
        <v>6</v>
      </c>
      <c r="H38" s="39">
        <v>51</v>
      </c>
      <c r="I38" s="39">
        <v>0</v>
      </c>
      <c r="J38" s="39">
        <v>0</v>
      </c>
      <c r="K38" s="39">
        <v>39</v>
      </c>
      <c r="L38" s="39">
        <v>100</v>
      </c>
      <c r="M38" s="39">
        <v>1</v>
      </c>
      <c r="N38" s="39">
        <v>4</v>
      </c>
      <c r="O38" s="39">
        <v>0</v>
      </c>
      <c r="P38" s="39">
        <v>2</v>
      </c>
      <c r="Q38" s="39">
        <v>6</v>
      </c>
      <c r="R38" s="39">
        <v>19</v>
      </c>
      <c r="S38" s="39">
        <v>9</v>
      </c>
      <c r="T38" s="39">
        <v>12</v>
      </c>
      <c r="U38" s="39">
        <v>5</v>
      </c>
      <c r="V38" s="39">
        <v>42</v>
      </c>
      <c r="W38" s="39">
        <v>100</v>
      </c>
      <c r="X38" s="39">
        <v>3</v>
      </c>
      <c r="Y38" s="39">
        <v>0</v>
      </c>
      <c r="Z38" s="39">
        <v>1</v>
      </c>
      <c r="AA38" s="39">
        <v>5</v>
      </c>
      <c r="AB38" s="39">
        <v>16</v>
      </c>
      <c r="AC38" s="39">
        <v>20</v>
      </c>
      <c r="AD38" s="39">
        <v>1</v>
      </c>
      <c r="AE38" s="39">
        <v>3</v>
      </c>
      <c r="AF38" s="39">
        <v>0</v>
      </c>
      <c r="AG38" s="39">
        <v>51</v>
      </c>
      <c r="AH38" s="39">
        <v>100</v>
      </c>
      <c r="AI38" s="39">
        <v>0</v>
      </c>
      <c r="AJ38" s="39">
        <v>2</v>
      </c>
      <c r="AK38" s="39">
        <v>1</v>
      </c>
      <c r="AL38" s="39">
        <v>6</v>
      </c>
      <c r="AM38" s="39">
        <v>2</v>
      </c>
      <c r="AN38" s="39">
        <v>2</v>
      </c>
      <c r="AO38" s="39">
        <v>10</v>
      </c>
      <c r="AP38" s="39">
        <v>7</v>
      </c>
      <c r="AQ38" s="39">
        <v>1</v>
      </c>
      <c r="AR38" s="39">
        <v>0</v>
      </c>
      <c r="AS38" s="39">
        <v>67</v>
      </c>
      <c r="AT38" s="39">
        <v>2</v>
      </c>
      <c r="AU38" s="39">
        <v>50</v>
      </c>
      <c r="AV38" s="39">
        <v>47</v>
      </c>
      <c r="AW38" s="39">
        <v>1</v>
      </c>
      <c r="AX38" s="39">
        <v>0</v>
      </c>
      <c r="AY38" s="39">
        <v>2</v>
      </c>
      <c r="AZ38" s="39">
        <v>0</v>
      </c>
      <c r="BA38" s="39">
        <v>0</v>
      </c>
      <c r="BB38" s="39">
        <v>0</v>
      </c>
      <c r="BC38" s="39">
        <v>0</v>
      </c>
      <c r="BD38" s="39">
        <v>0</v>
      </c>
      <c r="BE38" s="39">
        <v>346</v>
      </c>
      <c r="BF38" s="39">
        <v>0</v>
      </c>
      <c r="BG38" s="39">
        <v>0</v>
      </c>
      <c r="BH38" s="39">
        <v>0</v>
      </c>
      <c r="BI38" s="39">
        <v>2</v>
      </c>
      <c r="BJ38" s="39">
        <v>4</v>
      </c>
      <c r="BK38" s="39">
        <v>34</v>
      </c>
      <c r="BL38" s="39">
        <v>30</v>
      </c>
      <c r="BM38" s="39">
        <v>21</v>
      </c>
      <c r="BN38" s="39">
        <v>6</v>
      </c>
      <c r="BO38" s="39">
        <v>249</v>
      </c>
      <c r="BP38" s="39">
        <v>346</v>
      </c>
      <c r="BQ38" s="39">
        <v>3</v>
      </c>
      <c r="BR38" s="39">
        <v>2</v>
      </c>
      <c r="BS38" s="39">
        <v>9</v>
      </c>
      <c r="BT38" s="39">
        <v>92</v>
      </c>
      <c r="BU38" s="39">
        <v>0</v>
      </c>
      <c r="BV38" s="39">
        <v>0</v>
      </c>
      <c r="BW38" s="39">
        <v>240</v>
      </c>
    </row>
    <row r="39" spans="1:75" s="45" customFormat="1" ht="11.1" customHeight="1" x14ac:dyDescent="0.2">
      <c r="A39" s="251" t="s">
        <v>149</v>
      </c>
      <c r="B39" s="252" t="s">
        <v>150</v>
      </c>
      <c r="C39" s="41" t="s">
        <v>134</v>
      </c>
      <c r="D39" s="80">
        <v>434</v>
      </c>
      <c r="E39" s="81">
        <v>9</v>
      </c>
      <c r="F39" s="81">
        <v>8</v>
      </c>
      <c r="G39" s="81">
        <v>37</v>
      </c>
      <c r="H39" s="81">
        <v>318</v>
      </c>
      <c r="I39" s="81">
        <v>0</v>
      </c>
      <c r="J39" s="81">
        <v>1</v>
      </c>
      <c r="K39" s="81">
        <v>61</v>
      </c>
      <c r="L39" s="81">
        <v>434</v>
      </c>
      <c r="M39" s="81">
        <v>10</v>
      </c>
      <c r="N39" s="81">
        <v>13</v>
      </c>
      <c r="O39" s="81">
        <v>6</v>
      </c>
      <c r="P39" s="81">
        <v>32</v>
      </c>
      <c r="Q39" s="81">
        <v>29</v>
      </c>
      <c r="R39" s="81">
        <v>101</v>
      </c>
      <c r="S39" s="81">
        <v>84</v>
      </c>
      <c r="T39" s="81">
        <v>97</v>
      </c>
      <c r="U39" s="81">
        <v>29</v>
      </c>
      <c r="V39" s="81">
        <v>33</v>
      </c>
      <c r="W39" s="81">
        <v>434</v>
      </c>
      <c r="X39" s="81">
        <v>8</v>
      </c>
      <c r="Y39" s="81">
        <v>1</v>
      </c>
      <c r="Z39" s="81">
        <v>4</v>
      </c>
      <c r="AA39" s="81">
        <v>57</v>
      </c>
      <c r="AB39" s="81">
        <v>93</v>
      </c>
      <c r="AC39" s="81">
        <v>100</v>
      </c>
      <c r="AD39" s="81">
        <v>26</v>
      </c>
      <c r="AE39" s="81">
        <v>23</v>
      </c>
      <c r="AF39" s="81">
        <v>7</v>
      </c>
      <c r="AG39" s="81">
        <v>115</v>
      </c>
      <c r="AH39" s="81">
        <v>434</v>
      </c>
      <c r="AI39" s="81">
        <v>6</v>
      </c>
      <c r="AJ39" s="81">
        <v>13</v>
      </c>
      <c r="AK39" s="81">
        <v>7</v>
      </c>
      <c r="AL39" s="81">
        <v>59</v>
      </c>
      <c r="AM39" s="81">
        <v>8</v>
      </c>
      <c r="AN39" s="81">
        <v>21</v>
      </c>
      <c r="AO39" s="81">
        <v>75</v>
      </c>
      <c r="AP39" s="81">
        <v>49</v>
      </c>
      <c r="AQ39" s="81">
        <v>11</v>
      </c>
      <c r="AR39" s="81">
        <v>13</v>
      </c>
      <c r="AS39" s="81">
        <v>147</v>
      </c>
      <c r="AT39" s="81">
        <v>25</v>
      </c>
      <c r="AU39" s="81">
        <v>325</v>
      </c>
      <c r="AV39" s="81">
        <v>277</v>
      </c>
      <c r="AW39" s="81">
        <v>4</v>
      </c>
      <c r="AX39" s="81">
        <v>4</v>
      </c>
      <c r="AY39" s="81">
        <v>21</v>
      </c>
      <c r="AZ39" s="81">
        <v>1</v>
      </c>
      <c r="BA39" s="81">
        <v>2</v>
      </c>
      <c r="BB39" s="81">
        <v>9</v>
      </c>
      <c r="BC39" s="81">
        <v>1</v>
      </c>
      <c r="BD39" s="81">
        <v>6</v>
      </c>
      <c r="BE39" s="81">
        <v>441</v>
      </c>
      <c r="BF39" s="81">
        <v>0</v>
      </c>
      <c r="BG39" s="81">
        <v>0</v>
      </c>
      <c r="BH39" s="81">
        <v>1</v>
      </c>
      <c r="BI39" s="81">
        <v>10</v>
      </c>
      <c r="BJ39" s="81">
        <v>29</v>
      </c>
      <c r="BK39" s="81">
        <v>102</v>
      </c>
      <c r="BL39" s="81">
        <v>109</v>
      </c>
      <c r="BM39" s="81">
        <v>90</v>
      </c>
      <c r="BN39" s="81">
        <v>14</v>
      </c>
      <c r="BO39" s="81">
        <v>86</v>
      </c>
      <c r="BP39" s="81">
        <v>441</v>
      </c>
      <c r="BQ39" s="81">
        <v>3</v>
      </c>
      <c r="BR39" s="81">
        <v>4</v>
      </c>
      <c r="BS39" s="81">
        <v>41</v>
      </c>
      <c r="BT39" s="81">
        <v>298</v>
      </c>
      <c r="BU39" s="81">
        <v>1</v>
      </c>
      <c r="BV39" s="81">
        <v>2</v>
      </c>
      <c r="BW39" s="81">
        <v>92</v>
      </c>
    </row>
    <row r="40" spans="1:75" s="45" customFormat="1" ht="11.1" customHeight="1" x14ac:dyDescent="0.2">
      <c r="A40" s="251"/>
      <c r="B40" s="252"/>
      <c r="C40" s="42" t="s">
        <v>135</v>
      </c>
      <c r="D40" s="82">
        <v>108</v>
      </c>
      <c r="E40" s="83">
        <v>0</v>
      </c>
      <c r="F40" s="83">
        <v>0</v>
      </c>
      <c r="G40" s="83">
        <v>10</v>
      </c>
      <c r="H40" s="83">
        <v>85</v>
      </c>
      <c r="I40" s="83">
        <v>0</v>
      </c>
      <c r="J40" s="83">
        <v>0</v>
      </c>
      <c r="K40" s="83">
        <v>13</v>
      </c>
      <c r="L40" s="83">
        <v>108</v>
      </c>
      <c r="M40" s="83">
        <v>6</v>
      </c>
      <c r="N40" s="83">
        <v>7</v>
      </c>
      <c r="O40" s="83">
        <v>4</v>
      </c>
      <c r="P40" s="83">
        <v>9</v>
      </c>
      <c r="Q40" s="83">
        <v>1</v>
      </c>
      <c r="R40" s="83">
        <v>25</v>
      </c>
      <c r="S40" s="83">
        <v>7</v>
      </c>
      <c r="T40" s="83">
        <v>31</v>
      </c>
      <c r="U40" s="83">
        <v>11</v>
      </c>
      <c r="V40" s="83">
        <v>7</v>
      </c>
      <c r="W40" s="83">
        <v>108</v>
      </c>
      <c r="X40" s="83">
        <v>4</v>
      </c>
      <c r="Y40" s="83">
        <v>0</v>
      </c>
      <c r="Z40" s="83">
        <v>1</v>
      </c>
      <c r="AA40" s="83">
        <v>18</v>
      </c>
      <c r="AB40" s="83">
        <v>22</v>
      </c>
      <c r="AC40" s="83">
        <v>26</v>
      </c>
      <c r="AD40" s="83">
        <v>4</v>
      </c>
      <c r="AE40" s="83">
        <v>7</v>
      </c>
      <c r="AF40" s="83">
        <v>3</v>
      </c>
      <c r="AG40" s="83">
        <v>23</v>
      </c>
      <c r="AH40" s="83">
        <v>108</v>
      </c>
      <c r="AI40" s="83">
        <v>1</v>
      </c>
      <c r="AJ40" s="83">
        <v>5</v>
      </c>
      <c r="AK40" s="83">
        <v>2</v>
      </c>
      <c r="AL40" s="83">
        <v>0</v>
      </c>
      <c r="AM40" s="83">
        <v>2</v>
      </c>
      <c r="AN40" s="83">
        <v>9</v>
      </c>
      <c r="AO40" s="83">
        <v>13</v>
      </c>
      <c r="AP40" s="83">
        <v>12</v>
      </c>
      <c r="AQ40" s="83">
        <v>9</v>
      </c>
      <c r="AR40" s="83">
        <v>5</v>
      </c>
      <c r="AS40" s="83">
        <v>43</v>
      </c>
      <c r="AT40" s="83">
        <v>7</v>
      </c>
      <c r="AU40" s="83">
        <v>85</v>
      </c>
      <c r="AV40" s="83">
        <v>71</v>
      </c>
      <c r="AW40" s="83">
        <v>1</v>
      </c>
      <c r="AX40" s="83">
        <v>2</v>
      </c>
      <c r="AY40" s="83">
        <v>3</v>
      </c>
      <c r="AZ40" s="83">
        <v>1</v>
      </c>
      <c r="BA40" s="83">
        <v>0</v>
      </c>
      <c r="BB40" s="83">
        <v>3</v>
      </c>
      <c r="BC40" s="83">
        <v>0</v>
      </c>
      <c r="BD40" s="83">
        <v>4</v>
      </c>
      <c r="BE40" s="83">
        <v>352</v>
      </c>
      <c r="BF40" s="83">
        <v>0</v>
      </c>
      <c r="BG40" s="83">
        <v>0</v>
      </c>
      <c r="BH40" s="83">
        <v>0</v>
      </c>
      <c r="BI40" s="83">
        <v>6</v>
      </c>
      <c r="BJ40" s="83">
        <v>23</v>
      </c>
      <c r="BK40" s="83">
        <v>82</v>
      </c>
      <c r="BL40" s="83">
        <v>93</v>
      </c>
      <c r="BM40" s="83">
        <v>77</v>
      </c>
      <c r="BN40" s="83">
        <v>13</v>
      </c>
      <c r="BO40" s="83">
        <v>58</v>
      </c>
      <c r="BP40" s="83">
        <v>352</v>
      </c>
      <c r="BQ40" s="83">
        <v>2</v>
      </c>
      <c r="BR40" s="83">
        <v>0</v>
      </c>
      <c r="BS40" s="83">
        <v>32</v>
      </c>
      <c r="BT40" s="83">
        <v>249</v>
      </c>
      <c r="BU40" s="83">
        <v>1</v>
      </c>
      <c r="BV40" s="83">
        <v>2</v>
      </c>
      <c r="BW40" s="83">
        <v>66</v>
      </c>
    </row>
    <row r="41" spans="1:75" s="45" customFormat="1" ht="11.1" customHeight="1" x14ac:dyDescent="0.2">
      <c r="A41" s="251"/>
      <c r="B41" s="204" t="s">
        <v>151</v>
      </c>
      <c r="C41" s="43" t="s">
        <v>137</v>
      </c>
      <c r="D41" s="84">
        <v>319</v>
      </c>
      <c r="E41" s="85">
        <v>9</v>
      </c>
      <c r="F41" s="85">
        <v>8</v>
      </c>
      <c r="G41" s="85">
        <v>27</v>
      </c>
      <c r="H41" s="85">
        <v>230</v>
      </c>
      <c r="I41" s="85">
        <v>0</v>
      </c>
      <c r="J41" s="85">
        <v>1</v>
      </c>
      <c r="K41" s="85">
        <v>44</v>
      </c>
      <c r="L41" s="85">
        <v>319</v>
      </c>
      <c r="M41" s="85">
        <v>4</v>
      </c>
      <c r="N41" s="85">
        <v>4</v>
      </c>
      <c r="O41" s="85">
        <v>2</v>
      </c>
      <c r="P41" s="85">
        <v>23</v>
      </c>
      <c r="Q41" s="85">
        <v>27</v>
      </c>
      <c r="R41" s="85">
        <v>76</v>
      </c>
      <c r="S41" s="85">
        <v>75</v>
      </c>
      <c r="T41" s="85">
        <v>66</v>
      </c>
      <c r="U41" s="85">
        <v>17</v>
      </c>
      <c r="V41" s="85">
        <v>25</v>
      </c>
      <c r="W41" s="85">
        <v>319</v>
      </c>
      <c r="X41" s="85">
        <v>4</v>
      </c>
      <c r="Y41" s="85">
        <v>1</v>
      </c>
      <c r="Z41" s="85">
        <v>2</v>
      </c>
      <c r="AA41" s="85">
        <v>37</v>
      </c>
      <c r="AB41" s="85">
        <v>71</v>
      </c>
      <c r="AC41" s="85">
        <v>73</v>
      </c>
      <c r="AD41" s="85">
        <v>22</v>
      </c>
      <c r="AE41" s="85">
        <v>16</v>
      </c>
      <c r="AF41" s="85">
        <v>4</v>
      </c>
      <c r="AG41" s="85">
        <v>89</v>
      </c>
      <c r="AH41" s="85">
        <v>319</v>
      </c>
      <c r="AI41" s="85">
        <v>5</v>
      </c>
      <c r="AJ41" s="85">
        <v>8</v>
      </c>
      <c r="AK41" s="85">
        <v>5</v>
      </c>
      <c r="AL41" s="85">
        <v>58</v>
      </c>
      <c r="AM41" s="85">
        <v>6</v>
      </c>
      <c r="AN41" s="85">
        <v>12</v>
      </c>
      <c r="AO41" s="85">
        <v>62</v>
      </c>
      <c r="AP41" s="85">
        <v>36</v>
      </c>
      <c r="AQ41" s="85">
        <v>2</v>
      </c>
      <c r="AR41" s="85">
        <v>8</v>
      </c>
      <c r="AS41" s="85">
        <v>99</v>
      </c>
      <c r="AT41" s="85">
        <v>18</v>
      </c>
      <c r="AU41" s="85">
        <v>238</v>
      </c>
      <c r="AV41" s="85">
        <v>204</v>
      </c>
      <c r="AW41" s="85">
        <v>3</v>
      </c>
      <c r="AX41" s="85">
        <v>2</v>
      </c>
      <c r="AY41" s="85">
        <v>18</v>
      </c>
      <c r="AZ41" s="85">
        <v>0</v>
      </c>
      <c r="BA41" s="85">
        <v>2</v>
      </c>
      <c r="BB41" s="85">
        <v>6</v>
      </c>
      <c r="BC41" s="85">
        <v>1</v>
      </c>
      <c r="BD41" s="85">
        <v>2</v>
      </c>
      <c r="BE41" s="85">
        <v>68</v>
      </c>
      <c r="BF41" s="85">
        <v>0</v>
      </c>
      <c r="BG41" s="85">
        <v>0</v>
      </c>
      <c r="BH41" s="85">
        <v>1</v>
      </c>
      <c r="BI41" s="85">
        <v>4</v>
      </c>
      <c r="BJ41" s="85">
        <v>6</v>
      </c>
      <c r="BK41" s="85">
        <v>19</v>
      </c>
      <c r="BL41" s="85">
        <v>14</v>
      </c>
      <c r="BM41" s="85">
        <v>11</v>
      </c>
      <c r="BN41" s="85">
        <v>0</v>
      </c>
      <c r="BO41" s="85">
        <v>13</v>
      </c>
      <c r="BP41" s="85">
        <v>68</v>
      </c>
      <c r="BQ41" s="85">
        <v>1</v>
      </c>
      <c r="BR41" s="85">
        <v>3</v>
      </c>
      <c r="BS41" s="85">
        <v>8</v>
      </c>
      <c r="BT41" s="85">
        <v>44</v>
      </c>
      <c r="BU41" s="85">
        <v>0</v>
      </c>
      <c r="BV41" s="85">
        <v>0</v>
      </c>
      <c r="BW41" s="85">
        <v>12</v>
      </c>
    </row>
    <row r="42" spans="1:75" s="45" customFormat="1" ht="11.1" customHeight="1" x14ac:dyDescent="0.2">
      <c r="A42" s="251"/>
      <c r="B42" s="204"/>
      <c r="C42" s="51" t="s">
        <v>185</v>
      </c>
      <c r="D42" s="86">
        <v>7</v>
      </c>
      <c r="E42" s="87">
        <v>0</v>
      </c>
      <c r="F42" s="87">
        <v>0</v>
      </c>
      <c r="G42" s="87">
        <v>0</v>
      </c>
      <c r="H42" s="87">
        <v>3</v>
      </c>
      <c r="I42" s="87">
        <v>0</v>
      </c>
      <c r="J42" s="87">
        <v>0</v>
      </c>
      <c r="K42" s="87">
        <v>4</v>
      </c>
      <c r="L42" s="87">
        <v>7</v>
      </c>
      <c r="M42" s="87">
        <v>0</v>
      </c>
      <c r="N42" s="87">
        <v>2</v>
      </c>
      <c r="O42" s="87">
        <v>0</v>
      </c>
      <c r="P42" s="87">
        <v>0</v>
      </c>
      <c r="Q42" s="87">
        <v>1</v>
      </c>
      <c r="R42" s="87">
        <v>0</v>
      </c>
      <c r="S42" s="87">
        <v>2</v>
      </c>
      <c r="T42" s="87">
        <v>0</v>
      </c>
      <c r="U42" s="87">
        <v>1</v>
      </c>
      <c r="V42" s="87">
        <v>1</v>
      </c>
      <c r="W42" s="87">
        <v>7</v>
      </c>
      <c r="X42" s="87">
        <v>0</v>
      </c>
      <c r="Y42" s="87">
        <v>0</v>
      </c>
      <c r="Z42" s="87">
        <v>1</v>
      </c>
      <c r="AA42" s="87">
        <v>2</v>
      </c>
      <c r="AB42" s="87">
        <v>0</v>
      </c>
      <c r="AC42" s="87">
        <v>1</v>
      </c>
      <c r="AD42" s="87">
        <v>0</v>
      </c>
      <c r="AE42" s="87">
        <v>0</v>
      </c>
      <c r="AF42" s="87">
        <v>0</v>
      </c>
      <c r="AG42" s="87">
        <v>3</v>
      </c>
      <c r="AH42" s="87">
        <v>7</v>
      </c>
      <c r="AI42" s="87">
        <v>0</v>
      </c>
      <c r="AJ42" s="87">
        <v>0</v>
      </c>
      <c r="AK42" s="87">
        <v>0</v>
      </c>
      <c r="AL42" s="87">
        <v>1</v>
      </c>
      <c r="AM42" s="87">
        <v>0</v>
      </c>
      <c r="AN42" s="87">
        <v>0</v>
      </c>
      <c r="AO42" s="87">
        <v>0</v>
      </c>
      <c r="AP42" s="87">
        <v>1</v>
      </c>
      <c r="AQ42" s="87">
        <v>0</v>
      </c>
      <c r="AR42" s="87">
        <v>0</v>
      </c>
      <c r="AS42" s="87">
        <v>5</v>
      </c>
      <c r="AT42" s="87">
        <v>0</v>
      </c>
      <c r="AU42" s="87">
        <v>2</v>
      </c>
      <c r="AV42" s="87">
        <v>2</v>
      </c>
      <c r="AW42" s="87">
        <v>0</v>
      </c>
      <c r="AX42" s="87">
        <v>0</v>
      </c>
      <c r="AY42" s="87">
        <v>0</v>
      </c>
      <c r="AZ42" s="87">
        <v>0</v>
      </c>
      <c r="BA42" s="87">
        <v>0</v>
      </c>
      <c r="BB42" s="87">
        <v>0</v>
      </c>
      <c r="BC42" s="87">
        <v>0</v>
      </c>
      <c r="BD42" s="87">
        <v>0</v>
      </c>
      <c r="BE42" s="87">
        <v>21</v>
      </c>
      <c r="BF42" s="87">
        <v>0</v>
      </c>
      <c r="BG42" s="87">
        <v>0</v>
      </c>
      <c r="BH42" s="87">
        <v>0</v>
      </c>
      <c r="BI42" s="87">
        <v>0</v>
      </c>
      <c r="BJ42" s="87">
        <v>0</v>
      </c>
      <c r="BK42" s="87">
        <v>1</v>
      </c>
      <c r="BL42" s="87">
        <v>2</v>
      </c>
      <c r="BM42" s="87">
        <v>2</v>
      </c>
      <c r="BN42" s="87">
        <v>1</v>
      </c>
      <c r="BO42" s="87">
        <v>15</v>
      </c>
      <c r="BP42" s="87">
        <v>21</v>
      </c>
      <c r="BQ42" s="87">
        <v>0</v>
      </c>
      <c r="BR42" s="87">
        <v>1</v>
      </c>
      <c r="BS42" s="87">
        <v>1</v>
      </c>
      <c r="BT42" s="87">
        <v>5</v>
      </c>
      <c r="BU42" s="87">
        <v>0</v>
      </c>
      <c r="BV42" s="87">
        <v>0</v>
      </c>
      <c r="BW42" s="87">
        <v>14</v>
      </c>
    </row>
    <row r="43" spans="1:75" s="45" customFormat="1" ht="11.1" customHeight="1" x14ac:dyDescent="0.2">
      <c r="A43" s="46" t="s">
        <v>152</v>
      </c>
      <c r="B43" s="205" t="s">
        <v>153</v>
      </c>
      <c r="C43" s="41" t="s">
        <v>134</v>
      </c>
      <c r="D43" s="80">
        <v>539</v>
      </c>
      <c r="E43" s="81">
        <v>21</v>
      </c>
      <c r="F43" s="81">
        <v>20</v>
      </c>
      <c r="G43" s="81">
        <v>68</v>
      </c>
      <c r="H43" s="81">
        <v>402</v>
      </c>
      <c r="I43" s="81">
        <v>0</v>
      </c>
      <c r="J43" s="81">
        <v>0</v>
      </c>
      <c r="K43" s="81">
        <v>28</v>
      </c>
      <c r="L43" s="81">
        <v>539</v>
      </c>
      <c r="M43" s="81">
        <v>20</v>
      </c>
      <c r="N43" s="81">
        <v>30</v>
      </c>
      <c r="O43" s="81">
        <v>17</v>
      </c>
      <c r="P43" s="81">
        <v>28</v>
      </c>
      <c r="Q43" s="81">
        <v>42</v>
      </c>
      <c r="R43" s="81">
        <v>163</v>
      </c>
      <c r="S43" s="81">
        <v>108</v>
      </c>
      <c r="T43" s="81">
        <v>75</v>
      </c>
      <c r="U43" s="81">
        <v>40</v>
      </c>
      <c r="V43" s="81">
        <v>16</v>
      </c>
      <c r="W43" s="81">
        <v>539</v>
      </c>
      <c r="X43" s="81">
        <v>26</v>
      </c>
      <c r="Y43" s="81">
        <v>2</v>
      </c>
      <c r="Z43" s="81">
        <v>8</v>
      </c>
      <c r="AA43" s="81">
        <v>74</v>
      </c>
      <c r="AB43" s="81">
        <v>75</v>
      </c>
      <c r="AC43" s="81">
        <v>126</v>
      </c>
      <c r="AD43" s="81">
        <v>30</v>
      </c>
      <c r="AE43" s="81">
        <v>58</v>
      </c>
      <c r="AF43" s="81">
        <v>12</v>
      </c>
      <c r="AG43" s="81">
        <v>128</v>
      </c>
      <c r="AH43" s="81">
        <v>539</v>
      </c>
      <c r="AI43" s="81">
        <v>12</v>
      </c>
      <c r="AJ43" s="81">
        <v>20</v>
      </c>
      <c r="AK43" s="81">
        <v>9</v>
      </c>
      <c r="AL43" s="81">
        <v>54</v>
      </c>
      <c r="AM43" s="81">
        <v>13</v>
      </c>
      <c r="AN43" s="81">
        <v>30</v>
      </c>
      <c r="AO43" s="81">
        <v>70</v>
      </c>
      <c r="AP43" s="81">
        <v>57</v>
      </c>
      <c r="AQ43" s="81">
        <v>12</v>
      </c>
      <c r="AR43" s="81">
        <v>6</v>
      </c>
      <c r="AS43" s="81">
        <v>212</v>
      </c>
      <c r="AT43" s="81">
        <v>44</v>
      </c>
      <c r="AU43" s="81">
        <v>406</v>
      </c>
      <c r="AV43" s="81">
        <v>370</v>
      </c>
      <c r="AW43" s="81">
        <v>4</v>
      </c>
      <c r="AX43" s="81">
        <v>2</v>
      </c>
      <c r="AY43" s="81">
        <v>15</v>
      </c>
      <c r="AZ43" s="81">
        <v>2</v>
      </c>
      <c r="BA43" s="81">
        <v>1</v>
      </c>
      <c r="BB43" s="81">
        <v>3</v>
      </c>
      <c r="BC43" s="81">
        <v>0</v>
      </c>
      <c r="BD43" s="81">
        <v>9</v>
      </c>
      <c r="BE43" s="81">
        <v>573</v>
      </c>
      <c r="BF43" s="81">
        <v>0</v>
      </c>
      <c r="BG43" s="81">
        <v>1</v>
      </c>
      <c r="BH43" s="81">
        <v>5</v>
      </c>
      <c r="BI43" s="81">
        <v>13</v>
      </c>
      <c r="BJ43" s="81">
        <v>41</v>
      </c>
      <c r="BK43" s="81">
        <v>123</v>
      </c>
      <c r="BL43" s="81">
        <v>162</v>
      </c>
      <c r="BM43" s="81">
        <v>69</v>
      </c>
      <c r="BN43" s="81">
        <v>19</v>
      </c>
      <c r="BO43" s="81">
        <v>140</v>
      </c>
      <c r="BP43" s="81">
        <v>573</v>
      </c>
      <c r="BQ43" s="81">
        <v>3</v>
      </c>
      <c r="BR43" s="81">
        <v>7</v>
      </c>
      <c r="BS43" s="81">
        <v>50</v>
      </c>
      <c r="BT43" s="81">
        <v>373</v>
      </c>
      <c r="BU43" s="81">
        <v>0</v>
      </c>
      <c r="BV43" s="81">
        <v>0</v>
      </c>
      <c r="BW43" s="81">
        <v>140</v>
      </c>
    </row>
    <row r="44" spans="1:75" s="45" customFormat="1" ht="11.1" customHeight="1" x14ac:dyDescent="0.2">
      <c r="A44" s="47"/>
      <c r="B44" s="205"/>
      <c r="C44" s="42" t="s">
        <v>135</v>
      </c>
      <c r="D44" s="82">
        <v>137</v>
      </c>
      <c r="E44" s="83">
        <v>1</v>
      </c>
      <c r="F44" s="83">
        <v>0</v>
      </c>
      <c r="G44" s="83">
        <v>17</v>
      </c>
      <c r="H44" s="83">
        <v>110</v>
      </c>
      <c r="I44" s="83">
        <v>0</v>
      </c>
      <c r="J44" s="83">
        <v>0</v>
      </c>
      <c r="K44" s="83">
        <v>9</v>
      </c>
      <c r="L44" s="83">
        <v>137</v>
      </c>
      <c r="M44" s="83">
        <v>12</v>
      </c>
      <c r="N44" s="83">
        <v>20</v>
      </c>
      <c r="O44" s="83">
        <v>10</v>
      </c>
      <c r="P44" s="83">
        <v>5</v>
      </c>
      <c r="Q44" s="83">
        <v>11</v>
      </c>
      <c r="R44" s="83">
        <v>15</v>
      </c>
      <c r="S44" s="83">
        <v>20</v>
      </c>
      <c r="T44" s="83">
        <v>20</v>
      </c>
      <c r="U44" s="83">
        <v>16</v>
      </c>
      <c r="V44" s="83">
        <v>8</v>
      </c>
      <c r="W44" s="83">
        <v>137</v>
      </c>
      <c r="X44" s="83">
        <v>17</v>
      </c>
      <c r="Y44" s="83">
        <v>0</v>
      </c>
      <c r="Z44" s="83">
        <v>1</v>
      </c>
      <c r="AA44" s="83">
        <v>35</v>
      </c>
      <c r="AB44" s="83">
        <v>12</v>
      </c>
      <c r="AC44" s="83">
        <v>23</v>
      </c>
      <c r="AD44" s="83">
        <v>8</v>
      </c>
      <c r="AE44" s="83">
        <v>12</v>
      </c>
      <c r="AF44" s="83">
        <v>3</v>
      </c>
      <c r="AG44" s="83">
        <v>26</v>
      </c>
      <c r="AH44" s="83">
        <v>137</v>
      </c>
      <c r="AI44" s="83">
        <v>1</v>
      </c>
      <c r="AJ44" s="83">
        <v>6</v>
      </c>
      <c r="AK44" s="83">
        <v>3</v>
      </c>
      <c r="AL44" s="83">
        <v>0</v>
      </c>
      <c r="AM44" s="83">
        <v>2</v>
      </c>
      <c r="AN44" s="83">
        <v>6</v>
      </c>
      <c r="AO44" s="83">
        <v>15</v>
      </c>
      <c r="AP44" s="83">
        <v>7</v>
      </c>
      <c r="AQ44" s="83">
        <v>9</v>
      </c>
      <c r="AR44" s="83">
        <v>1</v>
      </c>
      <c r="AS44" s="83">
        <v>75</v>
      </c>
      <c r="AT44" s="83">
        <v>12</v>
      </c>
      <c r="AU44" s="83">
        <v>100</v>
      </c>
      <c r="AV44" s="83">
        <v>90</v>
      </c>
      <c r="AW44" s="83">
        <v>1</v>
      </c>
      <c r="AX44" s="83">
        <v>0</v>
      </c>
      <c r="AY44" s="83">
        <v>1</v>
      </c>
      <c r="AZ44" s="83">
        <v>2</v>
      </c>
      <c r="BA44" s="83">
        <v>1</v>
      </c>
      <c r="BB44" s="83">
        <v>0</v>
      </c>
      <c r="BC44" s="83">
        <v>0</v>
      </c>
      <c r="BD44" s="83">
        <v>5</v>
      </c>
      <c r="BE44" s="83">
        <v>457</v>
      </c>
      <c r="BF44" s="83">
        <v>0</v>
      </c>
      <c r="BG44" s="83">
        <v>1</v>
      </c>
      <c r="BH44" s="83">
        <v>5</v>
      </c>
      <c r="BI44" s="83">
        <v>12</v>
      </c>
      <c r="BJ44" s="83">
        <v>33</v>
      </c>
      <c r="BK44" s="83">
        <v>98</v>
      </c>
      <c r="BL44" s="83">
        <v>149</v>
      </c>
      <c r="BM44" s="83">
        <v>58</v>
      </c>
      <c r="BN44" s="83">
        <v>13</v>
      </c>
      <c r="BO44" s="83">
        <v>88</v>
      </c>
      <c r="BP44" s="83">
        <v>457</v>
      </c>
      <c r="BQ44" s="83">
        <v>0</v>
      </c>
      <c r="BR44" s="83">
        <v>3</v>
      </c>
      <c r="BS44" s="83">
        <v>43</v>
      </c>
      <c r="BT44" s="83">
        <v>312</v>
      </c>
      <c r="BU44" s="83">
        <v>0</v>
      </c>
      <c r="BV44" s="83">
        <v>0</v>
      </c>
      <c r="BW44" s="83">
        <v>99</v>
      </c>
    </row>
    <row r="45" spans="1:75" s="45" customFormat="1" ht="11.1" customHeight="1" x14ac:dyDescent="0.2">
      <c r="A45" s="47"/>
      <c r="B45" s="204" t="s">
        <v>154</v>
      </c>
      <c r="C45" s="43" t="s">
        <v>137</v>
      </c>
      <c r="D45" s="84">
        <v>401</v>
      </c>
      <c r="E45" s="85">
        <v>20</v>
      </c>
      <c r="F45" s="85">
        <v>20</v>
      </c>
      <c r="G45" s="85">
        <v>51</v>
      </c>
      <c r="H45" s="85">
        <v>291</v>
      </c>
      <c r="I45" s="85">
        <v>0</v>
      </c>
      <c r="J45" s="85">
        <v>0</v>
      </c>
      <c r="K45" s="85">
        <v>19</v>
      </c>
      <c r="L45" s="85">
        <v>401</v>
      </c>
      <c r="M45" s="85">
        <v>8</v>
      </c>
      <c r="N45" s="85">
        <v>10</v>
      </c>
      <c r="O45" s="85">
        <v>7</v>
      </c>
      <c r="P45" s="85">
        <v>23</v>
      </c>
      <c r="Q45" s="85">
        <v>31</v>
      </c>
      <c r="R45" s="85">
        <v>148</v>
      </c>
      <c r="S45" s="85">
        <v>88</v>
      </c>
      <c r="T45" s="85">
        <v>54</v>
      </c>
      <c r="U45" s="85">
        <v>24</v>
      </c>
      <c r="V45" s="85">
        <v>8</v>
      </c>
      <c r="W45" s="85">
        <v>401</v>
      </c>
      <c r="X45" s="85">
        <v>9</v>
      </c>
      <c r="Y45" s="85">
        <v>2</v>
      </c>
      <c r="Z45" s="85">
        <v>7</v>
      </c>
      <c r="AA45" s="85">
        <v>39</v>
      </c>
      <c r="AB45" s="85">
        <v>62</v>
      </c>
      <c r="AC45" s="85">
        <v>103</v>
      </c>
      <c r="AD45" s="85">
        <v>22</v>
      </c>
      <c r="AE45" s="85">
        <v>46</v>
      </c>
      <c r="AF45" s="85">
        <v>9</v>
      </c>
      <c r="AG45" s="85">
        <v>102</v>
      </c>
      <c r="AH45" s="85">
        <v>401</v>
      </c>
      <c r="AI45" s="85">
        <v>11</v>
      </c>
      <c r="AJ45" s="85">
        <v>14</v>
      </c>
      <c r="AK45" s="85">
        <v>6</v>
      </c>
      <c r="AL45" s="85">
        <v>54</v>
      </c>
      <c r="AM45" s="85">
        <v>11</v>
      </c>
      <c r="AN45" s="85">
        <v>24</v>
      </c>
      <c r="AO45" s="85">
        <v>55</v>
      </c>
      <c r="AP45" s="85">
        <v>49</v>
      </c>
      <c r="AQ45" s="85">
        <v>3</v>
      </c>
      <c r="AR45" s="85">
        <v>5</v>
      </c>
      <c r="AS45" s="85">
        <v>137</v>
      </c>
      <c r="AT45" s="85">
        <v>32</v>
      </c>
      <c r="AU45" s="85">
        <v>305</v>
      </c>
      <c r="AV45" s="85">
        <v>279</v>
      </c>
      <c r="AW45" s="85">
        <v>3</v>
      </c>
      <c r="AX45" s="85">
        <v>2</v>
      </c>
      <c r="AY45" s="85">
        <v>14</v>
      </c>
      <c r="AZ45" s="85">
        <v>0</v>
      </c>
      <c r="BA45" s="85">
        <v>0</v>
      </c>
      <c r="BB45" s="85">
        <v>3</v>
      </c>
      <c r="BC45" s="85">
        <v>0</v>
      </c>
      <c r="BD45" s="85">
        <v>4</v>
      </c>
      <c r="BE45" s="85">
        <v>89</v>
      </c>
      <c r="BF45" s="85">
        <v>0</v>
      </c>
      <c r="BG45" s="85">
        <v>0</v>
      </c>
      <c r="BH45" s="85">
        <v>0</v>
      </c>
      <c r="BI45" s="85">
        <v>1</v>
      </c>
      <c r="BJ45" s="85">
        <v>6</v>
      </c>
      <c r="BK45" s="85">
        <v>21</v>
      </c>
      <c r="BL45" s="85">
        <v>11</v>
      </c>
      <c r="BM45" s="85">
        <v>10</v>
      </c>
      <c r="BN45" s="85">
        <v>5</v>
      </c>
      <c r="BO45" s="85">
        <v>35</v>
      </c>
      <c r="BP45" s="85">
        <v>89</v>
      </c>
      <c r="BQ45" s="85">
        <v>2</v>
      </c>
      <c r="BR45" s="85">
        <v>3</v>
      </c>
      <c r="BS45" s="85">
        <v>5</v>
      </c>
      <c r="BT45" s="85">
        <v>52</v>
      </c>
      <c r="BU45" s="85">
        <v>0</v>
      </c>
      <c r="BV45" s="85">
        <v>0</v>
      </c>
      <c r="BW45" s="85">
        <v>27</v>
      </c>
    </row>
    <row r="46" spans="1:75" s="45" customFormat="1" ht="11.1" customHeight="1" x14ac:dyDescent="0.2">
      <c r="A46" s="48"/>
      <c r="B46" s="204"/>
      <c r="C46" s="51" t="s">
        <v>185</v>
      </c>
      <c r="D46" s="86">
        <v>1</v>
      </c>
      <c r="E46" s="87">
        <v>0</v>
      </c>
      <c r="F46" s="87">
        <v>0</v>
      </c>
      <c r="G46" s="87">
        <v>0</v>
      </c>
      <c r="H46" s="87">
        <v>1</v>
      </c>
      <c r="I46" s="90">
        <v>0</v>
      </c>
      <c r="J46" s="87">
        <v>0</v>
      </c>
      <c r="K46" s="87">
        <v>0</v>
      </c>
      <c r="L46" s="87">
        <v>1</v>
      </c>
      <c r="M46" s="87">
        <v>0</v>
      </c>
      <c r="N46" s="87">
        <v>0</v>
      </c>
      <c r="O46" s="87">
        <v>0</v>
      </c>
      <c r="P46" s="87">
        <v>0</v>
      </c>
      <c r="Q46" s="87">
        <v>0</v>
      </c>
      <c r="R46" s="87">
        <v>0</v>
      </c>
      <c r="S46" s="87">
        <v>0</v>
      </c>
      <c r="T46" s="87">
        <v>1</v>
      </c>
      <c r="U46" s="87">
        <v>0</v>
      </c>
      <c r="V46" s="87">
        <v>0</v>
      </c>
      <c r="W46" s="87">
        <v>1</v>
      </c>
      <c r="X46" s="87">
        <v>0</v>
      </c>
      <c r="Y46" s="87">
        <v>0</v>
      </c>
      <c r="Z46" s="87">
        <v>0</v>
      </c>
      <c r="AA46" s="87">
        <v>0</v>
      </c>
      <c r="AB46" s="87">
        <v>1</v>
      </c>
      <c r="AC46" s="87">
        <v>0</v>
      </c>
      <c r="AD46" s="87">
        <v>0</v>
      </c>
      <c r="AE46" s="87">
        <v>0</v>
      </c>
      <c r="AF46" s="87">
        <v>0</v>
      </c>
      <c r="AG46" s="87">
        <v>0</v>
      </c>
      <c r="AH46" s="87">
        <v>1</v>
      </c>
      <c r="AI46" s="87">
        <v>0</v>
      </c>
      <c r="AJ46" s="87">
        <v>0</v>
      </c>
      <c r="AK46" s="87">
        <v>0</v>
      </c>
      <c r="AL46" s="87">
        <v>0</v>
      </c>
      <c r="AM46" s="87">
        <v>0</v>
      </c>
      <c r="AN46" s="87">
        <v>0</v>
      </c>
      <c r="AO46" s="87">
        <v>0</v>
      </c>
      <c r="AP46" s="87">
        <v>1</v>
      </c>
      <c r="AQ46" s="87">
        <v>0</v>
      </c>
      <c r="AR46" s="87">
        <v>0</v>
      </c>
      <c r="AS46" s="87">
        <v>0</v>
      </c>
      <c r="AT46" s="87">
        <v>0</v>
      </c>
      <c r="AU46" s="87">
        <v>1</v>
      </c>
      <c r="AV46" s="87">
        <v>1</v>
      </c>
      <c r="AW46" s="87">
        <v>0</v>
      </c>
      <c r="AX46" s="87">
        <v>0</v>
      </c>
      <c r="AY46" s="87">
        <v>0</v>
      </c>
      <c r="AZ46" s="87">
        <v>0</v>
      </c>
      <c r="BA46" s="87">
        <v>0</v>
      </c>
      <c r="BB46" s="87">
        <v>0</v>
      </c>
      <c r="BC46" s="87">
        <v>0</v>
      </c>
      <c r="BD46" s="87">
        <v>0</v>
      </c>
      <c r="BE46" s="87">
        <v>27</v>
      </c>
      <c r="BF46" s="87">
        <v>0</v>
      </c>
      <c r="BG46" s="87">
        <v>0</v>
      </c>
      <c r="BH46" s="87">
        <v>0</v>
      </c>
      <c r="BI46" s="87">
        <v>0</v>
      </c>
      <c r="BJ46" s="87">
        <v>2</v>
      </c>
      <c r="BK46" s="87">
        <v>4</v>
      </c>
      <c r="BL46" s="87">
        <v>2</v>
      </c>
      <c r="BM46" s="87">
        <v>1</v>
      </c>
      <c r="BN46" s="87">
        <v>1</v>
      </c>
      <c r="BO46" s="87">
        <v>17</v>
      </c>
      <c r="BP46" s="87">
        <v>27</v>
      </c>
      <c r="BQ46" s="87">
        <v>1</v>
      </c>
      <c r="BR46" s="87">
        <v>1</v>
      </c>
      <c r="BS46" s="87">
        <v>2</v>
      </c>
      <c r="BT46" s="87">
        <v>9</v>
      </c>
      <c r="BU46" s="87">
        <v>0</v>
      </c>
      <c r="BV46" s="87">
        <v>0</v>
      </c>
      <c r="BW46" s="87">
        <v>14</v>
      </c>
    </row>
    <row r="47" spans="1:75" s="45" customFormat="1" ht="11.1" customHeight="1" x14ac:dyDescent="0.2">
      <c r="A47" s="49" t="s">
        <v>155</v>
      </c>
      <c r="B47" s="205" t="s">
        <v>156</v>
      </c>
      <c r="C47" s="41" t="s">
        <v>134</v>
      </c>
      <c r="D47" s="80">
        <v>541</v>
      </c>
      <c r="E47" s="81">
        <v>22</v>
      </c>
      <c r="F47" s="81">
        <v>9</v>
      </c>
      <c r="G47" s="81">
        <v>28</v>
      </c>
      <c r="H47" s="81">
        <v>392</v>
      </c>
      <c r="I47" s="81">
        <v>0</v>
      </c>
      <c r="J47" s="81">
        <v>1</v>
      </c>
      <c r="K47" s="81">
        <v>89</v>
      </c>
      <c r="L47" s="81">
        <v>541</v>
      </c>
      <c r="M47" s="81">
        <v>18</v>
      </c>
      <c r="N47" s="81">
        <v>24</v>
      </c>
      <c r="O47" s="81">
        <v>30</v>
      </c>
      <c r="P47" s="81">
        <v>29</v>
      </c>
      <c r="Q47" s="81">
        <v>42</v>
      </c>
      <c r="R47" s="81">
        <v>137</v>
      </c>
      <c r="S47" s="81">
        <v>79</v>
      </c>
      <c r="T47" s="81">
        <v>91</v>
      </c>
      <c r="U47" s="81">
        <v>47</v>
      </c>
      <c r="V47" s="81">
        <v>44</v>
      </c>
      <c r="W47" s="81">
        <v>541</v>
      </c>
      <c r="X47" s="81">
        <v>14</v>
      </c>
      <c r="Y47" s="81">
        <v>2</v>
      </c>
      <c r="Z47" s="81">
        <v>5</v>
      </c>
      <c r="AA47" s="81">
        <v>79</v>
      </c>
      <c r="AB47" s="81">
        <v>82</v>
      </c>
      <c r="AC47" s="81">
        <v>116</v>
      </c>
      <c r="AD47" s="81">
        <v>25</v>
      </c>
      <c r="AE47" s="81">
        <v>37</v>
      </c>
      <c r="AF47" s="81">
        <v>3</v>
      </c>
      <c r="AG47" s="81">
        <v>178</v>
      </c>
      <c r="AH47" s="81">
        <v>541</v>
      </c>
      <c r="AI47" s="81">
        <v>3</v>
      </c>
      <c r="AJ47" s="81">
        <v>13</v>
      </c>
      <c r="AK47" s="81">
        <v>9</v>
      </c>
      <c r="AL47" s="81">
        <v>40</v>
      </c>
      <c r="AM47" s="81">
        <v>14</v>
      </c>
      <c r="AN47" s="81">
        <v>26</v>
      </c>
      <c r="AO47" s="81">
        <v>78</v>
      </c>
      <c r="AP47" s="81">
        <v>46</v>
      </c>
      <c r="AQ47" s="81">
        <v>8</v>
      </c>
      <c r="AR47" s="81">
        <v>11</v>
      </c>
      <c r="AS47" s="81">
        <v>257</v>
      </c>
      <c r="AT47" s="81">
        <v>36</v>
      </c>
      <c r="AU47" s="81">
        <v>371</v>
      </c>
      <c r="AV47" s="81">
        <v>324</v>
      </c>
      <c r="AW47" s="81">
        <v>11</v>
      </c>
      <c r="AX47" s="81">
        <v>3</v>
      </c>
      <c r="AY47" s="81">
        <v>9</v>
      </c>
      <c r="AZ47" s="81">
        <v>4</v>
      </c>
      <c r="BA47" s="81">
        <v>3</v>
      </c>
      <c r="BB47" s="81">
        <v>10</v>
      </c>
      <c r="BC47" s="81">
        <v>0</v>
      </c>
      <c r="BD47" s="81">
        <v>7</v>
      </c>
      <c r="BE47" s="81">
        <v>545</v>
      </c>
      <c r="BF47" s="81">
        <v>0</v>
      </c>
      <c r="BG47" s="81">
        <v>0</v>
      </c>
      <c r="BH47" s="81">
        <v>2</v>
      </c>
      <c r="BI47" s="81">
        <v>16</v>
      </c>
      <c r="BJ47" s="81">
        <v>37</v>
      </c>
      <c r="BK47" s="81">
        <v>122</v>
      </c>
      <c r="BL47" s="81">
        <v>111</v>
      </c>
      <c r="BM47" s="81">
        <v>83</v>
      </c>
      <c r="BN47" s="81">
        <v>20</v>
      </c>
      <c r="BO47" s="81">
        <v>154</v>
      </c>
      <c r="BP47" s="81">
        <v>545</v>
      </c>
      <c r="BQ47" s="81">
        <v>5</v>
      </c>
      <c r="BR47" s="81">
        <v>3</v>
      </c>
      <c r="BS47" s="81">
        <v>22</v>
      </c>
      <c r="BT47" s="81">
        <v>344</v>
      </c>
      <c r="BU47" s="81">
        <v>0</v>
      </c>
      <c r="BV47" s="81">
        <v>3</v>
      </c>
      <c r="BW47" s="81">
        <v>168</v>
      </c>
    </row>
    <row r="48" spans="1:75" s="45" customFormat="1" ht="11.1" customHeight="1" x14ac:dyDescent="0.2">
      <c r="A48" s="47"/>
      <c r="B48" s="205"/>
      <c r="C48" s="42" t="s">
        <v>135</v>
      </c>
      <c r="D48" s="82">
        <v>156</v>
      </c>
      <c r="E48" s="83">
        <v>0</v>
      </c>
      <c r="F48" s="83">
        <v>0</v>
      </c>
      <c r="G48" s="83">
        <v>7</v>
      </c>
      <c r="H48" s="83">
        <v>120</v>
      </c>
      <c r="I48" s="83">
        <v>0</v>
      </c>
      <c r="J48" s="83">
        <v>0</v>
      </c>
      <c r="K48" s="83">
        <v>29</v>
      </c>
      <c r="L48" s="83">
        <v>156</v>
      </c>
      <c r="M48" s="83">
        <v>11</v>
      </c>
      <c r="N48" s="83">
        <v>14</v>
      </c>
      <c r="O48" s="83">
        <v>8</v>
      </c>
      <c r="P48" s="83">
        <v>5</v>
      </c>
      <c r="Q48" s="83">
        <v>7</v>
      </c>
      <c r="R48" s="83">
        <v>20</v>
      </c>
      <c r="S48" s="83">
        <v>16</v>
      </c>
      <c r="T48" s="83">
        <v>36</v>
      </c>
      <c r="U48" s="83">
        <v>23</v>
      </c>
      <c r="V48" s="83">
        <v>16</v>
      </c>
      <c r="W48" s="83">
        <v>156</v>
      </c>
      <c r="X48" s="83">
        <v>7</v>
      </c>
      <c r="Y48" s="83">
        <v>1</v>
      </c>
      <c r="Z48" s="83">
        <v>1</v>
      </c>
      <c r="AA48" s="83">
        <v>35</v>
      </c>
      <c r="AB48" s="83">
        <v>26</v>
      </c>
      <c r="AC48" s="83">
        <v>21</v>
      </c>
      <c r="AD48" s="83">
        <v>5</v>
      </c>
      <c r="AE48" s="83">
        <v>6</v>
      </c>
      <c r="AF48" s="83">
        <v>2</v>
      </c>
      <c r="AG48" s="83">
        <v>52</v>
      </c>
      <c r="AH48" s="83">
        <v>156</v>
      </c>
      <c r="AI48" s="83">
        <v>1</v>
      </c>
      <c r="AJ48" s="83">
        <v>1</v>
      </c>
      <c r="AK48" s="83">
        <v>2</v>
      </c>
      <c r="AL48" s="83">
        <v>0</v>
      </c>
      <c r="AM48" s="83">
        <v>2</v>
      </c>
      <c r="AN48" s="83">
        <v>12</v>
      </c>
      <c r="AO48" s="83">
        <v>10</v>
      </c>
      <c r="AP48" s="83">
        <v>14</v>
      </c>
      <c r="AQ48" s="83">
        <v>4</v>
      </c>
      <c r="AR48" s="83">
        <v>6</v>
      </c>
      <c r="AS48" s="83">
        <v>95</v>
      </c>
      <c r="AT48" s="83">
        <v>9</v>
      </c>
      <c r="AU48" s="83">
        <v>113</v>
      </c>
      <c r="AV48" s="83">
        <v>91</v>
      </c>
      <c r="AW48" s="83">
        <v>4</v>
      </c>
      <c r="AX48" s="83">
        <v>1</v>
      </c>
      <c r="AY48" s="83">
        <v>4</v>
      </c>
      <c r="AZ48" s="83">
        <v>4</v>
      </c>
      <c r="BA48" s="83">
        <v>3</v>
      </c>
      <c r="BB48" s="83">
        <v>4</v>
      </c>
      <c r="BC48" s="83">
        <v>0</v>
      </c>
      <c r="BD48" s="83">
        <v>2</v>
      </c>
      <c r="BE48" s="83">
        <v>421</v>
      </c>
      <c r="BF48" s="83">
        <v>0</v>
      </c>
      <c r="BG48" s="83">
        <v>0</v>
      </c>
      <c r="BH48" s="83">
        <v>2</v>
      </c>
      <c r="BI48" s="83">
        <v>12</v>
      </c>
      <c r="BJ48" s="83">
        <v>31</v>
      </c>
      <c r="BK48" s="83">
        <v>94</v>
      </c>
      <c r="BL48" s="83">
        <v>95</v>
      </c>
      <c r="BM48" s="83">
        <v>66</v>
      </c>
      <c r="BN48" s="83">
        <v>16</v>
      </c>
      <c r="BO48" s="83">
        <v>105</v>
      </c>
      <c r="BP48" s="83">
        <v>421</v>
      </c>
      <c r="BQ48" s="83">
        <v>0</v>
      </c>
      <c r="BR48" s="83">
        <v>0</v>
      </c>
      <c r="BS48" s="83">
        <v>19</v>
      </c>
      <c r="BT48" s="83">
        <v>288</v>
      </c>
      <c r="BU48" s="83">
        <v>0</v>
      </c>
      <c r="BV48" s="83">
        <v>3</v>
      </c>
      <c r="BW48" s="83">
        <v>111</v>
      </c>
    </row>
    <row r="49" spans="1:75" s="45" customFormat="1" ht="11.1" customHeight="1" x14ac:dyDescent="0.2">
      <c r="A49" s="47"/>
      <c r="B49" s="204" t="s">
        <v>157</v>
      </c>
      <c r="C49" s="43" t="s">
        <v>137</v>
      </c>
      <c r="D49" s="84">
        <v>382</v>
      </c>
      <c r="E49" s="85">
        <v>21</v>
      </c>
      <c r="F49" s="85">
        <v>9</v>
      </c>
      <c r="G49" s="85">
        <v>20</v>
      </c>
      <c r="H49" s="85">
        <v>271</v>
      </c>
      <c r="I49" s="85">
        <v>0</v>
      </c>
      <c r="J49" s="85">
        <v>1</v>
      </c>
      <c r="K49" s="85">
        <v>60</v>
      </c>
      <c r="L49" s="85">
        <v>382</v>
      </c>
      <c r="M49" s="85">
        <v>7</v>
      </c>
      <c r="N49" s="85">
        <v>10</v>
      </c>
      <c r="O49" s="85">
        <v>22</v>
      </c>
      <c r="P49" s="85">
        <v>24</v>
      </c>
      <c r="Q49" s="85">
        <v>35</v>
      </c>
      <c r="R49" s="85">
        <v>116</v>
      </c>
      <c r="S49" s="85">
        <v>62</v>
      </c>
      <c r="T49" s="85">
        <v>55</v>
      </c>
      <c r="U49" s="85">
        <v>24</v>
      </c>
      <c r="V49" s="85">
        <v>27</v>
      </c>
      <c r="W49" s="85">
        <v>382</v>
      </c>
      <c r="X49" s="85">
        <v>7</v>
      </c>
      <c r="Y49" s="85">
        <v>1</v>
      </c>
      <c r="Z49" s="85">
        <v>4</v>
      </c>
      <c r="AA49" s="85">
        <v>44</v>
      </c>
      <c r="AB49" s="85">
        <v>56</v>
      </c>
      <c r="AC49" s="85">
        <v>94</v>
      </c>
      <c r="AD49" s="85">
        <v>20</v>
      </c>
      <c r="AE49" s="85">
        <v>31</v>
      </c>
      <c r="AF49" s="85">
        <v>1</v>
      </c>
      <c r="AG49" s="85">
        <v>124</v>
      </c>
      <c r="AH49" s="85">
        <v>382</v>
      </c>
      <c r="AI49" s="85">
        <v>2</v>
      </c>
      <c r="AJ49" s="85">
        <v>12</v>
      </c>
      <c r="AK49" s="85">
        <v>7</v>
      </c>
      <c r="AL49" s="85">
        <v>40</v>
      </c>
      <c r="AM49" s="85">
        <v>12</v>
      </c>
      <c r="AN49" s="85">
        <v>14</v>
      </c>
      <c r="AO49" s="85">
        <v>68</v>
      </c>
      <c r="AP49" s="85">
        <v>32</v>
      </c>
      <c r="AQ49" s="85">
        <v>4</v>
      </c>
      <c r="AR49" s="85">
        <v>5</v>
      </c>
      <c r="AS49" s="85">
        <v>159</v>
      </c>
      <c r="AT49" s="85">
        <v>27</v>
      </c>
      <c r="AU49" s="85">
        <v>256</v>
      </c>
      <c r="AV49" s="85">
        <v>231</v>
      </c>
      <c r="AW49" s="85">
        <v>7</v>
      </c>
      <c r="AX49" s="85">
        <v>2</v>
      </c>
      <c r="AY49" s="85">
        <v>5</v>
      </c>
      <c r="AZ49" s="85">
        <v>0</v>
      </c>
      <c r="BA49" s="85">
        <v>0</v>
      </c>
      <c r="BB49" s="85">
        <v>6</v>
      </c>
      <c r="BC49" s="85">
        <v>0</v>
      </c>
      <c r="BD49" s="85">
        <v>5</v>
      </c>
      <c r="BE49" s="85">
        <v>98</v>
      </c>
      <c r="BF49" s="85">
        <v>0</v>
      </c>
      <c r="BG49" s="85">
        <v>0</v>
      </c>
      <c r="BH49" s="85">
        <v>0</v>
      </c>
      <c r="BI49" s="85">
        <v>4</v>
      </c>
      <c r="BJ49" s="85">
        <v>5</v>
      </c>
      <c r="BK49" s="85">
        <v>26</v>
      </c>
      <c r="BL49" s="85">
        <v>14</v>
      </c>
      <c r="BM49" s="85">
        <v>13</v>
      </c>
      <c r="BN49" s="85">
        <v>3</v>
      </c>
      <c r="BO49" s="85">
        <v>33</v>
      </c>
      <c r="BP49" s="85">
        <v>98</v>
      </c>
      <c r="BQ49" s="85">
        <v>5</v>
      </c>
      <c r="BR49" s="85">
        <v>3</v>
      </c>
      <c r="BS49" s="85">
        <v>3</v>
      </c>
      <c r="BT49" s="85">
        <v>48</v>
      </c>
      <c r="BU49" s="85">
        <v>0</v>
      </c>
      <c r="BV49" s="85">
        <v>0</v>
      </c>
      <c r="BW49" s="85">
        <v>39</v>
      </c>
    </row>
    <row r="50" spans="1:75" s="45" customFormat="1" ht="11.1" customHeight="1" x14ac:dyDescent="0.2">
      <c r="A50" s="48"/>
      <c r="B50" s="204"/>
      <c r="C50" s="51" t="s">
        <v>185</v>
      </c>
      <c r="D50" s="86">
        <v>3</v>
      </c>
      <c r="E50" s="87">
        <v>1</v>
      </c>
      <c r="F50" s="87">
        <v>0</v>
      </c>
      <c r="G50" s="87">
        <v>1</v>
      </c>
      <c r="H50" s="87">
        <v>1</v>
      </c>
      <c r="I50" s="87">
        <v>0</v>
      </c>
      <c r="J50" s="87">
        <v>0</v>
      </c>
      <c r="K50" s="87">
        <v>0</v>
      </c>
      <c r="L50" s="87">
        <v>3</v>
      </c>
      <c r="M50" s="87">
        <v>0</v>
      </c>
      <c r="N50" s="87">
        <v>0</v>
      </c>
      <c r="O50" s="87">
        <v>0</v>
      </c>
      <c r="P50" s="87">
        <v>0</v>
      </c>
      <c r="Q50" s="87">
        <v>0</v>
      </c>
      <c r="R50" s="87">
        <v>1</v>
      </c>
      <c r="S50" s="87">
        <v>1</v>
      </c>
      <c r="T50" s="87">
        <v>0</v>
      </c>
      <c r="U50" s="87">
        <v>0</v>
      </c>
      <c r="V50" s="87">
        <v>1</v>
      </c>
      <c r="W50" s="87">
        <v>3</v>
      </c>
      <c r="X50" s="87">
        <v>0</v>
      </c>
      <c r="Y50" s="87">
        <v>0</v>
      </c>
      <c r="Z50" s="87">
        <v>0</v>
      </c>
      <c r="AA50" s="87">
        <v>0</v>
      </c>
      <c r="AB50" s="87">
        <v>0</v>
      </c>
      <c r="AC50" s="87">
        <v>1</v>
      </c>
      <c r="AD50" s="87">
        <v>0</v>
      </c>
      <c r="AE50" s="87">
        <v>0</v>
      </c>
      <c r="AF50" s="87">
        <v>0</v>
      </c>
      <c r="AG50" s="87">
        <v>2</v>
      </c>
      <c r="AH50" s="87">
        <v>3</v>
      </c>
      <c r="AI50" s="87">
        <v>0</v>
      </c>
      <c r="AJ50" s="87">
        <v>0</v>
      </c>
      <c r="AK50" s="87">
        <v>0</v>
      </c>
      <c r="AL50" s="87">
        <v>0</v>
      </c>
      <c r="AM50" s="87">
        <v>0</v>
      </c>
      <c r="AN50" s="87">
        <v>0</v>
      </c>
      <c r="AO50" s="87">
        <v>0</v>
      </c>
      <c r="AP50" s="87">
        <v>0</v>
      </c>
      <c r="AQ50" s="87">
        <v>0</v>
      </c>
      <c r="AR50" s="87">
        <v>0</v>
      </c>
      <c r="AS50" s="87">
        <v>3</v>
      </c>
      <c r="AT50" s="87">
        <v>0</v>
      </c>
      <c r="AU50" s="87">
        <v>2</v>
      </c>
      <c r="AV50" s="87">
        <v>2</v>
      </c>
      <c r="AW50" s="87">
        <v>0</v>
      </c>
      <c r="AX50" s="87">
        <v>0</v>
      </c>
      <c r="AY50" s="87">
        <v>0</v>
      </c>
      <c r="AZ50" s="87">
        <v>0</v>
      </c>
      <c r="BA50" s="87">
        <v>0</v>
      </c>
      <c r="BB50" s="87">
        <v>0</v>
      </c>
      <c r="BC50" s="87">
        <v>0</v>
      </c>
      <c r="BD50" s="87">
        <v>0</v>
      </c>
      <c r="BE50" s="87">
        <v>26</v>
      </c>
      <c r="BF50" s="87">
        <v>0</v>
      </c>
      <c r="BG50" s="87">
        <v>0</v>
      </c>
      <c r="BH50" s="87">
        <v>0</v>
      </c>
      <c r="BI50" s="87">
        <v>0</v>
      </c>
      <c r="BJ50" s="87">
        <v>1</v>
      </c>
      <c r="BK50" s="87">
        <v>2</v>
      </c>
      <c r="BL50" s="87">
        <v>2</v>
      </c>
      <c r="BM50" s="87">
        <v>4</v>
      </c>
      <c r="BN50" s="87">
        <v>1</v>
      </c>
      <c r="BO50" s="87">
        <v>16</v>
      </c>
      <c r="BP50" s="87">
        <v>26</v>
      </c>
      <c r="BQ50" s="87">
        <v>0</v>
      </c>
      <c r="BR50" s="87">
        <v>0</v>
      </c>
      <c r="BS50" s="87">
        <v>0</v>
      </c>
      <c r="BT50" s="87">
        <v>8</v>
      </c>
      <c r="BU50" s="87">
        <v>0</v>
      </c>
      <c r="BV50" s="87">
        <v>0</v>
      </c>
      <c r="BW50" s="87">
        <v>18</v>
      </c>
    </row>
    <row r="51" spans="1:75" s="45" customFormat="1" ht="11.1" customHeight="1" x14ac:dyDescent="0.2">
      <c r="A51" s="49" t="s">
        <v>155</v>
      </c>
      <c r="B51" s="205" t="s">
        <v>158</v>
      </c>
      <c r="C51" s="41" t="s">
        <v>134</v>
      </c>
      <c r="D51" s="80">
        <v>1241</v>
      </c>
      <c r="E51" s="81">
        <v>22</v>
      </c>
      <c r="F51" s="81">
        <v>26</v>
      </c>
      <c r="G51" s="81">
        <v>14</v>
      </c>
      <c r="H51" s="81">
        <v>957</v>
      </c>
      <c r="I51" s="81">
        <v>0</v>
      </c>
      <c r="J51" s="81">
        <v>1</v>
      </c>
      <c r="K51" s="81">
        <v>221</v>
      </c>
      <c r="L51" s="81">
        <v>1241</v>
      </c>
      <c r="M51" s="81">
        <v>35</v>
      </c>
      <c r="N51" s="81">
        <v>40</v>
      </c>
      <c r="O51" s="81">
        <v>68</v>
      </c>
      <c r="P51" s="81">
        <v>50</v>
      </c>
      <c r="Q51" s="81">
        <v>95</v>
      </c>
      <c r="R51" s="81">
        <v>305</v>
      </c>
      <c r="S51" s="81">
        <v>187</v>
      </c>
      <c r="T51" s="81">
        <v>228</v>
      </c>
      <c r="U51" s="81">
        <v>129</v>
      </c>
      <c r="V51" s="81">
        <v>104</v>
      </c>
      <c r="W51" s="81">
        <v>1241</v>
      </c>
      <c r="X51" s="81">
        <v>31</v>
      </c>
      <c r="Y51" s="81">
        <v>5</v>
      </c>
      <c r="Z51" s="81">
        <v>30</v>
      </c>
      <c r="AA51" s="81">
        <v>174</v>
      </c>
      <c r="AB51" s="81">
        <v>187</v>
      </c>
      <c r="AC51" s="81">
        <v>286</v>
      </c>
      <c r="AD51" s="81">
        <v>51</v>
      </c>
      <c r="AE51" s="81">
        <v>68</v>
      </c>
      <c r="AF51" s="81">
        <v>5</v>
      </c>
      <c r="AG51" s="81">
        <v>404</v>
      </c>
      <c r="AH51" s="81">
        <v>1241</v>
      </c>
      <c r="AI51" s="81">
        <v>11</v>
      </c>
      <c r="AJ51" s="81">
        <v>45</v>
      </c>
      <c r="AK51" s="81">
        <v>13</v>
      </c>
      <c r="AL51" s="81">
        <v>132</v>
      </c>
      <c r="AM51" s="81">
        <v>22</v>
      </c>
      <c r="AN51" s="81">
        <v>90</v>
      </c>
      <c r="AO51" s="81">
        <v>142</v>
      </c>
      <c r="AP51" s="81">
        <v>129</v>
      </c>
      <c r="AQ51" s="81">
        <v>23</v>
      </c>
      <c r="AR51" s="81">
        <v>37</v>
      </c>
      <c r="AS51" s="81">
        <v>508</v>
      </c>
      <c r="AT51" s="81">
        <v>89</v>
      </c>
      <c r="AU51" s="81">
        <v>890</v>
      </c>
      <c r="AV51" s="81">
        <v>810</v>
      </c>
      <c r="AW51" s="81">
        <v>12</v>
      </c>
      <c r="AX51" s="81">
        <v>3</v>
      </c>
      <c r="AY51" s="81">
        <v>20</v>
      </c>
      <c r="AZ51" s="81">
        <v>5</v>
      </c>
      <c r="BA51" s="81">
        <v>6</v>
      </c>
      <c r="BB51" s="81">
        <v>14</v>
      </c>
      <c r="BC51" s="81">
        <v>1</v>
      </c>
      <c r="BD51" s="81">
        <v>19</v>
      </c>
      <c r="BE51" s="81">
        <v>1256</v>
      </c>
      <c r="BF51" s="81">
        <v>0</v>
      </c>
      <c r="BG51" s="81">
        <v>0</v>
      </c>
      <c r="BH51" s="81">
        <v>17</v>
      </c>
      <c r="BI51" s="81">
        <v>25</v>
      </c>
      <c r="BJ51" s="81">
        <v>70</v>
      </c>
      <c r="BK51" s="81">
        <v>292</v>
      </c>
      <c r="BL51" s="81">
        <v>273</v>
      </c>
      <c r="BM51" s="81">
        <v>220</v>
      </c>
      <c r="BN51" s="81">
        <v>56</v>
      </c>
      <c r="BO51" s="81">
        <v>303</v>
      </c>
      <c r="BP51" s="81">
        <v>1256</v>
      </c>
      <c r="BQ51" s="81">
        <v>7</v>
      </c>
      <c r="BR51" s="81">
        <v>5</v>
      </c>
      <c r="BS51" s="81">
        <v>9</v>
      </c>
      <c r="BT51" s="81">
        <v>897</v>
      </c>
      <c r="BU51" s="81">
        <v>0</v>
      </c>
      <c r="BV51" s="81">
        <v>1</v>
      </c>
      <c r="BW51" s="81">
        <v>337</v>
      </c>
    </row>
    <row r="52" spans="1:75" s="45" customFormat="1" ht="11.1" customHeight="1" x14ac:dyDescent="0.2">
      <c r="A52" s="47"/>
      <c r="B52" s="205"/>
      <c r="C52" s="42" t="s">
        <v>135</v>
      </c>
      <c r="D52" s="82">
        <v>339</v>
      </c>
      <c r="E52" s="83">
        <v>1</v>
      </c>
      <c r="F52" s="83">
        <v>0</v>
      </c>
      <c r="G52" s="83">
        <v>4</v>
      </c>
      <c r="H52" s="83">
        <v>277</v>
      </c>
      <c r="I52" s="83">
        <v>0</v>
      </c>
      <c r="J52" s="83">
        <v>0</v>
      </c>
      <c r="K52" s="83">
        <v>57</v>
      </c>
      <c r="L52" s="83">
        <v>339</v>
      </c>
      <c r="M52" s="83">
        <v>14</v>
      </c>
      <c r="N52" s="83">
        <v>22</v>
      </c>
      <c r="O52" s="83">
        <v>34</v>
      </c>
      <c r="P52" s="83">
        <v>16</v>
      </c>
      <c r="Q52" s="83">
        <v>16</v>
      </c>
      <c r="R52" s="83">
        <v>48</v>
      </c>
      <c r="S52" s="83">
        <v>43</v>
      </c>
      <c r="T52" s="83">
        <v>72</v>
      </c>
      <c r="U52" s="83">
        <v>57</v>
      </c>
      <c r="V52" s="83">
        <v>17</v>
      </c>
      <c r="W52" s="83">
        <v>339</v>
      </c>
      <c r="X52" s="83">
        <v>15</v>
      </c>
      <c r="Y52" s="83">
        <v>2</v>
      </c>
      <c r="Z52" s="83">
        <v>5</v>
      </c>
      <c r="AA52" s="83">
        <v>57</v>
      </c>
      <c r="AB52" s="83">
        <v>55</v>
      </c>
      <c r="AC52" s="83">
        <v>78</v>
      </c>
      <c r="AD52" s="83">
        <v>10</v>
      </c>
      <c r="AE52" s="83">
        <v>17</v>
      </c>
      <c r="AF52" s="83">
        <v>3</v>
      </c>
      <c r="AG52" s="83">
        <v>97</v>
      </c>
      <c r="AH52" s="83">
        <v>339</v>
      </c>
      <c r="AI52" s="83">
        <v>7</v>
      </c>
      <c r="AJ52" s="83">
        <v>11</v>
      </c>
      <c r="AK52" s="83">
        <v>4</v>
      </c>
      <c r="AL52" s="83">
        <v>0</v>
      </c>
      <c r="AM52" s="83">
        <v>7</v>
      </c>
      <c r="AN52" s="83">
        <v>38</v>
      </c>
      <c r="AO52" s="83">
        <v>18</v>
      </c>
      <c r="AP52" s="83">
        <v>41</v>
      </c>
      <c r="AQ52" s="83">
        <v>17</v>
      </c>
      <c r="AR52" s="83">
        <v>19</v>
      </c>
      <c r="AS52" s="83">
        <v>154</v>
      </c>
      <c r="AT52" s="83">
        <v>23</v>
      </c>
      <c r="AU52" s="83">
        <v>263</v>
      </c>
      <c r="AV52" s="83">
        <v>223</v>
      </c>
      <c r="AW52" s="83">
        <v>6</v>
      </c>
      <c r="AX52" s="83">
        <v>1</v>
      </c>
      <c r="AY52" s="83">
        <v>6</v>
      </c>
      <c r="AZ52" s="83">
        <v>3</v>
      </c>
      <c r="BA52" s="83">
        <v>5</v>
      </c>
      <c r="BB52" s="83">
        <v>7</v>
      </c>
      <c r="BC52" s="83">
        <v>1</v>
      </c>
      <c r="BD52" s="83">
        <v>11</v>
      </c>
      <c r="BE52" s="83">
        <v>989</v>
      </c>
      <c r="BF52" s="83">
        <v>0</v>
      </c>
      <c r="BG52" s="83">
        <v>0</v>
      </c>
      <c r="BH52" s="83">
        <v>15</v>
      </c>
      <c r="BI52" s="83">
        <v>18</v>
      </c>
      <c r="BJ52" s="83">
        <v>56</v>
      </c>
      <c r="BK52" s="83">
        <v>225</v>
      </c>
      <c r="BL52" s="83">
        <v>233</v>
      </c>
      <c r="BM52" s="83">
        <v>194</v>
      </c>
      <c r="BN52" s="83">
        <v>42</v>
      </c>
      <c r="BO52" s="83">
        <v>206</v>
      </c>
      <c r="BP52" s="83">
        <v>989</v>
      </c>
      <c r="BQ52" s="83">
        <v>1</v>
      </c>
      <c r="BR52" s="83">
        <v>0</v>
      </c>
      <c r="BS52" s="83">
        <v>5</v>
      </c>
      <c r="BT52" s="83">
        <v>738</v>
      </c>
      <c r="BU52" s="83">
        <v>0</v>
      </c>
      <c r="BV52" s="83">
        <v>1</v>
      </c>
      <c r="BW52" s="83">
        <v>244</v>
      </c>
    </row>
    <row r="53" spans="1:75" s="45" customFormat="1" ht="11.1" customHeight="1" x14ac:dyDescent="0.2">
      <c r="A53" s="47"/>
      <c r="B53" s="204" t="s">
        <v>159</v>
      </c>
      <c r="C53" s="43" t="s">
        <v>137</v>
      </c>
      <c r="D53" s="84">
        <v>878</v>
      </c>
      <c r="E53" s="85">
        <v>21</v>
      </c>
      <c r="F53" s="85">
        <v>26</v>
      </c>
      <c r="G53" s="85">
        <v>10</v>
      </c>
      <c r="H53" s="85">
        <v>667</v>
      </c>
      <c r="I53" s="85">
        <v>0</v>
      </c>
      <c r="J53" s="85">
        <v>1</v>
      </c>
      <c r="K53" s="85">
        <v>153</v>
      </c>
      <c r="L53" s="85">
        <v>878</v>
      </c>
      <c r="M53" s="85">
        <v>20</v>
      </c>
      <c r="N53" s="85">
        <v>17</v>
      </c>
      <c r="O53" s="85">
        <v>34</v>
      </c>
      <c r="P53" s="85">
        <v>34</v>
      </c>
      <c r="Q53" s="85">
        <v>78</v>
      </c>
      <c r="R53" s="85">
        <v>252</v>
      </c>
      <c r="S53" s="85">
        <v>144</v>
      </c>
      <c r="T53" s="85">
        <v>153</v>
      </c>
      <c r="U53" s="85">
        <v>72</v>
      </c>
      <c r="V53" s="85">
        <v>74</v>
      </c>
      <c r="W53" s="85">
        <v>878</v>
      </c>
      <c r="X53" s="85">
        <v>15</v>
      </c>
      <c r="Y53" s="85">
        <v>3</v>
      </c>
      <c r="Z53" s="85">
        <v>25</v>
      </c>
      <c r="AA53" s="85">
        <v>117</v>
      </c>
      <c r="AB53" s="85">
        <v>129</v>
      </c>
      <c r="AC53" s="85">
        <v>204</v>
      </c>
      <c r="AD53" s="85">
        <v>41</v>
      </c>
      <c r="AE53" s="85">
        <v>49</v>
      </c>
      <c r="AF53" s="85">
        <v>2</v>
      </c>
      <c r="AG53" s="85">
        <v>293</v>
      </c>
      <c r="AH53" s="85">
        <v>878</v>
      </c>
      <c r="AI53" s="85">
        <v>4</v>
      </c>
      <c r="AJ53" s="85">
        <v>34</v>
      </c>
      <c r="AK53" s="85">
        <v>8</v>
      </c>
      <c r="AL53" s="85">
        <v>131</v>
      </c>
      <c r="AM53" s="85">
        <v>13</v>
      </c>
      <c r="AN53" s="85">
        <v>52</v>
      </c>
      <c r="AO53" s="85">
        <v>122</v>
      </c>
      <c r="AP53" s="85">
        <v>88</v>
      </c>
      <c r="AQ53" s="85">
        <v>6</v>
      </c>
      <c r="AR53" s="85">
        <v>18</v>
      </c>
      <c r="AS53" s="85">
        <v>338</v>
      </c>
      <c r="AT53" s="85">
        <v>64</v>
      </c>
      <c r="AU53" s="85">
        <v>618</v>
      </c>
      <c r="AV53" s="85">
        <v>578</v>
      </c>
      <c r="AW53" s="85">
        <v>6</v>
      </c>
      <c r="AX53" s="85">
        <v>2</v>
      </c>
      <c r="AY53" s="85">
        <v>14</v>
      </c>
      <c r="AZ53" s="85">
        <v>2</v>
      </c>
      <c r="BA53" s="85">
        <v>1</v>
      </c>
      <c r="BB53" s="85">
        <v>7</v>
      </c>
      <c r="BC53" s="85">
        <v>0</v>
      </c>
      <c r="BD53" s="85">
        <v>8</v>
      </c>
      <c r="BE53" s="85">
        <v>209</v>
      </c>
      <c r="BF53" s="85">
        <v>0</v>
      </c>
      <c r="BG53" s="85">
        <v>0</v>
      </c>
      <c r="BH53" s="85">
        <v>2</v>
      </c>
      <c r="BI53" s="85">
        <v>7</v>
      </c>
      <c r="BJ53" s="85">
        <v>14</v>
      </c>
      <c r="BK53" s="85">
        <v>64</v>
      </c>
      <c r="BL53" s="85">
        <v>39</v>
      </c>
      <c r="BM53" s="85">
        <v>23</v>
      </c>
      <c r="BN53" s="85">
        <v>13</v>
      </c>
      <c r="BO53" s="85">
        <v>47</v>
      </c>
      <c r="BP53" s="85">
        <v>209</v>
      </c>
      <c r="BQ53" s="85">
        <v>5</v>
      </c>
      <c r="BR53" s="85">
        <v>5</v>
      </c>
      <c r="BS53" s="85">
        <v>4</v>
      </c>
      <c r="BT53" s="85">
        <v>145</v>
      </c>
      <c r="BU53" s="85">
        <v>0</v>
      </c>
      <c r="BV53" s="85">
        <v>0</v>
      </c>
      <c r="BW53" s="85">
        <v>50</v>
      </c>
    </row>
    <row r="54" spans="1:75" s="45" customFormat="1" ht="11.1" customHeight="1" x14ac:dyDescent="0.2">
      <c r="A54" s="48"/>
      <c r="B54" s="204"/>
      <c r="C54" s="51" t="s">
        <v>185</v>
      </c>
      <c r="D54" s="86">
        <v>24</v>
      </c>
      <c r="E54" s="87">
        <v>0</v>
      </c>
      <c r="F54" s="87">
        <v>0</v>
      </c>
      <c r="G54" s="87">
        <v>0</v>
      </c>
      <c r="H54" s="87">
        <v>13</v>
      </c>
      <c r="I54" s="87">
        <v>0</v>
      </c>
      <c r="J54" s="87">
        <v>0</v>
      </c>
      <c r="K54" s="87">
        <v>11</v>
      </c>
      <c r="L54" s="87">
        <v>24</v>
      </c>
      <c r="M54" s="87">
        <v>1</v>
      </c>
      <c r="N54" s="87">
        <v>1</v>
      </c>
      <c r="O54" s="87">
        <v>0</v>
      </c>
      <c r="P54" s="87">
        <v>0</v>
      </c>
      <c r="Q54" s="87">
        <v>1</v>
      </c>
      <c r="R54" s="87">
        <v>5</v>
      </c>
      <c r="S54" s="87">
        <v>0</v>
      </c>
      <c r="T54" s="87">
        <v>3</v>
      </c>
      <c r="U54" s="87">
        <v>0</v>
      </c>
      <c r="V54" s="87">
        <v>13</v>
      </c>
      <c r="W54" s="87">
        <v>24</v>
      </c>
      <c r="X54" s="87">
        <v>1</v>
      </c>
      <c r="Y54" s="87">
        <v>0</v>
      </c>
      <c r="Z54" s="87">
        <v>0</v>
      </c>
      <c r="AA54" s="87">
        <v>0</v>
      </c>
      <c r="AB54" s="87">
        <v>3</v>
      </c>
      <c r="AC54" s="87">
        <v>4</v>
      </c>
      <c r="AD54" s="87">
        <v>0</v>
      </c>
      <c r="AE54" s="87">
        <v>2</v>
      </c>
      <c r="AF54" s="87">
        <v>0</v>
      </c>
      <c r="AG54" s="87">
        <v>14</v>
      </c>
      <c r="AH54" s="87">
        <v>24</v>
      </c>
      <c r="AI54" s="87">
        <v>0</v>
      </c>
      <c r="AJ54" s="87">
        <v>0</v>
      </c>
      <c r="AK54" s="87">
        <v>1</v>
      </c>
      <c r="AL54" s="87">
        <v>1</v>
      </c>
      <c r="AM54" s="87">
        <v>2</v>
      </c>
      <c r="AN54" s="87">
        <v>0</v>
      </c>
      <c r="AO54" s="87">
        <v>2</v>
      </c>
      <c r="AP54" s="87">
        <v>0</v>
      </c>
      <c r="AQ54" s="87">
        <v>0</v>
      </c>
      <c r="AR54" s="87">
        <v>0</v>
      </c>
      <c r="AS54" s="87">
        <v>16</v>
      </c>
      <c r="AT54" s="87">
        <v>2</v>
      </c>
      <c r="AU54" s="87">
        <v>9</v>
      </c>
      <c r="AV54" s="87">
        <v>9</v>
      </c>
      <c r="AW54" s="87">
        <v>0</v>
      </c>
      <c r="AX54" s="87">
        <v>0</v>
      </c>
      <c r="AY54" s="87">
        <v>0</v>
      </c>
      <c r="AZ54" s="87">
        <v>0</v>
      </c>
      <c r="BA54" s="87">
        <v>0</v>
      </c>
      <c r="BB54" s="87">
        <v>0</v>
      </c>
      <c r="BC54" s="87">
        <v>0</v>
      </c>
      <c r="BD54" s="87">
        <v>0</v>
      </c>
      <c r="BE54" s="87">
        <v>58</v>
      </c>
      <c r="BF54" s="87">
        <v>0</v>
      </c>
      <c r="BG54" s="87">
        <v>0</v>
      </c>
      <c r="BH54" s="87">
        <v>0</v>
      </c>
      <c r="BI54" s="87">
        <v>0</v>
      </c>
      <c r="BJ54" s="87">
        <v>0</v>
      </c>
      <c r="BK54" s="87">
        <v>3</v>
      </c>
      <c r="BL54" s="87">
        <v>1</v>
      </c>
      <c r="BM54" s="87">
        <v>3</v>
      </c>
      <c r="BN54" s="87">
        <v>1</v>
      </c>
      <c r="BO54" s="87">
        <v>50</v>
      </c>
      <c r="BP54" s="87">
        <v>58</v>
      </c>
      <c r="BQ54" s="87">
        <v>1</v>
      </c>
      <c r="BR54" s="87">
        <v>0</v>
      </c>
      <c r="BS54" s="87">
        <v>0</v>
      </c>
      <c r="BT54" s="87">
        <v>14</v>
      </c>
      <c r="BU54" s="87">
        <v>0</v>
      </c>
      <c r="BV54" s="87">
        <v>0</v>
      </c>
      <c r="BW54" s="87">
        <v>43</v>
      </c>
    </row>
    <row r="55" spans="1:75" s="45" customFormat="1" ht="11.1" customHeight="1" x14ac:dyDescent="0.2">
      <c r="A55" s="49" t="s">
        <v>155</v>
      </c>
      <c r="B55" s="205" t="s">
        <v>160</v>
      </c>
      <c r="C55" s="41" t="s">
        <v>134</v>
      </c>
      <c r="D55" s="80">
        <v>499</v>
      </c>
      <c r="E55" s="81">
        <v>16</v>
      </c>
      <c r="F55" s="81">
        <v>11</v>
      </c>
      <c r="G55" s="81">
        <v>59</v>
      </c>
      <c r="H55" s="81">
        <v>347</v>
      </c>
      <c r="I55" s="81">
        <v>0</v>
      </c>
      <c r="J55" s="81">
        <v>1</v>
      </c>
      <c r="K55" s="81">
        <v>65</v>
      </c>
      <c r="L55" s="81">
        <v>499</v>
      </c>
      <c r="M55" s="81">
        <v>9</v>
      </c>
      <c r="N55" s="81">
        <v>20</v>
      </c>
      <c r="O55" s="81">
        <v>17</v>
      </c>
      <c r="P55" s="81">
        <v>22</v>
      </c>
      <c r="Q55" s="81">
        <v>49</v>
      </c>
      <c r="R55" s="81">
        <v>109</v>
      </c>
      <c r="S55" s="81">
        <v>93</v>
      </c>
      <c r="T55" s="81">
        <v>90</v>
      </c>
      <c r="U55" s="81">
        <v>61</v>
      </c>
      <c r="V55" s="81">
        <v>29</v>
      </c>
      <c r="W55" s="81">
        <v>499</v>
      </c>
      <c r="X55" s="81">
        <v>10</v>
      </c>
      <c r="Y55" s="81">
        <v>2</v>
      </c>
      <c r="Z55" s="81">
        <v>12</v>
      </c>
      <c r="AA55" s="81">
        <v>73</v>
      </c>
      <c r="AB55" s="81">
        <v>101</v>
      </c>
      <c r="AC55" s="81">
        <v>126</v>
      </c>
      <c r="AD55" s="81">
        <v>27</v>
      </c>
      <c r="AE55" s="81">
        <v>23</v>
      </c>
      <c r="AF55" s="81">
        <v>4</v>
      </c>
      <c r="AG55" s="81">
        <v>121</v>
      </c>
      <c r="AH55" s="81">
        <v>499</v>
      </c>
      <c r="AI55" s="81">
        <v>15</v>
      </c>
      <c r="AJ55" s="81">
        <v>11</v>
      </c>
      <c r="AK55" s="81">
        <v>5</v>
      </c>
      <c r="AL55" s="81">
        <v>65</v>
      </c>
      <c r="AM55" s="81">
        <v>4</v>
      </c>
      <c r="AN55" s="81">
        <v>16</v>
      </c>
      <c r="AO55" s="81">
        <v>76</v>
      </c>
      <c r="AP55" s="81">
        <v>57</v>
      </c>
      <c r="AQ55" s="81">
        <v>11</v>
      </c>
      <c r="AR55" s="81">
        <v>45</v>
      </c>
      <c r="AS55" s="81">
        <v>163</v>
      </c>
      <c r="AT55" s="81">
        <v>31</v>
      </c>
      <c r="AU55" s="81">
        <v>347</v>
      </c>
      <c r="AV55" s="81">
        <v>323</v>
      </c>
      <c r="AW55" s="81">
        <v>2</v>
      </c>
      <c r="AX55" s="81">
        <v>1</v>
      </c>
      <c r="AY55" s="81">
        <v>4</v>
      </c>
      <c r="AZ55" s="81">
        <v>2</v>
      </c>
      <c r="BA55" s="81">
        <v>3</v>
      </c>
      <c r="BB55" s="81">
        <v>7</v>
      </c>
      <c r="BC55" s="81">
        <v>0</v>
      </c>
      <c r="BD55" s="81">
        <v>5</v>
      </c>
      <c r="BE55" s="81">
        <v>509</v>
      </c>
      <c r="BF55" s="81">
        <v>0</v>
      </c>
      <c r="BG55" s="81">
        <v>0</v>
      </c>
      <c r="BH55" s="81">
        <v>8</v>
      </c>
      <c r="BI55" s="81">
        <v>13</v>
      </c>
      <c r="BJ55" s="81">
        <v>33</v>
      </c>
      <c r="BK55" s="81">
        <v>121</v>
      </c>
      <c r="BL55" s="81">
        <v>104</v>
      </c>
      <c r="BM55" s="81">
        <v>98</v>
      </c>
      <c r="BN55" s="81">
        <v>34</v>
      </c>
      <c r="BO55" s="81">
        <v>98</v>
      </c>
      <c r="BP55" s="81">
        <v>509</v>
      </c>
      <c r="BQ55" s="81">
        <v>9</v>
      </c>
      <c r="BR55" s="81">
        <v>2</v>
      </c>
      <c r="BS55" s="81">
        <v>32</v>
      </c>
      <c r="BT55" s="81">
        <v>341</v>
      </c>
      <c r="BU55" s="81">
        <v>1</v>
      </c>
      <c r="BV55" s="81">
        <v>1</v>
      </c>
      <c r="BW55" s="81">
        <v>123</v>
      </c>
    </row>
    <row r="56" spans="1:75" s="45" customFormat="1" ht="11.1" customHeight="1" x14ac:dyDescent="0.2">
      <c r="A56" s="47"/>
      <c r="B56" s="205"/>
      <c r="C56" s="42" t="s">
        <v>135</v>
      </c>
      <c r="D56" s="82">
        <v>131</v>
      </c>
      <c r="E56" s="83">
        <v>0</v>
      </c>
      <c r="F56" s="83">
        <v>1</v>
      </c>
      <c r="G56" s="83">
        <v>13</v>
      </c>
      <c r="H56" s="83">
        <v>96</v>
      </c>
      <c r="I56" s="83">
        <v>0</v>
      </c>
      <c r="J56" s="83">
        <v>1</v>
      </c>
      <c r="K56" s="83">
        <v>20</v>
      </c>
      <c r="L56" s="83">
        <v>131</v>
      </c>
      <c r="M56" s="83">
        <v>7</v>
      </c>
      <c r="N56" s="83">
        <v>15</v>
      </c>
      <c r="O56" s="83">
        <v>8</v>
      </c>
      <c r="P56" s="83">
        <v>5</v>
      </c>
      <c r="Q56" s="83">
        <v>6</v>
      </c>
      <c r="R56" s="83">
        <v>9</v>
      </c>
      <c r="S56" s="83">
        <v>17</v>
      </c>
      <c r="T56" s="83">
        <v>32</v>
      </c>
      <c r="U56" s="83">
        <v>28</v>
      </c>
      <c r="V56" s="83">
        <v>4</v>
      </c>
      <c r="W56" s="83">
        <v>131</v>
      </c>
      <c r="X56" s="83">
        <v>8</v>
      </c>
      <c r="Y56" s="83">
        <v>1</v>
      </c>
      <c r="Z56" s="83">
        <v>0</v>
      </c>
      <c r="AA56" s="83">
        <v>34</v>
      </c>
      <c r="AB56" s="83">
        <v>21</v>
      </c>
      <c r="AC56" s="83">
        <v>32</v>
      </c>
      <c r="AD56" s="83">
        <v>3</v>
      </c>
      <c r="AE56" s="83">
        <v>4</v>
      </c>
      <c r="AF56" s="83">
        <v>1</v>
      </c>
      <c r="AG56" s="83">
        <v>27</v>
      </c>
      <c r="AH56" s="83">
        <v>131</v>
      </c>
      <c r="AI56" s="83">
        <v>3</v>
      </c>
      <c r="AJ56" s="83">
        <v>0</v>
      </c>
      <c r="AK56" s="83">
        <v>2</v>
      </c>
      <c r="AL56" s="83">
        <v>0</v>
      </c>
      <c r="AM56" s="83">
        <v>2</v>
      </c>
      <c r="AN56" s="83">
        <v>12</v>
      </c>
      <c r="AO56" s="83">
        <v>4</v>
      </c>
      <c r="AP56" s="83">
        <v>20</v>
      </c>
      <c r="AQ56" s="83">
        <v>9</v>
      </c>
      <c r="AR56" s="83">
        <v>15</v>
      </c>
      <c r="AS56" s="83">
        <v>58</v>
      </c>
      <c r="AT56" s="83">
        <v>6</v>
      </c>
      <c r="AU56" s="83">
        <v>94</v>
      </c>
      <c r="AV56" s="83">
        <v>85</v>
      </c>
      <c r="AW56" s="83">
        <v>0</v>
      </c>
      <c r="AX56" s="83">
        <v>0</v>
      </c>
      <c r="AY56" s="83">
        <v>2</v>
      </c>
      <c r="AZ56" s="83">
        <v>0</v>
      </c>
      <c r="BA56" s="83">
        <v>2</v>
      </c>
      <c r="BB56" s="83">
        <v>4</v>
      </c>
      <c r="BC56" s="83">
        <v>0</v>
      </c>
      <c r="BD56" s="83">
        <v>1</v>
      </c>
      <c r="BE56" s="83">
        <v>401</v>
      </c>
      <c r="BF56" s="83">
        <v>0</v>
      </c>
      <c r="BG56" s="83">
        <v>0</v>
      </c>
      <c r="BH56" s="83">
        <v>4</v>
      </c>
      <c r="BI56" s="83">
        <v>11</v>
      </c>
      <c r="BJ56" s="83">
        <v>28</v>
      </c>
      <c r="BK56" s="83">
        <v>97</v>
      </c>
      <c r="BL56" s="83">
        <v>89</v>
      </c>
      <c r="BM56" s="83">
        <v>78</v>
      </c>
      <c r="BN56" s="83">
        <v>25</v>
      </c>
      <c r="BO56" s="83">
        <v>69</v>
      </c>
      <c r="BP56" s="83">
        <v>401</v>
      </c>
      <c r="BQ56" s="83">
        <v>1</v>
      </c>
      <c r="BR56" s="83">
        <v>1</v>
      </c>
      <c r="BS56" s="83">
        <v>26</v>
      </c>
      <c r="BT56" s="83">
        <v>281</v>
      </c>
      <c r="BU56" s="83">
        <v>1</v>
      </c>
      <c r="BV56" s="83">
        <v>1</v>
      </c>
      <c r="BW56" s="83">
        <v>90</v>
      </c>
    </row>
    <row r="57" spans="1:75" s="45" customFormat="1" ht="11.1" customHeight="1" x14ac:dyDescent="0.2">
      <c r="A57" s="47"/>
      <c r="B57" s="204" t="s">
        <v>161</v>
      </c>
      <c r="C57" s="43" t="s">
        <v>137</v>
      </c>
      <c r="D57" s="84">
        <v>357</v>
      </c>
      <c r="E57" s="85">
        <v>16</v>
      </c>
      <c r="F57" s="85">
        <v>10</v>
      </c>
      <c r="G57" s="85">
        <v>46</v>
      </c>
      <c r="H57" s="85">
        <v>243</v>
      </c>
      <c r="I57" s="85">
        <v>0</v>
      </c>
      <c r="J57" s="85">
        <v>0</v>
      </c>
      <c r="K57" s="85">
        <v>42</v>
      </c>
      <c r="L57" s="85">
        <v>357</v>
      </c>
      <c r="M57" s="85">
        <v>2</v>
      </c>
      <c r="N57" s="85">
        <v>5</v>
      </c>
      <c r="O57" s="85">
        <v>9</v>
      </c>
      <c r="P57" s="85">
        <v>17</v>
      </c>
      <c r="Q57" s="85">
        <v>43</v>
      </c>
      <c r="R57" s="85">
        <v>98</v>
      </c>
      <c r="S57" s="85">
        <v>74</v>
      </c>
      <c r="T57" s="85">
        <v>55</v>
      </c>
      <c r="U57" s="85">
        <v>32</v>
      </c>
      <c r="V57" s="85">
        <v>22</v>
      </c>
      <c r="W57" s="85">
        <v>357</v>
      </c>
      <c r="X57" s="85">
        <v>2</v>
      </c>
      <c r="Y57" s="85">
        <v>1</v>
      </c>
      <c r="Z57" s="85">
        <v>12</v>
      </c>
      <c r="AA57" s="85">
        <v>39</v>
      </c>
      <c r="AB57" s="85">
        <v>76</v>
      </c>
      <c r="AC57" s="85">
        <v>91</v>
      </c>
      <c r="AD57" s="85">
        <v>23</v>
      </c>
      <c r="AE57" s="85">
        <v>19</v>
      </c>
      <c r="AF57" s="85">
        <v>3</v>
      </c>
      <c r="AG57" s="85">
        <v>91</v>
      </c>
      <c r="AH57" s="85">
        <v>357</v>
      </c>
      <c r="AI57" s="85">
        <v>12</v>
      </c>
      <c r="AJ57" s="85">
        <v>11</v>
      </c>
      <c r="AK57" s="85">
        <v>3</v>
      </c>
      <c r="AL57" s="85">
        <v>63</v>
      </c>
      <c r="AM57" s="85">
        <v>2</v>
      </c>
      <c r="AN57" s="85">
        <v>4</v>
      </c>
      <c r="AO57" s="85">
        <v>71</v>
      </c>
      <c r="AP57" s="85">
        <v>37</v>
      </c>
      <c r="AQ57" s="85">
        <v>1</v>
      </c>
      <c r="AR57" s="85">
        <v>30</v>
      </c>
      <c r="AS57" s="85">
        <v>98</v>
      </c>
      <c r="AT57" s="85">
        <v>25</v>
      </c>
      <c r="AU57" s="85">
        <v>247</v>
      </c>
      <c r="AV57" s="85">
        <v>232</v>
      </c>
      <c r="AW57" s="85">
        <v>2</v>
      </c>
      <c r="AX57" s="85">
        <v>1</v>
      </c>
      <c r="AY57" s="85">
        <v>2</v>
      </c>
      <c r="AZ57" s="85">
        <v>2</v>
      </c>
      <c r="BA57" s="85">
        <v>1</v>
      </c>
      <c r="BB57" s="85">
        <v>3</v>
      </c>
      <c r="BC57" s="85">
        <v>0</v>
      </c>
      <c r="BD57" s="85">
        <v>4</v>
      </c>
      <c r="BE57" s="85">
        <v>92</v>
      </c>
      <c r="BF57" s="85">
        <v>0</v>
      </c>
      <c r="BG57" s="85">
        <v>0</v>
      </c>
      <c r="BH57" s="85">
        <v>4</v>
      </c>
      <c r="BI57" s="85">
        <v>2</v>
      </c>
      <c r="BJ57" s="85">
        <v>5</v>
      </c>
      <c r="BK57" s="85">
        <v>21</v>
      </c>
      <c r="BL57" s="85">
        <v>12</v>
      </c>
      <c r="BM57" s="85">
        <v>19</v>
      </c>
      <c r="BN57" s="85">
        <v>9</v>
      </c>
      <c r="BO57" s="85">
        <v>20</v>
      </c>
      <c r="BP57" s="85">
        <v>92</v>
      </c>
      <c r="BQ57" s="85">
        <v>8</v>
      </c>
      <c r="BR57" s="85">
        <v>1</v>
      </c>
      <c r="BS57" s="85">
        <v>6</v>
      </c>
      <c r="BT57" s="85">
        <v>56</v>
      </c>
      <c r="BU57" s="85">
        <v>0</v>
      </c>
      <c r="BV57" s="85">
        <v>0</v>
      </c>
      <c r="BW57" s="85">
        <v>21</v>
      </c>
    </row>
    <row r="58" spans="1:75" s="45" customFormat="1" ht="11.1" customHeight="1" x14ac:dyDescent="0.2">
      <c r="A58" s="48"/>
      <c r="B58" s="204"/>
      <c r="C58" s="51" t="s">
        <v>185</v>
      </c>
      <c r="D58" s="86">
        <v>11</v>
      </c>
      <c r="E58" s="87">
        <v>0</v>
      </c>
      <c r="F58" s="87">
        <v>0</v>
      </c>
      <c r="G58" s="87">
        <v>0</v>
      </c>
      <c r="H58" s="87">
        <v>8</v>
      </c>
      <c r="I58" s="87">
        <v>0</v>
      </c>
      <c r="J58" s="87">
        <v>0</v>
      </c>
      <c r="K58" s="87">
        <v>3</v>
      </c>
      <c r="L58" s="87">
        <v>11</v>
      </c>
      <c r="M58" s="87">
        <v>0</v>
      </c>
      <c r="N58" s="87">
        <v>0</v>
      </c>
      <c r="O58" s="87">
        <v>0</v>
      </c>
      <c r="P58" s="87">
        <v>0</v>
      </c>
      <c r="Q58" s="87">
        <v>0</v>
      </c>
      <c r="R58" s="87">
        <v>2</v>
      </c>
      <c r="S58" s="87">
        <v>2</v>
      </c>
      <c r="T58" s="87">
        <v>3</v>
      </c>
      <c r="U58" s="87">
        <v>1</v>
      </c>
      <c r="V58" s="87">
        <v>3</v>
      </c>
      <c r="W58" s="87">
        <v>11</v>
      </c>
      <c r="X58" s="87">
        <v>0</v>
      </c>
      <c r="Y58" s="87">
        <v>0</v>
      </c>
      <c r="Z58" s="87">
        <v>0</v>
      </c>
      <c r="AA58" s="87">
        <v>0</v>
      </c>
      <c r="AB58" s="87">
        <v>4</v>
      </c>
      <c r="AC58" s="87">
        <v>3</v>
      </c>
      <c r="AD58" s="87">
        <v>1</v>
      </c>
      <c r="AE58" s="87">
        <v>0</v>
      </c>
      <c r="AF58" s="87">
        <v>0</v>
      </c>
      <c r="AG58" s="87">
        <v>3</v>
      </c>
      <c r="AH58" s="87">
        <v>11</v>
      </c>
      <c r="AI58" s="87">
        <v>0</v>
      </c>
      <c r="AJ58" s="87">
        <v>0</v>
      </c>
      <c r="AK58" s="87">
        <v>0</v>
      </c>
      <c r="AL58" s="87">
        <v>2</v>
      </c>
      <c r="AM58" s="87">
        <v>0</v>
      </c>
      <c r="AN58" s="87">
        <v>0</v>
      </c>
      <c r="AO58" s="87">
        <v>1</v>
      </c>
      <c r="AP58" s="87">
        <v>0</v>
      </c>
      <c r="AQ58" s="87">
        <v>1</v>
      </c>
      <c r="AR58" s="87">
        <v>0</v>
      </c>
      <c r="AS58" s="87">
        <v>7</v>
      </c>
      <c r="AT58" s="87">
        <v>0</v>
      </c>
      <c r="AU58" s="87">
        <v>6</v>
      </c>
      <c r="AV58" s="87">
        <v>6</v>
      </c>
      <c r="AW58" s="87">
        <v>0</v>
      </c>
      <c r="AX58" s="87">
        <v>0</v>
      </c>
      <c r="AY58" s="87">
        <v>0</v>
      </c>
      <c r="AZ58" s="87">
        <v>0</v>
      </c>
      <c r="BA58" s="87">
        <v>0</v>
      </c>
      <c r="BB58" s="87">
        <v>0</v>
      </c>
      <c r="BC58" s="87">
        <v>0</v>
      </c>
      <c r="BD58" s="87">
        <v>0</v>
      </c>
      <c r="BE58" s="87">
        <v>16</v>
      </c>
      <c r="BF58" s="87">
        <v>0</v>
      </c>
      <c r="BG58" s="87">
        <v>0</v>
      </c>
      <c r="BH58" s="87">
        <v>0</v>
      </c>
      <c r="BI58" s="87">
        <v>0</v>
      </c>
      <c r="BJ58" s="87">
        <v>0</v>
      </c>
      <c r="BK58" s="87">
        <v>3</v>
      </c>
      <c r="BL58" s="87">
        <v>3</v>
      </c>
      <c r="BM58" s="87">
        <v>1</v>
      </c>
      <c r="BN58" s="87">
        <v>0</v>
      </c>
      <c r="BO58" s="87">
        <v>9</v>
      </c>
      <c r="BP58" s="87">
        <v>16</v>
      </c>
      <c r="BQ58" s="87">
        <v>0</v>
      </c>
      <c r="BR58" s="87">
        <v>0</v>
      </c>
      <c r="BS58" s="87">
        <v>0</v>
      </c>
      <c r="BT58" s="87">
        <v>4</v>
      </c>
      <c r="BU58" s="87">
        <v>0</v>
      </c>
      <c r="BV58" s="87">
        <v>0</v>
      </c>
      <c r="BW58" s="87">
        <v>12</v>
      </c>
    </row>
    <row r="59" spans="1:75" s="45" customFormat="1" ht="11.1" customHeight="1" x14ac:dyDescent="0.2">
      <c r="A59" s="49" t="s">
        <v>155</v>
      </c>
      <c r="B59" s="205" t="s">
        <v>162</v>
      </c>
      <c r="C59" s="41" t="s">
        <v>134</v>
      </c>
      <c r="D59" s="80">
        <v>921</v>
      </c>
      <c r="E59" s="81">
        <v>38</v>
      </c>
      <c r="F59" s="81">
        <v>19</v>
      </c>
      <c r="G59" s="81">
        <v>5</v>
      </c>
      <c r="H59" s="81">
        <v>712</v>
      </c>
      <c r="I59" s="81">
        <v>1</v>
      </c>
      <c r="J59" s="81">
        <v>2</v>
      </c>
      <c r="K59" s="81">
        <v>144</v>
      </c>
      <c r="L59" s="81">
        <v>921</v>
      </c>
      <c r="M59" s="81">
        <v>17</v>
      </c>
      <c r="N59" s="81">
        <v>36</v>
      </c>
      <c r="O59" s="81">
        <v>51</v>
      </c>
      <c r="P59" s="81">
        <v>54</v>
      </c>
      <c r="Q59" s="81">
        <v>60</v>
      </c>
      <c r="R59" s="81">
        <v>200</v>
      </c>
      <c r="S59" s="81">
        <v>138</v>
      </c>
      <c r="T59" s="81">
        <v>170</v>
      </c>
      <c r="U59" s="81">
        <v>124</v>
      </c>
      <c r="V59" s="81">
        <v>71</v>
      </c>
      <c r="W59" s="81">
        <v>921</v>
      </c>
      <c r="X59" s="81">
        <v>13</v>
      </c>
      <c r="Y59" s="81">
        <v>1</v>
      </c>
      <c r="Z59" s="81">
        <v>34</v>
      </c>
      <c r="AA59" s="81">
        <v>101</v>
      </c>
      <c r="AB59" s="81">
        <v>142</v>
      </c>
      <c r="AC59" s="81">
        <v>171</v>
      </c>
      <c r="AD59" s="81">
        <v>25</v>
      </c>
      <c r="AE59" s="81">
        <v>40</v>
      </c>
      <c r="AF59" s="81">
        <v>2</v>
      </c>
      <c r="AG59" s="81">
        <v>392</v>
      </c>
      <c r="AH59" s="81">
        <v>921</v>
      </c>
      <c r="AI59" s="81">
        <v>11</v>
      </c>
      <c r="AJ59" s="81">
        <v>22</v>
      </c>
      <c r="AK59" s="81">
        <v>18</v>
      </c>
      <c r="AL59" s="81">
        <v>91</v>
      </c>
      <c r="AM59" s="81">
        <v>7</v>
      </c>
      <c r="AN59" s="81">
        <v>44</v>
      </c>
      <c r="AO59" s="81">
        <v>83</v>
      </c>
      <c r="AP59" s="81">
        <v>96</v>
      </c>
      <c r="AQ59" s="81">
        <v>14</v>
      </c>
      <c r="AR59" s="81">
        <v>52</v>
      </c>
      <c r="AS59" s="81">
        <v>433</v>
      </c>
      <c r="AT59" s="81">
        <v>50</v>
      </c>
      <c r="AU59" s="81">
        <v>692</v>
      </c>
      <c r="AV59" s="81">
        <v>610</v>
      </c>
      <c r="AW59" s="81">
        <v>7</v>
      </c>
      <c r="AX59" s="81">
        <v>4</v>
      </c>
      <c r="AY59" s="81">
        <v>20</v>
      </c>
      <c r="AZ59" s="81">
        <v>5</v>
      </c>
      <c r="BA59" s="81">
        <v>7</v>
      </c>
      <c r="BB59" s="81">
        <v>15</v>
      </c>
      <c r="BC59" s="81">
        <v>7</v>
      </c>
      <c r="BD59" s="81">
        <v>17</v>
      </c>
      <c r="BE59" s="81">
        <v>915</v>
      </c>
      <c r="BF59" s="81">
        <v>0</v>
      </c>
      <c r="BG59" s="81">
        <v>0</v>
      </c>
      <c r="BH59" s="81">
        <v>7</v>
      </c>
      <c r="BI59" s="81">
        <v>35</v>
      </c>
      <c r="BJ59" s="81">
        <v>62</v>
      </c>
      <c r="BK59" s="81">
        <v>220</v>
      </c>
      <c r="BL59" s="81">
        <v>189</v>
      </c>
      <c r="BM59" s="81">
        <v>170</v>
      </c>
      <c r="BN59" s="81">
        <v>44</v>
      </c>
      <c r="BO59" s="81">
        <v>188</v>
      </c>
      <c r="BP59" s="81">
        <v>915</v>
      </c>
      <c r="BQ59" s="81">
        <v>6</v>
      </c>
      <c r="BR59" s="81">
        <v>1</v>
      </c>
      <c r="BS59" s="81">
        <v>4</v>
      </c>
      <c r="BT59" s="81">
        <v>682</v>
      </c>
      <c r="BU59" s="81">
        <v>0</v>
      </c>
      <c r="BV59" s="81">
        <v>1</v>
      </c>
      <c r="BW59" s="81">
        <v>221</v>
      </c>
    </row>
    <row r="60" spans="1:75" s="45" customFormat="1" ht="11.1" customHeight="1" x14ac:dyDescent="0.2">
      <c r="A60" s="47"/>
      <c r="B60" s="205"/>
      <c r="C60" s="42" t="s">
        <v>135</v>
      </c>
      <c r="D60" s="82">
        <v>265</v>
      </c>
      <c r="E60" s="83">
        <v>0</v>
      </c>
      <c r="F60" s="83">
        <v>0</v>
      </c>
      <c r="G60" s="83">
        <v>1</v>
      </c>
      <c r="H60" s="83">
        <v>228</v>
      </c>
      <c r="I60" s="83">
        <v>0</v>
      </c>
      <c r="J60" s="83">
        <v>0</v>
      </c>
      <c r="K60" s="83">
        <v>36</v>
      </c>
      <c r="L60" s="83">
        <v>265</v>
      </c>
      <c r="M60" s="83">
        <v>7</v>
      </c>
      <c r="N60" s="83">
        <v>24</v>
      </c>
      <c r="O60" s="83">
        <v>16</v>
      </c>
      <c r="P60" s="83">
        <v>22</v>
      </c>
      <c r="Q60" s="83">
        <v>18</v>
      </c>
      <c r="R60" s="83">
        <v>30</v>
      </c>
      <c r="S60" s="83">
        <v>37</v>
      </c>
      <c r="T60" s="83">
        <v>50</v>
      </c>
      <c r="U60" s="83">
        <v>50</v>
      </c>
      <c r="V60" s="83">
        <v>11</v>
      </c>
      <c r="W60" s="83">
        <v>265</v>
      </c>
      <c r="X60" s="83">
        <v>9</v>
      </c>
      <c r="Y60" s="83">
        <v>0</v>
      </c>
      <c r="Z60" s="83">
        <v>7</v>
      </c>
      <c r="AA60" s="83">
        <v>42</v>
      </c>
      <c r="AB60" s="83">
        <v>47</v>
      </c>
      <c r="AC60" s="83">
        <v>39</v>
      </c>
      <c r="AD60" s="83">
        <v>8</v>
      </c>
      <c r="AE60" s="83">
        <v>13</v>
      </c>
      <c r="AF60" s="83">
        <v>0</v>
      </c>
      <c r="AG60" s="83">
        <v>100</v>
      </c>
      <c r="AH60" s="83">
        <v>265</v>
      </c>
      <c r="AI60" s="83">
        <v>5</v>
      </c>
      <c r="AJ60" s="83">
        <v>6</v>
      </c>
      <c r="AK60" s="83">
        <v>8</v>
      </c>
      <c r="AL60" s="83">
        <v>1</v>
      </c>
      <c r="AM60" s="83">
        <v>3</v>
      </c>
      <c r="AN60" s="83">
        <v>21</v>
      </c>
      <c r="AO60" s="83">
        <v>13</v>
      </c>
      <c r="AP60" s="83">
        <v>25</v>
      </c>
      <c r="AQ60" s="83">
        <v>7</v>
      </c>
      <c r="AR60" s="83">
        <v>27</v>
      </c>
      <c r="AS60" s="83">
        <v>135</v>
      </c>
      <c r="AT60" s="83">
        <v>14</v>
      </c>
      <c r="AU60" s="83">
        <v>226</v>
      </c>
      <c r="AV60" s="83">
        <v>190</v>
      </c>
      <c r="AW60" s="83">
        <v>2</v>
      </c>
      <c r="AX60" s="83">
        <v>1</v>
      </c>
      <c r="AY60" s="83">
        <v>7</v>
      </c>
      <c r="AZ60" s="83">
        <v>2</v>
      </c>
      <c r="BA60" s="83">
        <v>4</v>
      </c>
      <c r="BB60" s="83">
        <v>9</v>
      </c>
      <c r="BC60" s="83">
        <v>3</v>
      </c>
      <c r="BD60" s="83">
        <v>8</v>
      </c>
      <c r="BE60" s="83">
        <v>731</v>
      </c>
      <c r="BF60" s="83">
        <v>0</v>
      </c>
      <c r="BG60" s="83">
        <v>0</v>
      </c>
      <c r="BH60" s="83">
        <v>7</v>
      </c>
      <c r="BI60" s="83">
        <v>27</v>
      </c>
      <c r="BJ60" s="83">
        <v>49</v>
      </c>
      <c r="BK60" s="83">
        <v>177</v>
      </c>
      <c r="BL60" s="83">
        <v>161</v>
      </c>
      <c r="BM60" s="83">
        <v>132</v>
      </c>
      <c r="BN60" s="83">
        <v>34</v>
      </c>
      <c r="BO60" s="83">
        <v>144</v>
      </c>
      <c r="BP60" s="83">
        <v>731</v>
      </c>
      <c r="BQ60" s="83">
        <v>1</v>
      </c>
      <c r="BR60" s="83">
        <v>0</v>
      </c>
      <c r="BS60" s="83">
        <v>4</v>
      </c>
      <c r="BT60" s="83">
        <v>551</v>
      </c>
      <c r="BU60" s="83">
        <v>0</v>
      </c>
      <c r="BV60" s="83">
        <v>1</v>
      </c>
      <c r="BW60" s="83">
        <v>174</v>
      </c>
    </row>
    <row r="61" spans="1:75" s="45" customFormat="1" ht="11.1" customHeight="1" x14ac:dyDescent="0.2">
      <c r="A61" s="47"/>
      <c r="B61" s="204" t="s">
        <v>163</v>
      </c>
      <c r="C61" s="43" t="s">
        <v>137</v>
      </c>
      <c r="D61" s="84">
        <v>644</v>
      </c>
      <c r="E61" s="85">
        <v>37</v>
      </c>
      <c r="F61" s="85">
        <v>19</v>
      </c>
      <c r="G61" s="85">
        <v>4</v>
      </c>
      <c r="H61" s="85">
        <v>480</v>
      </c>
      <c r="I61" s="85">
        <v>1</v>
      </c>
      <c r="J61" s="85">
        <v>2</v>
      </c>
      <c r="K61" s="85">
        <v>101</v>
      </c>
      <c r="L61" s="85">
        <v>644</v>
      </c>
      <c r="M61" s="85">
        <v>10</v>
      </c>
      <c r="N61" s="85">
        <v>12</v>
      </c>
      <c r="O61" s="85">
        <v>35</v>
      </c>
      <c r="P61" s="85">
        <v>32</v>
      </c>
      <c r="Q61" s="85">
        <v>41</v>
      </c>
      <c r="R61" s="85">
        <v>167</v>
      </c>
      <c r="S61" s="85">
        <v>101</v>
      </c>
      <c r="T61" s="85">
        <v>120</v>
      </c>
      <c r="U61" s="85">
        <v>74</v>
      </c>
      <c r="V61" s="85">
        <v>52</v>
      </c>
      <c r="W61" s="85">
        <v>644</v>
      </c>
      <c r="X61" s="85">
        <v>4</v>
      </c>
      <c r="Y61" s="85">
        <v>1</v>
      </c>
      <c r="Z61" s="85">
        <v>27</v>
      </c>
      <c r="AA61" s="85">
        <v>59</v>
      </c>
      <c r="AB61" s="85">
        <v>94</v>
      </c>
      <c r="AC61" s="85">
        <v>131</v>
      </c>
      <c r="AD61" s="85">
        <v>17</v>
      </c>
      <c r="AE61" s="85">
        <v>27</v>
      </c>
      <c r="AF61" s="85">
        <v>2</v>
      </c>
      <c r="AG61" s="85">
        <v>282</v>
      </c>
      <c r="AH61" s="85">
        <v>644</v>
      </c>
      <c r="AI61" s="85">
        <v>6</v>
      </c>
      <c r="AJ61" s="85">
        <v>16</v>
      </c>
      <c r="AK61" s="85">
        <v>10</v>
      </c>
      <c r="AL61" s="85">
        <v>90</v>
      </c>
      <c r="AM61" s="85">
        <v>4</v>
      </c>
      <c r="AN61" s="85">
        <v>22</v>
      </c>
      <c r="AO61" s="85">
        <v>69</v>
      </c>
      <c r="AP61" s="85">
        <v>71</v>
      </c>
      <c r="AQ61" s="85">
        <v>7</v>
      </c>
      <c r="AR61" s="85">
        <v>25</v>
      </c>
      <c r="AS61" s="85">
        <v>288</v>
      </c>
      <c r="AT61" s="85">
        <v>36</v>
      </c>
      <c r="AU61" s="85">
        <v>459</v>
      </c>
      <c r="AV61" s="85">
        <v>415</v>
      </c>
      <c r="AW61" s="85">
        <v>5</v>
      </c>
      <c r="AX61" s="85">
        <v>3</v>
      </c>
      <c r="AY61" s="85">
        <v>11</v>
      </c>
      <c r="AZ61" s="85">
        <v>3</v>
      </c>
      <c r="BA61" s="85">
        <v>3</v>
      </c>
      <c r="BB61" s="85">
        <v>6</v>
      </c>
      <c r="BC61" s="85">
        <v>4</v>
      </c>
      <c r="BD61" s="85">
        <v>9</v>
      </c>
      <c r="BE61" s="85">
        <v>154</v>
      </c>
      <c r="BF61" s="85">
        <v>0</v>
      </c>
      <c r="BG61" s="85">
        <v>0</v>
      </c>
      <c r="BH61" s="85">
        <v>0</v>
      </c>
      <c r="BI61" s="85">
        <v>8</v>
      </c>
      <c r="BJ61" s="85">
        <v>13</v>
      </c>
      <c r="BK61" s="85">
        <v>39</v>
      </c>
      <c r="BL61" s="85">
        <v>23</v>
      </c>
      <c r="BM61" s="85">
        <v>37</v>
      </c>
      <c r="BN61" s="85">
        <v>10</v>
      </c>
      <c r="BO61" s="85">
        <v>24</v>
      </c>
      <c r="BP61" s="85">
        <v>154</v>
      </c>
      <c r="BQ61" s="85">
        <v>5</v>
      </c>
      <c r="BR61" s="85">
        <v>1</v>
      </c>
      <c r="BS61" s="85">
        <v>0</v>
      </c>
      <c r="BT61" s="85">
        <v>119</v>
      </c>
      <c r="BU61" s="85">
        <v>0</v>
      </c>
      <c r="BV61" s="85">
        <v>0</v>
      </c>
      <c r="BW61" s="85">
        <v>29</v>
      </c>
    </row>
    <row r="62" spans="1:75" s="45" customFormat="1" ht="11.1" customHeight="1" x14ac:dyDescent="0.2">
      <c r="A62" s="48"/>
      <c r="B62" s="204"/>
      <c r="C62" s="51" t="s">
        <v>185</v>
      </c>
      <c r="D62" s="86">
        <v>12</v>
      </c>
      <c r="E62" s="87">
        <v>1</v>
      </c>
      <c r="F62" s="87">
        <v>0</v>
      </c>
      <c r="G62" s="87">
        <v>0</v>
      </c>
      <c r="H62" s="87">
        <v>4</v>
      </c>
      <c r="I62" s="87">
        <v>0</v>
      </c>
      <c r="J62" s="87">
        <v>0</v>
      </c>
      <c r="K62" s="87">
        <v>7</v>
      </c>
      <c r="L62" s="87">
        <v>12</v>
      </c>
      <c r="M62" s="87">
        <v>0</v>
      </c>
      <c r="N62" s="87">
        <v>0</v>
      </c>
      <c r="O62" s="87">
        <v>0</v>
      </c>
      <c r="P62" s="87">
        <v>0</v>
      </c>
      <c r="Q62" s="87">
        <v>1</v>
      </c>
      <c r="R62" s="87">
        <v>3</v>
      </c>
      <c r="S62" s="87">
        <v>0</v>
      </c>
      <c r="T62" s="87">
        <v>0</v>
      </c>
      <c r="U62" s="87">
        <v>0</v>
      </c>
      <c r="V62" s="87">
        <v>8</v>
      </c>
      <c r="W62" s="87">
        <v>12</v>
      </c>
      <c r="X62" s="87">
        <v>0</v>
      </c>
      <c r="Y62" s="87">
        <v>0</v>
      </c>
      <c r="Z62" s="87">
        <v>0</v>
      </c>
      <c r="AA62" s="87">
        <v>0</v>
      </c>
      <c r="AB62" s="87">
        <v>1</v>
      </c>
      <c r="AC62" s="87">
        <v>1</v>
      </c>
      <c r="AD62" s="87">
        <v>0</v>
      </c>
      <c r="AE62" s="87">
        <v>0</v>
      </c>
      <c r="AF62" s="87">
        <v>0</v>
      </c>
      <c r="AG62" s="87">
        <v>10</v>
      </c>
      <c r="AH62" s="87">
        <v>12</v>
      </c>
      <c r="AI62" s="87">
        <v>0</v>
      </c>
      <c r="AJ62" s="87">
        <v>0</v>
      </c>
      <c r="AK62" s="87">
        <v>0</v>
      </c>
      <c r="AL62" s="87">
        <v>0</v>
      </c>
      <c r="AM62" s="87">
        <v>0</v>
      </c>
      <c r="AN62" s="87">
        <v>1</v>
      </c>
      <c r="AO62" s="87">
        <v>1</v>
      </c>
      <c r="AP62" s="87">
        <v>0</v>
      </c>
      <c r="AQ62" s="87">
        <v>0</v>
      </c>
      <c r="AR62" s="87">
        <v>0</v>
      </c>
      <c r="AS62" s="87">
        <v>10</v>
      </c>
      <c r="AT62" s="87">
        <v>0</v>
      </c>
      <c r="AU62" s="87">
        <v>7</v>
      </c>
      <c r="AV62" s="87">
        <v>5</v>
      </c>
      <c r="AW62" s="87">
        <v>0</v>
      </c>
      <c r="AX62" s="87">
        <v>0</v>
      </c>
      <c r="AY62" s="87">
        <v>2</v>
      </c>
      <c r="AZ62" s="87">
        <v>0</v>
      </c>
      <c r="BA62" s="87">
        <v>0</v>
      </c>
      <c r="BB62" s="87">
        <v>0</v>
      </c>
      <c r="BC62" s="87">
        <v>0</v>
      </c>
      <c r="BD62" s="87">
        <v>0</v>
      </c>
      <c r="BE62" s="87">
        <v>30</v>
      </c>
      <c r="BF62" s="87">
        <v>0</v>
      </c>
      <c r="BG62" s="87">
        <v>0</v>
      </c>
      <c r="BH62" s="87">
        <v>0</v>
      </c>
      <c r="BI62" s="87">
        <v>0</v>
      </c>
      <c r="BJ62" s="87">
        <v>0</v>
      </c>
      <c r="BK62" s="87">
        <v>4</v>
      </c>
      <c r="BL62" s="87">
        <v>5</v>
      </c>
      <c r="BM62" s="87">
        <v>1</v>
      </c>
      <c r="BN62" s="87">
        <v>0</v>
      </c>
      <c r="BO62" s="87">
        <v>20</v>
      </c>
      <c r="BP62" s="87">
        <v>30</v>
      </c>
      <c r="BQ62" s="87">
        <v>0</v>
      </c>
      <c r="BR62" s="87">
        <v>0</v>
      </c>
      <c r="BS62" s="87">
        <v>0</v>
      </c>
      <c r="BT62" s="87">
        <v>12</v>
      </c>
      <c r="BU62" s="87">
        <v>0</v>
      </c>
      <c r="BV62" s="87">
        <v>0</v>
      </c>
      <c r="BW62" s="87">
        <v>18</v>
      </c>
    </row>
    <row r="63" spans="1:75" s="45" customFormat="1" ht="11.1" customHeight="1" x14ac:dyDescent="0.2">
      <c r="A63" s="49" t="s">
        <v>155</v>
      </c>
      <c r="B63" s="205" t="s">
        <v>164</v>
      </c>
      <c r="C63" s="41" t="s">
        <v>134</v>
      </c>
      <c r="D63" s="80">
        <v>594</v>
      </c>
      <c r="E63" s="81">
        <v>31</v>
      </c>
      <c r="F63" s="81">
        <v>17</v>
      </c>
      <c r="G63" s="81">
        <v>3</v>
      </c>
      <c r="H63" s="81">
        <v>452</v>
      </c>
      <c r="I63" s="81">
        <v>1</v>
      </c>
      <c r="J63" s="81">
        <v>0</v>
      </c>
      <c r="K63" s="81">
        <v>90</v>
      </c>
      <c r="L63" s="81">
        <v>594</v>
      </c>
      <c r="M63" s="81">
        <v>12</v>
      </c>
      <c r="N63" s="81">
        <v>19</v>
      </c>
      <c r="O63" s="81">
        <v>25</v>
      </c>
      <c r="P63" s="81">
        <v>25</v>
      </c>
      <c r="Q63" s="81">
        <v>43</v>
      </c>
      <c r="R63" s="81">
        <v>133</v>
      </c>
      <c r="S63" s="81">
        <v>114</v>
      </c>
      <c r="T63" s="81">
        <v>107</v>
      </c>
      <c r="U63" s="81">
        <v>74</v>
      </c>
      <c r="V63" s="81">
        <v>42</v>
      </c>
      <c r="W63" s="81">
        <v>594</v>
      </c>
      <c r="X63" s="81">
        <v>11</v>
      </c>
      <c r="Y63" s="81">
        <v>0</v>
      </c>
      <c r="Z63" s="81">
        <v>19</v>
      </c>
      <c r="AA63" s="81">
        <v>84</v>
      </c>
      <c r="AB63" s="81">
        <v>108</v>
      </c>
      <c r="AC63" s="81">
        <v>120</v>
      </c>
      <c r="AD63" s="81">
        <v>21</v>
      </c>
      <c r="AE63" s="81">
        <v>24</v>
      </c>
      <c r="AF63" s="81">
        <v>1</v>
      </c>
      <c r="AG63" s="81">
        <v>206</v>
      </c>
      <c r="AH63" s="81">
        <v>594</v>
      </c>
      <c r="AI63" s="81">
        <v>11</v>
      </c>
      <c r="AJ63" s="81">
        <v>12</v>
      </c>
      <c r="AK63" s="81">
        <v>5</v>
      </c>
      <c r="AL63" s="81">
        <v>56</v>
      </c>
      <c r="AM63" s="81">
        <v>2</v>
      </c>
      <c r="AN63" s="81">
        <v>42</v>
      </c>
      <c r="AO63" s="81">
        <v>60</v>
      </c>
      <c r="AP63" s="81">
        <v>61</v>
      </c>
      <c r="AQ63" s="81">
        <v>6</v>
      </c>
      <c r="AR63" s="81">
        <v>38</v>
      </c>
      <c r="AS63" s="81">
        <v>245</v>
      </c>
      <c r="AT63" s="81">
        <v>56</v>
      </c>
      <c r="AU63" s="81">
        <v>460</v>
      </c>
      <c r="AV63" s="81">
        <v>405</v>
      </c>
      <c r="AW63" s="81">
        <v>5</v>
      </c>
      <c r="AX63" s="81">
        <v>7</v>
      </c>
      <c r="AY63" s="81">
        <v>18</v>
      </c>
      <c r="AZ63" s="81">
        <v>3</v>
      </c>
      <c r="BA63" s="81">
        <v>5</v>
      </c>
      <c r="BB63" s="81">
        <v>7</v>
      </c>
      <c r="BC63" s="81">
        <v>3</v>
      </c>
      <c r="BD63" s="81">
        <v>7</v>
      </c>
      <c r="BE63" s="81">
        <v>592</v>
      </c>
      <c r="BF63" s="81">
        <v>0</v>
      </c>
      <c r="BG63" s="81">
        <v>0</v>
      </c>
      <c r="BH63" s="81">
        <v>9</v>
      </c>
      <c r="BI63" s="81">
        <v>19</v>
      </c>
      <c r="BJ63" s="81">
        <v>44</v>
      </c>
      <c r="BK63" s="81">
        <v>136</v>
      </c>
      <c r="BL63" s="81">
        <v>128</v>
      </c>
      <c r="BM63" s="81">
        <v>86</v>
      </c>
      <c r="BN63" s="81">
        <v>39</v>
      </c>
      <c r="BO63" s="81">
        <v>131</v>
      </c>
      <c r="BP63" s="81">
        <v>592</v>
      </c>
      <c r="BQ63" s="81">
        <v>6</v>
      </c>
      <c r="BR63" s="81">
        <v>3</v>
      </c>
      <c r="BS63" s="81">
        <v>3</v>
      </c>
      <c r="BT63" s="81">
        <v>427</v>
      </c>
      <c r="BU63" s="81">
        <v>0</v>
      </c>
      <c r="BV63" s="81">
        <v>2</v>
      </c>
      <c r="BW63" s="81">
        <v>151</v>
      </c>
    </row>
    <row r="64" spans="1:75" s="45" customFormat="1" ht="11.1" customHeight="1" x14ac:dyDescent="0.2">
      <c r="A64" s="47"/>
      <c r="B64" s="205"/>
      <c r="C64" s="42" t="s">
        <v>135</v>
      </c>
      <c r="D64" s="82">
        <v>185</v>
      </c>
      <c r="E64" s="83">
        <v>0</v>
      </c>
      <c r="F64" s="83">
        <v>0</v>
      </c>
      <c r="G64" s="83">
        <v>2</v>
      </c>
      <c r="H64" s="83">
        <v>156</v>
      </c>
      <c r="I64" s="83">
        <v>0</v>
      </c>
      <c r="J64" s="83">
        <v>0</v>
      </c>
      <c r="K64" s="83">
        <v>27</v>
      </c>
      <c r="L64" s="83">
        <v>185</v>
      </c>
      <c r="M64" s="83">
        <v>6</v>
      </c>
      <c r="N64" s="83">
        <v>12</v>
      </c>
      <c r="O64" s="83">
        <v>12</v>
      </c>
      <c r="P64" s="83">
        <v>10</v>
      </c>
      <c r="Q64" s="83">
        <v>9</v>
      </c>
      <c r="R64" s="83">
        <v>26</v>
      </c>
      <c r="S64" s="83">
        <v>27</v>
      </c>
      <c r="T64" s="83">
        <v>37</v>
      </c>
      <c r="U64" s="83">
        <v>34</v>
      </c>
      <c r="V64" s="83">
        <v>12</v>
      </c>
      <c r="W64" s="83">
        <v>185</v>
      </c>
      <c r="X64" s="83">
        <v>4</v>
      </c>
      <c r="Y64" s="83">
        <v>0</v>
      </c>
      <c r="Z64" s="83">
        <v>1</v>
      </c>
      <c r="AA64" s="83">
        <v>33</v>
      </c>
      <c r="AB64" s="83">
        <v>37</v>
      </c>
      <c r="AC64" s="83">
        <v>37</v>
      </c>
      <c r="AD64" s="83">
        <v>8</v>
      </c>
      <c r="AE64" s="83">
        <v>3</v>
      </c>
      <c r="AF64" s="83">
        <v>0</v>
      </c>
      <c r="AG64" s="83">
        <v>62</v>
      </c>
      <c r="AH64" s="83">
        <v>185</v>
      </c>
      <c r="AI64" s="83">
        <v>5</v>
      </c>
      <c r="AJ64" s="83">
        <v>4</v>
      </c>
      <c r="AK64" s="83">
        <v>0</v>
      </c>
      <c r="AL64" s="83">
        <v>0</v>
      </c>
      <c r="AM64" s="83">
        <v>0</v>
      </c>
      <c r="AN64" s="83">
        <v>27</v>
      </c>
      <c r="AO64" s="83">
        <v>8</v>
      </c>
      <c r="AP64" s="83">
        <v>21</v>
      </c>
      <c r="AQ64" s="83">
        <v>5</v>
      </c>
      <c r="AR64" s="83">
        <v>14</v>
      </c>
      <c r="AS64" s="83">
        <v>85</v>
      </c>
      <c r="AT64" s="83">
        <v>16</v>
      </c>
      <c r="AU64" s="83">
        <v>140</v>
      </c>
      <c r="AV64" s="83">
        <v>118</v>
      </c>
      <c r="AW64" s="83">
        <v>3</v>
      </c>
      <c r="AX64" s="83">
        <v>3</v>
      </c>
      <c r="AY64" s="83">
        <v>7</v>
      </c>
      <c r="AZ64" s="83">
        <v>2</v>
      </c>
      <c r="BA64" s="83">
        <v>1</v>
      </c>
      <c r="BB64" s="83">
        <v>1</v>
      </c>
      <c r="BC64" s="83">
        <v>2</v>
      </c>
      <c r="BD64" s="83">
        <v>3</v>
      </c>
      <c r="BE64" s="83">
        <v>462</v>
      </c>
      <c r="BF64" s="83">
        <v>0</v>
      </c>
      <c r="BG64" s="83">
        <v>0</v>
      </c>
      <c r="BH64" s="83">
        <v>7</v>
      </c>
      <c r="BI64" s="83">
        <v>16</v>
      </c>
      <c r="BJ64" s="83">
        <v>34</v>
      </c>
      <c r="BK64" s="83">
        <v>109</v>
      </c>
      <c r="BL64" s="83">
        <v>101</v>
      </c>
      <c r="BM64" s="83">
        <v>76</v>
      </c>
      <c r="BN64" s="83">
        <v>28</v>
      </c>
      <c r="BO64" s="83">
        <v>91</v>
      </c>
      <c r="BP64" s="83">
        <v>462</v>
      </c>
      <c r="BQ64" s="83">
        <v>3</v>
      </c>
      <c r="BR64" s="83">
        <v>1</v>
      </c>
      <c r="BS64" s="83">
        <v>2</v>
      </c>
      <c r="BT64" s="83">
        <v>347</v>
      </c>
      <c r="BU64" s="83">
        <v>0</v>
      </c>
      <c r="BV64" s="83">
        <v>1</v>
      </c>
      <c r="BW64" s="83">
        <v>108</v>
      </c>
    </row>
    <row r="65" spans="1:75" s="45" customFormat="1" ht="11.1" customHeight="1" x14ac:dyDescent="0.2">
      <c r="A65" s="47"/>
      <c r="B65" s="204" t="s">
        <v>165</v>
      </c>
      <c r="C65" s="43" t="s">
        <v>137</v>
      </c>
      <c r="D65" s="84">
        <v>397</v>
      </c>
      <c r="E65" s="85">
        <v>30</v>
      </c>
      <c r="F65" s="85">
        <v>17</v>
      </c>
      <c r="G65" s="85">
        <v>1</v>
      </c>
      <c r="H65" s="85">
        <v>291</v>
      </c>
      <c r="I65" s="85">
        <v>1</v>
      </c>
      <c r="J65" s="85">
        <v>0</v>
      </c>
      <c r="K65" s="85">
        <v>57</v>
      </c>
      <c r="L65" s="85">
        <v>397</v>
      </c>
      <c r="M65" s="85">
        <v>6</v>
      </c>
      <c r="N65" s="85">
        <v>7</v>
      </c>
      <c r="O65" s="85">
        <v>13</v>
      </c>
      <c r="P65" s="85">
        <v>15</v>
      </c>
      <c r="Q65" s="85">
        <v>33</v>
      </c>
      <c r="R65" s="85">
        <v>106</v>
      </c>
      <c r="S65" s="85">
        <v>85</v>
      </c>
      <c r="T65" s="85">
        <v>70</v>
      </c>
      <c r="U65" s="85">
        <v>40</v>
      </c>
      <c r="V65" s="85">
        <v>22</v>
      </c>
      <c r="W65" s="85">
        <v>397</v>
      </c>
      <c r="X65" s="85">
        <v>6</v>
      </c>
      <c r="Y65" s="85">
        <v>0</v>
      </c>
      <c r="Z65" s="85">
        <v>18</v>
      </c>
      <c r="AA65" s="85">
        <v>50</v>
      </c>
      <c r="AB65" s="85">
        <v>69</v>
      </c>
      <c r="AC65" s="85">
        <v>83</v>
      </c>
      <c r="AD65" s="85">
        <v>13</v>
      </c>
      <c r="AE65" s="85">
        <v>21</v>
      </c>
      <c r="AF65" s="85">
        <v>1</v>
      </c>
      <c r="AG65" s="85">
        <v>136</v>
      </c>
      <c r="AH65" s="85">
        <v>397</v>
      </c>
      <c r="AI65" s="85">
        <v>6</v>
      </c>
      <c r="AJ65" s="85">
        <v>7</v>
      </c>
      <c r="AK65" s="85">
        <v>5</v>
      </c>
      <c r="AL65" s="85">
        <v>55</v>
      </c>
      <c r="AM65" s="85">
        <v>2</v>
      </c>
      <c r="AN65" s="85">
        <v>15</v>
      </c>
      <c r="AO65" s="85">
        <v>51</v>
      </c>
      <c r="AP65" s="85">
        <v>40</v>
      </c>
      <c r="AQ65" s="85">
        <v>1</v>
      </c>
      <c r="AR65" s="85">
        <v>24</v>
      </c>
      <c r="AS65" s="85">
        <v>151</v>
      </c>
      <c r="AT65" s="85">
        <v>40</v>
      </c>
      <c r="AU65" s="85">
        <v>314</v>
      </c>
      <c r="AV65" s="85">
        <v>281</v>
      </c>
      <c r="AW65" s="85">
        <v>2</v>
      </c>
      <c r="AX65" s="85">
        <v>4</v>
      </c>
      <c r="AY65" s="85">
        <v>11</v>
      </c>
      <c r="AZ65" s="85">
        <v>1</v>
      </c>
      <c r="BA65" s="85">
        <v>4</v>
      </c>
      <c r="BB65" s="85">
        <v>6</v>
      </c>
      <c r="BC65" s="85">
        <v>1</v>
      </c>
      <c r="BD65" s="85">
        <v>4</v>
      </c>
      <c r="BE65" s="85">
        <v>101</v>
      </c>
      <c r="BF65" s="85">
        <v>0</v>
      </c>
      <c r="BG65" s="85">
        <v>0</v>
      </c>
      <c r="BH65" s="85">
        <v>2</v>
      </c>
      <c r="BI65" s="85">
        <v>2</v>
      </c>
      <c r="BJ65" s="85">
        <v>10</v>
      </c>
      <c r="BK65" s="85">
        <v>25</v>
      </c>
      <c r="BL65" s="85">
        <v>24</v>
      </c>
      <c r="BM65" s="85">
        <v>10</v>
      </c>
      <c r="BN65" s="85">
        <v>11</v>
      </c>
      <c r="BO65" s="85">
        <v>17</v>
      </c>
      <c r="BP65" s="85">
        <v>101</v>
      </c>
      <c r="BQ65" s="85">
        <v>3</v>
      </c>
      <c r="BR65" s="85">
        <v>2</v>
      </c>
      <c r="BS65" s="85">
        <v>1</v>
      </c>
      <c r="BT65" s="85">
        <v>74</v>
      </c>
      <c r="BU65" s="85">
        <v>0</v>
      </c>
      <c r="BV65" s="85">
        <v>1</v>
      </c>
      <c r="BW65" s="85">
        <v>20</v>
      </c>
    </row>
    <row r="66" spans="1:75" s="45" customFormat="1" ht="11.1" customHeight="1" x14ac:dyDescent="0.2">
      <c r="A66" s="48"/>
      <c r="B66" s="204"/>
      <c r="C66" s="51" t="s">
        <v>185</v>
      </c>
      <c r="D66" s="86">
        <v>12</v>
      </c>
      <c r="E66" s="87">
        <v>1</v>
      </c>
      <c r="F66" s="87">
        <v>0</v>
      </c>
      <c r="G66" s="87">
        <v>0</v>
      </c>
      <c r="H66" s="87">
        <v>5</v>
      </c>
      <c r="I66" s="87">
        <v>0</v>
      </c>
      <c r="J66" s="87">
        <v>0</v>
      </c>
      <c r="K66" s="87">
        <v>6</v>
      </c>
      <c r="L66" s="87">
        <v>12</v>
      </c>
      <c r="M66" s="87">
        <v>0</v>
      </c>
      <c r="N66" s="87">
        <v>0</v>
      </c>
      <c r="O66" s="87">
        <v>0</v>
      </c>
      <c r="P66" s="87">
        <v>0</v>
      </c>
      <c r="Q66" s="87">
        <v>1</v>
      </c>
      <c r="R66" s="87">
        <v>1</v>
      </c>
      <c r="S66" s="87">
        <v>2</v>
      </c>
      <c r="T66" s="87">
        <v>0</v>
      </c>
      <c r="U66" s="87">
        <v>0</v>
      </c>
      <c r="V66" s="87">
        <v>8</v>
      </c>
      <c r="W66" s="87">
        <v>12</v>
      </c>
      <c r="X66" s="87">
        <v>1</v>
      </c>
      <c r="Y66" s="87">
        <v>0</v>
      </c>
      <c r="Z66" s="87">
        <v>0</v>
      </c>
      <c r="AA66" s="87">
        <v>1</v>
      </c>
      <c r="AB66" s="87">
        <v>2</v>
      </c>
      <c r="AC66" s="87">
        <v>0</v>
      </c>
      <c r="AD66" s="87">
        <v>0</v>
      </c>
      <c r="AE66" s="87">
        <v>0</v>
      </c>
      <c r="AF66" s="87">
        <v>0</v>
      </c>
      <c r="AG66" s="87">
        <v>8</v>
      </c>
      <c r="AH66" s="87">
        <v>12</v>
      </c>
      <c r="AI66" s="87">
        <v>0</v>
      </c>
      <c r="AJ66" s="87">
        <v>1</v>
      </c>
      <c r="AK66" s="87">
        <v>0</v>
      </c>
      <c r="AL66" s="87">
        <v>1</v>
      </c>
      <c r="AM66" s="87">
        <v>0</v>
      </c>
      <c r="AN66" s="87">
        <v>0</v>
      </c>
      <c r="AO66" s="87">
        <v>1</v>
      </c>
      <c r="AP66" s="87">
        <v>0</v>
      </c>
      <c r="AQ66" s="87">
        <v>0</v>
      </c>
      <c r="AR66" s="87">
        <v>0</v>
      </c>
      <c r="AS66" s="87">
        <v>9</v>
      </c>
      <c r="AT66" s="87">
        <v>0</v>
      </c>
      <c r="AU66" s="87">
        <v>6</v>
      </c>
      <c r="AV66" s="87">
        <v>6</v>
      </c>
      <c r="AW66" s="87">
        <v>0</v>
      </c>
      <c r="AX66" s="87">
        <v>0</v>
      </c>
      <c r="AY66" s="87">
        <v>0</v>
      </c>
      <c r="AZ66" s="87">
        <v>0</v>
      </c>
      <c r="BA66" s="87">
        <v>0</v>
      </c>
      <c r="BB66" s="87">
        <v>0</v>
      </c>
      <c r="BC66" s="87">
        <v>0</v>
      </c>
      <c r="BD66" s="87">
        <v>0</v>
      </c>
      <c r="BE66" s="87">
        <v>29</v>
      </c>
      <c r="BF66" s="87">
        <v>0</v>
      </c>
      <c r="BG66" s="87">
        <v>0</v>
      </c>
      <c r="BH66" s="87">
        <v>0</v>
      </c>
      <c r="BI66" s="87">
        <v>1</v>
      </c>
      <c r="BJ66" s="87">
        <v>0</v>
      </c>
      <c r="BK66" s="87">
        <v>2</v>
      </c>
      <c r="BL66" s="87">
        <v>3</v>
      </c>
      <c r="BM66" s="87">
        <v>0</v>
      </c>
      <c r="BN66" s="87">
        <v>0</v>
      </c>
      <c r="BO66" s="87">
        <v>23</v>
      </c>
      <c r="BP66" s="87">
        <v>29</v>
      </c>
      <c r="BQ66" s="87">
        <v>0</v>
      </c>
      <c r="BR66" s="87">
        <v>0</v>
      </c>
      <c r="BS66" s="87">
        <v>0</v>
      </c>
      <c r="BT66" s="87">
        <v>6</v>
      </c>
      <c r="BU66" s="87">
        <v>0</v>
      </c>
      <c r="BV66" s="87">
        <v>0</v>
      </c>
      <c r="BW66" s="87">
        <v>23</v>
      </c>
    </row>
    <row r="67" spans="1:75" s="45" customFormat="1" ht="9.9499999999999993" customHeight="1" x14ac:dyDescent="0.2">
      <c r="A67" s="49" t="s">
        <v>155</v>
      </c>
      <c r="B67" s="205" t="s">
        <v>166</v>
      </c>
      <c r="C67" s="41" t="s">
        <v>134</v>
      </c>
      <c r="D67" s="80">
        <v>856</v>
      </c>
      <c r="E67" s="81">
        <v>22</v>
      </c>
      <c r="F67" s="81">
        <v>17</v>
      </c>
      <c r="G67" s="81">
        <v>70</v>
      </c>
      <c r="H67" s="81">
        <v>713</v>
      </c>
      <c r="I67" s="81">
        <v>0</v>
      </c>
      <c r="J67" s="81">
        <v>3</v>
      </c>
      <c r="K67" s="81">
        <v>31</v>
      </c>
      <c r="L67" s="81">
        <v>856</v>
      </c>
      <c r="M67" s="81">
        <v>47</v>
      </c>
      <c r="N67" s="81">
        <v>42</v>
      </c>
      <c r="O67" s="81">
        <v>56</v>
      </c>
      <c r="P67" s="81">
        <v>51</v>
      </c>
      <c r="Q67" s="81">
        <v>77</v>
      </c>
      <c r="R67" s="81">
        <v>197</v>
      </c>
      <c r="S67" s="81">
        <v>158</v>
      </c>
      <c r="T67" s="81">
        <v>146</v>
      </c>
      <c r="U67" s="81">
        <v>67</v>
      </c>
      <c r="V67" s="81">
        <v>15</v>
      </c>
      <c r="W67" s="81">
        <v>856</v>
      </c>
      <c r="X67" s="81">
        <v>43</v>
      </c>
      <c r="Y67" s="81">
        <v>0</v>
      </c>
      <c r="Z67" s="81">
        <v>17</v>
      </c>
      <c r="AA67" s="81">
        <v>121</v>
      </c>
      <c r="AB67" s="81">
        <v>156</v>
      </c>
      <c r="AC67" s="81">
        <v>215</v>
      </c>
      <c r="AD67" s="81">
        <v>51</v>
      </c>
      <c r="AE67" s="81">
        <v>57</v>
      </c>
      <c r="AF67" s="81">
        <v>6</v>
      </c>
      <c r="AG67" s="81">
        <v>190</v>
      </c>
      <c r="AH67" s="81">
        <v>856</v>
      </c>
      <c r="AI67" s="81">
        <v>15</v>
      </c>
      <c r="AJ67" s="81">
        <v>35</v>
      </c>
      <c r="AK67" s="81">
        <v>17</v>
      </c>
      <c r="AL67" s="81">
        <v>85</v>
      </c>
      <c r="AM67" s="81">
        <v>14</v>
      </c>
      <c r="AN67" s="81">
        <v>34</v>
      </c>
      <c r="AO67" s="81">
        <v>117</v>
      </c>
      <c r="AP67" s="81">
        <v>95</v>
      </c>
      <c r="AQ67" s="81">
        <v>10</v>
      </c>
      <c r="AR67" s="81">
        <v>36</v>
      </c>
      <c r="AS67" s="81">
        <v>351</v>
      </c>
      <c r="AT67" s="81">
        <v>47</v>
      </c>
      <c r="AU67" s="81">
        <v>668</v>
      </c>
      <c r="AV67" s="81">
        <v>609</v>
      </c>
      <c r="AW67" s="81">
        <v>9</v>
      </c>
      <c r="AX67" s="81">
        <v>4</v>
      </c>
      <c r="AY67" s="81">
        <v>25</v>
      </c>
      <c r="AZ67" s="81">
        <v>0</v>
      </c>
      <c r="BA67" s="81">
        <v>2</v>
      </c>
      <c r="BB67" s="81">
        <v>9</v>
      </c>
      <c r="BC67" s="81">
        <v>3</v>
      </c>
      <c r="BD67" s="81">
        <v>7</v>
      </c>
      <c r="BE67" s="81">
        <v>894</v>
      </c>
      <c r="BF67" s="81">
        <v>0</v>
      </c>
      <c r="BG67" s="81">
        <v>0</v>
      </c>
      <c r="BH67" s="81">
        <v>13</v>
      </c>
      <c r="BI67" s="81">
        <v>25</v>
      </c>
      <c r="BJ67" s="81">
        <v>69</v>
      </c>
      <c r="BK67" s="81">
        <v>223</v>
      </c>
      <c r="BL67" s="81">
        <v>225</v>
      </c>
      <c r="BM67" s="81">
        <v>162</v>
      </c>
      <c r="BN67" s="81">
        <v>35</v>
      </c>
      <c r="BO67" s="81">
        <v>142</v>
      </c>
      <c r="BP67" s="81">
        <v>894</v>
      </c>
      <c r="BQ67" s="81">
        <v>12</v>
      </c>
      <c r="BR67" s="81">
        <v>2</v>
      </c>
      <c r="BS67" s="81">
        <v>60</v>
      </c>
      <c r="BT67" s="81">
        <v>685</v>
      </c>
      <c r="BU67" s="81">
        <v>0</v>
      </c>
      <c r="BV67" s="81">
        <v>1</v>
      </c>
      <c r="BW67" s="81">
        <v>134</v>
      </c>
    </row>
    <row r="68" spans="1:75" s="45" customFormat="1" ht="9.9499999999999993" customHeight="1" x14ac:dyDescent="0.2">
      <c r="A68" s="47"/>
      <c r="B68" s="205"/>
      <c r="C68" s="42" t="s">
        <v>135</v>
      </c>
      <c r="D68" s="82">
        <v>228</v>
      </c>
      <c r="E68" s="83">
        <v>0</v>
      </c>
      <c r="F68" s="83">
        <v>0</v>
      </c>
      <c r="G68" s="83">
        <v>20</v>
      </c>
      <c r="H68" s="83">
        <v>197</v>
      </c>
      <c r="I68" s="83">
        <v>0</v>
      </c>
      <c r="J68" s="83">
        <v>1</v>
      </c>
      <c r="K68" s="83">
        <v>10</v>
      </c>
      <c r="L68" s="83">
        <v>228</v>
      </c>
      <c r="M68" s="83">
        <v>23</v>
      </c>
      <c r="N68" s="83">
        <v>24</v>
      </c>
      <c r="O68" s="83">
        <v>32</v>
      </c>
      <c r="P68" s="83">
        <v>9</v>
      </c>
      <c r="Q68" s="83">
        <v>16</v>
      </c>
      <c r="R68" s="83">
        <v>29</v>
      </c>
      <c r="S68" s="83">
        <v>28</v>
      </c>
      <c r="T68" s="83">
        <v>36</v>
      </c>
      <c r="U68" s="83">
        <v>26</v>
      </c>
      <c r="V68" s="83">
        <v>5</v>
      </c>
      <c r="W68" s="83">
        <v>228</v>
      </c>
      <c r="X68" s="83">
        <v>22</v>
      </c>
      <c r="Y68" s="83">
        <v>0</v>
      </c>
      <c r="Z68" s="83">
        <v>1</v>
      </c>
      <c r="AA68" s="83">
        <v>53</v>
      </c>
      <c r="AB68" s="83">
        <v>38</v>
      </c>
      <c r="AC68" s="83">
        <v>47</v>
      </c>
      <c r="AD68" s="83">
        <v>11</v>
      </c>
      <c r="AE68" s="83">
        <v>8</v>
      </c>
      <c r="AF68" s="83">
        <v>2</v>
      </c>
      <c r="AG68" s="83">
        <v>46</v>
      </c>
      <c r="AH68" s="83">
        <v>228</v>
      </c>
      <c r="AI68" s="83">
        <v>6</v>
      </c>
      <c r="AJ68" s="83">
        <v>9</v>
      </c>
      <c r="AK68" s="83">
        <v>2</v>
      </c>
      <c r="AL68" s="83">
        <v>0</v>
      </c>
      <c r="AM68" s="83">
        <v>3</v>
      </c>
      <c r="AN68" s="83">
        <v>17</v>
      </c>
      <c r="AO68" s="83">
        <v>13</v>
      </c>
      <c r="AP68" s="83">
        <v>29</v>
      </c>
      <c r="AQ68" s="83">
        <v>6</v>
      </c>
      <c r="AR68" s="83">
        <v>17</v>
      </c>
      <c r="AS68" s="83">
        <v>120</v>
      </c>
      <c r="AT68" s="83">
        <v>6</v>
      </c>
      <c r="AU68" s="83">
        <v>175</v>
      </c>
      <c r="AV68" s="83">
        <v>155</v>
      </c>
      <c r="AW68" s="83">
        <v>3</v>
      </c>
      <c r="AX68" s="83">
        <v>3</v>
      </c>
      <c r="AY68" s="83">
        <v>3</v>
      </c>
      <c r="AZ68" s="83">
        <v>0</v>
      </c>
      <c r="BA68" s="83">
        <v>0</v>
      </c>
      <c r="BB68" s="83">
        <v>5</v>
      </c>
      <c r="BC68" s="83">
        <v>2</v>
      </c>
      <c r="BD68" s="83">
        <v>4</v>
      </c>
      <c r="BE68" s="83">
        <v>693</v>
      </c>
      <c r="BF68" s="83">
        <v>0</v>
      </c>
      <c r="BG68" s="83">
        <v>0</v>
      </c>
      <c r="BH68" s="83">
        <v>10</v>
      </c>
      <c r="BI68" s="83">
        <v>18</v>
      </c>
      <c r="BJ68" s="83">
        <v>55</v>
      </c>
      <c r="BK68" s="83">
        <v>185</v>
      </c>
      <c r="BL68" s="83">
        <v>180</v>
      </c>
      <c r="BM68" s="83">
        <v>127</v>
      </c>
      <c r="BN68" s="83">
        <v>30</v>
      </c>
      <c r="BO68" s="83">
        <v>88</v>
      </c>
      <c r="BP68" s="83">
        <v>693</v>
      </c>
      <c r="BQ68" s="83">
        <v>2</v>
      </c>
      <c r="BR68" s="83">
        <v>1</v>
      </c>
      <c r="BS68" s="83">
        <v>49</v>
      </c>
      <c r="BT68" s="83">
        <v>554</v>
      </c>
      <c r="BU68" s="83">
        <v>0</v>
      </c>
      <c r="BV68" s="83">
        <v>1</v>
      </c>
      <c r="BW68" s="83">
        <v>86</v>
      </c>
    </row>
    <row r="69" spans="1:75" s="45" customFormat="1" ht="9.9499999999999993" customHeight="1" x14ac:dyDescent="0.2">
      <c r="A69" s="47"/>
      <c r="B69" s="204" t="s">
        <v>167</v>
      </c>
      <c r="C69" s="43" t="s">
        <v>137</v>
      </c>
      <c r="D69" s="84">
        <v>617</v>
      </c>
      <c r="E69" s="85">
        <v>22</v>
      </c>
      <c r="F69" s="85">
        <v>17</v>
      </c>
      <c r="G69" s="85">
        <v>50</v>
      </c>
      <c r="H69" s="85">
        <v>505</v>
      </c>
      <c r="I69" s="85">
        <v>0</v>
      </c>
      <c r="J69" s="85">
        <v>2</v>
      </c>
      <c r="K69" s="85">
        <v>21</v>
      </c>
      <c r="L69" s="85">
        <v>617</v>
      </c>
      <c r="M69" s="85">
        <v>24</v>
      </c>
      <c r="N69" s="85">
        <v>17</v>
      </c>
      <c r="O69" s="85">
        <v>24</v>
      </c>
      <c r="P69" s="85">
        <v>42</v>
      </c>
      <c r="Q69" s="85">
        <v>60</v>
      </c>
      <c r="R69" s="85">
        <v>164</v>
      </c>
      <c r="S69" s="85">
        <v>130</v>
      </c>
      <c r="T69" s="85">
        <v>107</v>
      </c>
      <c r="U69" s="85">
        <v>40</v>
      </c>
      <c r="V69" s="85">
        <v>9</v>
      </c>
      <c r="W69" s="85">
        <v>617</v>
      </c>
      <c r="X69" s="85">
        <v>20</v>
      </c>
      <c r="Y69" s="85">
        <v>0</v>
      </c>
      <c r="Z69" s="85">
        <v>16</v>
      </c>
      <c r="AA69" s="85">
        <v>68</v>
      </c>
      <c r="AB69" s="85">
        <v>115</v>
      </c>
      <c r="AC69" s="85">
        <v>164</v>
      </c>
      <c r="AD69" s="85">
        <v>40</v>
      </c>
      <c r="AE69" s="85">
        <v>49</v>
      </c>
      <c r="AF69" s="85">
        <v>4</v>
      </c>
      <c r="AG69" s="85">
        <v>141</v>
      </c>
      <c r="AH69" s="85">
        <v>617</v>
      </c>
      <c r="AI69" s="85">
        <v>9</v>
      </c>
      <c r="AJ69" s="85">
        <v>25</v>
      </c>
      <c r="AK69" s="85">
        <v>15</v>
      </c>
      <c r="AL69" s="85">
        <v>84</v>
      </c>
      <c r="AM69" s="85">
        <v>11</v>
      </c>
      <c r="AN69" s="85">
        <v>16</v>
      </c>
      <c r="AO69" s="85">
        <v>103</v>
      </c>
      <c r="AP69" s="85">
        <v>65</v>
      </c>
      <c r="AQ69" s="85">
        <v>4</v>
      </c>
      <c r="AR69" s="85">
        <v>19</v>
      </c>
      <c r="AS69" s="85">
        <v>225</v>
      </c>
      <c r="AT69" s="85">
        <v>41</v>
      </c>
      <c r="AU69" s="85">
        <v>484</v>
      </c>
      <c r="AV69" s="85">
        <v>446</v>
      </c>
      <c r="AW69" s="85">
        <v>5</v>
      </c>
      <c r="AX69" s="85">
        <v>1</v>
      </c>
      <c r="AY69" s="85">
        <v>22</v>
      </c>
      <c r="AZ69" s="85">
        <v>0</v>
      </c>
      <c r="BA69" s="85">
        <v>2</v>
      </c>
      <c r="BB69" s="85">
        <v>4</v>
      </c>
      <c r="BC69" s="85">
        <v>1</v>
      </c>
      <c r="BD69" s="85">
        <v>3</v>
      </c>
      <c r="BE69" s="85">
        <v>178</v>
      </c>
      <c r="BF69" s="85">
        <v>0</v>
      </c>
      <c r="BG69" s="85">
        <v>0</v>
      </c>
      <c r="BH69" s="85">
        <v>3</v>
      </c>
      <c r="BI69" s="85">
        <v>6</v>
      </c>
      <c r="BJ69" s="85">
        <v>14</v>
      </c>
      <c r="BK69" s="85">
        <v>36</v>
      </c>
      <c r="BL69" s="85">
        <v>43</v>
      </c>
      <c r="BM69" s="85">
        <v>31</v>
      </c>
      <c r="BN69" s="85">
        <v>5</v>
      </c>
      <c r="BO69" s="85">
        <v>40</v>
      </c>
      <c r="BP69" s="85">
        <v>178</v>
      </c>
      <c r="BQ69" s="85">
        <v>9</v>
      </c>
      <c r="BR69" s="85">
        <v>1</v>
      </c>
      <c r="BS69" s="85">
        <v>11</v>
      </c>
      <c r="BT69" s="85">
        <v>122</v>
      </c>
      <c r="BU69" s="85">
        <v>0</v>
      </c>
      <c r="BV69" s="85">
        <v>0</v>
      </c>
      <c r="BW69" s="85">
        <v>35</v>
      </c>
    </row>
    <row r="70" spans="1:75" s="45" customFormat="1" ht="9.9499999999999993" customHeight="1" x14ac:dyDescent="0.2">
      <c r="A70" s="48"/>
      <c r="B70" s="204"/>
      <c r="C70" s="51" t="s">
        <v>185</v>
      </c>
      <c r="D70" s="86">
        <v>11</v>
      </c>
      <c r="E70" s="87">
        <v>0</v>
      </c>
      <c r="F70" s="87">
        <v>0</v>
      </c>
      <c r="G70" s="87">
        <v>0</v>
      </c>
      <c r="H70" s="87">
        <v>11</v>
      </c>
      <c r="I70" s="87">
        <v>0</v>
      </c>
      <c r="J70" s="87">
        <v>0</v>
      </c>
      <c r="K70" s="87">
        <v>0</v>
      </c>
      <c r="L70" s="87">
        <v>11</v>
      </c>
      <c r="M70" s="87">
        <v>0</v>
      </c>
      <c r="N70" s="87">
        <v>1</v>
      </c>
      <c r="O70" s="87">
        <v>0</v>
      </c>
      <c r="P70" s="87">
        <v>0</v>
      </c>
      <c r="Q70" s="87">
        <v>1</v>
      </c>
      <c r="R70" s="87">
        <v>4</v>
      </c>
      <c r="S70" s="87">
        <v>0</v>
      </c>
      <c r="T70" s="87">
        <v>3</v>
      </c>
      <c r="U70" s="87">
        <v>1</v>
      </c>
      <c r="V70" s="87">
        <v>1</v>
      </c>
      <c r="W70" s="87">
        <v>11</v>
      </c>
      <c r="X70" s="87">
        <v>1</v>
      </c>
      <c r="Y70" s="87">
        <v>0</v>
      </c>
      <c r="Z70" s="87">
        <v>0</v>
      </c>
      <c r="AA70" s="87">
        <v>0</v>
      </c>
      <c r="AB70" s="87">
        <v>3</v>
      </c>
      <c r="AC70" s="87">
        <v>4</v>
      </c>
      <c r="AD70" s="87">
        <v>0</v>
      </c>
      <c r="AE70" s="87">
        <v>0</v>
      </c>
      <c r="AF70" s="87">
        <v>0</v>
      </c>
      <c r="AG70" s="87">
        <v>3</v>
      </c>
      <c r="AH70" s="87">
        <v>11</v>
      </c>
      <c r="AI70" s="87">
        <v>0</v>
      </c>
      <c r="AJ70" s="87">
        <v>1</v>
      </c>
      <c r="AK70" s="87">
        <v>0</v>
      </c>
      <c r="AL70" s="87">
        <v>1</v>
      </c>
      <c r="AM70" s="87">
        <v>0</v>
      </c>
      <c r="AN70" s="87">
        <v>1</v>
      </c>
      <c r="AO70" s="87">
        <v>1</v>
      </c>
      <c r="AP70" s="87">
        <v>1</v>
      </c>
      <c r="AQ70" s="87">
        <v>0</v>
      </c>
      <c r="AR70" s="87">
        <v>0</v>
      </c>
      <c r="AS70" s="87">
        <v>6</v>
      </c>
      <c r="AT70" s="87">
        <v>0</v>
      </c>
      <c r="AU70" s="87">
        <v>9</v>
      </c>
      <c r="AV70" s="87">
        <v>8</v>
      </c>
      <c r="AW70" s="87">
        <v>1</v>
      </c>
      <c r="AX70" s="87">
        <v>0</v>
      </c>
      <c r="AY70" s="87">
        <v>0</v>
      </c>
      <c r="AZ70" s="87">
        <v>0</v>
      </c>
      <c r="BA70" s="87">
        <v>0</v>
      </c>
      <c r="BB70" s="87">
        <v>0</v>
      </c>
      <c r="BC70" s="87">
        <v>0</v>
      </c>
      <c r="BD70" s="87">
        <v>0</v>
      </c>
      <c r="BE70" s="87">
        <v>23</v>
      </c>
      <c r="BF70" s="87">
        <v>0</v>
      </c>
      <c r="BG70" s="87">
        <v>0</v>
      </c>
      <c r="BH70" s="87">
        <v>0</v>
      </c>
      <c r="BI70" s="87">
        <v>1</v>
      </c>
      <c r="BJ70" s="87">
        <v>0</v>
      </c>
      <c r="BK70" s="87">
        <v>2</v>
      </c>
      <c r="BL70" s="87">
        <v>2</v>
      </c>
      <c r="BM70" s="87">
        <v>4</v>
      </c>
      <c r="BN70" s="87">
        <v>0</v>
      </c>
      <c r="BO70" s="87">
        <v>14</v>
      </c>
      <c r="BP70" s="87">
        <v>23</v>
      </c>
      <c r="BQ70" s="87">
        <v>1</v>
      </c>
      <c r="BR70" s="87">
        <v>0</v>
      </c>
      <c r="BS70" s="87">
        <v>0</v>
      </c>
      <c r="BT70" s="87">
        <v>9</v>
      </c>
      <c r="BU70" s="87">
        <v>0</v>
      </c>
      <c r="BV70" s="87">
        <v>0</v>
      </c>
      <c r="BW70" s="87">
        <v>13</v>
      </c>
    </row>
    <row r="71" spans="1:75" s="45" customFormat="1" ht="9.9499999999999993" customHeight="1" x14ac:dyDescent="0.2">
      <c r="A71" s="49" t="s">
        <v>155</v>
      </c>
      <c r="B71" s="205" t="s">
        <v>168</v>
      </c>
      <c r="C71" s="41" t="s">
        <v>134</v>
      </c>
      <c r="D71" s="80">
        <v>367</v>
      </c>
      <c r="E71" s="81">
        <v>5</v>
      </c>
      <c r="F71" s="81">
        <v>3</v>
      </c>
      <c r="G71" s="81">
        <v>141</v>
      </c>
      <c r="H71" s="81">
        <v>196</v>
      </c>
      <c r="I71" s="81">
        <v>0</v>
      </c>
      <c r="J71" s="81">
        <v>0</v>
      </c>
      <c r="K71" s="81">
        <v>22</v>
      </c>
      <c r="L71" s="81">
        <v>367</v>
      </c>
      <c r="M71" s="81">
        <v>10</v>
      </c>
      <c r="N71" s="81">
        <v>15</v>
      </c>
      <c r="O71" s="81">
        <v>18</v>
      </c>
      <c r="P71" s="81">
        <v>13</v>
      </c>
      <c r="Q71" s="81">
        <v>40</v>
      </c>
      <c r="R71" s="81">
        <v>78</v>
      </c>
      <c r="S71" s="81">
        <v>66</v>
      </c>
      <c r="T71" s="81">
        <v>69</v>
      </c>
      <c r="U71" s="81">
        <v>47</v>
      </c>
      <c r="V71" s="81">
        <v>11</v>
      </c>
      <c r="W71" s="81">
        <v>367</v>
      </c>
      <c r="X71" s="81">
        <v>7</v>
      </c>
      <c r="Y71" s="81">
        <v>1</v>
      </c>
      <c r="Z71" s="81">
        <v>6</v>
      </c>
      <c r="AA71" s="81">
        <v>72</v>
      </c>
      <c r="AB71" s="81">
        <v>70</v>
      </c>
      <c r="AC71" s="81">
        <v>97</v>
      </c>
      <c r="AD71" s="81">
        <v>11</v>
      </c>
      <c r="AE71" s="81">
        <v>29</v>
      </c>
      <c r="AF71" s="81">
        <v>3</v>
      </c>
      <c r="AG71" s="81">
        <v>71</v>
      </c>
      <c r="AH71" s="81">
        <v>367</v>
      </c>
      <c r="AI71" s="81">
        <v>13</v>
      </c>
      <c r="AJ71" s="81">
        <v>9</v>
      </c>
      <c r="AK71" s="81">
        <v>3</v>
      </c>
      <c r="AL71" s="81">
        <v>40</v>
      </c>
      <c r="AM71" s="81">
        <v>1</v>
      </c>
      <c r="AN71" s="81">
        <v>12</v>
      </c>
      <c r="AO71" s="81">
        <v>58</v>
      </c>
      <c r="AP71" s="81">
        <v>37</v>
      </c>
      <c r="AQ71" s="81">
        <v>16</v>
      </c>
      <c r="AR71" s="81">
        <v>35</v>
      </c>
      <c r="AS71" s="81">
        <v>123</v>
      </c>
      <c r="AT71" s="81">
        <v>20</v>
      </c>
      <c r="AU71" s="81">
        <v>320</v>
      </c>
      <c r="AV71" s="81">
        <v>282</v>
      </c>
      <c r="AW71" s="81">
        <v>8</v>
      </c>
      <c r="AX71" s="81">
        <v>1</v>
      </c>
      <c r="AY71" s="81">
        <v>6</v>
      </c>
      <c r="AZ71" s="81">
        <v>0</v>
      </c>
      <c r="BA71" s="81">
        <v>1</v>
      </c>
      <c r="BB71" s="81">
        <v>11</v>
      </c>
      <c r="BC71" s="81">
        <v>3</v>
      </c>
      <c r="BD71" s="81">
        <v>8</v>
      </c>
      <c r="BE71" s="81">
        <v>370</v>
      </c>
      <c r="BF71" s="81">
        <v>0</v>
      </c>
      <c r="BG71" s="81">
        <v>0</v>
      </c>
      <c r="BH71" s="81">
        <v>7</v>
      </c>
      <c r="BI71" s="81">
        <v>13</v>
      </c>
      <c r="BJ71" s="81">
        <v>17</v>
      </c>
      <c r="BK71" s="81">
        <v>95</v>
      </c>
      <c r="BL71" s="81">
        <v>100</v>
      </c>
      <c r="BM71" s="81">
        <v>78</v>
      </c>
      <c r="BN71" s="81">
        <v>20</v>
      </c>
      <c r="BO71" s="81">
        <v>40</v>
      </c>
      <c r="BP71" s="81">
        <v>370</v>
      </c>
      <c r="BQ71" s="81">
        <v>1</v>
      </c>
      <c r="BR71" s="81">
        <v>2</v>
      </c>
      <c r="BS71" s="81">
        <v>123</v>
      </c>
      <c r="BT71" s="81">
        <v>200</v>
      </c>
      <c r="BU71" s="81">
        <v>1</v>
      </c>
      <c r="BV71" s="81">
        <v>1</v>
      </c>
      <c r="BW71" s="81">
        <v>42</v>
      </c>
    </row>
    <row r="72" spans="1:75" s="45" customFormat="1" ht="9.9499999999999993" customHeight="1" x14ac:dyDescent="0.2">
      <c r="A72" s="47"/>
      <c r="B72" s="205"/>
      <c r="C72" s="42" t="s">
        <v>135</v>
      </c>
      <c r="D72" s="82">
        <v>101</v>
      </c>
      <c r="E72" s="83">
        <v>0</v>
      </c>
      <c r="F72" s="83">
        <v>0</v>
      </c>
      <c r="G72" s="83">
        <v>32</v>
      </c>
      <c r="H72" s="83">
        <v>58</v>
      </c>
      <c r="I72" s="83">
        <v>0</v>
      </c>
      <c r="J72" s="83">
        <v>0</v>
      </c>
      <c r="K72" s="83">
        <v>11</v>
      </c>
      <c r="L72" s="83">
        <v>101</v>
      </c>
      <c r="M72" s="83">
        <v>2</v>
      </c>
      <c r="N72" s="83">
        <v>12</v>
      </c>
      <c r="O72" s="83">
        <v>5</v>
      </c>
      <c r="P72" s="83">
        <v>2</v>
      </c>
      <c r="Q72" s="83">
        <v>11</v>
      </c>
      <c r="R72" s="83">
        <v>16</v>
      </c>
      <c r="S72" s="83">
        <v>13</v>
      </c>
      <c r="T72" s="83">
        <v>18</v>
      </c>
      <c r="U72" s="83">
        <v>19</v>
      </c>
      <c r="V72" s="83">
        <v>3</v>
      </c>
      <c r="W72" s="83">
        <v>101</v>
      </c>
      <c r="X72" s="83">
        <v>3</v>
      </c>
      <c r="Y72" s="83">
        <v>1</v>
      </c>
      <c r="Z72" s="83">
        <v>1</v>
      </c>
      <c r="AA72" s="83">
        <v>22</v>
      </c>
      <c r="AB72" s="83">
        <v>20</v>
      </c>
      <c r="AC72" s="83">
        <v>23</v>
      </c>
      <c r="AD72" s="83">
        <v>3</v>
      </c>
      <c r="AE72" s="83">
        <v>5</v>
      </c>
      <c r="AF72" s="83">
        <v>0</v>
      </c>
      <c r="AG72" s="83">
        <v>23</v>
      </c>
      <c r="AH72" s="83">
        <v>101</v>
      </c>
      <c r="AI72" s="83">
        <v>3</v>
      </c>
      <c r="AJ72" s="83">
        <v>1</v>
      </c>
      <c r="AK72" s="83">
        <v>0</v>
      </c>
      <c r="AL72" s="83">
        <v>0</v>
      </c>
      <c r="AM72" s="83">
        <v>0</v>
      </c>
      <c r="AN72" s="83">
        <v>7</v>
      </c>
      <c r="AO72" s="83">
        <v>11</v>
      </c>
      <c r="AP72" s="83">
        <v>11</v>
      </c>
      <c r="AQ72" s="83">
        <v>8</v>
      </c>
      <c r="AR72" s="83">
        <v>14</v>
      </c>
      <c r="AS72" s="83">
        <v>42</v>
      </c>
      <c r="AT72" s="83">
        <v>4</v>
      </c>
      <c r="AU72" s="83">
        <v>82</v>
      </c>
      <c r="AV72" s="83">
        <v>70</v>
      </c>
      <c r="AW72" s="83">
        <v>5</v>
      </c>
      <c r="AX72" s="83">
        <v>0</v>
      </c>
      <c r="AY72" s="83">
        <v>1</v>
      </c>
      <c r="AZ72" s="83">
        <v>0</v>
      </c>
      <c r="BA72" s="83">
        <v>0</v>
      </c>
      <c r="BB72" s="83">
        <v>4</v>
      </c>
      <c r="BC72" s="83">
        <v>1</v>
      </c>
      <c r="BD72" s="83">
        <v>1</v>
      </c>
      <c r="BE72" s="83">
        <v>287</v>
      </c>
      <c r="BF72" s="83">
        <v>0</v>
      </c>
      <c r="BG72" s="83">
        <v>0</v>
      </c>
      <c r="BH72" s="83">
        <v>5</v>
      </c>
      <c r="BI72" s="83">
        <v>12</v>
      </c>
      <c r="BJ72" s="83">
        <v>12</v>
      </c>
      <c r="BK72" s="83">
        <v>74</v>
      </c>
      <c r="BL72" s="83">
        <v>77</v>
      </c>
      <c r="BM72" s="83">
        <v>65</v>
      </c>
      <c r="BN72" s="83">
        <v>15</v>
      </c>
      <c r="BO72" s="83">
        <v>27</v>
      </c>
      <c r="BP72" s="83">
        <v>287</v>
      </c>
      <c r="BQ72" s="83">
        <v>1</v>
      </c>
      <c r="BR72" s="83">
        <v>0</v>
      </c>
      <c r="BS72" s="83">
        <v>94</v>
      </c>
      <c r="BT72" s="83">
        <v>159</v>
      </c>
      <c r="BU72" s="83">
        <v>1</v>
      </c>
      <c r="BV72" s="83">
        <v>1</v>
      </c>
      <c r="BW72" s="83">
        <v>31</v>
      </c>
    </row>
    <row r="73" spans="1:75" s="45" customFormat="1" ht="9.9499999999999993" customHeight="1" x14ac:dyDescent="0.2">
      <c r="A73" s="47"/>
      <c r="B73" s="204" t="s">
        <v>169</v>
      </c>
      <c r="C73" s="43" t="s">
        <v>137</v>
      </c>
      <c r="D73" s="84">
        <v>262</v>
      </c>
      <c r="E73" s="85">
        <v>5</v>
      </c>
      <c r="F73" s="85">
        <v>3</v>
      </c>
      <c r="G73" s="85">
        <v>105</v>
      </c>
      <c r="H73" s="85">
        <v>138</v>
      </c>
      <c r="I73" s="85">
        <v>0</v>
      </c>
      <c r="J73" s="85">
        <v>0</v>
      </c>
      <c r="K73" s="85">
        <v>11</v>
      </c>
      <c r="L73" s="85">
        <v>262</v>
      </c>
      <c r="M73" s="85">
        <v>8</v>
      </c>
      <c r="N73" s="85">
        <v>3</v>
      </c>
      <c r="O73" s="85">
        <v>13</v>
      </c>
      <c r="P73" s="85">
        <v>11</v>
      </c>
      <c r="Q73" s="85">
        <v>28</v>
      </c>
      <c r="R73" s="85">
        <v>61</v>
      </c>
      <c r="S73" s="85">
        <v>52</v>
      </c>
      <c r="T73" s="85">
        <v>50</v>
      </c>
      <c r="U73" s="85">
        <v>28</v>
      </c>
      <c r="V73" s="85">
        <v>8</v>
      </c>
      <c r="W73" s="85">
        <v>262</v>
      </c>
      <c r="X73" s="85">
        <v>4</v>
      </c>
      <c r="Y73" s="85">
        <v>0</v>
      </c>
      <c r="Z73" s="85">
        <v>5</v>
      </c>
      <c r="AA73" s="85">
        <v>49</v>
      </c>
      <c r="AB73" s="85">
        <v>50</v>
      </c>
      <c r="AC73" s="85">
        <v>71</v>
      </c>
      <c r="AD73" s="85">
        <v>8</v>
      </c>
      <c r="AE73" s="85">
        <v>24</v>
      </c>
      <c r="AF73" s="85">
        <v>3</v>
      </c>
      <c r="AG73" s="85">
        <v>48</v>
      </c>
      <c r="AH73" s="85">
        <v>262</v>
      </c>
      <c r="AI73" s="85">
        <v>10</v>
      </c>
      <c r="AJ73" s="85">
        <v>8</v>
      </c>
      <c r="AK73" s="85">
        <v>3</v>
      </c>
      <c r="AL73" s="85">
        <v>40</v>
      </c>
      <c r="AM73" s="85">
        <v>1</v>
      </c>
      <c r="AN73" s="85">
        <v>5</v>
      </c>
      <c r="AO73" s="85">
        <v>46</v>
      </c>
      <c r="AP73" s="85">
        <v>25</v>
      </c>
      <c r="AQ73" s="85">
        <v>8</v>
      </c>
      <c r="AR73" s="85">
        <v>21</v>
      </c>
      <c r="AS73" s="85">
        <v>79</v>
      </c>
      <c r="AT73" s="85">
        <v>16</v>
      </c>
      <c r="AU73" s="85">
        <v>235</v>
      </c>
      <c r="AV73" s="85">
        <v>209</v>
      </c>
      <c r="AW73" s="85">
        <v>3</v>
      </c>
      <c r="AX73" s="85">
        <v>1</v>
      </c>
      <c r="AY73" s="85">
        <v>5</v>
      </c>
      <c r="AZ73" s="85">
        <v>0</v>
      </c>
      <c r="BA73" s="85">
        <v>1</v>
      </c>
      <c r="BB73" s="85">
        <v>7</v>
      </c>
      <c r="BC73" s="85">
        <v>2</v>
      </c>
      <c r="BD73" s="85">
        <v>7</v>
      </c>
      <c r="BE73" s="85">
        <v>72</v>
      </c>
      <c r="BF73" s="85">
        <v>0</v>
      </c>
      <c r="BG73" s="85">
        <v>0</v>
      </c>
      <c r="BH73" s="85">
        <v>2</v>
      </c>
      <c r="BI73" s="85">
        <v>1</v>
      </c>
      <c r="BJ73" s="85">
        <v>5</v>
      </c>
      <c r="BK73" s="85">
        <v>20</v>
      </c>
      <c r="BL73" s="85">
        <v>20</v>
      </c>
      <c r="BM73" s="85">
        <v>12</v>
      </c>
      <c r="BN73" s="85">
        <v>5</v>
      </c>
      <c r="BO73" s="85">
        <v>7</v>
      </c>
      <c r="BP73" s="85">
        <v>72</v>
      </c>
      <c r="BQ73" s="85">
        <v>0</v>
      </c>
      <c r="BR73" s="85">
        <v>2</v>
      </c>
      <c r="BS73" s="85">
        <v>28</v>
      </c>
      <c r="BT73" s="85">
        <v>37</v>
      </c>
      <c r="BU73" s="85">
        <v>0</v>
      </c>
      <c r="BV73" s="85">
        <v>0</v>
      </c>
      <c r="BW73" s="85">
        <v>5</v>
      </c>
    </row>
    <row r="74" spans="1:75" s="45" customFormat="1" ht="9.9499999999999993" customHeight="1" x14ac:dyDescent="0.2">
      <c r="A74" s="48"/>
      <c r="B74" s="204"/>
      <c r="C74" s="51" t="s">
        <v>185</v>
      </c>
      <c r="D74" s="86">
        <v>4</v>
      </c>
      <c r="E74" s="87">
        <v>0</v>
      </c>
      <c r="F74" s="87">
        <v>0</v>
      </c>
      <c r="G74" s="87">
        <v>4</v>
      </c>
      <c r="H74" s="87">
        <v>0</v>
      </c>
      <c r="I74" s="87">
        <v>0</v>
      </c>
      <c r="J74" s="87">
        <v>0</v>
      </c>
      <c r="K74" s="87">
        <v>0</v>
      </c>
      <c r="L74" s="87">
        <v>4</v>
      </c>
      <c r="M74" s="87">
        <v>0</v>
      </c>
      <c r="N74" s="87">
        <v>0</v>
      </c>
      <c r="O74" s="87">
        <v>0</v>
      </c>
      <c r="P74" s="87">
        <v>0</v>
      </c>
      <c r="Q74" s="87">
        <v>1</v>
      </c>
      <c r="R74" s="87">
        <v>1</v>
      </c>
      <c r="S74" s="87">
        <v>1</v>
      </c>
      <c r="T74" s="87">
        <v>1</v>
      </c>
      <c r="U74" s="87">
        <v>0</v>
      </c>
      <c r="V74" s="87">
        <v>0</v>
      </c>
      <c r="W74" s="87">
        <v>4</v>
      </c>
      <c r="X74" s="87">
        <v>0</v>
      </c>
      <c r="Y74" s="87">
        <v>0</v>
      </c>
      <c r="Z74" s="87">
        <v>0</v>
      </c>
      <c r="AA74" s="87">
        <v>1</v>
      </c>
      <c r="AB74" s="87">
        <v>0</v>
      </c>
      <c r="AC74" s="87">
        <v>3</v>
      </c>
      <c r="AD74" s="87">
        <v>0</v>
      </c>
      <c r="AE74" s="87">
        <v>0</v>
      </c>
      <c r="AF74" s="87">
        <v>0</v>
      </c>
      <c r="AG74" s="87">
        <v>0</v>
      </c>
      <c r="AH74" s="87">
        <v>4</v>
      </c>
      <c r="AI74" s="87">
        <v>0</v>
      </c>
      <c r="AJ74" s="87">
        <v>0</v>
      </c>
      <c r="AK74" s="87">
        <v>0</v>
      </c>
      <c r="AL74" s="87">
        <v>0</v>
      </c>
      <c r="AM74" s="87">
        <v>0</v>
      </c>
      <c r="AN74" s="87">
        <v>0</v>
      </c>
      <c r="AO74" s="87">
        <v>1</v>
      </c>
      <c r="AP74" s="87">
        <v>1</v>
      </c>
      <c r="AQ74" s="87">
        <v>0</v>
      </c>
      <c r="AR74" s="87">
        <v>0</v>
      </c>
      <c r="AS74" s="87">
        <v>2</v>
      </c>
      <c r="AT74" s="87">
        <v>0</v>
      </c>
      <c r="AU74" s="87">
        <v>3</v>
      </c>
      <c r="AV74" s="87">
        <v>3</v>
      </c>
      <c r="AW74" s="87">
        <v>0</v>
      </c>
      <c r="AX74" s="87">
        <v>0</v>
      </c>
      <c r="AY74" s="87">
        <v>0</v>
      </c>
      <c r="AZ74" s="87">
        <v>0</v>
      </c>
      <c r="BA74" s="87">
        <v>0</v>
      </c>
      <c r="BB74" s="87">
        <v>0</v>
      </c>
      <c r="BC74" s="87">
        <v>0</v>
      </c>
      <c r="BD74" s="87">
        <v>0</v>
      </c>
      <c r="BE74" s="87">
        <v>11</v>
      </c>
      <c r="BF74" s="87">
        <v>0</v>
      </c>
      <c r="BG74" s="87">
        <v>0</v>
      </c>
      <c r="BH74" s="87">
        <v>0</v>
      </c>
      <c r="BI74" s="87">
        <v>0</v>
      </c>
      <c r="BJ74" s="87">
        <v>0</v>
      </c>
      <c r="BK74" s="87">
        <v>1</v>
      </c>
      <c r="BL74" s="87">
        <v>3</v>
      </c>
      <c r="BM74" s="87">
        <v>1</v>
      </c>
      <c r="BN74" s="87">
        <v>0</v>
      </c>
      <c r="BO74" s="87">
        <v>6</v>
      </c>
      <c r="BP74" s="87">
        <v>11</v>
      </c>
      <c r="BQ74" s="87">
        <v>0</v>
      </c>
      <c r="BR74" s="87">
        <v>0</v>
      </c>
      <c r="BS74" s="87">
        <v>1</v>
      </c>
      <c r="BT74" s="87">
        <v>4</v>
      </c>
      <c r="BU74" s="87">
        <v>0</v>
      </c>
      <c r="BV74" s="87">
        <v>0</v>
      </c>
      <c r="BW74" s="87">
        <v>6</v>
      </c>
    </row>
    <row r="75" spans="1:75" s="45" customFormat="1" ht="9.9499999999999993" customHeight="1" x14ac:dyDescent="0.2">
      <c r="A75" s="49" t="s">
        <v>155</v>
      </c>
      <c r="B75" s="205" t="s">
        <v>170</v>
      </c>
      <c r="C75" s="41" t="s">
        <v>134</v>
      </c>
      <c r="D75" s="80">
        <v>453</v>
      </c>
      <c r="E75" s="81">
        <v>5</v>
      </c>
      <c r="F75" s="81">
        <v>9</v>
      </c>
      <c r="G75" s="81">
        <v>200</v>
      </c>
      <c r="H75" s="81">
        <v>181</v>
      </c>
      <c r="I75" s="81">
        <v>0</v>
      </c>
      <c r="J75" s="81">
        <v>1</v>
      </c>
      <c r="K75" s="81">
        <v>57</v>
      </c>
      <c r="L75" s="81">
        <v>453</v>
      </c>
      <c r="M75" s="81">
        <v>25</v>
      </c>
      <c r="N75" s="81">
        <v>24</v>
      </c>
      <c r="O75" s="81">
        <v>27</v>
      </c>
      <c r="P75" s="81">
        <v>26</v>
      </c>
      <c r="Q75" s="81">
        <v>43</v>
      </c>
      <c r="R75" s="81">
        <v>84</v>
      </c>
      <c r="S75" s="81">
        <v>85</v>
      </c>
      <c r="T75" s="81">
        <v>74</v>
      </c>
      <c r="U75" s="81">
        <v>45</v>
      </c>
      <c r="V75" s="81">
        <v>20</v>
      </c>
      <c r="W75" s="81">
        <v>453</v>
      </c>
      <c r="X75" s="81">
        <v>18</v>
      </c>
      <c r="Y75" s="81">
        <v>0</v>
      </c>
      <c r="Z75" s="81">
        <v>7</v>
      </c>
      <c r="AA75" s="81">
        <v>70</v>
      </c>
      <c r="AB75" s="81">
        <v>75</v>
      </c>
      <c r="AC75" s="81">
        <v>96</v>
      </c>
      <c r="AD75" s="81">
        <v>17</v>
      </c>
      <c r="AE75" s="81">
        <v>18</v>
      </c>
      <c r="AF75" s="81">
        <v>3</v>
      </c>
      <c r="AG75" s="81">
        <v>149</v>
      </c>
      <c r="AH75" s="81">
        <v>453</v>
      </c>
      <c r="AI75" s="81">
        <v>4</v>
      </c>
      <c r="AJ75" s="81">
        <v>11</v>
      </c>
      <c r="AK75" s="81">
        <v>10</v>
      </c>
      <c r="AL75" s="81">
        <v>47</v>
      </c>
      <c r="AM75" s="81">
        <v>5</v>
      </c>
      <c r="AN75" s="81">
        <v>9</v>
      </c>
      <c r="AO75" s="81">
        <v>59</v>
      </c>
      <c r="AP75" s="81">
        <v>59</v>
      </c>
      <c r="AQ75" s="81">
        <v>6</v>
      </c>
      <c r="AR75" s="81">
        <v>17</v>
      </c>
      <c r="AS75" s="81">
        <v>196</v>
      </c>
      <c r="AT75" s="81">
        <v>30</v>
      </c>
      <c r="AU75" s="81">
        <v>347</v>
      </c>
      <c r="AV75" s="81">
        <v>301</v>
      </c>
      <c r="AW75" s="81">
        <v>6</v>
      </c>
      <c r="AX75" s="81">
        <v>5</v>
      </c>
      <c r="AY75" s="81">
        <v>16</v>
      </c>
      <c r="AZ75" s="81">
        <v>1</v>
      </c>
      <c r="BA75" s="81">
        <v>5</v>
      </c>
      <c r="BB75" s="81">
        <v>6</v>
      </c>
      <c r="BC75" s="81">
        <v>2</v>
      </c>
      <c r="BD75" s="81">
        <v>5</v>
      </c>
      <c r="BE75" s="81">
        <v>473</v>
      </c>
      <c r="BF75" s="81">
        <v>0</v>
      </c>
      <c r="BG75" s="81">
        <v>0</v>
      </c>
      <c r="BH75" s="81">
        <v>8</v>
      </c>
      <c r="BI75" s="81">
        <v>14</v>
      </c>
      <c r="BJ75" s="81">
        <v>33</v>
      </c>
      <c r="BK75" s="81">
        <v>125</v>
      </c>
      <c r="BL75" s="81">
        <v>104</v>
      </c>
      <c r="BM75" s="81">
        <v>76</v>
      </c>
      <c r="BN75" s="81">
        <v>12</v>
      </c>
      <c r="BO75" s="81">
        <v>101</v>
      </c>
      <c r="BP75" s="81">
        <v>473</v>
      </c>
      <c r="BQ75" s="81">
        <v>3</v>
      </c>
      <c r="BR75" s="81">
        <v>1</v>
      </c>
      <c r="BS75" s="81">
        <v>174</v>
      </c>
      <c r="BT75" s="81">
        <v>186</v>
      </c>
      <c r="BU75" s="81">
        <v>0</v>
      </c>
      <c r="BV75" s="81">
        <v>1</v>
      </c>
      <c r="BW75" s="81">
        <v>108</v>
      </c>
    </row>
    <row r="76" spans="1:75" s="45" customFormat="1" ht="9.9499999999999993" customHeight="1" x14ac:dyDescent="0.2">
      <c r="A76" s="47"/>
      <c r="B76" s="205"/>
      <c r="C76" s="42" t="s">
        <v>135</v>
      </c>
      <c r="D76" s="82">
        <v>100</v>
      </c>
      <c r="E76" s="83">
        <v>0</v>
      </c>
      <c r="F76" s="83">
        <v>1</v>
      </c>
      <c r="G76" s="83">
        <v>46</v>
      </c>
      <c r="H76" s="83">
        <v>42</v>
      </c>
      <c r="I76" s="83">
        <v>0</v>
      </c>
      <c r="J76" s="83">
        <v>1</v>
      </c>
      <c r="K76" s="83">
        <v>10</v>
      </c>
      <c r="L76" s="83">
        <v>100</v>
      </c>
      <c r="M76" s="83">
        <v>12</v>
      </c>
      <c r="N76" s="83">
        <v>7</v>
      </c>
      <c r="O76" s="83">
        <v>15</v>
      </c>
      <c r="P76" s="83">
        <v>5</v>
      </c>
      <c r="Q76" s="83">
        <v>4</v>
      </c>
      <c r="R76" s="83">
        <v>10</v>
      </c>
      <c r="S76" s="83">
        <v>13</v>
      </c>
      <c r="T76" s="83">
        <v>12</v>
      </c>
      <c r="U76" s="83">
        <v>18</v>
      </c>
      <c r="V76" s="83">
        <v>4</v>
      </c>
      <c r="W76" s="83">
        <v>100</v>
      </c>
      <c r="X76" s="83">
        <v>6</v>
      </c>
      <c r="Y76" s="83">
        <v>0</v>
      </c>
      <c r="Z76" s="83">
        <v>1</v>
      </c>
      <c r="AA76" s="83">
        <v>22</v>
      </c>
      <c r="AB76" s="83">
        <v>22</v>
      </c>
      <c r="AC76" s="83">
        <v>12</v>
      </c>
      <c r="AD76" s="83">
        <v>1</v>
      </c>
      <c r="AE76" s="83">
        <v>4</v>
      </c>
      <c r="AF76" s="83">
        <v>2</v>
      </c>
      <c r="AG76" s="83">
        <v>30</v>
      </c>
      <c r="AH76" s="83">
        <v>100</v>
      </c>
      <c r="AI76" s="83">
        <v>1</v>
      </c>
      <c r="AJ76" s="83">
        <v>2</v>
      </c>
      <c r="AK76" s="83">
        <v>3</v>
      </c>
      <c r="AL76" s="83">
        <v>1</v>
      </c>
      <c r="AM76" s="83">
        <v>2</v>
      </c>
      <c r="AN76" s="83">
        <v>5</v>
      </c>
      <c r="AO76" s="83">
        <v>4</v>
      </c>
      <c r="AP76" s="83">
        <v>19</v>
      </c>
      <c r="AQ76" s="83">
        <v>0</v>
      </c>
      <c r="AR76" s="83">
        <v>5</v>
      </c>
      <c r="AS76" s="83">
        <v>56</v>
      </c>
      <c r="AT76" s="83">
        <v>2</v>
      </c>
      <c r="AU76" s="83">
        <v>88</v>
      </c>
      <c r="AV76" s="83">
        <v>72</v>
      </c>
      <c r="AW76" s="83">
        <v>2</v>
      </c>
      <c r="AX76" s="83">
        <v>0</v>
      </c>
      <c r="AY76" s="83">
        <v>5</v>
      </c>
      <c r="AZ76" s="83">
        <v>1</v>
      </c>
      <c r="BA76" s="83">
        <v>2</v>
      </c>
      <c r="BB76" s="83">
        <v>4</v>
      </c>
      <c r="BC76" s="83">
        <v>0</v>
      </c>
      <c r="BD76" s="83">
        <v>2</v>
      </c>
      <c r="BE76" s="83">
        <v>370</v>
      </c>
      <c r="BF76" s="83">
        <v>0</v>
      </c>
      <c r="BG76" s="83">
        <v>0</v>
      </c>
      <c r="BH76" s="83">
        <v>5</v>
      </c>
      <c r="BI76" s="83">
        <v>11</v>
      </c>
      <c r="BJ76" s="83">
        <v>24</v>
      </c>
      <c r="BK76" s="83">
        <v>100</v>
      </c>
      <c r="BL76" s="83">
        <v>93</v>
      </c>
      <c r="BM76" s="83">
        <v>60</v>
      </c>
      <c r="BN76" s="83">
        <v>9</v>
      </c>
      <c r="BO76" s="83">
        <v>68</v>
      </c>
      <c r="BP76" s="83">
        <v>370</v>
      </c>
      <c r="BQ76" s="83">
        <v>1</v>
      </c>
      <c r="BR76" s="83">
        <v>0</v>
      </c>
      <c r="BS76" s="83">
        <v>132</v>
      </c>
      <c r="BT76" s="83">
        <v>160</v>
      </c>
      <c r="BU76" s="83">
        <v>0</v>
      </c>
      <c r="BV76" s="83">
        <v>1</v>
      </c>
      <c r="BW76" s="83">
        <v>76</v>
      </c>
    </row>
    <row r="77" spans="1:75" s="45" customFormat="1" ht="9.9499999999999993" customHeight="1" x14ac:dyDescent="0.2">
      <c r="A77" s="47"/>
      <c r="B77" s="204" t="s">
        <v>171</v>
      </c>
      <c r="C77" s="43" t="s">
        <v>137</v>
      </c>
      <c r="D77" s="84">
        <v>349</v>
      </c>
      <c r="E77" s="85">
        <v>4</v>
      </c>
      <c r="F77" s="85">
        <v>8</v>
      </c>
      <c r="G77" s="85">
        <v>154</v>
      </c>
      <c r="H77" s="85">
        <v>138</v>
      </c>
      <c r="I77" s="85">
        <v>0</v>
      </c>
      <c r="J77" s="85">
        <v>0</v>
      </c>
      <c r="K77" s="85">
        <v>45</v>
      </c>
      <c r="L77" s="85">
        <v>349</v>
      </c>
      <c r="M77" s="85">
        <v>13</v>
      </c>
      <c r="N77" s="85">
        <v>17</v>
      </c>
      <c r="O77" s="85">
        <v>12</v>
      </c>
      <c r="P77" s="85">
        <v>21</v>
      </c>
      <c r="Q77" s="85">
        <v>39</v>
      </c>
      <c r="R77" s="85">
        <v>73</v>
      </c>
      <c r="S77" s="85">
        <v>72</v>
      </c>
      <c r="T77" s="85">
        <v>62</v>
      </c>
      <c r="U77" s="85">
        <v>26</v>
      </c>
      <c r="V77" s="85">
        <v>14</v>
      </c>
      <c r="W77" s="85">
        <v>349</v>
      </c>
      <c r="X77" s="85">
        <v>12</v>
      </c>
      <c r="Y77" s="85">
        <v>0</v>
      </c>
      <c r="Z77" s="85">
        <v>6</v>
      </c>
      <c r="AA77" s="85">
        <v>48</v>
      </c>
      <c r="AB77" s="85">
        <v>51</v>
      </c>
      <c r="AC77" s="85">
        <v>84</v>
      </c>
      <c r="AD77" s="85">
        <v>16</v>
      </c>
      <c r="AE77" s="85">
        <v>14</v>
      </c>
      <c r="AF77" s="85">
        <v>1</v>
      </c>
      <c r="AG77" s="85">
        <v>117</v>
      </c>
      <c r="AH77" s="85">
        <v>349</v>
      </c>
      <c r="AI77" s="85">
        <v>3</v>
      </c>
      <c r="AJ77" s="85">
        <v>9</v>
      </c>
      <c r="AK77" s="85">
        <v>7</v>
      </c>
      <c r="AL77" s="85">
        <v>46</v>
      </c>
      <c r="AM77" s="85">
        <v>3</v>
      </c>
      <c r="AN77" s="85">
        <v>4</v>
      </c>
      <c r="AO77" s="85">
        <v>55</v>
      </c>
      <c r="AP77" s="85">
        <v>39</v>
      </c>
      <c r="AQ77" s="85">
        <v>6</v>
      </c>
      <c r="AR77" s="85">
        <v>12</v>
      </c>
      <c r="AS77" s="85">
        <v>137</v>
      </c>
      <c r="AT77" s="85">
        <v>28</v>
      </c>
      <c r="AU77" s="85">
        <v>258</v>
      </c>
      <c r="AV77" s="85">
        <v>228</v>
      </c>
      <c r="AW77" s="85">
        <v>4</v>
      </c>
      <c r="AX77" s="85">
        <v>5</v>
      </c>
      <c r="AY77" s="85">
        <v>11</v>
      </c>
      <c r="AZ77" s="85">
        <v>0</v>
      </c>
      <c r="BA77" s="85">
        <v>3</v>
      </c>
      <c r="BB77" s="85">
        <v>2</v>
      </c>
      <c r="BC77" s="85">
        <v>2</v>
      </c>
      <c r="BD77" s="85">
        <v>3</v>
      </c>
      <c r="BE77" s="85">
        <v>80</v>
      </c>
      <c r="BF77" s="85">
        <v>0</v>
      </c>
      <c r="BG77" s="85">
        <v>0</v>
      </c>
      <c r="BH77" s="85">
        <v>3</v>
      </c>
      <c r="BI77" s="85">
        <v>3</v>
      </c>
      <c r="BJ77" s="85">
        <v>8</v>
      </c>
      <c r="BK77" s="85">
        <v>21</v>
      </c>
      <c r="BL77" s="85">
        <v>11</v>
      </c>
      <c r="BM77" s="85">
        <v>15</v>
      </c>
      <c r="BN77" s="85">
        <v>3</v>
      </c>
      <c r="BO77" s="85">
        <v>16</v>
      </c>
      <c r="BP77" s="85">
        <v>80</v>
      </c>
      <c r="BQ77" s="85">
        <v>2</v>
      </c>
      <c r="BR77" s="85">
        <v>1</v>
      </c>
      <c r="BS77" s="85">
        <v>38</v>
      </c>
      <c r="BT77" s="85">
        <v>24</v>
      </c>
      <c r="BU77" s="85">
        <v>0</v>
      </c>
      <c r="BV77" s="85">
        <v>0</v>
      </c>
      <c r="BW77" s="85">
        <v>15</v>
      </c>
    </row>
    <row r="78" spans="1:75" s="45" customFormat="1" ht="9.9499999999999993" customHeight="1" x14ac:dyDescent="0.2">
      <c r="A78" s="48"/>
      <c r="B78" s="204"/>
      <c r="C78" s="51" t="s">
        <v>185</v>
      </c>
      <c r="D78" s="86">
        <v>4</v>
      </c>
      <c r="E78" s="87">
        <v>1</v>
      </c>
      <c r="F78" s="87">
        <v>0</v>
      </c>
      <c r="G78" s="87">
        <v>0</v>
      </c>
      <c r="H78" s="87">
        <v>1</v>
      </c>
      <c r="I78" s="87">
        <v>0</v>
      </c>
      <c r="J78" s="87">
        <v>0</v>
      </c>
      <c r="K78" s="87">
        <v>2</v>
      </c>
      <c r="L78" s="87">
        <v>4</v>
      </c>
      <c r="M78" s="87">
        <v>0</v>
      </c>
      <c r="N78" s="87">
        <v>0</v>
      </c>
      <c r="O78" s="87">
        <v>0</v>
      </c>
      <c r="P78" s="87">
        <v>0</v>
      </c>
      <c r="Q78" s="87">
        <v>0</v>
      </c>
      <c r="R78" s="87">
        <v>1</v>
      </c>
      <c r="S78" s="87">
        <v>0</v>
      </c>
      <c r="T78" s="87">
        <v>0</v>
      </c>
      <c r="U78" s="87">
        <v>1</v>
      </c>
      <c r="V78" s="87">
        <v>2</v>
      </c>
      <c r="W78" s="87">
        <v>4</v>
      </c>
      <c r="X78" s="87">
        <v>0</v>
      </c>
      <c r="Y78" s="87">
        <v>0</v>
      </c>
      <c r="Z78" s="87">
        <v>0</v>
      </c>
      <c r="AA78" s="87">
        <v>0</v>
      </c>
      <c r="AB78" s="87">
        <v>2</v>
      </c>
      <c r="AC78" s="87">
        <v>0</v>
      </c>
      <c r="AD78" s="87">
        <v>0</v>
      </c>
      <c r="AE78" s="87">
        <v>0</v>
      </c>
      <c r="AF78" s="87">
        <v>0</v>
      </c>
      <c r="AG78" s="87">
        <v>2</v>
      </c>
      <c r="AH78" s="87">
        <v>4</v>
      </c>
      <c r="AI78" s="87">
        <v>0</v>
      </c>
      <c r="AJ78" s="87">
        <v>0</v>
      </c>
      <c r="AK78" s="87">
        <v>0</v>
      </c>
      <c r="AL78" s="87">
        <v>0</v>
      </c>
      <c r="AM78" s="87">
        <v>0</v>
      </c>
      <c r="AN78" s="87">
        <v>0</v>
      </c>
      <c r="AO78" s="87">
        <v>0</v>
      </c>
      <c r="AP78" s="87">
        <v>1</v>
      </c>
      <c r="AQ78" s="87">
        <v>0</v>
      </c>
      <c r="AR78" s="87">
        <v>0</v>
      </c>
      <c r="AS78" s="87">
        <v>3</v>
      </c>
      <c r="AT78" s="87">
        <v>0</v>
      </c>
      <c r="AU78" s="87">
        <v>1</v>
      </c>
      <c r="AV78" s="87">
        <v>1</v>
      </c>
      <c r="AW78" s="87">
        <v>0</v>
      </c>
      <c r="AX78" s="87">
        <v>0</v>
      </c>
      <c r="AY78" s="87">
        <v>0</v>
      </c>
      <c r="AZ78" s="87">
        <v>0</v>
      </c>
      <c r="BA78" s="87">
        <v>0</v>
      </c>
      <c r="BB78" s="87">
        <v>0</v>
      </c>
      <c r="BC78" s="87">
        <v>0</v>
      </c>
      <c r="BD78" s="87">
        <v>0</v>
      </c>
      <c r="BE78" s="87">
        <v>23</v>
      </c>
      <c r="BF78" s="87">
        <v>0</v>
      </c>
      <c r="BG78" s="87">
        <v>0</v>
      </c>
      <c r="BH78" s="87">
        <v>0</v>
      </c>
      <c r="BI78" s="87">
        <v>0</v>
      </c>
      <c r="BJ78" s="87">
        <v>1</v>
      </c>
      <c r="BK78" s="87">
        <v>4</v>
      </c>
      <c r="BL78" s="87">
        <v>0</v>
      </c>
      <c r="BM78" s="87">
        <v>1</v>
      </c>
      <c r="BN78" s="87">
        <v>0</v>
      </c>
      <c r="BO78" s="87">
        <v>17</v>
      </c>
      <c r="BP78" s="87">
        <v>23</v>
      </c>
      <c r="BQ78" s="87">
        <v>0</v>
      </c>
      <c r="BR78" s="87">
        <v>0</v>
      </c>
      <c r="BS78" s="87">
        <v>4</v>
      </c>
      <c r="BT78" s="87">
        <v>2</v>
      </c>
      <c r="BU78" s="87">
        <v>0</v>
      </c>
      <c r="BV78" s="87">
        <v>0</v>
      </c>
      <c r="BW78" s="87">
        <v>17</v>
      </c>
    </row>
    <row r="79" spans="1:75" s="45" customFormat="1" ht="9.9499999999999993" customHeight="1" x14ac:dyDescent="0.2">
      <c r="A79" s="49" t="s">
        <v>172</v>
      </c>
      <c r="B79" s="205" t="s">
        <v>173</v>
      </c>
      <c r="C79" s="41" t="s">
        <v>134</v>
      </c>
      <c r="D79" s="80">
        <v>81</v>
      </c>
      <c r="E79" s="81">
        <v>4</v>
      </c>
      <c r="F79" s="81">
        <v>3</v>
      </c>
      <c r="G79" s="81">
        <v>0</v>
      </c>
      <c r="H79" s="81">
        <v>70</v>
      </c>
      <c r="I79" s="81">
        <v>0</v>
      </c>
      <c r="J79" s="81">
        <v>0</v>
      </c>
      <c r="K79" s="81">
        <v>4</v>
      </c>
      <c r="L79" s="81">
        <v>81</v>
      </c>
      <c r="M79" s="81">
        <v>3</v>
      </c>
      <c r="N79" s="81">
        <v>2</v>
      </c>
      <c r="O79" s="81">
        <v>6</v>
      </c>
      <c r="P79" s="81">
        <v>1</v>
      </c>
      <c r="Q79" s="81">
        <v>7</v>
      </c>
      <c r="R79" s="81">
        <v>16</v>
      </c>
      <c r="S79" s="81">
        <v>16</v>
      </c>
      <c r="T79" s="81">
        <v>21</v>
      </c>
      <c r="U79" s="81">
        <v>9</v>
      </c>
      <c r="V79" s="81">
        <v>0</v>
      </c>
      <c r="W79" s="81">
        <v>81</v>
      </c>
      <c r="X79" s="81">
        <v>2</v>
      </c>
      <c r="Y79" s="81">
        <v>0</v>
      </c>
      <c r="Z79" s="81">
        <v>2</v>
      </c>
      <c r="AA79" s="81">
        <v>22</v>
      </c>
      <c r="AB79" s="81">
        <v>15</v>
      </c>
      <c r="AC79" s="81">
        <v>16</v>
      </c>
      <c r="AD79" s="81">
        <v>0</v>
      </c>
      <c r="AE79" s="81">
        <v>4</v>
      </c>
      <c r="AF79" s="81">
        <v>1</v>
      </c>
      <c r="AG79" s="81">
        <v>19</v>
      </c>
      <c r="AH79" s="81">
        <v>81</v>
      </c>
      <c r="AI79" s="81">
        <v>2</v>
      </c>
      <c r="AJ79" s="81">
        <v>4</v>
      </c>
      <c r="AK79" s="81">
        <v>1</v>
      </c>
      <c r="AL79" s="81">
        <v>13</v>
      </c>
      <c r="AM79" s="81">
        <v>0</v>
      </c>
      <c r="AN79" s="81">
        <v>1</v>
      </c>
      <c r="AO79" s="81">
        <v>13</v>
      </c>
      <c r="AP79" s="81">
        <v>14</v>
      </c>
      <c r="AQ79" s="81">
        <v>1</v>
      </c>
      <c r="AR79" s="81">
        <v>7</v>
      </c>
      <c r="AS79" s="81">
        <v>21</v>
      </c>
      <c r="AT79" s="81">
        <v>4</v>
      </c>
      <c r="AU79" s="81">
        <v>69</v>
      </c>
      <c r="AV79" s="81">
        <v>61</v>
      </c>
      <c r="AW79" s="81">
        <v>0</v>
      </c>
      <c r="AX79" s="81">
        <v>1</v>
      </c>
      <c r="AY79" s="81">
        <v>3</v>
      </c>
      <c r="AZ79" s="81">
        <v>0</v>
      </c>
      <c r="BA79" s="81">
        <v>1</v>
      </c>
      <c r="BB79" s="81">
        <v>1</v>
      </c>
      <c r="BC79" s="81">
        <v>0</v>
      </c>
      <c r="BD79" s="81">
        <v>2</v>
      </c>
      <c r="BE79" s="81">
        <v>83</v>
      </c>
      <c r="BF79" s="81">
        <v>0</v>
      </c>
      <c r="BG79" s="81">
        <v>0</v>
      </c>
      <c r="BH79" s="81">
        <v>0</v>
      </c>
      <c r="BI79" s="81">
        <v>1</v>
      </c>
      <c r="BJ79" s="81">
        <v>4</v>
      </c>
      <c r="BK79" s="81">
        <v>14</v>
      </c>
      <c r="BL79" s="81">
        <v>26</v>
      </c>
      <c r="BM79" s="81">
        <v>23</v>
      </c>
      <c r="BN79" s="81">
        <v>8</v>
      </c>
      <c r="BO79" s="81">
        <v>7</v>
      </c>
      <c r="BP79" s="81">
        <v>83</v>
      </c>
      <c r="BQ79" s="81">
        <v>2</v>
      </c>
      <c r="BR79" s="81">
        <v>1</v>
      </c>
      <c r="BS79" s="81">
        <v>0</v>
      </c>
      <c r="BT79" s="81">
        <v>72</v>
      </c>
      <c r="BU79" s="81">
        <v>0</v>
      </c>
      <c r="BV79" s="81">
        <v>0</v>
      </c>
      <c r="BW79" s="81">
        <v>8</v>
      </c>
    </row>
    <row r="80" spans="1:75" s="45" customFormat="1" ht="9.9499999999999993" customHeight="1" x14ac:dyDescent="0.2">
      <c r="A80" s="47"/>
      <c r="B80" s="205"/>
      <c r="C80" s="42" t="s">
        <v>135</v>
      </c>
      <c r="D80" s="82">
        <v>25</v>
      </c>
      <c r="E80" s="83">
        <v>0</v>
      </c>
      <c r="F80" s="83">
        <v>0</v>
      </c>
      <c r="G80" s="83">
        <v>0</v>
      </c>
      <c r="H80" s="83">
        <v>24</v>
      </c>
      <c r="I80" s="83">
        <v>0</v>
      </c>
      <c r="J80" s="83">
        <v>0</v>
      </c>
      <c r="K80" s="83">
        <v>1</v>
      </c>
      <c r="L80" s="83">
        <v>25</v>
      </c>
      <c r="M80" s="83">
        <v>1</v>
      </c>
      <c r="N80" s="83">
        <v>0</v>
      </c>
      <c r="O80" s="83">
        <v>1</v>
      </c>
      <c r="P80" s="83">
        <v>0</v>
      </c>
      <c r="Q80" s="83">
        <v>1</v>
      </c>
      <c r="R80" s="83">
        <v>2</v>
      </c>
      <c r="S80" s="83">
        <v>6</v>
      </c>
      <c r="T80" s="83">
        <v>9</v>
      </c>
      <c r="U80" s="83">
        <v>5</v>
      </c>
      <c r="V80" s="83">
        <v>0</v>
      </c>
      <c r="W80" s="83">
        <v>25</v>
      </c>
      <c r="X80" s="83">
        <v>0</v>
      </c>
      <c r="Y80" s="83">
        <v>0</v>
      </c>
      <c r="Z80" s="83">
        <v>0</v>
      </c>
      <c r="AA80" s="83">
        <v>10</v>
      </c>
      <c r="AB80" s="83">
        <v>1</v>
      </c>
      <c r="AC80" s="83">
        <v>6</v>
      </c>
      <c r="AD80" s="83">
        <v>0</v>
      </c>
      <c r="AE80" s="83">
        <v>2</v>
      </c>
      <c r="AF80" s="83">
        <v>1</v>
      </c>
      <c r="AG80" s="83">
        <v>5</v>
      </c>
      <c r="AH80" s="83">
        <v>25</v>
      </c>
      <c r="AI80" s="83">
        <v>2</v>
      </c>
      <c r="AJ80" s="83">
        <v>2</v>
      </c>
      <c r="AK80" s="83">
        <v>1</v>
      </c>
      <c r="AL80" s="83">
        <v>0</v>
      </c>
      <c r="AM80" s="83">
        <v>0</v>
      </c>
      <c r="AN80" s="83">
        <v>0</v>
      </c>
      <c r="AO80" s="83">
        <v>1</v>
      </c>
      <c r="AP80" s="83">
        <v>5</v>
      </c>
      <c r="AQ80" s="83">
        <v>0</v>
      </c>
      <c r="AR80" s="83">
        <v>5</v>
      </c>
      <c r="AS80" s="83">
        <v>6</v>
      </c>
      <c r="AT80" s="83">
        <v>3</v>
      </c>
      <c r="AU80" s="83">
        <v>21</v>
      </c>
      <c r="AV80" s="83">
        <v>20</v>
      </c>
      <c r="AW80" s="83">
        <v>0</v>
      </c>
      <c r="AX80" s="83">
        <v>0</v>
      </c>
      <c r="AY80" s="83">
        <v>0</v>
      </c>
      <c r="AZ80" s="83">
        <v>0</v>
      </c>
      <c r="BA80" s="83">
        <v>0</v>
      </c>
      <c r="BB80" s="83">
        <v>0</v>
      </c>
      <c r="BC80" s="83">
        <v>0</v>
      </c>
      <c r="BD80" s="83">
        <v>1</v>
      </c>
      <c r="BE80" s="83">
        <v>65</v>
      </c>
      <c r="BF80" s="83">
        <v>0</v>
      </c>
      <c r="BG80" s="83">
        <v>0</v>
      </c>
      <c r="BH80" s="83">
        <v>0</v>
      </c>
      <c r="BI80" s="83">
        <v>1</v>
      </c>
      <c r="BJ80" s="83">
        <v>3</v>
      </c>
      <c r="BK80" s="83">
        <v>9</v>
      </c>
      <c r="BL80" s="83">
        <v>23</v>
      </c>
      <c r="BM80" s="83">
        <v>21</v>
      </c>
      <c r="BN80" s="83">
        <v>7</v>
      </c>
      <c r="BO80" s="83">
        <v>1</v>
      </c>
      <c r="BP80" s="83">
        <v>65</v>
      </c>
      <c r="BQ80" s="83">
        <v>0</v>
      </c>
      <c r="BR80" s="83">
        <v>0</v>
      </c>
      <c r="BS80" s="83">
        <v>0</v>
      </c>
      <c r="BT80" s="83">
        <v>61</v>
      </c>
      <c r="BU80" s="83">
        <v>0</v>
      </c>
      <c r="BV80" s="83">
        <v>0</v>
      </c>
      <c r="BW80" s="83">
        <v>4</v>
      </c>
    </row>
    <row r="81" spans="1:75" s="45" customFormat="1" ht="9.9499999999999993" customHeight="1" x14ac:dyDescent="0.2">
      <c r="A81" s="47"/>
      <c r="B81" s="204" t="s">
        <v>174</v>
      </c>
      <c r="C81" s="43" t="s">
        <v>137</v>
      </c>
      <c r="D81" s="84">
        <v>56</v>
      </c>
      <c r="E81" s="85">
        <v>4</v>
      </c>
      <c r="F81" s="85">
        <v>3</v>
      </c>
      <c r="G81" s="85">
        <v>0</v>
      </c>
      <c r="H81" s="85">
        <v>46</v>
      </c>
      <c r="I81" s="85">
        <v>0</v>
      </c>
      <c r="J81" s="85">
        <v>0</v>
      </c>
      <c r="K81" s="85">
        <v>3</v>
      </c>
      <c r="L81" s="85">
        <v>56</v>
      </c>
      <c r="M81" s="85">
        <v>2</v>
      </c>
      <c r="N81" s="85">
        <v>2</v>
      </c>
      <c r="O81" s="85">
        <v>5</v>
      </c>
      <c r="P81" s="85">
        <v>1</v>
      </c>
      <c r="Q81" s="85">
        <v>6</v>
      </c>
      <c r="R81" s="85">
        <v>14</v>
      </c>
      <c r="S81" s="85">
        <v>10</v>
      </c>
      <c r="T81" s="85">
        <v>12</v>
      </c>
      <c r="U81" s="85">
        <v>4</v>
      </c>
      <c r="V81" s="85">
        <v>0</v>
      </c>
      <c r="W81" s="85">
        <v>56</v>
      </c>
      <c r="X81" s="85">
        <v>2</v>
      </c>
      <c r="Y81" s="85">
        <v>0</v>
      </c>
      <c r="Z81" s="85">
        <v>2</v>
      </c>
      <c r="AA81" s="85">
        <v>12</v>
      </c>
      <c r="AB81" s="85">
        <v>14</v>
      </c>
      <c r="AC81" s="85">
        <v>10</v>
      </c>
      <c r="AD81" s="85">
        <v>0</v>
      </c>
      <c r="AE81" s="85">
        <v>2</v>
      </c>
      <c r="AF81" s="85">
        <v>0</v>
      </c>
      <c r="AG81" s="85">
        <v>14</v>
      </c>
      <c r="AH81" s="85">
        <v>56</v>
      </c>
      <c r="AI81" s="85">
        <v>0</v>
      </c>
      <c r="AJ81" s="85">
        <v>2</v>
      </c>
      <c r="AK81" s="85">
        <v>0</v>
      </c>
      <c r="AL81" s="85">
        <v>13</v>
      </c>
      <c r="AM81" s="85">
        <v>0</v>
      </c>
      <c r="AN81" s="85">
        <v>1</v>
      </c>
      <c r="AO81" s="85">
        <v>12</v>
      </c>
      <c r="AP81" s="85">
        <v>9</v>
      </c>
      <c r="AQ81" s="85">
        <v>1</v>
      </c>
      <c r="AR81" s="85">
        <v>2</v>
      </c>
      <c r="AS81" s="85">
        <v>15</v>
      </c>
      <c r="AT81" s="85">
        <v>1</v>
      </c>
      <c r="AU81" s="85">
        <v>48</v>
      </c>
      <c r="AV81" s="85">
        <v>41</v>
      </c>
      <c r="AW81" s="85">
        <v>0</v>
      </c>
      <c r="AX81" s="85">
        <v>1</v>
      </c>
      <c r="AY81" s="85">
        <v>3</v>
      </c>
      <c r="AZ81" s="85">
        <v>0</v>
      </c>
      <c r="BA81" s="85">
        <v>1</v>
      </c>
      <c r="BB81" s="85">
        <v>1</v>
      </c>
      <c r="BC81" s="85">
        <v>0</v>
      </c>
      <c r="BD81" s="85">
        <v>1</v>
      </c>
      <c r="BE81" s="85">
        <v>13</v>
      </c>
      <c r="BF81" s="85">
        <v>0</v>
      </c>
      <c r="BG81" s="85">
        <v>0</v>
      </c>
      <c r="BH81" s="85">
        <v>0</v>
      </c>
      <c r="BI81" s="85">
        <v>0</v>
      </c>
      <c r="BJ81" s="85">
        <v>1</v>
      </c>
      <c r="BK81" s="85">
        <v>4</v>
      </c>
      <c r="BL81" s="85">
        <v>2</v>
      </c>
      <c r="BM81" s="85">
        <v>2</v>
      </c>
      <c r="BN81" s="85">
        <v>1</v>
      </c>
      <c r="BO81" s="85">
        <v>3</v>
      </c>
      <c r="BP81" s="85">
        <v>13</v>
      </c>
      <c r="BQ81" s="85">
        <v>2</v>
      </c>
      <c r="BR81" s="85">
        <v>1</v>
      </c>
      <c r="BS81" s="85">
        <v>0</v>
      </c>
      <c r="BT81" s="85">
        <v>9</v>
      </c>
      <c r="BU81" s="85">
        <v>0</v>
      </c>
      <c r="BV81" s="85">
        <v>0</v>
      </c>
      <c r="BW81" s="85">
        <v>1</v>
      </c>
    </row>
    <row r="82" spans="1:75" s="45" customFormat="1" ht="9.9499999999999993" customHeight="1" x14ac:dyDescent="0.2">
      <c r="A82" s="48"/>
      <c r="B82" s="204"/>
      <c r="C82" s="51" t="s">
        <v>185</v>
      </c>
      <c r="D82" s="86">
        <v>0</v>
      </c>
      <c r="E82" s="87">
        <v>0</v>
      </c>
      <c r="F82" s="87">
        <v>0</v>
      </c>
      <c r="G82" s="87">
        <v>0</v>
      </c>
      <c r="H82" s="87">
        <v>0</v>
      </c>
      <c r="I82" s="87">
        <v>0</v>
      </c>
      <c r="J82" s="87">
        <v>0</v>
      </c>
      <c r="K82" s="87">
        <v>0</v>
      </c>
      <c r="L82" s="87">
        <v>0</v>
      </c>
      <c r="M82" s="87">
        <v>0</v>
      </c>
      <c r="N82" s="87">
        <v>0</v>
      </c>
      <c r="O82" s="87">
        <v>0</v>
      </c>
      <c r="P82" s="87">
        <v>0</v>
      </c>
      <c r="Q82" s="87">
        <v>0</v>
      </c>
      <c r="R82" s="87">
        <v>0</v>
      </c>
      <c r="S82" s="87">
        <v>0</v>
      </c>
      <c r="T82" s="87">
        <v>0</v>
      </c>
      <c r="U82" s="87">
        <v>0</v>
      </c>
      <c r="V82" s="87">
        <v>0</v>
      </c>
      <c r="W82" s="87">
        <v>0</v>
      </c>
      <c r="X82" s="87">
        <v>0</v>
      </c>
      <c r="Y82" s="87">
        <v>0</v>
      </c>
      <c r="Z82" s="87">
        <v>0</v>
      </c>
      <c r="AA82" s="87">
        <v>0</v>
      </c>
      <c r="AB82" s="87">
        <v>0</v>
      </c>
      <c r="AC82" s="87">
        <v>0</v>
      </c>
      <c r="AD82" s="87">
        <v>0</v>
      </c>
      <c r="AE82" s="87">
        <v>0</v>
      </c>
      <c r="AF82" s="87">
        <v>0</v>
      </c>
      <c r="AG82" s="87">
        <v>0</v>
      </c>
      <c r="AH82" s="87">
        <v>0</v>
      </c>
      <c r="AI82" s="87">
        <v>0</v>
      </c>
      <c r="AJ82" s="87">
        <v>0</v>
      </c>
      <c r="AK82" s="87">
        <v>0</v>
      </c>
      <c r="AL82" s="87">
        <v>0</v>
      </c>
      <c r="AM82" s="87">
        <v>0</v>
      </c>
      <c r="AN82" s="87">
        <v>0</v>
      </c>
      <c r="AO82" s="87">
        <v>0</v>
      </c>
      <c r="AP82" s="87">
        <v>0</v>
      </c>
      <c r="AQ82" s="87">
        <v>0</v>
      </c>
      <c r="AR82" s="87">
        <v>0</v>
      </c>
      <c r="AS82" s="87">
        <v>0</v>
      </c>
      <c r="AT82" s="87">
        <v>0</v>
      </c>
      <c r="AU82" s="87">
        <v>0</v>
      </c>
      <c r="AV82" s="87">
        <v>0</v>
      </c>
      <c r="AW82" s="87">
        <v>0</v>
      </c>
      <c r="AX82" s="87">
        <v>0</v>
      </c>
      <c r="AY82" s="87">
        <v>0</v>
      </c>
      <c r="AZ82" s="87">
        <v>0</v>
      </c>
      <c r="BA82" s="87">
        <v>0</v>
      </c>
      <c r="BB82" s="87">
        <v>0</v>
      </c>
      <c r="BC82" s="87">
        <v>0</v>
      </c>
      <c r="BD82" s="87">
        <v>0</v>
      </c>
      <c r="BE82" s="87">
        <v>5</v>
      </c>
      <c r="BF82" s="87">
        <v>0</v>
      </c>
      <c r="BG82" s="87">
        <v>0</v>
      </c>
      <c r="BH82" s="87">
        <v>0</v>
      </c>
      <c r="BI82" s="87">
        <v>0</v>
      </c>
      <c r="BJ82" s="87">
        <v>0</v>
      </c>
      <c r="BK82" s="87">
        <v>1</v>
      </c>
      <c r="BL82" s="87">
        <v>1</v>
      </c>
      <c r="BM82" s="87">
        <v>0</v>
      </c>
      <c r="BN82" s="87">
        <v>0</v>
      </c>
      <c r="BO82" s="87">
        <v>3</v>
      </c>
      <c r="BP82" s="87">
        <v>5</v>
      </c>
      <c r="BQ82" s="87">
        <v>0</v>
      </c>
      <c r="BR82" s="87">
        <v>0</v>
      </c>
      <c r="BS82" s="87">
        <v>0</v>
      </c>
      <c r="BT82" s="87">
        <v>2</v>
      </c>
      <c r="BU82" s="87">
        <v>0</v>
      </c>
      <c r="BV82" s="87">
        <v>0</v>
      </c>
      <c r="BW82" s="87">
        <v>3</v>
      </c>
    </row>
    <row r="83" spans="1:75" s="45" customFormat="1" ht="9.9499999999999993" customHeight="1" x14ac:dyDescent="0.2">
      <c r="A83" s="49" t="s">
        <v>155</v>
      </c>
      <c r="B83" s="205" t="s">
        <v>175</v>
      </c>
      <c r="C83" s="41" t="s">
        <v>134</v>
      </c>
      <c r="D83" s="80">
        <v>399</v>
      </c>
      <c r="E83" s="81">
        <v>6</v>
      </c>
      <c r="F83" s="81">
        <v>12</v>
      </c>
      <c r="G83" s="81">
        <v>26</v>
      </c>
      <c r="H83" s="81">
        <v>282</v>
      </c>
      <c r="I83" s="81">
        <v>0</v>
      </c>
      <c r="J83" s="81">
        <v>1</v>
      </c>
      <c r="K83" s="81">
        <v>72</v>
      </c>
      <c r="L83" s="81">
        <v>399</v>
      </c>
      <c r="M83" s="81">
        <v>12</v>
      </c>
      <c r="N83" s="81">
        <v>25</v>
      </c>
      <c r="O83" s="81">
        <v>22</v>
      </c>
      <c r="P83" s="81">
        <v>27</v>
      </c>
      <c r="Q83" s="81">
        <v>20</v>
      </c>
      <c r="R83" s="81">
        <v>89</v>
      </c>
      <c r="S83" s="81">
        <v>71</v>
      </c>
      <c r="T83" s="81">
        <v>68</v>
      </c>
      <c r="U83" s="81">
        <v>38</v>
      </c>
      <c r="V83" s="81">
        <v>27</v>
      </c>
      <c r="W83" s="81">
        <v>399</v>
      </c>
      <c r="X83" s="81">
        <v>19</v>
      </c>
      <c r="Y83" s="81">
        <v>0</v>
      </c>
      <c r="Z83" s="81">
        <v>7</v>
      </c>
      <c r="AA83" s="81">
        <v>43</v>
      </c>
      <c r="AB83" s="81">
        <v>48</v>
      </c>
      <c r="AC83" s="81">
        <v>87</v>
      </c>
      <c r="AD83" s="81">
        <v>22</v>
      </c>
      <c r="AE83" s="81">
        <v>17</v>
      </c>
      <c r="AF83" s="81">
        <v>4</v>
      </c>
      <c r="AG83" s="81">
        <v>152</v>
      </c>
      <c r="AH83" s="81">
        <v>399</v>
      </c>
      <c r="AI83" s="81">
        <v>0</v>
      </c>
      <c r="AJ83" s="81">
        <v>11</v>
      </c>
      <c r="AK83" s="81">
        <v>7</v>
      </c>
      <c r="AL83" s="81">
        <v>43</v>
      </c>
      <c r="AM83" s="81">
        <v>11</v>
      </c>
      <c r="AN83" s="81">
        <v>12</v>
      </c>
      <c r="AO83" s="81">
        <v>63</v>
      </c>
      <c r="AP83" s="81">
        <v>45</v>
      </c>
      <c r="AQ83" s="81">
        <v>13</v>
      </c>
      <c r="AR83" s="81">
        <v>1</v>
      </c>
      <c r="AS83" s="81">
        <v>168</v>
      </c>
      <c r="AT83" s="81">
        <v>25</v>
      </c>
      <c r="AU83" s="81">
        <v>282</v>
      </c>
      <c r="AV83" s="81">
        <v>252</v>
      </c>
      <c r="AW83" s="81">
        <v>5</v>
      </c>
      <c r="AX83" s="81">
        <v>2</v>
      </c>
      <c r="AY83" s="81">
        <v>12</v>
      </c>
      <c r="AZ83" s="81">
        <v>0</v>
      </c>
      <c r="BA83" s="81">
        <v>0</v>
      </c>
      <c r="BB83" s="81">
        <v>1</v>
      </c>
      <c r="BC83" s="81">
        <v>1</v>
      </c>
      <c r="BD83" s="81">
        <v>9</v>
      </c>
      <c r="BE83" s="81">
        <v>410</v>
      </c>
      <c r="BF83" s="81">
        <v>0</v>
      </c>
      <c r="BG83" s="81">
        <v>0</v>
      </c>
      <c r="BH83" s="81">
        <v>7</v>
      </c>
      <c r="BI83" s="81">
        <v>9</v>
      </c>
      <c r="BJ83" s="81">
        <v>20</v>
      </c>
      <c r="BK83" s="81">
        <v>72</v>
      </c>
      <c r="BL83" s="81">
        <v>96</v>
      </c>
      <c r="BM83" s="81">
        <v>62</v>
      </c>
      <c r="BN83" s="81">
        <v>17</v>
      </c>
      <c r="BO83" s="81">
        <v>127</v>
      </c>
      <c r="BP83" s="81">
        <v>410</v>
      </c>
      <c r="BQ83" s="81">
        <v>2</v>
      </c>
      <c r="BR83" s="81">
        <v>2</v>
      </c>
      <c r="BS83" s="81">
        <v>20</v>
      </c>
      <c r="BT83" s="81">
        <v>266</v>
      </c>
      <c r="BU83" s="81">
        <v>0</v>
      </c>
      <c r="BV83" s="81">
        <v>0</v>
      </c>
      <c r="BW83" s="81">
        <v>120</v>
      </c>
    </row>
    <row r="84" spans="1:75" s="45" customFormat="1" ht="9.9499999999999993" customHeight="1" x14ac:dyDescent="0.2">
      <c r="A84" s="47"/>
      <c r="B84" s="205"/>
      <c r="C84" s="42" t="s">
        <v>135</v>
      </c>
      <c r="D84" s="82">
        <v>111</v>
      </c>
      <c r="E84" s="83">
        <v>0</v>
      </c>
      <c r="F84" s="83">
        <v>1</v>
      </c>
      <c r="G84" s="83">
        <v>6</v>
      </c>
      <c r="H84" s="83">
        <v>76</v>
      </c>
      <c r="I84" s="83">
        <v>0</v>
      </c>
      <c r="J84" s="83">
        <v>0</v>
      </c>
      <c r="K84" s="83">
        <v>28</v>
      </c>
      <c r="L84" s="83">
        <v>111</v>
      </c>
      <c r="M84" s="83">
        <v>9</v>
      </c>
      <c r="N84" s="83">
        <v>19</v>
      </c>
      <c r="O84" s="83">
        <v>12</v>
      </c>
      <c r="P84" s="83">
        <v>9</v>
      </c>
      <c r="Q84" s="83">
        <v>3</v>
      </c>
      <c r="R84" s="83">
        <v>9</v>
      </c>
      <c r="S84" s="83">
        <v>16</v>
      </c>
      <c r="T84" s="83">
        <v>12</v>
      </c>
      <c r="U84" s="83">
        <v>15</v>
      </c>
      <c r="V84" s="83">
        <v>7</v>
      </c>
      <c r="W84" s="83">
        <v>111</v>
      </c>
      <c r="X84" s="83">
        <v>15</v>
      </c>
      <c r="Y84" s="83">
        <v>0</v>
      </c>
      <c r="Z84" s="83">
        <v>2</v>
      </c>
      <c r="AA84" s="83">
        <v>20</v>
      </c>
      <c r="AB84" s="83">
        <v>14</v>
      </c>
      <c r="AC84" s="83">
        <v>20</v>
      </c>
      <c r="AD84" s="83">
        <v>2</v>
      </c>
      <c r="AE84" s="83">
        <v>2</v>
      </c>
      <c r="AF84" s="83">
        <v>2</v>
      </c>
      <c r="AG84" s="83">
        <v>34</v>
      </c>
      <c r="AH84" s="83">
        <v>111</v>
      </c>
      <c r="AI84" s="83">
        <v>0</v>
      </c>
      <c r="AJ84" s="83">
        <v>3</v>
      </c>
      <c r="AK84" s="83">
        <v>1</v>
      </c>
      <c r="AL84" s="83">
        <v>0</v>
      </c>
      <c r="AM84" s="83">
        <v>6</v>
      </c>
      <c r="AN84" s="83">
        <v>5</v>
      </c>
      <c r="AO84" s="83">
        <v>9</v>
      </c>
      <c r="AP84" s="83">
        <v>9</v>
      </c>
      <c r="AQ84" s="83">
        <v>11</v>
      </c>
      <c r="AR84" s="83">
        <v>1</v>
      </c>
      <c r="AS84" s="83">
        <v>62</v>
      </c>
      <c r="AT84" s="83">
        <v>4</v>
      </c>
      <c r="AU84" s="83">
        <v>80</v>
      </c>
      <c r="AV84" s="83">
        <v>66</v>
      </c>
      <c r="AW84" s="83">
        <v>4</v>
      </c>
      <c r="AX84" s="83">
        <v>1</v>
      </c>
      <c r="AY84" s="83">
        <v>5</v>
      </c>
      <c r="AZ84" s="83">
        <v>0</v>
      </c>
      <c r="BA84" s="83">
        <v>0</v>
      </c>
      <c r="BB84" s="83">
        <v>1</v>
      </c>
      <c r="BC84" s="83">
        <v>0</v>
      </c>
      <c r="BD84" s="83">
        <v>3</v>
      </c>
      <c r="BE84" s="83">
        <v>310</v>
      </c>
      <c r="BF84" s="83">
        <v>0</v>
      </c>
      <c r="BG84" s="83">
        <v>0</v>
      </c>
      <c r="BH84" s="83">
        <v>3</v>
      </c>
      <c r="BI84" s="83">
        <v>8</v>
      </c>
      <c r="BJ84" s="83">
        <v>15</v>
      </c>
      <c r="BK84" s="83">
        <v>56</v>
      </c>
      <c r="BL84" s="83">
        <v>76</v>
      </c>
      <c r="BM84" s="83">
        <v>57</v>
      </c>
      <c r="BN84" s="83">
        <v>13</v>
      </c>
      <c r="BO84" s="83">
        <v>82</v>
      </c>
      <c r="BP84" s="83">
        <v>310</v>
      </c>
      <c r="BQ84" s="83">
        <v>2</v>
      </c>
      <c r="BR84" s="83">
        <v>0</v>
      </c>
      <c r="BS84" s="83">
        <v>17</v>
      </c>
      <c r="BT84" s="83">
        <v>209</v>
      </c>
      <c r="BU84" s="83">
        <v>0</v>
      </c>
      <c r="BV84" s="83">
        <v>0</v>
      </c>
      <c r="BW84" s="83">
        <v>82</v>
      </c>
    </row>
    <row r="85" spans="1:75" s="45" customFormat="1" ht="9.9499999999999993" customHeight="1" x14ac:dyDescent="0.2">
      <c r="A85" s="47"/>
      <c r="B85" s="204" t="s">
        <v>176</v>
      </c>
      <c r="C85" s="43" t="s">
        <v>137</v>
      </c>
      <c r="D85" s="84">
        <v>285</v>
      </c>
      <c r="E85" s="85">
        <v>6</v>
      </c>
      <c r="F85" s="85">
        <v>11</v>
      </c>
      <c r="G85" s="85">
        <v>20</v>
      </c>
      <c r="H85" s="85">
        <v>205</v>
      </c>
      <c r="I85" s="85">
        <v>0</v>
      </c>
      <c r="J85" s="85">
        <v>1</v>
      </c>
      <c r="K85" s="85">
        <v>42</v>
      </c>
      <c r="L85" s="85">
        <v>285</v>
      </c>
      <c r="M85" s="85">
        <v>3</v>
      </c>
      <c r="N85" s="85">
        <v>6</v>
      </c>
      <c r="O85" s="85">
        <v>10</v>
      </c>
      <c r="P85" s="85">
        <v>18</v>
      </c>
      <c r="Q85" s="85">
        <v>17</v>
      </c>
      <c r="R85" s="85">
        <v>79</v>
      </c>
      <c r="S85" s="85">
        <v>55</v>
      </c>
      <c r="T85" s="85">
        <v>56</v>
      </c>
      <c r="U85" s="85">
        <v>22</v>
      </c>
      <c r="V85" s="85">
        <v>19</v>
      </c>
      <c r="W85" s="85">
        <v>285</v>
      </c>
      <c r="X85" s="85">
        <v>4</v>
      </c>
      <c r="Y85" s="85">
        <v>0</v>
      </c>
      <c r="Z85" s="85">
        <v>5</v>
      </c>
      <c r="AA85" s="85">
        <v>23</v>
      </c>
      <c r="AB85" s="85">
        <v>34</v>
      </c>
      <c r="AC85" s="85">
        <v>66</v>
      </c>
      <c r="AD85" s="85">
        <v>20</v>
      </c>
      <c r="AE85" s="85">
        <v>15</v>
      </c>
      <c r="AF85" s="85">
        <v>2</v>
      </c>
      <c r="AG85" s="85">
        <v>116</v>
      </c>
      <c r="AH85" s="85">
        <v>285</v>
      </c>
      <c r="AI85" s="85">
        <v>0</v>
      </c>
      <c r="AJ85" s="85">
        <v>8</v>
      </c>
      <c r="AK85" s="85">
        <v>6</v>
      </c>
      <c r="AL85" s="85">
        <v>43</v>
      </c>
      <c r="AM85" s="85">
        <v>5</v>
      </c>
      <c r="AN85" s="85">
        <v>7</v>
      </c>
      <c r="AO85" s="85">
        <v>54</v>
      </c>
      <c r="AP85" s="85">
        <v>35</v>
      </c>
      <c r="AQ85" s="85">
        <v>2</v>
      </c>
      <c r="AR85" s="85">
        <v>0</v>
      </c>
      <c r="AS85" s="85">
        <v>104</v>
      </c>
      <c r="AT85" s="85">
        <v>21</v>
      </c>
      <c r="AU85" s="85">
        <v>201</v>
      </c>
      <c r="AV85" s="85">
        <v>185</v>
      </c>
      <c r="AW85" s="85">
        <v>1</v>
      </c>
      <c r="AX85" s="85">
        <v>1</v>
      </c>
      <c r="AY85" s="85">
        <v>7</v>
      </c>
      <c r="AZ85" s="85">
        <v>0</v>
      </c>
      <c r="BA85" s="85">
        <v>0</v>
      </c>
      <c r="BB85" s="85">
        <v>0</v>
      </c>
      <c r="BC85" s="85">
        <v>1</v>
      </c>
      <c r="BD85" s="85">
        <v>6</v>
      </c>
      <c r="BE85" s="85">
        <v>78</v>
      </c>
      <c r="BF85" s="85">
        <v>0</v>
      </c>
      <c r="BG85" s="85">
        <v>0</v>
      </c>
      <c r="BH85" s="85">
        <v>4</v>
      </c>
      <c r="BI85" s="85">
        <v>1</v>
      </c>
      <c r="BJ85" s="85">
        <v>5</v>
      </c>
      <c r="BK85" s="85">
        <v>15</v>
      </c>
      <c r="BL85" s="85">
        <v>16</v>
      </c>
      <c r="BM85" s="85">
        <v>4</v>
      </c>
      <c r="BN85" s="85">
        <v>4</v>
      </c>
      <c r="BO85" s="85">
        <v>29</v>
      </c>
      <c r="BP85" s="85">
        <v>78</v>
      </c>
      <c r="BQ85" s="85">
        <v>0</v>
      </c>
      <c r="BR85" s="85">
        <v>2</v>
      </c>
      <c r="BS85" s="85">
        <v>2</v>
      </c>
      <c r="BT85" s="85">
        <v>50</v>
      </c>
      <c r="BU85" s="85">
        <v>0</v>
      </c>
      <c r="BV85" s="85">
        <v>0</v>
      </c>
      <c r="BW85" s="85">
        <v>24</v>
      </c>
    </row>
    <row r="86" spans="1:75" s="45" customFormat="1" ht="9.9499999999999993" customHeight="1" x14ac:dyDescent="0.2">
      <c r="A86" s="48"/>
      <c r="B86" s="204"/>
      <c r="C86" s="51" t="s">
        <v>185</v>
      </c>
      <c r="D86" s="86">
        <v>3</v>
      </c>
      <c r="E86" s="87">
        <v>0</v>
      </c>
      <c r="F86" s="87">
        <v>0</v>
      </c>
      <c r="G86" s="87">
        <v>0</v>
      </c>
      <c r="H86" s="87">
        <v>1</v>
      </c>
      <c r="I86" s="87">
        <v>0</v>
      </c>
      <c r="J86" s="87">
        <v>0</v>
      </c>
      <c r="K86" s="87">
        <v>2</v>
      </c>
      <c r="L86" s="87">
        <v>3</v>
      </c>
      <c r="M86" s="87">
        <v>0</v>
      </c>
      <c r="N86" s="87">
        <v>0</v>
      </c>
      <c r="O86" s="87">
        <v>0</v>
      </c>
      <c r="P86" s="87">
        <v>0</v>
      </c>
      <c r="Q86" s="87">
        <v>0</v>
      </c>
      <c r="R86" s="87">
        <v>1</v>
      </c>
      <c r="S86" s="87">
        <v>0</v>
      </c>
      <c r="T86" s="87">
        <v>0</v>
      </c>
      <c r="U86" s="87">
        <v>1</v>
      </c>
      <c r="V86" s="87">
        <v>1</v>
      </c>
      <c r="W86" s="87">
        <v>3</v>
      </c>
      <c r="X86" s="87">
        <v>0</v>
      </c>
      <c r="Y86" s="87">
        <v>0</v>
      </c>
      <c r="Z86" s="87">
        <v>0</v>
      </c>
      <c r="AA86" s="87">
        <v>0</v>
      </c>
      <c r="AB86" s="87">
        <v>0</v>
      </c>
      <c r="AC86" s="87">
        <v>1</v>
      </c>
      <c r="AD86" s="87">
        <v>0</v>
      </c>
      <c r="AE86" s="87">
        <v>0</v>
      </c>
      <c r="AF86" s="87">
        <v>0</v>
      </c>
      <c r="AG86" s="87">
        <v>2</v>
      </c>
      <c r="AH86" s="87">
        <v>3</v>
      </c>
      <c r="AI86" s="87">
        <v>0</v>
      </c>
      <c r="AJ86" s="87">
        <v>0</v>
      </c>
      <c r="AK86" s="87">
        <v>0</v>
      </c>
      <c r="AL86" s="87">
        <v>0</v>
      </c>
      <c r="AM86" s="87">
        <v>0</v>
      </c>
      <c r="AN86" s="87">
        <v>0</v>
      </c>
      <c r="AO86" s="87">
        <v>0</v>
      </c>
      <c r="AP86" s="87">
        <v>1</v>
      </c>
      <c r="AQ86" s="87">
        <v>0</v>
      </c>
      <c r="AR86" s="87">
        <v>0</v>
      </c>
      <c r="AS86" s="87">
        <v>2</v>
      </c>
      <c r="AT86" s="87">
        <v>0</v>
      </c>
      <c r="AU86" s="87">
        <v>1</v>
      </c>
      <c r="AV86" s="87">
        <v>1</v>
      </c>
      <c r="AW86" s="87">
        <v>0</v>
      </c>
      <c r="AX86" s="87">
        <v>0</v>
      </c>
      <c r="AY86" s="87">
        <v>0</v>
      </c>
      <c r="AZ86" s="87">
        <v>0</v>
      </c>
      <c r="BA86" s="87">
        <v>0</v>
      </c>
      <c r="BB86" s="87">
        <v>0</v>
      </c>
      <c r="BC86" s="87">
        <v>0</v>
      </c>
      <c r="BD86" s="87">
        <v>0</v>
      </c>
      <c r="BE86" s="87">
        <v>22</v>
      </c>
      <c r="BF86" s="87">
        <v>0</v>
      </c>
      <c r="BG86" s="87">
        <v>0</v>
      </c>
      <c r="BH86" s="87">
        <v>0</v>
      </c>
      <c r="BI86" s="87">
        <v>0</v>
      </c>
      <c r="BJ86" s="87">
        <v>0</v>
      </c>
      <c r="BK86" s="87">
        <v>1</v>
      </c>
      <c r="BL86" s="87">
        <v>4</v>
      </c>
      <c r="BM86" s="87">
        <v>1</v>
      </c>
      <c r="BN86" s="87">
        <v>0</v>
      </c>
      <c r="BO86" s="87">
        <v>16</v>
      </c>
      <c r="BP86" s="87">
        <v>22</v>
      </c>
      <c r="BQ86" s="87">
        <v>0</v>
      </c>
      <c r="BR86" s="87">
        <v>0</v>
      </c>
      <c r="BS86" s="87">
        <v>1</v>
      </c>
      <c r="BT86" s="87">
        <v>7</v>
      </c>
      <c r="BU86" s="87">
        <v>0</v>
      </c>
      <c r="BV86" s="87">
        <v>0</v>
      </c>
      <c r="BW86" s="87">
        <v>14</v>
      </c>
    </row>
    <row r="87" spans="1:75" s="45" customFormat="1" ht="9.9499999999999993" customHeight="1" x14ac:dyDescent="0.2">
      <c r="A87" s="49" t="s">
        <v>155</v>
      </c>
      <c r="B87" s="205" t="s">
        <v>177</v>
      </c>
      <c r="C87" s="41" t="s">
        <v>134</v>
      </c>
      <c r="D87" s="80">
        <v>426</v>
      </c>
      <c r="E87" s="81">
        <v>7</v>
      </c>
      <c r="F87" s="81">
        <v>12</v>
      </c>
      <c r="G87" s="81">
        <v>14</v>
      </c>
      <c r="H87" s="81">
        <v>308</v>
      </c>
      <c r="I87" s="81">
        <v>0</v>
      </c>
      <c r="J87" s="81">
        <v>0</v>
      </c>
      <c r="K87" s="81">
        <v>85</v>
      </c>
      <c r="L87" s="81">
        <v>426</v>
      </c>
      <c r="M87" s="81">
        <v>22</v>
      </c>
      <c r="N87" s="81">
        <v>15</v>
      </c>
      <c r="O87" s="81">
        <v>27</v>
      </c>
      <c r="P87" s="81">
        <v>25</v>
      </c>
      <c r="Q87" s="81">
        <v>35</v>
      </c>
      <c r="R87" s="81">
        <v>113</v>
      </c>
      <c r="S87" s="81">
        <v>75</v>
      </c>
      <c r="T87" s="81">
        <v>60</v>
      </c>
      <c r="U87" s="81">
        <v>27</v>
      </c>
      <c r="V87" s="81">
        <v>27</v>
      </c>
      <c r="W87" s="81">
        <v>426</v>
      </c>
      <c r="X87" s="81">
        <v>18</v>
      </c>
      <c r="Y87" s="81">
        <v>2</v>
      </c>
      <c r="Z87" s="81">
        <v>5</v>
      </c>
      <c r="AA87" s="81">
        <v>45</v>
      </c>
      <c r="AB87" s="81">
        <v>43</v>
      </c>
      <c r="AC87" s="81">
        <v>110</v>
      </c>
      <c r="AD87" s="81">
        <v>20</v>
      </c>
      <c r="AE87" s="81">
        <v>51</v>
      </c>
      <c r="AF87" s="81">
        <v>12</v>
      </c>
      <c r="AG87" s="81">
        <v>120</v>
      </c>
      <c r="AH87" s="81">
        <v>426</v>
      </c>
      <c r="AI87" s="81">
        <v>1</v>
      </c>
      <c r="AJ87" s="81">
        <v>21</v>
      </c>
      <c r="AK87" s="81">
        <v>6</v>
      </c>
      <c r="AL87" s="81">
        <v>29</v>
      </c>
      <c r="AM87" s="81">
        <v>22</v>
      </c>
      <c r="AN87" s="81">
        <v>17</v>
      </c>
      <c r="AO87" s="81">
        <v>77</v>
      </c>
      <c r="AP87" s="81">
        <v>32</v>
      </c>
      <c r="AQ87" s="81">
        <v>6</v>
      </c>
      <c r="AR87" s="81">
        <v>0</v>
      </c>
      <c r="AS87" s="81">
        <v>187</v>
      </c>
      <c r="AT87" s="81">
        <v>28</v>
      </c>
      <c r="AU87" s="81">
        <v>305</v>
      </c>
      <c r="AV87" s="81">
        <v>280</v>
      </c>
      <c r="AW87" s="81">
        <v>7</v>
      </c>
      <c r="AX87" s="81">
        <v>4</v>
      </c>
      <c r="AY87" s="81">
        <v>4</v>
      </c>
      <c r="AZ87" s="81">
        <v>1</v>
      </c>
      <c r="BA87" s="81">
        <v>1</v>
      </c>
      <c r="BB87" s="81">
        <v>1</v>
      </c>
      <c r="BC87" s="81">
        <v>1</v>
      </c>
      <c r="BD87" s="81">
        <v>6</v>
      </c>
      <c r="BE87" s="81">
        <v>439</v>
      </c>
      <c r="BF87" s="81">
        <v>0</v>
      </c>
      <c r="BG87" s="81">
        <v>0</v>
      </c>
      <c r="BH87" s="81">
        <v>5</v>
      </c>
      <c r="BI87" s="81">
        <v>9</v>
      </c>
      <c r="BJ87" s="81">
        <v>33</v>
      </c>
      <c r="BK87" s="81">
        <v>105</v>
      </c>
      <c r="BL87" s="81">
        <v>85</v>
      </c>
      <c r="BM87" s="81">
        <v>64</v>
      </c>
      <c r="BN87" s="81">
        <v>21</v>
      </c>
      <c r="BO87" s="81">
        <v>117</v>
      </c>
      <c r="BP87" s="81">
        <v>439</v>
      </c>
      <c r="BQ87" s="81">
        <v>1</v>
      </c>
      <c r="BR87" s="81">
        <v>4</v>
      </c>
      <c r="BS87" s="81">
        <v>12</v>
      </c>
      <c r="BT87" s="81">
        <v>291</v>
      </c>
      <c r="BU87" s="81">
        <v>0</v>
      </c>
      <c r="BV87" s="81">
        <v>0</v>
      </c>
      <c r="BW87" s="81">
        <v>131</v>
      </c>
    </row>
    <row r="88" spans="1:75" s="45" customFormat="1" ht="9.9499999999999993" customHeight="1" x14ac:dyDescent="0.2">
      <c r="A88" s="47"/>
      <c r="B88" s="205"/>
      <c r="C88" s="42" t="s">
        <v>135</v>
      </c>
      <c r="D88" s="82">
        <v>109</v>
      </c>
      <c r="E88" s="83">
        <v>0</v>
      </c>
      <c r="F88" s="83">
        <v>0</v>
      </c>
      <c r="G88" s="83">
        <v>4</v>
      </c>
      <c r="H88" s="83">
        <v>78</v>
      </c>
      <c r="I88" s="83">
        <v>0</v>
      </c>
      <c r="J88" s="83">
        <v>0</v>
      </c>
      <c r="K88" s="83">
        <v>27</v>
      </c>
      <c r="L88" s="83">
        <v>109</v>
      </c>
      <c r="M88" s="83">
        <v>13</v>
      </c>
      <c r="N88" s="83">
        <v>8</v>
      </c>
      <c r="O88" s="83">
        <v>16</v>
      </c>
      <c r="P88" s="83">
        <v>7</v>
      </c>
      <c r="Q88" s="83">
        <v>3</v>
      </c>
      <c r="R88" s="83">
        <v>16</v>
      </c>
      <c r="S88" s="83">
        <v>18</v>
      </c>
      <c r="T88" s="83">
        <v>14</v>
      </c>
      <c r="U88" s="83">
        <v>7</v>
      </c>
      <c r="V88" s="83">
        <v>7</v>
      </c>
      <c r="W88" s="83">
        <v>109</v>
      </c>
      <c r="X88" s="83">
        <v>13</v>
      </c>
      <c r="Y88" s="83">
        <v>0</v>
      </c>
      <c r="Z88" s="83">
        <v>1</v>
      </c>
      <c r="AA88" s="83">
        <v>18</v>
      </c>
      <c r="AB88" s="83">
        <v>10</v>
      </c>
      <c r="AC88" s="83">
        <v>27</v>
      </c>
      <c r="AD88" s="83">
        <v>5</v>
      </c>
      <c r="AE88" s="83">
        <v>10</v>
      </c>
      <c r="AF88" s="83">
        <v>5</v>
      </c>
      <c r="AG88" s="83">
        <v>20</v>
      </c>
      <c r="AH88" s="83">
        <v>109</v>
      </c>
      <c r="AI88" s="83">
        <v>1</v>
      </c>
      <c r="AJ88" s="83">
        <v>5</v>
      </c>
      <c r="AK88" s="83">
        <v>4</v>
      </c>
      <c r="AL88" s="83">
        <v>0</v>
      </c>
      <c r="AM88" s="83">
        <v>7</v>
      </c>
      <c r="AN88" s="83">
        <v>5</v>
      </c>
      <c r="AO88" s="83">
        <v>8</v>
      </c>
      <c r="AP88" s="83">
        <v>5</v>
      </c>
      <c r="AQ88" s="83">
        <v>3</v>
      </c>
      <c r="AR88" s="83">
        <v>0</v>
      </c>
      <c r="AS88" s="83">
        <v>64</v>
      </c>
      <c r="AT88" s="83">
        <v>7</v>
      </c>
      <c r="AU88" s="83">
        <v>80</v>
      </c>
      <c r="AV88" s="83">
        <v>65</v>
      </c>
      <c r="AW88" s="83">
        <v>3</v>
      </c>
      <c r="AX88" s="83">
        <v>3</v>
      </c>
      <c r="AY88" s="83">
        <v>1</v>
      </c>
      <c r="AZ88" s="83">
        <v>1</v>
      </c>
      <c r="BA88" s="83">
        <v>1</v>
      </c>
      <c r="BB88" s="83">
        <v>0</v>
      </c>
      <c r="BC88" s="83">
        <v>1</v>
      </c>
      <c r="BD88" s="83">
        <v>5</v>
      </c>
      <c r="BE88" s="83">
        <v>328</v>
      </c>
      <c r="BF88" s="83">
        <v>0</v>
      </c>
      <c r="BG88" s="83">
        <v>0</v>
      </c>
      <c r="BH88" s="83">
        <v>4</v>
      </c>
      <c r="BI88" s="83">
        <v>8</v>
      </c>
      <c r="BJ88" s="83">
        <v>27</v>
      </c>
      <c r="BK88" s="83">
        <v>82</v>
      </c>
      <c r="BL88" s="83">
        <v>73</v>
      </c>
      <c r="BM88" s="83">
        <v>52</v>
      </c>
      <c r="BN88" s="83">
        <v>16</v>
      </c>
      <c r="BO88" s="83">
        <v>66</v>
      </c>
      <c r="BP88" s="83">
        <v>328</v>
      </c>
      <c r="BQ88" s="83">
        <v>0</v>
      </c>
      <c r="BR88" s="83">
        <v>0</v>
      </c>
      <c r="BS88" s="83">
        <v>10</v>
      </c>
      <c r="BT88" s="83">
        <v>239</v>
      </c>
      <c r="BU88" s="83">
        <v>0</v>
      </c>
      <c r="BV88" s="83">
        <v>0</v>
      </c>
      <c r="BW88" s="83">
        <v>79</v>
      </c>
    </row>
    <row r="89" spans="1:75" s="45" customFormat="1" ht="9.9499999999999993" customHeight="1" x14ac:dyDescent="0.2">
      <c r="A89" s="47"/>
      <c r="B89" s="204" t="s">
        <v>178</v>
      </c>
      <c r="C89" s="43" t="s">
        <v>137</v>
      </c>
      <c r="D89" s="84">
        <v>312</v>
      </c>
      <c r="E89" s="85">
        <v>7</v>
      </c>
      <c r="F89" s="85">
        <v>12</v>
      </c>
      <c r="G89" s="85">
        <v>9</v>
      </c>
      <c r="H89" s="85">
        <v>228</v>
      </c>
      <c r="I89" s="85">
        <v>0</v>
      </c>
      <c r="J89" s="85">
        <v>0</v>
      </c>
      <c r="K89" s="85">
        <v>56</v>
      </c>
      <c r="L89" s="85">
        <v>312</v>
      </c>
      <c r="M89" s="85">
        <v>9</v>
      </c>
      <c r="N89" s="85">
        <v>7</v>
      </c>
      <c r="O89" s="85">
        <v>11</v>
      </c>
      <c r="P89" s="85">
        <v>16</v>
      </c>
      <c r="Q89" s="85">
        <v>32</v>
      </c>
      <c r="R89" s="85">
        <v>97</v>
      </c>
      <c r="S89" s="85">
        <v>57</v>
      </c>
      <c r="T89" s="85">
        <v>45</v>
      </c>
      <c r="U89" s="85">
        <v>20</v>
      </c>
      <c r="V89" s="85">
        <v>18</v>
      </c>
      <c r="W89" s="85">
        <v>312</v>
      </c>
      <c r="X89" s="85">
        <v>5</v>
      </c>
      <c r="Y89" s="85">
        <v>2</v>
      </c>
      <c r="Z89" s="85">
        <v>4</v>
      </c>
      <c r="AA89" s="85">
        <v>26</v>
      </c>
      <c r="AB89" s="85">
        <v>33</v>
      </c>
      <c r="AC89" s="85">
        <v>82</v>
      </c>
      <c r="AD89" s="85">
        <v>15</v>
      </c>
      <c r="AE89" s="85">
        <v>40</v>
      </c>
      <c r="AF89" s="85">
        <v>7</v>
      </c>
      <c r="AG89" s="85">
        <v>98</v>
      </c>
      <c r="AH89" s="85">
        <v>312</v>
      </c>
      <c r="AI89" s="85">
        <v>0</v>
      </c>
      <c r="AJ89" s="85">
        <v>16</v>
      </c>
      <c r="AK89" s="85">
        <v>2</v>
      </c>
      <c r="AL89" s="85">
        <v>29</v>
      </c>
      <c r="AM89" s="85">
        <v>15</v>
      </c>
      <c r="AN89" s="85">
        <v>12</v>
      </c>
      <c r="AO89" s="85">
        <v>67</v>
      </c>
      <c r="AP89" s="85">
        <v>27</v>
      </c>
      <c r="AQ89" s="85">
        <v>3</v>
      </c>
      <c r="AR89" s="85">
        <v>0</v>
      </c>
      <c r="AS89" s="85">
        <v>120</v>
      </c>
      <c r="AT89" s="85">
        <v>21</v>
      </c>
      <c r="AU89" s="85">
        <v>222</v>
      </c>
      <c r="AV89" s="85">
        <v>212</v>
      </c>
      <c r="AW89" s="85">
        <v>4</v>
      </c>
      <c r="AX89" s="85">
        <v>1</v>
      </c>
      <c r="AY89" s="85">
        <v>3</v>
      </c>
      <c r="AZ89" s="85">
        <v>0</v>
      </c>
      <c r="BA89" s="85">
        <v>0</v>
      </c>
      <c r="BB89" s="85">
        <v>1</v>
      </c>
      <c r="BC89" s="85">
        <v>0</v>
      </c>
      <c r="BD89" s="85">
        <v>1</v>
      </c>
      <c r="BE89" s="85">
        <v>81</v>
      </c>
      <c r="BF89" s="85">
        <v>0</v>
      </c>
      <c r="BG89" s="85">
        <v>0</v>
      </c>
      <c r="BH89" s="85">
        <v>1</v>
      </c>
      <c r="BI89" s="85">
        <v>1</v>
      </c>
      <c r="BJ89" s="85">
        <v>6</v>
      </c>
      <c r="BK89" s="85">
        <v>20</v>
      </c>
      <c r="BL89" s="85">
        <v>11</v>
      </c>
      <c r="BM89" s="85">
        <v>10</v>
      </c>
      <c r="BN89" s="85">
        <v>3</v>
      </c>
      <c r="BO89" s="85">
        <v>29</v>
      </c>
      <c r="BP89" s="85">
        <v>81</v>
      </c>
      <c r="BQ89" s="85">
        <v>1</v>
      </c>
      <c r="BR89" s="85">
        <v>4</v>
      </c>
      <c r="BS89" s="85">
        <v>2</v>
      </c>
      <c r="BT89" s="85">
        <v>45</v>
      </c>
      <c r="BU89" s="85">
        <v>0</v>
      </c>
      <c r="BV89" s="85">
        <v>0</v>
      </c>
      <c r="BW89" s="85">
        <v>29</v>
      </c>
    </row>
    <row r="90" spans="1:75" s="45" customFormat="1" ht="9.9499999999999993" customHeight="1" x14ac:dyDescent="0.2">
      <c r="A90" s="48"/>
      <c r="B90" s="204"/>
      <c r="C90" s="51" t="s">
        <v>185</v>
      </c>
      <c r="D90" s="86">
        <v>5</v>
      </c>
      <c r="E90" s="87">
        <v>0</v>
      </c>
      <c r="F90" s="87">
        <v>0</v>
      </c>
      <c r="G90" s="87">
        <v>1</v>
      </c>
      <c r="H90" s="87">
        <v>2</v>
      </c>
      <c r="I90" s="87">
        <v>0</v>
      </c>
      <c r="J90" s="87">
        <v>0</v>
      </c>
      <c r="K90" s="87">
        <v>2</v>
      </c>
      <c r="L90" s="87">
        <v>5</v>
      </c>
      <c r="M90" s="87">
        <v>0</v>
      </c>
      <c r="N90" s="87">
        <v>0</v>
      </c>
      <c r="O90" s="87">
        <v>0</v>
      </c>
      <c r="P90" s="87">
        <v>2</v>
      </c>
      <c r="Q90" s="87">
        <v>0</v>
      </c>
      <c r="R90" s="87">
        <v>0</v>
      </c>
      <c r="S90" s="87">
        <v>0</v>
      </c>
      <c r="T90" s="87">
        <v>1</v>
      </c>
      <c r="U90" s="87">
        <v>0</v>
      </c>
      <c r="V90" s="87">
        <v>2</v>
      </c>
      <c r="W90" s="87">
        <v>5</v>
      </c>
      <c r="X90" s="87">
        <v>0</v>
      </c>
      <c r="Y90" s="87">
        <v>0</v>
      </c>
      <c r="Z90" s="87">
        <v>0</v>
      </c>
      <c r="AA90" s="87">
        <v>1</v>
      </c>
      <c r="AB90" s="87">
        <v>0</v>
      </c>
      <c r="AC90" s="87">
        <v>1</v>
      </c>
      <c r="AD90" s="87">
        <v>0</v>
      </c>
      <c r="AE90" s="87">
        <v>1</v>
      </c>
      <c r="AF90" s="87">
        <v>0</v>
      </c>
      <c r="AG90" s="87">
        <v>2</v>
      </c>
      <c r="AH90" s="87">
        <v>5</v>
      </c>
      <c r="AI90" s="87">
        <v>0</v>
      </c>
      <c r="AJ90" s="87">
        <v>0</v>
      </c>
      <c r="AK90" s="87">
        <v>0</v>
      </c>
      <c r="AL90" s="87">
        <v>0</v>
      </c>
      <c r="AM90" s="87">
        <v>0</v>
      </c>
      <c r="AN90" s="87">
        <v>0</v>
      </c>
      <c r="AO90" s="87">
        <v>2</v>
      </c>
      <c r="AP90" s="87">
        <v>0</v>
      </c>
      <c r="AQ90" s="87">
        <v>0</v>
      </c>
      <c r="AR90" s="87">
        <v>0</v>
      </c>
      <c r="AS90" s="87">
        <v>3</v>
      </c>
      <c r="AT90" s="87">
        <v>0</v>
      </c>
      <c r="AU90" s="87">
        <v>3</v>
      </c>
      <c r="AV90" s="87">
        <v>3</v>
      </c>
      <c r="AW90" s="87">
        <v>0</v>
      </c>
      <c r="AX90" s="87">
        <v>0</v>
      </c>
      <c r="AY90" s="87">
        <v>0</v>
      </c>
      <c r="AZ90" s="87">
        <v>0</v>
      </c>
      <c r="BA90" s="87">
        <v>0</v>
      </c>
      <c r="BB90" s="87">
        <v>0</v>
      </c>
      <c r="BC90" s="87">
        <v>0</v>
      </c>
      <c r="BD90" s="87">
        <v>0</v>
      </c>
      <c r="BE90" s="87">
        <v>30</v>
      </c>
      <c r="BF90" s="87">
        <v>0</v>
      </c>
      <c r="BG90" s="87">
        <v>0</v>
      </c>
      <c r="BH90" s="87">
        <v>0</v>
      </c>
      <c r="BI90" s="87">
        <v>0</v>
      </c>
      <c r="BJ90" s="87">
        <v>0</v>
      </c>
      <c r="BK90" s="87">
        <v>3</v>
      </c>
      <c r="BL90" s="87">
        <v>1</v>
      </c>
      <c r="BM90" s="87">
        <v>2</v>
      </c>
      <c r="BN90" s="87">
        <v>2</v>
      </c>
      <c r="BO90" s="87">
        <v>22</v>
      </c>
      <c r="BP90" s="87">
        <v>30</v>
      </c>
      <c r="BQ90" s="87">
        <v>0</v>
      </c>
      <c r="BR90" s="87">
        <v>0</v>
      </c>
      <c r="BS90" s="87">
        <v>0</v>
      </c>
      <c r="BT90" s="87">
        <v>7</v>
      </c>
      <c r="BU90" s="87">
        <v>0</v>
      </c>
      <c r="BV90" s="87">
        <v>0</v>
      </c>
      <c r="BW90" s="87">
        <v>23</v>
      </c>
    </row>
    <row r="91" spans="1:75" s="45" customFormat="1" ht="9.9499999999999993" customHeight="1" x14ac:dyDescent="0.2">
      <c r="A91" s="49" t="s">
        <v>179</v>
      </c>
      <c r="B91" s="205" t="s">
        <v>180</v>
      </c>
      <c r="C91" s="41" t="s">
        <v>134</v>
      </c>
      <c r="D91" s="80">
        <v>323</v>
      </c>
      <c r="E91" s="81">
        <v>10</v>
      </c>
      <c r="F91" s="81">
        <v>5</v>
      </c>
      <c r="G91" s="81">
        <v>1</v>
      </c>
      <c r="H91" s="81">
        <v>242</v>
      </c>
      <c r="I91" s="81">
        <v>0</v>
      </c>
      <c r="J91" s="81">
        <v>0</v>
      </c>
      <c r="K91" s="81">
        <v>65</v>
      </c>
      <c r="L91" s="81">
        <v>323</v>
      </c>
      <c r="M91" s="81">
        <v>3</v>
      </c>
      <c r="N91" s="81">
        <v>10</v>
      </c>
      <c r="O91" s="81">
        <v>15</v>
      </c>
      <c r="P91" s="81">
        <v>16</v>
      </c>
      <c r="Q91" s="81">
        <v>28</v>
      </c>
      <c r="R91" s="81">
        <v>77</v>
      </c>
      <c r="S91" s="81">
        <v>64</v>
      </c>
      <c r="T91" s="81">
        <v>57</v>
      </c>
      <c r="U91" s="81">
        <v>20</v>
      </c>
      <c r="V91" s="81">
        <v>33</v>
      </c>
      <c r="W91" s="81">
        <v>323</v>
      </c>
      <c r="X91" s="81">
        <v>8</v>
      </c>
      <c r="Y91" s="81">
        <v>0</v>
      </c>
      <c r="Z91" s="81">
        <v>1</v>
      </c>
      <c r="AA91" s="81">
        <v>29</v>
      </c>
      <c r="AB91" s="81">
        <v>40</v>
      </c>
      <c r="AC91" s="81">
        <v>65</v>
      </c>
      <c r="AD91" s="81">
        <v>16</v>
      </c>
      <c r="AE91" s="81">
        <v>31</v>
      </c>
      <c r="AF91" s="81">
        <v>5</v>
      </c>
      <c r="AG91" s="81">
        <v>128</v>
      </c>
      <c r="AH91" s="81">
        <v>323</v>
      </c>
      <c r="AI91" s="81">
        <v>6</v>
      </c>
      <c r="AJ91" s="81">
        <v>9</v>
      </c>
      <c r="AK91" s="81">
        <v>7</v>
      </c>
      <c r="AL91" s="81">
        <v>32</v>
      </c>
      <c r="AM91" s="81">
        <v>6</v>
      </c>
      <c r="AN91" s="81">
        <v>9</v>
      </c>
      <c r="AO91" s="81">
        <v>53</v>
      </c>
      <c r="AP91" s="81">
        <v>36</v>
      </c>
      <c r="AQ91" s="81">
        <v>10</v>
      </c>
      <c r="AR91" s="81">
        <v>1</v>
      </c>
      <c r="AS91" s="81">
        <v>132</v>
      </c>
      <c r="AT91" s="81">
        <v>22</v>
      </c>
      <c r="AU91" s="81">
        <v>207</v>
      </c>
      <c r="AV91" s="81">
        <v>183</v>
      </c>
      <c r="AW91" s="81">
        <v>4</v>
      </c>
      <c r="AX91" s="81">
        <v>3</v>
      </c>
      <c r="AY91" s="81">
        <v>9</v>
      </c>
      <c r="AZ91" s="81">
        <v>1</v>
      </c>
      <c r="BA91" s="81">
        <v>2</v>
      </c>
      <c r="BB91" s="81">
        <v>3</v>
      </c>
      <c r="BC91" s="81">
        <v>0</v>
      </c>
      <c r="BD91" s="81">
        <v>2</v>
      </c>
      <c r="BE91" s="81">
        <v>344</v>
      </c>
      <c r="BF91" s="81">
        <v>0</v>
      </c>
      <c r="BG91" s="81">
        <v>0</v>
      </c>
      <c r="BH91" s="81">
        <v>1</v>
      </c>
      <c r="BI91" s="81">
        <v>5</v>
      </c>
      <c r="BJ91" s="81">
        <v>14</v>
      </c>
      <c r="BK91" s="81">
        <v>68</v>
      </c>
      <c r="BL91" s="81">
        <v>65</v>
      </c>
      <c r="BM91" s="81">
        <v>68</v>
      </c>
      <c r="BN91" s="81">
        <v>9</v>
      </c>
      <c r="BO91" s="81">
        <v>114</v>
      </c>
      <c r="BP91" s="81">
        <v>344</v>
      </c>
      <c r="BQ91" s="81">
        <v>2</v>
      </c>
      <c r="BR91" s="81">
        <v>1</v>
      </c>
      <c r="BS91" s="81">
        <v>0</v>
      </c>
      <c r="BT91" s="81">
        <v>224</v>
      </c>
      <c r="BU91" s="81">
        <v>0</v>
      </c>
      <c r="BV91" s="81">
        <v>0</v>
      </c>
      <c r="BW91" s="81">
        <v>117</v>
      </c>
    </row>
    <row r="92" spans="1:75" s="45" customFormat="1" ht="9.9499999999999993" customHeight="1" x14ac:dyDescent="0.2">
      <c r="A92" s="47"/>
      <c r="B92" s="205"/>
      <c r="C92" s="42" t="s">
        <v>135</v>
      </c>
      <c r="D92" s="82">
        <v>68</v>
      </c>
      <c r="E92" s="83">
        <v>0</v>
      </c>
      <c r="F92" s="83">
        <v>0</v>
      </c>
      <c r="G92" s="83">
        <v>0</v>
      </c>
      <c r="H92" s="83">
        <v>52</v>
      </c>
      <c r="I92" s="83">
        <v>0</v>
      </c>
      <c r="J92" s="83">
        <v>0</v>
      </c>
      <c r="K92" s="83">
        <v>16</v>
      </c>
      <c r="L92" s="83">
        <v>68</v>
      </c>
      <c r="M92" s="83">
        <v>1</v>
      </c>
      <c r="N92" s="83">
        <v>3</v>
      </c>
      <c r="O92" s="83">
        <v>6</v>
      </c>
      <c r="P92" s="83">
        <v>2</v>
      </c>
      <c r="Q92" s="83">
        <v>4</v>
      </c>
      <c r="R92" s="83">
        <v>14</v>
      </c>
      <c r="S92" s="83">
        <v>8</v>
      </c>
      <c r="T92" s="83">
        <v>13</v>
      </c>
      <c r="U92" s="83">
        <v>7</v>
      </c>
      <c r="V92" s="83">
        <v>10</v>
      </c>
      <c r="W92" s="83">
        <v>68</v>
      </c>
      <c r="X92" s="83">
        <v>3</v>
      </c>
      <c r="Y92" s="83">
        <v>0</v>
      </c>
      <c r="Z92" s="83">
        <v>0</v>
      </c>
      <c r="AA92" s="83">
        <v>9</v>
      </c>
      <c r="AB92" s="83">
        <v>10</v>
      </c>
      <c r="AC92" s="83">
        <v>13</v>
      </c>
      <c r="AD92" s="83">
        <v>3</v>
      </c>
      <c r="AE92" s="83">
        <v>5</v>
      </c>
      <c r="AF92" s="83">
        <v>3</v>
      </c>
      <c r="AG92" s="83">
        <v>22</v>
      </c>
      <c r="AH92" s="83">
        <v>68</v>
      </c>
      <c r="AI92" s="83">
        <v>1</v>
      </c>
      <c r="AJ92" s="83">
        <v>1</v>
      </c>
      <c r="AK92" s="83">
        <v>1</v>
      </c>
      <c r="AL92" s="83">
        <v>0</v>
      </c>
      <c r="AM92" s="83">
        <v>3</v>
      </c>
      <c r="AN92" s="83">
        <v>5</v>
      </c>
      <c r="AO92" s="83">
        <v>7</v>
      </c>
      <c r="AP92" s="83">
        <v>9</v>
      </c>
      <c r="AQ92" s="83">
        <v>4</v>
      </c>
      <c r="AR92" s="83">
        <v>0</v>
      </c>
      <c r="AS92" s="83">
        <v>30</v>
      </c>
      <c r="AT92" s="83">
        <v>7</v>
      </c>
      <c r="AU92" s="83">
        <v>36</v>
      </c>
      <c r="AV92" s="83">
        <v>29</v>
      </c>
      <c r="AW92" s="83">
        <v>0</v>
      </c>
      <c r="AX92" s="83">
        <v>1</v>
      </c>
      <c r="AY92" s="83">
        <v>2</v>
      </c>
      <c r="AZ92" s="83">
        <v>0</v>
      </c>
      <c r="BA92" s="83">
        <v>1</v>
      </c>
      <c r="BB92" s="83">
        <v>3</v>
      </c>
      <c r="BC92" s="83">
        <v>0</v>
      </c>
      <c r="BD92" s="83">
        <v>0</v>
      </c>
      <c r="BE92" s="83">
        <v>264</v>
      </c>
      <c r="BF92" s="83">
        <v>0</v>
      </c>
      <c r="BG92" s="83">
        <v>0</v>
      </c>
      <c r="BH92" s="83">
        <v>1</v>
      </c>
      <c r="BI92" s="83">
        <v>4</v>
      </c>
      <c r="BJ92" s="83">
        <v>12</v>
      </c>
      <c r="BK92" s="83">
        <v>53</v>
      </c>
      <c r="BL92" s="83">
        <v>57</v>
      </c>
      <c r="BM92" s="83">
        <v>58</v>
      </c>
      <c r="BN92" s="83">
        <v>9</v>
      </c>
      <c r="BO92" s="83">
        <v>70</v>
      </c>
      <c r="BP92" s="83">
        <v>264</v>
      </c>
      <c r="BQ92" s="83">
        <v>1</v>
      </c>
      <c r="BR92" s="83">
        <v>0</v>
      </c>
      <c r="BS92" s="83">
        <v>0</v>
      </c>
      <c r="BT92" s="83">
        <v>192</v>
      </c>
      <c r="BU92" s="83">
        <v>0</v>
      </c>
      <c r="BV92" s="83">
        <v>0</v>
      </c>
      <c r="BW92" s="83">
        <v>71</v>
      </c>
    </row>
    <row r="93" spans="1:75" s="45" customFormat="1" ht="9.9499999999999993" customHeight="1" x14ac:dyDescent="0.2">
      <c r="A93" s="47"/>
      <c r="B93" s="204" t="s">
        <v>181</v>
      </c>
      <c r="C93" s="43" t="s">
        <v>137</v>
      </c>
      <c r="D93" s="84">
        <v>252</v>
      </c>
      <c r="E93" s="85">
        <v>10</v>
      </c>
      <c r="F93" s="85">
        <v>5</v>
      </c>
      <c r="G93" s="85">
        <v>1</v>
      </c>
      <c r="H93" s="85">
        <v>189</v>
      </c>
      <c r="I93" s="85">
        <v>0</v>
      </c>
      <c r="J93" s="85">
        <v>0</v>
      </c>
      <c r="K93" s="85">
        <v>47</v>
      </c>
      <c r="L93" s="85">
        <v>252</v>
      </c>
      <c r="M93" s="85">
        <v>2</v>
      </c>
      <c r="N93" s="85">
        <v>7</v>
      </c>
      <c r="O93" s="85">
        <v>9</v>
      </c>
      <c r="P93" s="85">
        <v>14</v>
      </c>
      <c r="Q93" s="85">
        <v>24</v>
      </c>
      <c r="R93" s="85">
        <v>63</v>
      </c>
      <c r="S93" s="85">
        <v>55</v>
      </c>
      <c r="T93" s="85">
        <v>44</v>
      </c>
      <c r="U93" s="85">
        <v>13</v>
      </c>
      <c r="V93" s="85">
        <v>21</v>
      </c>
      <c r="W93" s="85">
        <v>252</v>
      </c>
      <c r="X93" s="85">
        <v>5</v>
      </c>
      <c r="Y93" s="85">
        <v>0</v>
      </c>
      <c r="Z93" s="85">
        <v>1</v>
      </c>
      <c r="AA93" s="85">
        <v>20</v>
      </c>
      <c r="AB93" s="85">
        <v>30</v>
      </c>
      <c r="AC93" s="85">
        <v>51</v>
      </c>
      <c r="AD93" s="85">
        <v>13</v>
      </c>
      <c r="AE93" s="85">
        <v>26</v>
      </c>
      <c r="AF93" s="85">
        <v>2</v>
      </c>
      <c r="AG93" s="85">
        <v>104</v>
      </c>
      <c r="AH93" s="85">
        <v>252</v>
      </c>
      <c r="AI93" s="85">
        <v>5</v>
      </c>
      <c r="AJ93" s="85">
        <v>8</v>
      </c>
      <c r="AK93" s="85">
        <v>6</v>
      </c>
      <c r="AL93" s="85">
        <v>32</v>
      </c>
      <c r="AM93" s="85">
        <v>3</v>
      </c>
      <c r="AN93" s="85">
        <v>4</v>
      </c>
      <c r="AO93" s="85">
        <v>45</v>
      </c>
      <c r="AP93" s="85">
        <v>26</v>
      </c>
      <c r="AQ93" s="85">
        <v>6</v>
      </c>
      <c r="AR93" s="85">
        <v>1</v>
      </c>
      <c r="AS93" s="85">
        <v>101</v>
      </c>
      <c r="AT93" s="85">
        <v>15</v>
      </c>
      <c r="AU93" s="85">
        <v>171</v>
      </c>
      <c r="AV93" s="85">
        <v>154</v>
      </c>
      <c r="AW93" s="85">
        <v>4</v>
      </c>
      <c r="AX93" s="85">
        <v>2</v>
      </c>
      <c r="AY93" s="85">
        <v>7</v>
      </c>
      <c r="AZ93" s="85">
        <v>1</v>
      </c>
      <c r="BA93" s="85">
        <v>1</v>
      </c>
      <c r="BB93" s="85">
        <v>0</v>
      </c>
      <c r="BC93" s="85">
        <v>0</v>
      </c>
      <c r="BD93" s="85">
        <v>2</v>
      </c>
      <c r="BE93" s="85">
        <v>55</v>
      </c>
      <c r="BF93" s="85">
        <v>0</v>
      </c>
      <c r="BG93" s="85">
        <v>0</v>
      </c>
      <c r="BH93" s="85">
        <v>0</v>
      </c>
      <c r="BI93" s="85">
        <v>1</v>
      </c>
      <c r="BJ93" s="85">
        <v>2</v>
      </c>
      <c r="BK93" s="85">
        <v>12</v>
      </c>
      <c r="BL93" s="85">
        <v>7</v>
      </c>
      <c r="BM93" s="85">
        <v>10</v>
      </c>
      <c r="BN93" s="85">
        <v>0</v>
      </c>
      <c r="BO93" s="85">
        <v>23</v>
      </c>
      <c r="BP93" s="85">
        <v>55</v>
      </c>
      <c r="BQ93" s="85">
        <v>1</v>
      </c>
      <c r="BR93" s="85">
        <v>1</v>
      </c>
      <c r="BS93" s="85">
        <v>0</v>
      </c>
      <c r="BT93" s="85">
        <v>29</v>
      </c>
      <c r="BU93" s="85">
        <v>0</v>
      </c>
      <c r="BV93" s="85">
        <v>0</v>
      </c>
      <c r="BW93" s="85">
        <v>24</v>
      </c>
    </row>
    <row r="94" spans="1:75" s="45" customFormat="1" ht="9.9499999999999993" customHeight="1" x14ac:dyDescent="0.2">
      <c r="A94" s="48"/>
      <c r="B94" s="204"/>
      <c r="C94" s="51" t="s">
        <v>185</v>
      </c>
      <c r="D94" s="86">
        <v>3</v>
      </c>
      <c r="E94" s="87">
        <v>0</v>
      </c>
      <c r="F94" s="87">
        <v>0</v>
      </c>
      <c r="G94" s="87">
        <v>0</v>
      </c>
      <c r="H94" s="87">
        <v>1</v>
      </c>
      <c r="I94" s="87">
        <v>0</v>
      </c>
      <c r="J94" s="87">
        <v>0</v>
      </c>
      <c r="K94" s="87">
        <v>2</v>
      </c>
      <c r="L94" s="87">
        <v>3</v>
      </c>
      <c r="M94" s="87">
        <v>0</v>
      </c>
      <c r="N94" s="87">
        <v>0</v>
      </c>
      <c r="O94" s="87">
        <v>0</v>
      </c>
      <c r="P94" s="87">
        <v>0</v>
      </c>
      <c r="Q94" s="87">
        <v>0</v>
      </c>
      <c r="R94" s="87">
        <v>0</v>
      </c>
      <c r="S94" s="87">
        <v>1</v>
      </c>
      <c r="T94" s="87">
        <v>0</v>
      </c>
      <c r="U94" s="87">
        <v>0</v>
      </c>
      <c r="V94" s="87">
        <v>2</v>
      </c>
      <c r="W94" s="87">
        <v>3</v>
      </c>
      <c r="X94" s="87">
        <v>0</v>
      </c>
      <c r="Y94" s="87">
        <v>0</v>
      </c>
      <c r="Z94" s="87">
        <v>0</v>
      </c>
      <c r="AA94" s="87">
        <v>0</v>
      </c>
      <c r="AB94" s="87">
        <v>0</v>
      </c>
      <c r="AC94" s="87">
        <v>1</v>
      </c>
      <c r="AD94" s="87">
        <v>0</v>
      </c>
      <c r="AE94" s="87">
        <v>0</v>
      </c>
      <c r="AF94" s="87">
        <v>0</v>
      </c>
      <c r="AG94" s="87">
        <v>2</v>
      </c>
      <c r="AH94" s="87">
        <v>3</v>
      </c>
      <c r="AI94" s="87">
        <v>0</v>
      </c>
      <c r="AJ94" s="87">
        <v>0</v>
      </c>
      <c r="AK94" s="87">
        <v>0</v>
      </c>
      <c r="AL94" s="87">
        <v>0</v>
      </c>
      <c r="AM94" s="87">
        <v>0</v>
      </c>
      <c r="AN94" s="87">
        <v>0</v>
      </c>
      <c r="AO94" s="87">
        <v>1</v>
      </c>
      <c r="AP94" s="87">
        <v>1</v>
      </c>
      <c r="AQ94" s="87">
        <v>0</v>
      </c>
      <c r="AR94" s="87">
        <v>0</v>
      </c>
      <c r="AS94" s="87">
        <v>1</v>
      </c>
      <c r="AT94" s="87">
        <v>0</v>
      </c>
      <c r="AU94" s="87">
        <v>0</v>
      </c>
      <c r="AV94" s="87">
        <v>0</v>
      </c>
      <c r="AW94" s="87">
        <v>0</v>
      </c>
      <c r="AX94" s="87">
        <v>0</v>
      </c>
      <c r="AY94" s="87">
        <v>0</v>
      </c>
      <c r="AZ94" s="87">
        <v>0</v>
      </c>
      <c r="BA94" s="87">
        <v>0</v>
      </c>
      <c r="BB94" s="87">
        <v>0</v>
      </c>
      <c r="BC94" s="87">
        <v>0</v>
      </c>
      <c r="BD94" s="87">
        <v>0</v>
      </c>
      <c r="BE94" s="87">
        <v>25</v>
      </c>
      <c r="BF94" s="87">
        <v>0</v>
      </c>
      <c r="BG94" s="87">
        <v>0</v>
      </c>
      <c r="BH94" s="87">
        <v>0</v>
      </c>
      <c r="BI94" s="87">
        <v>0</v>
      </c>
      <c r="BJ94" s="87">
        <v>0</v>
      </c>
      <c r="BK94" s="87">
        <v>3</v>
      </c>
      <c r="BL94" s="87">
        <v>1</v>
      </c>
      <c r="BM94" s="87">
        <v>0</v>
      </c>
      <c r="BN94" s="87">
        <v>0</v>
      </c>
      <c r="BO94" s="87">
        <v>21</v>
      </c>
      <c r="BP94" s="87">
        <v>25</v>
      </c>
      <c r="BQ94" s="87">
        <v>0</v>
      </c>
      <c r="BR94" s="87">
        <v>0</v>
      </c>
      <c r="BS94" s="87">
        <v>0</v>
      </c>
      <c r="BT94" s="87">
        <v>3</v>
      </c>
      <c r="BU94" s="87">
        <v>0</v>
      </c>
      <c r="BV94" s="87">
        <v>0</v>
      </c>
      <c r="BW94" s="87">
        <v>22</v>
      </c>
    </row>
    <row r="95" spans="1:75" s="94" customFormat="1" ht="9.9499999999999993" customHeight="1" x14ac:dyDescent="0.15">
      <c r="A95" s="257" t="s">
        <v>228</v>
      </c>
      <c r="B95" s="257"/>
      <c r="C95" s="16" t="s">
        <v>122</v>
      </c>
      <c r="D95" s="61">
        <v>52</v>
      </c>
      <c r="E95" s="32">
        <v>2</v>
      </c>
      <c r="F95" s="32">
        <v>5</v>
      </c>
      <c r="G95" s="32">
        <v>2</v>
      </c>
      <c r="H95" s="32">
        <v>37</v>
      </c>
      <c r="I95" s="32">
        <v>0</v>
      </c>
      <c r="J95" s="32">
        <v>0</v>
      </c>
      <c r="K95" s="32">
        <v>6</v>
      </c>
      <c r="L95" s="32">
        <v>52</v>
      </c>
      <c r="M95" s="32">
        <v>0</v>
      </c>
      <c r="N95" s="32">
        <v>2</v>
      </c>
      <c r="O95" s="32">
        <v>4</v>
      </c>
      <c r="P95" s="32">
        <v>3</v>
      </c>
      <c r="Q95" s="32">
        <v>4</v>
      </c>
      <c r="R95" s="32">
        <v>14</v>
      </c>
      <c r="S95" s="32">
        <v>9</v>
      </c>
      <c r="T95" s="32">
        <v>7</v>
      </c>
      <c r="U95" s="32">
        <v>5</v>
      </c>
      <c r="V95" s="32">
        <v>4</v>
      </c>
      <c r="W95" s="32">
        <v>52</v>
      </c>
      <c r="X95" s="32">
        <v>1</v>
      </c>
      <c r="Y95" s="32">
        <v>1</v>
      </c>
      <c r="Z95" s="32">
        <v>3</v>
      </c>
      <c r="AA95" s="32">
        <v>8</v>
      </c>
      <c r="AB95" s="32">
        <v>7</v>
      </c>
      <c r="AC95" s="32">
        <v>8</v>
      </c>
      <c r="AD95" s="32">
        <v>1</v>
      </c>
      <c r="AE95" s="32">
        <v>1</v>
      </c>
      <c r="AF95" s="32">
        <v>0</v>
      </c>
      <c r="AG95" s="32">
        <v>22</v>
      </c>
      <c r="AH95" s="32">
        <v>52</v>
      </c>
      <c r="AI95" s="32">
        <v>2</v>
      </c>
      <c r="AJ95" s="32">
        <v>3</v>
      </c>
      <c r="AK95" s="32">
        <v>0</v>
      </c>
      <c r="AL95" s="32">
        <v>5</v>
      </c>
      <c r="AM95" s="32">
        <v>0</v>
      </c>
      <c r="AN95" s="32">
        <v>1</v>
      </c>
      <c r="AO95" s="32">
        <v>4</v>
      </c>
      <c r="AP95" s="32">
        <v>6</v>
      </c>
      <c r="AQ95" s="32">
        <v>1</v>
      </c>
      <c r="AR95" s="32">
        <v>0</v>
      </c>
      <c r="AS95" s="32">
        <v>26</v>
      </c>
      <c r="AT95" s="32">
        <v>4</v>
      </c>
      <c r="AU95" s="32">
        <v>40</v>
      </c>
      <c r="AV95" s="32">
        <v>37</v>
      </c>
      <c r="AW95" s="32">
        <v>0</v>
      </c>
      <c r="AX95" s="32">
        <v>0</v>
      </c>
      <c r="AY95" s="32">
        <v>2</v>
      </c>
      <c r="AZ95" s="32">
        <v>0</v>
      </c>
      <c r="BA95" s="32">
        <v>0</v>
      </c>
      <c r="BB95" s="32">
        <v>1</v>
      </c>
      <c r="BC95" s="32">
        <v>0</v>
      </c>
      <c r="BD95" s="32">
        <v>0</v>
      </c>
      <c r="BE95" s="32">
        <v>60</v>
      </c>
      <c r="BF95" s="32">
        <v>0</v>
      </c>
      <c r="BG95" s="32">
        <v>0</v>
      </c>
      <c r="BH95" s="32">
        <v>1</v>
      </c>
      <c r="BI95" s="32">
        <v>2</v>
      </c>
      <c r="BJ95" s="32">
        <v>3</v>
      </c>
      <c r="BK95" s="32">
        <v>11</v>
      </c>
      <c r="BL95" s="32">
        <v>13</v>
      </c>
      <c r="BM95" s="32">
        <v>6</v>
      </c>
      <c r="BN95" s="32">
        <v>1</v>
      </c>
      <c r="BO95" s="32">
        <v>23</v>
      </c>
      <c r="BP95" s="32">
        <v>60</v>
      </c>
      <c r="BQ95" s="32">
        <v>2</v>
      </c>
      <c r="BR95" s="32">
        <v>0</v>
      </c>
      <c r="BS95" s="32">
        <v>4</v>
      </c>
      <c r="BT95" s="32">
        <v>29</v>
      </c>
      <c r="BU95" s="32">
        <v>0</v>
      </c>
      <c r="BV95" s="32">
        <v>0</v>
      </c>
      <c r="BW95" s="32">
        <v>25</v>
      </c>
    </row>
    <row r="96" spans="1:75" s="34" customFormat="1" ht="9.9499999999999993" customHeight="1" x14ac:dyDescent="0.15">
      <c r="A96" s="257"/>
      <c r="B96" s="257"/>
      <c r="C96" s="19" t="s">
        <v>123</v>
      </c>
      <c r="D96" s="77">
        <v>14</v>
      </c>
      <c r="E96" s="35">
        <v>0</v>
      </c>
      <c r="F96" s="35">
        <v>0</v>
      </c>
      <c r="G96" s="35">
        <v>0</v>
      </c>
      <c r="H96" s="35">
        <v>10</v>
      </c>
      <c r="I96" s="35">
        <v>0</v>
      </c>
      <c r="J96" s="35">
        <v>0</v>
      </c>
      <c r="K96" s="35">
        <v>4</v>
      </c>
      <c r="L96" s="35">
        <v>14</v>
      </c>
      <c r="M96" s="35">
        <v>0</v>
      </c>
      <c r="N96" s="35">
        <v>2</v>
      </c>
      <c r="O96" s="35">
        <v>1</v>
      </c>
      <c r="P96" s="35">
        <v>0</v>
      </c>
      <c r="Q96" s="35">
        <v>4</v>
      </c>
      <c r="R96" s="35">
        <v>1</v>
      </c>
      <c r="S96" s="35">
        <v>1</v>
      </c>
      <c r="T96" s="35">
        <v>2</v>
      </c>
      <c r="U96" s="35">
        <v>1</v>
      </c>
      <c r="V96" s="35">
        <v>2</v>
      </c>
      <c r="W96" s="35">
        <v>14</v>
      </c>
      <c r="X96" s="35">
        <v>1</v>
      </c>
      <c r="Y96" s="35">
        <v>0</v>
      </c>
      <c r="Z96" s="35">
        <v>0</v>
      </c>
      <c r="AA96" s="35">
        <v>2</v>
      </c>
      <c r="AB96" s="35">
        <v>3</v>
      </c>
      <c r="AC96" s="35">
        <v>1</v>
      </c>
      <c r="AD96" s="35">
        <v>0</v>
      </c>
      <c r="AE96" s="35">
        <v>0</v>
      </c>
      <c r="AF96" s="35">
        <v>0</v>
      </c>
      <c r="AG96" s="35">
        <v>7</v>
      </c>
      <c r="AH96" s="35">
        <v>14</v>
      </c>
      <c r="AI96" s="35">
        <v>1</v>
      </c>
      <c r="AJ96" s="35">
        <v>1</v>
      </c>
      <c r="AK96" s="35">
        <v>0</v>
      </c>
      <c r="AL96" s="35">
        <v>0</v>
      </c>
      <c r="AM96" s="35">
        <v>0</v>
      </c>
      <c r="AN96" s="35">
        <v>0</v>
      </c>
      <c r="AO96" s="35">
        <v>0</v>
      </c>
      <c r="AP96" s="35">
        <v>0</v>
      </c>
      <c r="AQ96" s="35">
        <v>0</v>
      </c>
      <c r="AR96" s="35">
        <v>0</v>
      </c>
      <c r="AS96" s="35">
        <v>11</v>
      </c>
      <c r="AT96" s="35">
        <v>1</v>
      </c>
      <c r="AU96" s="35">
        <v>8</v>
      </c>
      <c r="AV96" s="35">
        <v>7</v>
      </c>
      <c r="AW96" s="35">
        <v>0</v>
      </c>
      <c r="AX96" s="35">
        <v>0</v>
      </c>
      <c r="AY96" s="35">
        <v>1</v>
      </c>
      <c r="AZ96" s="35">
        <v>0</v>
      </c>
      <c r="BA96" s="35">
        <v>0</v>
      </c>
      <c r="BB96" s="35">
        <v>0</v>
      </c>
      <c r="BC96" s="35">
        <v>0</v>
      </c>
      <c r="BD96" s="35">
        <v>0</v>
      </c>
      <c r="BE96" s="35">
        <v>41</v>
      </c>
      <c r="BF96" s="35">
        <v>0</v>
      </c>
      <c r="BG96" s="35">
        <v>0</v>
      </c>
      <c r="BH96" s="35">
        <v>1</v>
      </c>
      <c r="BI96" s="35">
        <v>1</v>
      </c>
      <c r="BJ96" s="35">
        <v>2</v>
      </c>
      <c r="BK96" s="35">
        <v>9</v>
      </c>
      <c r="BL96" s="35">
        <v>9</v>
      </c>
      <c r="BM96" s="35">
        <v>4</v>
      </c>
      <c r="BN96" s="35">
        <v>1</v>
      </c>
      <c r="BO96" s="35">
        <v>14</v>
      </c>
      <c r="BP96" s="35">
        <v>41</v>
      </c>
      <c r="BQ96" s="35">
        <v>0</v>
      </c>
      <c r="BR96" s="35">
        <v>0</v>
      </c>
      <c r="BS96" s="35">
        <v>3</v>
      </c>
      <c r="BT96" s="35">
        <v>24</v>
      </c>
      <c r="BU96" s="35">
        <v>0</v>
      </c>
      <c r="BV96" s="35">
        <v>0</v>
      </c>
      <c r="BW96" s="35">
        <v>14</v>
      </c>
    </row>
    <row r="97" spans="1:75" s="34" customFormat="1" ht="9.9499999999999993" customHeight="1" x14ac:dyDescent="0.15">
      <c r="A97" s="255" t="s">
        <v>229</v>
      </c>
      <c r="B97" s="255"/>
      <c r="C97" s="21" t="s">
        <v>124</v>
      </c>
      <c r="D97" s="78">
        <v>37</v>
      </c>
      <c r="E97" s="37">
        <v>2</v>
      </c>
      <c r="F97" s="37">
        <v>5</v>
      </c>
      <c r="G97" s="37">
        <v>2</v>
      </c>
      <c r="H97" s="37">
        <v>26</v>
      </c>
      <c r="I97" s="37">
        <v>0</v>
      </c>
      <c r="J97" s="37">
        <v>0</v>
      </c>
      <c r="K97" s="37">
        <v>2</v>
      </c>
      <c r="L97" s="37">
        <v>37</v>
      </c>
      <c r="M97" s="37">
        <v>0</v>
      </c>
      <c r="N97" s="37">
        <v>0</v>
      </c>
      <c r="O97" s="37">
        <v>3</v>
      </c>
      <c r="P97" s="37">
        <v>2</v>
      </c>
      <c r="Q97" s="37">
        <v>0</v>
      </c>
      <c r="R97" s="37">
        <v>13</v>
      </c>
      <c r="S97" s="37">
        <v>8</v>
      </c>
      <c r="T97" s="37">
        <v>5</v>
      </c>
      <c r="U97" s="37">
        <v>4</v>
      </c>
      <c r="V97" s="37">
        <v>2</v>
      </c>
      <c r="W97" s="37">
        <v>37</v>
      </c>
      <c r="X97" s="37">
        <v>0</v>
      </c>
      <c r="Y97" s="37">
        <v>1</v>
      </c>
      <c r="Z97" s="37">
        <v>3</v>
      </c>
      <c r="AA97" s="37">
        <v>6</v>
      </c>
      <c r="AB97" s="37">
        <v>4</v>
      </c>
      <c r="AC97" s="37">
        <v>7</v>
      </c>
      <c r="AD97" s="37">
        <v>1</v>
      </c>
      <c r="AE97" s="37">
        <v>1</v>
      </c>
      <c r="AF97" s="37">
        <v>0</v>
      </c>
      <c r="AG97" s="37">
        <v>14</v>
      </c>
      <c r="AH97" s="37">
        <v>37</v>
      </c>
      <c r="AI97" s="37">
        <v>1</v>
      </c>
      <c r="AJ97" s="37">
        <v>2</v>
      </c>
      <c r="AK97" s="37">
        <v>0</v>
      </c>
      <c r="AL97" s="37">
        <v>5</v>
      </c>
      <c r="AM97" s="37">
        <v>0</v>
      </c>
      <c r="AN97" s="37">
        <v>1</v>
      </c>
      <c r="AO97" s="37">
        <v>4</v>
      </c>
      <c r="AP97" s="37">
        <v>6</v>
      </c>
      <c r="AQ97" s="37">
        <v>1</v>
      </c>
      <c r="AR97" s="37">
        <v>0</v>
      </c>
      <c r="AS97" s="37">
        <v>14</v>
      </c>
      <c r="AT97" s="37">
        <v>3</v>
      </c>
      <c r="AU97" s="37">
        <v>31</v>
      </c>
      <c r="AV97" s="37">
        <v>29</v>
      </c>
      <c r="AW97" s="37">
        <v>0</v>
      </c>
      <c r="AX97" s="37">
        <v>0</v>
      </c>
      <c r="AY97" s="37">
        <v>1</v>
      </c>
      <c r="AZ97" s="37">
        <v>0</v>
      </c>
      <c r="BA97" s="37">
        <v>0</v>
      </c>
      <c r="BB97" s="37">
        <v>1</v>
      </c>
      <c r="BC97" s="37">
        <v>0</v>
      </c>
      <c r="BD97" s="37">
        <v>0</v>
      </c>
      <c r="BE97" s="37">
        <v>10</v>
      </c>
      <c r="BF97" s="37">
        <v>0</v>
      </c>
      <c r="BG97" s="37">
        <v>0</v>
      </c>
      <c r="BH97" s="37">
        <v>0</v>
      </c>
      <c r="BI97" s="37">
        <v>1</v>
      </c>
      <c r="BJ97" s="37">
        <v>1</v>
      </c>
      <c r="BK97" s="37">
        <v>2</v>
      </c>
      <c r="BL97" s="37">
        <v>3</v>
      </c>
      <c r="BM97" s="37">
        <v>2</v>
      </c>
      <c r="BN97" s="37">
        <v>0</v>
      </c>
      <c r="BO97" s="37">
        <v>1</v>
      </c>
      <c r="BP97" s="37">
        <v>10</v>
      </c>
      <c r="BQ97" s="37">
        <v>2</v>
      </c>
      <c r="BR97" s="37">
        <v>0</v>
      </c>
      <c r="BS97" s="37">
        <v>0</v>
      </c>
      <c r="BT97" s="37">
        <v>5</v>
      </c>
      <c r="BU97" s="37">
        <v>0</v>
      </c>
      <c r="BV97" s="37">
        <v>0</v>
      </c>
      <c r="BW97" s="37">
        <v>3</v>
      </c>
    </row>
    <row r="98" spans="1:75" s="34" customFormat="1" ht="9.9499999999999993" customHeight="1" x14ac:dyDescent="0.15">
      <c r="A98" s="255"/>
      <c r="B98" s="255"/>
      <c r="C98" s="91" t="s">
        <v>209</v>
      </c>
      <c r="D98" s="67">
        <v>1</v>
      </c>
      <c r="E98" s="39">
        <v>0</v>
      </c>
      <c r="F98" s="39">
        <v>0</v>
      </c>
      <c r="G98" s="39">
        <v>0</v>
      </c>
      <c r="H98" s="39">
        <v>1</v>
      </c>
      <c r="I98" s="39">
        <v>0</v>
      </c>
      <c r="J98" s="39">
        <v>0</v>
      </c>
      <c r="K98" s="39">
        <v>0</v>
      </c>
      <c r="L98" s="39">
        <v>1</v>
      </c>
      <c r="M98" s="39">
        <v>0</v>
      </c>
      <c r="N98" s="39">
        <v>0</v>
      </c>
      <c r="O98" s="39">
        <v>0</v>
      </c>
      <c r="P98" s="39">
        <v>1</v>
      </c>
      <c r="Q98" s="39">
        <v>0</v>
      </c>
      <c r="R98" s="39">
        <v>0</v>
      </c>
      <c r="S98" s="39">
        <v>0</v>
      </c>
      <c r="T98" s="39">
        <v>0</v>
      </c>
      <c r="U98" s="39">
        <v>0</v>
      </c>
      <c r="V98" s="39">
        <v>0</v>
      </c>
      <c r="W98" s="39">
        <v>1</v>
      </c>
      <c r="X98" s="39">
        <v>0</v>
      </c>
      <c r="Y98" s="39">
        <v>0</v>
      </c>
      <c r="Z98" s="39">
        <v>0</v>
      </c>
      <c r="AA98" s="39">
        <v>0</v>
      </c>
      <c r="AB98" s="39">
        <v>0</v>
      </c>
      <c r="AC98" s="39">
        <v>0</v>
      </c>
      <c r="AD98" s="39">
        <v>0</v>
      </c>
      <c r="AE98" s="39">
        <v>0</v>
      </c>
      <c r="AF98" s="39">
        <v>0</v>
      </c>
      <c r="AG98" s="39">
        <v>1</v>
      </c>
      <c r="AH98" s="39">
        <v>1</v>
      </c>
      <c r="AI98" s="39">
        <v>0</v>
      </c>
      <c r="AJ98" s="39">
        <v>0</v>
      </c>
      <c r="AK98" s="39">
        <v>0</v>
      </c>
      <c r="AL98" s="39">
        <v>0</v>
      </c>
      <c r="AM98" s="39">
        <v>0</v>
      </c>
      <c r="AN98" s="39">
        <v>0</v>
      </c>
      <c r="AO98" s="39">
        <v>0</v>
      </c>
      <c r="AP98" s="39">
        <v>0</v>
      </c>
      <c r="AQ98" s="39">
        <v>0</v>
      </c>
      <c r="AR98" s="39">
        <v>0</v>
      </c>
      <c r="AS98" s="39">
        <v>1</v>
      </c>
      <c r="AT98" s="39">
        <v>0</v>
      </c>
      <c r="AU98" s="39">
        <v>1</v>
      </c>
      <c r="AV98" s="39">
        <v>1</v>
      </c>
      <c r="AW98" s="39">
        <v>0</v>
      </c>
      <c r="AX98" s="39">
        <v>0</v>
      </c>
      <c r="AY98" s="39">
        <v>0</v>
      </c>
      <c r="AZ98" s="39">
        <v>0</v>
      </c>
      <c r="BA98" s="39">
        <v>0</v>
      </c>
      <c r="BB98" s="39">
        <v>0</v>
      </c>
      <c r="BC98" s="39">
        <v>0</v>
      </c>
      <c r="BD98" s="39">
        <v>0</v>
      </c>
      <c r="BE98" s="39">
        <v>9</v>
      </c>
      <c r="BF98" s="39">
        <v>0</v>
      </c>
      <c r="BG98" s="39">
        <v>0</v>
      </c>
      <c r="BH98" s="39">
        <v>0</v>
      </c>
      <c r="BI98" s="39">
        <v>0</v>
      </c>
      <c r="BJ98" s="39">
        <v>0</v>
      </c>
      <c r="BK98" s="39">
        <v>0</v>
      </c>
      <c r="BL98" s="39">
        <v>1</v>
      </c>
      <c r="BM98" s="39">
        <v>0</v>
      </c>
      <c r="BN98" s="39">
        <v>0</v>
      </c>
      <c r="BO98" s="39">
        <v>8</v>
      </c>
      <c r="BP98" s="39">
        <v>9</v>
      </c>
      <c r="BQ98" s="39">
        <v>0</v>
      </c>
      <c r="BR98" s="39">
        <v>0</v>
      </c>
      <c r="BS98" s="39">
        <v>1</v>
      </c>
      <c r="BT98" s="39">
        <v>0</v>
      </c>
      <c r="BU98" s="39">
        <v>0</v>
      </c>
      <c r="BV98" s="39">
        <v>0</v>
      </c>
      <c r="BW98" s="39">
        <v>8</v>
      </c>
    </row>
    <row r="99" spans="1:75" s="50" customFormat="1" ht="9.9499999999999993" customHeight="1" x14ac:dyDescent="0.2">
      <c r="A99" s="49" t="s">
        <v>182</v>
      </c>
      <c r="B99" s="205" t="s">
        <v>183</v>
      </c>
      <c r="C99" s="41" t="s">
        <v>134</v>
      </c>
      <c r="D99" s="80">
        <v>45</v>
      </c>
      <c r="E99" s="81">
        <v>2</v>
      </c>
      <c r="F99" s="81">
        <v>5</v>
      </c>
      <c r="G99" s="81">
        <v>0</v>
      </c>
      <c r="H99" s="81">
        <v>35</v>
      </c>
      <c r="I99" s="81">
        <v>0</v>
      </c>
      <c r="J99" s="81">
        <v>0</v>
      </c>
      <c r="K99" s="81">
        <v>3</v>
      </c>
      <c r="L99" s="81">
        <v>45</v>
      </c>
      <c r="M99" s="81">
        <v>0</v>
      </c>
      <c r="N99" s="81">
        <v>1</v>
      </c>
      <c r="O99" s="81">
        <v>3</v>
      </c>
      <c r="P99" s="81">
        <v>3</v>
      </c>
      <c r="Q99" s="81">
        <v>3</v>
      </c>
      <c r="R99" s="81">
        <v>13</v>
      </c>
      <c r="S99" s="81">
        <v>8</v>
      </c>
      <c r="T99" s="81">
        <v>6</v>
      </c>
      <c r="U99" s="81">
        <v>5</v>
      </c>
      <c r="V99" s="81">
        <v>3</v>
      </c>
      <c r="W99" s="81">
        <v>45</v>
      </c>
      <c r="X99" s="81">
        <v>1</v>
      </c>
      <c r="Y99" s="81">
        <v>1</v>
      </c>
      <c r="Z99" s="81">
        <v>3</v>
      </c>
      <c r="AA99" s="81">
        <v>6</v>
      </c>
      <c r="AB99" s="81">
        <v>5</v>
      </c>
      <c r="AC99" s="81">
        <v>7</v>
      </c>
      <c r="AD99" s="81">
        <v>1</v>
      </c>
      <c r="AE99" s="81">
        <v>1</v>
      </c>
      <c r="AF99" s="81">
        <v>0</v>
      </c>
      <c r="AG99" s="81">
        <v>20</v>
      </c>
      <c r="AH99" s="81">
        <v>45</v>
      </c>
      <c r="AI99" s="81">
        <v>1</v>
      </c>
      <c r="AJ99" s="81">
        <v>3</v>
      </c>
      <c r="AK99" s="81">
        <v>0</v>
      </c>
      <c r="AL99" s="81">
        <v>5</v>
      </c>
      <c r="AM99" s="81">
        <v>0</v>
      </c>
      <c r="AN99" s="81">
        <v>1</v>
      </c>
      <c r="AO99" s="81">
        <v>3</v>
      </c>
      <c r="AP99" s="81">
        <v>5</v>
      </c>
      <c r="AQ99" s="81">
        <v>1</v>
      </c>
      <c r="AR99" s="81">
        <v>0</v>
      </c>
      <c r="AS99" s="81">
        <v>22</v>
      </c>
      <c r="AT99" s="81">
        <v>4</v>
      </c>
      <c r="AU99" s="81">
        <v>36</v>
      </c>
      <c r="AV99" s="81">
        <v>33</v>
      </c>
      <c r="AW99" s="81">
        <v>0</v>
      </c>
      <c r="AX99" s="81">
        <v>0</v>
      </c>
      <c r="AY99" s="81">
        <v>2</v>
      </c>
      <c r="AZ99" s="81">
        <v>0</v>
      </c>
      <c r="BA99" s="81">
        <v>0</v>
      </c>
      <c r="BB99" s="81">
        <v>1</v>
      </c>
      <c r="BC99" s="81">
        <v>0</v>
      </c>
      <c r="BD99" s="81">
        <v>0</v>
      </c>
      <c r="BE99" s="81">
        <v>53</v>
      </c>
      <c r="BF99" s="81">
        <v>0</v>
      </c>
      <c r="BG99" s="81">
        <v>0</v>
      </c>
      <c r="BH99" s="81">
        <v>1</v>
      </c>
      <c r="BI99" s="81">
        <v>1</v>
      </c>
      <c r="BJ99" s="81">
        <v>3</v>
      </c>
      <c r="BK99" s="81">
        <v>9</v>
      </c>
      <c r="BL99" s="81">
        <v>12</v>
      </c>
      <c r="BM99" s="81">
        <v>6</v>
      </c>
      <c r="BN99" s="81">
        <v>1</v>
      </c>
      <c r="BO99" s="81">
        <v>20</v>
      </c>
      <c r="BP99" s="81">
        <v>53</v>
      </c>
      <c r="BQ99" s="81">
        <v>2</v>
      </c>
      <c r="BR99" s="81">
        <v>0</v>
      </c>
      <c r="BS99" s="81">
        <v>2</v>
      </c>
      <c r="BT99" s="81">
        <v>27</v>
      </c>
      <c r="BU99" s="81">
        <v>0</v>
      </c>
      <c r="BV99" s="81">
        <v>0</v>
      </c>
      <c r="BW99" s="81">
        <v>22</v>
      </c>
    </row>
    <row r="100" spans="1:75" s="50" customFormat="1" ht="9.9499999999999993" customHeight="1" x14ac:dyDescent="0.2">
      <c r="A100" s="47"/>
      <c r="B100" s="205"/>
      <c r="C100" s="42" t="s">
        <v>135</v>
      </c>
      <c r="D100" s="82">
        <v>10</v>
      </c>
      <c r="E100" s="83">
        <v>0</v>
      </c>
      <c r="F100" s="83">
        <v>0</v>
      </c>
      <c r="G100" s="83">
        <v>0</v>
      </c>
      <c r="H100" s="83">
        <v>9</v>
      </c>
      <c r="I100" s="83">
        <v>0</v>
      </c>
      <c r="J100" s="83">
        <v>0</v>
      </c>
      <c r="K100" s="83">
        <v>1</v>
      </c>
      <c r="L100" s="83">
        <v>10</v>
      </c>
      <c r="M100" s="83">
        <v>0</v>
      </c>
      <c r="N100" s="83">
        <v>1</v>
      </c>
      <c r="O100" s="83">
        <v>0</v>
      </c>
      <c r="P100" s="83">
        <v>0</v>
      </c>
      <c r="Q100" s="83">
        <v>3</v>
      </c>
      <c r="R100" s="83">
        <v>1</v>
      </c>
      <c r="S100" s="83">
        <v>1</v>
      </c>
      <c r="T100" s="83">
        <v>2</v>
      </c>
      <c r="U100" s="83">
        <v>1</v>
      </c>
      <c r="V100" s="83">
        <v>1</v>
      </c>
      <c r="W100" s="83">
        <v>10</v>
      </c>
      <c r="X100" s="83">
        <v>1</v>
      </c>
      <c r="Y100" s="83">
        <v>0</v>
      </c>
      <c r="Z100" s="83">
        <v>0</v>
      </c>
      <c r="AA100" s="83">
        <v>1</v>
      </c>
      <c r="AB100" s="83">
        <v>2</v>
      </c>
      <c r="AC100" s="83">
        <v>1</v>
      </c>
      <c r="AD100" s="83">
        <v>0</v>
      </c>
      <c r="AE100" s="83">
        <v>0</v>
      </c>
      <c r="AF100" s="83">
        <v>0</v>
      </c>
      <c r="AG100" s="83">
        <v>5</v>
      </c>
      <c r="AH100" s="83">
        <v>10</v>
      </c>
      <c r="AI100" s="83">
        <v>0</v>
      </c>
      <c r="AJ100" s="83">
        <v>1</v>
      </c>
      <c r="AK100" s="83">
        <v>0</v>
      </c>
      <c r="AL100" s="83">
        <v>0</v>
      </c>
      <c r="AM100" s="83">
        <v>0</v>
      </c>
      <c r="AN100" s="83">
        <v>0</v>
      </c>
      <c r="AO100" s="83">
        <v>0</v>
      </c>
      <c r="AP100" s="83">
        <v>0</v>
      </c>
      <c r="AQ100" s="83">
        <v>0</v>
      </c>
      <c r="AR100" s="83">
        <v>0</v>
      </c>
      <c r="AS100" s="83">
        <v>8</v>
      </c>
      <c r="AT100" s="83">
        <v>1</v>
      </c>
      <c r="AU100" s="83">
        <v>7</v>
      </c>
      <c r="AV100" s="83">
        <v>6</v>
      </c>
      <c r="AW100" s="83">
        <v>0</v>
      </c>
      <c r="AX100" s="83">
        <v>0</v>
      </c>
      <c r="AY100" s="83">
        <v>1</v>
      </c>
      <c r="AZ100" s="83">
        <v>0</v>
      </c>
      <c r="BA100" s="83">
        <v>0</v>
      </c>
      <c r="BB100" s="83">
        <v>0</v>
      </c>
      <c r="BC100" s="83">
        <v>0</v>
      </c>
      <c r="BD100" s="83">
        <v>0</v>
      </c>
      <c r="BE100" s="83">
        <v>35</v>
      </c>
      <c r="BF100" s="83">
        <v>0</v>
      </c>
      <c r="BG100" s="83">
        <v>0</v>
      </c>
      <c r="BH100" s="83">
        <v>1</v>
      </c>
      <c r="BI100" s="83">
        <v>0</v>
      </c>
      <c r="BJ100" s="83">
        <v>2</v>
      </c>
      <c r="BK100" s="83">
        <v>7</v>
      </c>
      <c r="BL100" s="83">
        <v>8</v>
      </c>
      <c r="BM100" s="83">
        <v>4</v>
      </c>
      <c r="BN100" s="83">
        <v>1</v>
      </c>
      <c r="BO100" s="83">
        <v>12</v>
      </c>
      <c r="BP100" s="83">
        <v>35</v>
      </c>
      <c r="BQ100" s="83">
        <v>0</v>
      </c>
      <c r="BR100" s="83">
        <v>0</v>
      </c>
      <c r="BS100" s="83">
        <v>1</v>
      </c>
      <c r="BT100" s="83">
        <v>22</v>
      </c>
      <c r="BU100" s="83">
        <v>0</v>
      </c>
      <c r="BV100" s="83">
        <v>0</v>
      </c>
      <c r="BW100" s="83">
        <v>12</v>
      </c>
    </row>
    <row r="101" spans="1:75" s="45" customFormat="1" ht="9.9499999999999993" customHeight="1" x14ac:dyDescent="0.2">
      <c r="A101" s="47"/>
      <c r="B101" s="204" t="s">
        <v>184</v>
      </c>
      <c r="C101" s="43" t="s">
        <v>137</v>
      </c>
      <c r="D101" s="84">
        <v>34</v>
      </c>
      <c r="E101" s="85">
        <v>2</v>
      </c>
      <c r="F101" s="85">
        <v>5</v>
      </c>
      <c r="G101" s="85">
        <v>0</v>
      </c>
      <c r="H101" s="85">
        <v>25</v>
      </c>
      <c r="I101" s="85">
        <v>0</v>
      </c>
      <c r="J101" s="85">
        <v>0</v>
      </c>
      <c r="K101" s="85">
        <v>2</v>
      </c>
      <c r="L101" s="85">
        <v>34</v>
      </c>
      <c r="M101" s="85">
        <v>0</v>
      </c>
      <c r="N101" s="85">
        <v>0</v>
      </c>
      <c r="O101" s="85">
        <v>3</v>
      </c>
      <c r="P101" s="85">
        <v>2</v>
      </c>
      <c r="Q101" s="85">
        <v>0</v>
      </c>
      <c r="R101" s="85">
        <v>12</v>
      </c>
      <c r="S101" s="85">
        <v>7</v>
      </c>
      <c r="T101" s="85">
        <v>4</v>
      </c>
      <c r="U101" s="85">
        <v>4</v>
      </c>
      <c r="V101" s="85">
        <v>2</v>
      </c>
      <c r="W101" s="85">
        <v>34</v>
      </c>
      <c r="X101" s="85">
        <v>0</v>
      </c>
      <c r="Y101" s="85">
        <v>1</v>
      </c>
      <c r="Z101" s="85">
        <v>3</v>
      </c>
      <c r="AA101" s="85">
        <v>5</v>
      </c>
      <c r="AB101" s="85">
        <v>3</v>
      </c>
      <c r="AC101" s="85">
        <v>6</v>
      </c>
      <c r="AD101" s="85">
        <v>1</v>
      </c>
      <c r="AE101" s="85">
        <v>1</v>
      </c>
      <c r="AF101" s="85">
        <v>0</v>
      </c>
      <c r="AG101" s="85">
        <v>14</v>
      </c>
      <c r="AH101" s="85">
        <v>34</v>
      </c>
      <c r="AI101" s="85">
        <v>1</v>
      </c>
      <c r="AJ101" s="85">
        <v>2</v>
      </c>
      <c r="AK101" s="85">
        <v>0</v>
      </c>
      <c r="AL101" s="85">
        <v>5</v>
      </c>
      <c r="AM101" s="85">
        <v>0</v>
      </c>
      <c r="AN101" s="85">
        <v>1</v>
      </c>
      <c r="AO101" s="85">
        <v>3</v>
      </c>
      <c r="AP101" s="85">
        <v>5</v>
      </c>
      <c r="AQ101" s="85">
        <v>1</v>
      </c>
      <c r="AR101" s="85">
        <v>0</v>
      </c>
      <c r="AS101" s="85">
        <v>13</v>
      </c>
      <c r="AT101" s="85">
        <v>3</v>
      </c>
      <c r="AU101" s="85">
        <v>28</v>
      </c>
      <c r="AV101" s="85">
        <v>26</v>
      </c>
      <c r="AW101" s="85">
        <v>0</v>
      </c>
      <c r="AX101" s="85">
        <v>0</v>
      </c>
      <c r="AY101" s="85">
        <v>1</v>
      </c>
      <c r="AZ101" s="85">
        <v>0</v>
      </c>
      <c r="BA101" s="85">
        <v>0</v>
      </c>
      <c r="BB101" s="85">
        <v>1</v>
      </c>
      <c r="BC101" s="85">
        <v>0</v>
      </c>
      <c r="BD101" s="85">
        <v>0</v>
      </c>
      <c r="BE101" s="85">
        <v>9</v>
      </c>
      <c r="BF101" s="85">
        <v>0</v>
      </c>
      <c r="BG101" s="85">
        <v>0</v>
      </c>
      <c r="BH101" s="85">
        <v>0</v>
      </c>
      <c r="BI101" s="85">
        <v>1</v>
      </c>
      <c r="BJ101" s="85">
        <v>1</v>
      </c>
      <c r="BK101" s="85">
        <v>2</v>
      </c>
      <c r="BL101" s="85">
        <v>3</v>
      </c>
      <c r="BM101" s="85">
        <v>2</v>
      </c>
      <c r="BN101" s="85">
        <v>0</v>
      </c>
      <c r="BO101" s="85">
        <v>0</v>
      </c>
      <c r="BP101" s="85">
        <v>9</v>
      </c>
      <c r="BQ101" s="85">
        <v>2</v>
      </c>
      <c r="BR101" s="85">
        <v>0</v>
      </c>
      <c r="BS101" s="85">
        <v>0</v>
      </c>
      <c r="BT101" s="85">
        <v>5</v>
      </c>
      <c r="BU101" s="85">
        <v>0</v>
      </c>
      <c r="BV101" s="85">
        <v>0</v>
      </c>
      <c r="BW101" s="85">
        <v>2</v>
      </c>
    </row>
    <row r="102" spans="1:75" s="45" customFormat="1" ht="9.9499999999999993" customHeight="1" x14ac:dyDescent="0.2">
      <c r="A102" s="48"/>
      <c r="B102" s="204"/>
      <c r="C102" s="51" t="s">
        <v>185</v>
      </c>
      <c r="D102" s="86">
        <v>1</v>
      </c>
      <c r="E102" s="87">
        <v>0</v>
      </c>
      <c r="F102" s="87">
        <v>0</v>
      </c>
      <c r="G102" s="87">
        <v>0</v>
      </c>
      <c r="H102" s="87">
        <v>1</v>
      </c>
      <c r="I102" s="87">
        <v>0</v>
      </c>
      <c r="J102" s="87">
        <v>0</v>
      </c>
      <c r="K102" s="87">
        <v>0</v>
      </c>
      <c r="L102" s="87">
        <v>1</v>
      </c>
      <c r="M102" s="87">
        <v>0</v>
      </c>
      <c r="N102" s="87">
        <v>0</v>
      </c>
      <c r="O102" s="87">
        <v>0</v>
      </c>
      <c r="P102" s="87">
        <v>1</v>
      </c>
      <c r="Q102" s="87">
        <v>0</v>
      </c>
      <c r="R102" s="87">
        <v>0</v>
      </c>
      <c r="S102" s="87">
        <v>0</v>
      </c>
      <c r="T102" s="87">
        <v>0</v>
      </c>
      <c r="U102" s="87">
        <v>0</v>
      </c>
      <c r="V102" s="87">
        <v>0</v>
      </c>
      <c r="W102" s="87">
        <v>1</v>
      </c>
      <c r="X102" s="87">
        <v>0</v>
      </c>
      <c r="Y102" s="87">
        <v>0</v>
      </c>
      <c r="Z102" s="87">
        <v>0</v>
      </c>
      <c r="AA102" s="87">
        <v>0</v>
      </c>
      <c r="AB102" s="87">
        <v>0</v>
      </c>
      <c r="AC102" s="87">
        <v>0</v>
      </c>
      <c r="AD102" s="87">
        <v>0</v>
      </c>
      <c r="AE102" s="87">
        <v>0</v>
      </c>
      <c r="AF102" s="87">
        <v>0</v>
      </c>
      <c r="AG102" s="87">
        <v>1</v>
      </c>
      <c r="AH102" s="87">
        <v>1</v>
      </c>
      <c r="AI102" s="87">
        <v>0</v>
      </c>
      <c r="AJ102" s="87">
        <v>0</v>
      </c>
      <c r="AK102" s="87">
        <v>0</v>
      </c>
      <c r="AL102" s="87">
        <v>0</v>
      </c>
      <c r="AM102" s="87">
        <v>0</v>
      </c>
      <c r="AN102" s="87">
        <v>0</v>
      </c>
      <c r="AO102" s="87">
        <v>0</v>
      </c>
      <c r="AP102" s="87">
        <v>0</v>
      </c>
      <c r="AQ102" s="87">
        <v>0</v>
      </c>
      <c r="AR102" s="87">
        <v>0</v>
      </c>
      <c r="AS102" s="87">
        <v>1</v>
      </c>
      <c r="AT102" s="87">
        <v>0</v>
      </c>
      <c r="AU102" s="87">
        <v>1</v>
      </c>
      <c r="AV102" s="87">
        <v>1</v>
      </c>
      <c r="AW102" s="87">
        <v>0</v>
      </c>
      <c r="AX102" s="87">
        <v>0</v>
      </c>
      <c r="AY102" s="87">
        <v>0</v>
      </c>
      <c r="AZ102" s="87">
        <v>0</v>
      </c>
      <c r="BA102" s="87">
        <v>0</v>
      </c>
      <c r="BB102" s="87">
        <v>0</v>
      </c>
      <c r="BC102" s="87">
        <v>0</v>
      </c>
      <c r="BD102" s="87">
        <v>0</v>
      </c>
      <c r="BE102" s="87">
        <v>9</v>
      </c>
      <c r="BF102" s="87">
        <v>0</v>
      </c>
      <c r="BG102" s="87">
        <v>0</v>
      </c>
      <c r="BH102" s="87">
        <v>0</v>
      </c>
      <c r="BI102" s="87">
        <v>0</v>
      </c>
      <c r="BJ102" s="87">
        <v>0</v>
      </c>
      <c r="BK102" s="87">
        <v>0</v>
      </c>
      <c r="BL102" s="87">
        <v>1</v>
      </c>
      <c r="BM102" s="87">
        <v>0</v>
      </c>
      <c r="BN102" s="87">
        <v>0</v>
      </c>
      <c r="BO102" s="87">
        <v>8</v>
      </c>
      <c r="BP102" s="87">
        <v>9</v>
      </c>
      <c r="BQ102" s="87">
        <v>0</v>
      </c>
      <c r="BR102" s="87">
        <v>0</v>
      </c>
      <c r="BS102" s="87">
        <v>1</v>
      </c>
      <c r="BT102" s="87">
        <v>0</v>
      </c>
      <c r="BU102" s="87">
        <v>0</v>
      </c>
      <c r="BV102" s="87">
        <v>0</v>
      </c>
      <c r="BW102" s="87">
        <v>8</v>
      </c>
    </row>
    <row r="103" spans="1:75" s="50" customFormat="1" ht="9.9499999999999993" customHeight="1" x14ac:dyDescent="0.2">
      <c r="A103" s="49" t="s">
        <v>155</v>
      </c>
      <c r="B103" s="205" t="s">
        <v>186</v>
      </c>
      <c r="C103" s="41" t="s">
        <v>134</v>
      </c>
      <c r="D103" s="80">
        <v>7</v>
      </c>
      <c r="E103" s="81">
        <v>0</v>
      </c>
      <c r="F103" s="81">
        <v>0</v>
      </c>
      <c r="G103" s="81">
        <v>2</v>
      </c>
      <c r="H103" s="81">
        <v>2</v>
      </c>
      <c r="I103" s="81">
        <v>0</v>
      </c>
      <c r="J103" s="81">
        <v>0</v>
      </c>
      <c r="K103" s="81">
        <v>3</v>
      </c>
      <c r="L103" s="81">
        <v>7</v>
      </c>
      <c r="M103" s="81">
        <v>0</v>
      </c>
      <c r="N103" s="81">
        <v>1</v>
      </c>
      <c r="O103" s="81">
        <v>1</v>
      </c>
      <c r="P103" s="81">
        <v>0</v>
      </c>
      <c r="Q103" s="81">
        <v>1</v>
      </c>
      <c r="R103" s="81">
        <v>1</v>
      </c>
      <c r="S103" s="81">
        <v>1</v>
      </c>
      <c r="T103" s="81">
        <v>1</v>
      </c>
      <c r="U103" s="81">
        <v>0</v>
      </c>
      <c r="V103" s="81">
        <v>1</v>
      </c>
      <c r="W103" s="81">
        <v>7</v>
      </c>
      <c r="X103" s="81">
        <v>0</v>
      </c>
      <c r="Y103" s="81">
        <v>0</v>
      </c>
      <c r="Z103" s="81">
        <v>0</v>
      </c>
      <c r="AA103" s="81">
        <v>2</v>
      </c>
      <c r="AB103" s="81">
        <v>2</v>
      </c>
      <c r="AC103" s="81">
        <v>1</v>
      </c>
      <c r="AD103" s="81">
        <v>0</v>
      </c>
      <c r="AE103" s="81">
        <v>0</v>
      </c>
      <c r="AF103" s="81">
        <v>0</v>
      </c>
      <c r="AG103" s="81">
        <v>2</v>
      </c>
      <c r="AH103" s="81">
        <v>7</v>
      </c>
      <c r="AI103" s="81">
        <v>1</v>
      </c>
      <c r="AJ103" s="81">
        <v>0</v>
      </c>
      <c r="AK103" s="81">
        <v>0</v>
      </c>
      <c r="AL103" s="81">
        <v>0</v>
      </c>
      <c r="AM103" s="81">
        <v>0</v>
      </c>
      <c r="AN103" s="81">
        <v>0</v>
      </c>
      <c r="AO103" s="81">
        <v>1</v>
      </c>
      <c r="AP103" s="81">
        <v>1</v>
      </c>
      <c r="AQ103" s="81">
        <v>0</v>
      </c>
      <c r="AR103" s="81">
        <v>0</v>
      </c>
      <c r="AS103" s="81">
        <v>4</v>
      </c>
      <c r="AT103" s="81">
        <v>0</v>
      </c>
      <c r="AU103" s="81">
        <v>4</v>
      </c>
      <c r="AV103" s="81">
        <v>4</v>
      </c>
      <c r="AW103" s="81">
        <v>0</v>
      </c>
      <c r="AX103" s="81">
        <v>0</v>
      </c>
      <c r="AY103" s="81">
        <v>0</v>
      </c>
      <c r="AZ103" s="81">
        <v>0</v>
      </c>
      <c r="BA103" s="81">
        <v>0</v>
      </c>
      <c r="BB103" s="81">
        <v>0</v>
      </c>
      <c r="BC103" s="81">
        <v>0</v>
      </c>
      <c r="BD103" s="81">
        <v>0</v>
      </c>
      <c r="BE103" s="81">
        <v>7</v>
      </c>
      <c r="BF103" s="81">
        <v>0</v>
      </c>
      <c r="BG103" s="81">
        <v>0</v>
      </c>
      <c r="BH103" s="81">
        <v>0</v>
      </c>
      <c r="BI103" s="81">
        <v>1</v>
      </c>
      <c r="BJ103" s="81">
        <v>0</v>
      </c>
      <c r="BK103" s="81">
        <v>2</v>
      </c>
      <c r="BL103" s="81">
        <v>1</v>
      </c>
      <c r="BM103" s="81">
        <v>0</v>
      </c>
      <c r="BN103" s="81">
        <v>0</v>
      </c>
      <c r="BO103" s="81">
        <v>3</v>
      </c>
      <c r="BP103" s="81">
        <v>7</v>
      </c>
      <c r="BQ103" s="81">
        <v>0</v>
      </c>
      <c r="BR103" s="81">
        <v>0</v>
      </c>
      <c r="BS103" s="81">
        <v>2</v>
      </c>
      <c r="BT103" s="81">
        <v>2</v>
      </c>
      <c r="BU103" s="81">
        <v>0</v>
      </c>
      <c r="BV103" s="81">
        <v>0</v>
      </c>
      <c r="BW103" s="81">
        <v>3</v>
      </c>
    </row>
    <row r="104" spans="1:75" s="50" customFormat="1" ht="9.9499999999999993" customHeight="1" x14ac:dyDescent="0.2">
      <c r="A104" s="47"/>
      <c r="B104" s="205"/>
      <c r="C104" s="42" t="s">
        <v>135</v>
      </c>
      <c r="D104" s="82">
        <v>4</v>
      </c>
      <c r="E104" s="83">
        <v>0</v>
      </c>
      <c r="F104" s="83">
        <v>0</v>
      </c>
      <c r="G104" s="83">
        <v>0</v>
      </c>
      <c r="H104" s="83">
        <v>1</v>
      </c>
      <c r="I104" s="83">
        <v>0</v>
      </c>
      <c r="J104" s="83">
        <v>0</v>
      </c>
      <c r="K104" s="83">
        <v>3</v>
      </c>
      <c r="L104" s="83">
        <v>4</v>
      </c>
      <c r="M104" s="83">
        <v>0</v>
      </c>
      <c r="N104" s="83">
        <v>1</v>
      </c>
      <c r="O104" s="83">
        <v>1</v>
      </c>
      <c r="P104" s="83">
        <v>0</v>
      </c>
      <c r="Q104" s="83">
        <v>1</v>
      </c>
      <c r="R104" s="83">
        <v>0</v>
      </c>
      <c r="S104" s="83">
        <v>0</v>
      </c>
      <c r="T104" s="83">
        <v>0</v>
      </c>
      <c r="U104" s="83">
        <v>0</v>
      </c>
      <c r="V104" s="83">
        <v>1</v>
      </c>
      <c r="W104" s="83">
        <v>4</v>
      </c>
      <c r="X104" s="83">
        <v>0</v>
      </c>
      <c r="Y104" s="83">
        <v>0</v>
      </c>
      <c r="Z104" s="83">
        <v>0</v>
      </c>
      <c r="AA104" s="83">
        <v>1</v>
      </c>
      <c r="AB104" s="83">
        <v>1</v>
      </c>
      <c r="AC104" s="83">
        <v>0</v>
      </c>
      <c r="AD104" s="83">
        <v>0</v>
      </c>
      <c r="AE104" s="83">
        <v>0</v>
      </c>
      <c r="AF104" s="83">
        <v>0</v>
      </c>
      <c r="AG104" s="83">
        <v>2</v>
      </c>
      <c r="AH104" s="83">
        <v>4</v>
      </c>
      <c r="AI104" s="83">
        <v>1</v>
      </c>
      <c r="AJ104" s="83">
        <v>0</v>
      </c>
      <c r="AK104" s="83">
        <v>0</v>
      </c>
      <c r="AL104" s="83">
        <v>0</v>
      </c>
      <c r="AM104" s="83">
        <v>0</v>
      </c>
      <c r="AN104" s="83">
        <v>0</v>
      </c>
      <c r="AO104" s="83">
        <v>0</v>
      </c>
      <c r="AP104" s="83">
        <v>0</v>
      </c>
      <c r="AQ104" s="83">
        <v>0</v>
      </c>
      <c r="AR104" s="83">
        <v>0</v>
      </c>
      <c r="AS104" s="83">
        <v>3</v>
      </c>
      <c r="AT104" s="83">
        <v>0</v>
      </c>
      <c r="AU104" s="83">
        <v>1</v>
      </c>
      <c r="AV104" s="83">
        <v>1</v>
      </c>
      <c r="AW104" s="83">
        <v>0</v>
      </c>
      <c r="AX104" s="83">
        <v>0</v>
      </c>
      <c r="AY104" s="83">
        <v>0</v>
      </c>
      <c r="AZ104" s="83">
        <v>0</v>
      </c>
      <c r="BA104" s="83">
        <v>0</v>
      </c>
      <c r="BB104" s="83">
        <v>0</v>
      </c>
      <c r="BC104" s="83">
        <v>0</v>
      </c>
      <c r="BD104" s="83">
        <v>0</v>
      </c>
      <c r="BE104" s="83">
        <v>6</v>
      </c>
      <c r="BF104" s="83">
        <v>0</v>
      </c>
      <c r="BG104" s="83">
        <v>0</v>
      </c>
      <c r="BH104" s="83">
        <v>0</v>
      </c>
      <c r="BI104" s="83">
        <v>1</v>
      </c>
      <c r="BJ104" s="83">
        <v>0</v>
      </c>
      <c r="BK104" s="83">
        <v>2</v>
      </c>
      <c r="BL104" s="83">
        <v>1</v>
      </c>
      <c r="BM104" s="83">
        <v>0</v>
      </c>
      <c r="BN104" s="83">
        <v>0</v>
      </c>
      <c r="BO104" s="83">
        <v>2</v>
      </c>
      <c r="BP104" s="83">
        <v>6</v>
      </c>
      <c r="BQ104" s="83">
        <v>0</v>
      </c>
      <c r="BR104" s="83">
        <v>0</v>
      </c>
      <c r="BS104" s="83">
        <v>2</v>
      </c>
      <c r="BT104" s="83">
        <v>2</v>
      </c>
      <c r="BU104" s="83">
        <v>0</v>
      </c>
      <c r="BV104" s="83">
        <v>0</v>
      </c>
      <c r="BW104" s="83">
        <v>2</v>
      </c>
    </row>
    <row r="105" spans="1:75" s="45" customFormat="1" ht="9.9499999999999993" customHeight="1" x14ac:dyDescent="0.2">
      <c r="A105" s="47"/>
      <c r="B105" s="207" t="s">
        <v>187</v>
      </c>
      <c r="C105" s="43" t="s">
        <v>137</v>
      </c>
      <c r="D105" s="84">
        <v>3</v>
      </c>
      <c r="E105" s="85">
        <v>0</v>
      </c>
      <c r="F105" s="85">
        <v>0</v>
      </c>
      <c r="G105" s="85">
        <v>2</v>
      </c>
      <c r="H105" s="85">
        <v>1</v>
      </c>
      <c r="I105" s="85">
        <v>0</v>
      </c>
      <c r="J105" s="85">
        <v>0</v>
      </c>
      <c r="K105" s="85">
        <v>0</v>
      </c>
      <c r="L105" s="85">
        <v>3</v>
      </c>
      <c r="M105" s="85">
        <v>0</v>
      </c>
      <c r="N105" s="85">
        <v>0</v>
      </c>
      <c r="O105" s="85">
        <v>0</v>
      </c>
      <c r="P105" s="85">
        <v>0</v>
      </c>
      <c r="Q105" s="85">
        <v>0</v>
      </c>
      <c r="R105" s="85">
        <v>1</v>
      </c>
      <c r="S105" s="85">
        <v>1</v>
      </c>
      <c r="T105" s="85">
        <v>1</v>
      </c>
      <c r="U105" s="85">
        <v>0</v>
      </c>
      <c r="V105" s="85">
        <v>0</v>
      </c>
      <c r="W105" s="85">
        <v>3</v>
      </c>
      <c r="X105" s="85">
        <v>0</v>
      </c>
      <c r="Y105" s="85">
        <v>0</v>
      </c>
      <c r="Z105" s="85">
        <v>0</v>
      </c>
      <c r="AA105" s="85">
        <v>1</v>
      </c>
      <c r="AB105" s="85">
        <v>1</v>
      </c>
      <c r="AC105" s="85">
        <v>1</v>
      </c>
      <c r="AD105" s="85">
        <v>0</v>
      </c>
      <c r="AE105" s="85">
        <v>0</v>
      </c>
      <c r="AF105" s="85">
        <v>0</v>
      </c>
      <c r="AG105" s="85">
        <v>0</v>
      </c>
      <c r="AH105" s="85">
        <v>3</v>
      </c>
      <c r="AI105" s="85">
        <v>0</v>
      </c>
      <c r="AJ105" s="85">
        <v>0</v>
      </c>
      <c r="AK105" s="85">
        <v>0</v>
      </c>
      <c r="AL105" s="85">
        <v>0</v>
      </c>
      <c r="AM105" s="85">
        <v>0</v>
      </c>
      <c r="AN105" s="85">
        <v>0</v>
      </c>
      <c r="AO105" s="85">
        <v>1</v>
      </c>
      <c r="AP105" s="85">
        <v>1</v>
      </c>
      <c r="AQ105" s="85">
        <v>0</v>
      </c>
      <c r="AR105" s="85">
        <v>0</v>
      </c>
      <c r="AS105" s="85">
        <v>1</v>
      </c>
      <c r="AT105" s="85">
        <v>0</v>
      </c>
      <c r="AU105" s="85">
        <v>3</v>
      </c>
      <c r="AV105" s="85">
        <v>3</v>
      </c>
      <c r="AW105" s="85">
        <v>0</v>
      </c>
      <c r="AX105" s="85">
        <v>0</v>
      </c>
      <c r="AY105" s="85">
        <v>0</v>
      </c>
      <c r="AZ105" s="85">
        <v>0</v>
      </c>
      <c r="BA105" s="85">
        <v>0</v>
      </c>
      <c r="BB105" s="85">
        <v>0</v>
      </c>
      <c r="BC105" s="85">
        <v>0</v>
      </c>
      <c r="BD105" s="85">
        <v>0</v>
      </c>
      <c r="BE105" s="85">
        <v>1</v>
      </c>
      <c r="BF105" s="85">
        <v>0</v>
      </c>
      <c r="BG105" s="85">
        <v>0</v>
      </c>
      <c r="BH105" s="85">
        <v>0</v>
      </c>
      <c r="BI105" s="85">
        <v>0</v>
      </c>
      <c r="BJ105" s="85">
        <v>0</v>
      </c>
      <c r="BK105" s="85">
        <v>0</v>
      </c>
      <c r="BL105" s="85">
        <v>0</v>
      </c>
      <c r="BM105" s="85">
        <v>0</v>
      </c>
      <c r="BN105" s="85">
        <v>0</v>
      </c>
      <c r="BO105" s="85">
        <v>1</v>
      </c>
      <c r="BP105" s="85">
        <v>1</v>
      </c>
      <c r="BQ105" s="85">
        <v>0</v>
      </c>
      <c r="BR105" s="85">
        <v>0</v>
      </c>
      <c r="BS105" s="85">
        <v>0</v>
      </c>
      <c r="BT105" s="85">
        <v>0</v>
      </c>
      <c r="BU105" s="85">
        <v>0</v>
      </c>
      <c r="BV105" s="85">
        <v>0</v>
      </c>
      <c r="BW105" s="85">
        <v>1</v>
      </c>
    </row>
    <row r="106" spans="1:75" s="45" customFormat="1" ht="9.9499999999999993" customHeight="1" x14ac:dyDescent="0.2">
      <c r="A106" s="48"/>
      <c r="B106" s="207"/>
      <c r="C106" s="51" t="s">
        <v>185</v>
      </c>
      <c r="D106" s="86">
        <v>0</v>
      </c>
      <c r="E106" s="87">
        <v>0</v>
      </c>
      <c r="F106" s="87">
        <v>0</v>
      </c>
      <c r="G106" s="87">
        <v>0</v>
      </c>
      <c r="H106" s="87">
        <v>0</v>
      </c>
      <c r="I106" s="87">
        <v>0</v>
      </c>
      <c r="J106" s="87">
        <v>0</v>
      </c>
      <c r="K106" s="87">
        <v>0</v>
      </c>
      <c r="L106" s="87">
        <v>0</v>
      </c>
      <c r="M106" s="87">
        <v>0</v>
      </c>
      <c r="N106" s="87">
        <v>0</v>
      </c>
      <c r="O106" s="87">
        <v>0</v>
      </c>
      <c r="P106" s="87">
        <v>0</v>
      </c>
      <c r="Q106" s="87">
        <v>0</v>
      </c>
      <c r="R106" s="87">
        <v>0</v>
      </c>
      <c r="S106" s="87">
        <v>0</v>
      </c>
      <c r="T106" s="87">
        <v>0</v>
      </c>
      <c r="U106" s="87">
        <v>0</v>
      </c>
      <c r="V106" s="87">
        <v>0</v>
      </c>
      <c r="W106" s="87">
        <v>0</v>
      </c>
      <c r="X106" s="87">
        <v>0</v>
      </c>
      <c r="Y106" s="87">
        <v>0</v>
      </c>
      <c r="Z106" s="87">
        <v>0</v>
      </c>
      <c r="AA106" s="87">
        <v>0</v>
      </c>
      <c r="AB106" s="87">
        <v>0</v>
      </c>
      <c r="AC106" s="87">
        <v>0</v>
      </c>
      <c r="AD106" s="87">
        <v>0</v>
      </c>
      <c r="AE106" s="87">
        <v>0</v>
      </c>
      <c r="AF106" s="87">
        <v>0</v>
      </c>
      <c r="AG106" s="87">
        <v>0</v>
      </c>
      <c r="AH106" s="87">
        <v>0</v>
      </c>
      <c r="AI106" s="87">
        <v>0</v>
      </c>
      <c r="AJ106" s="87">
        <v>0</v>
      </c>
      <c r="AK106" s="87">
        <v>0</v>
      </c>
      <c r="AL106" s="87">
        <v>0</v>
      </c>
      <c r="AM106" s="87">
        <v>0</v>
      </c>
      <c r="AN106" s="87">
        <v>0</v>
      </c>
      <c r="AO106" s="87">
        <v>0</v>
      </c>
      <c r="AP106" s="87">
        <v>0</v>
      </c>
      <c r="AQ106" s="87">
        <v>0</v>
      </c>
      <c r="AR106" s="87">
        <v>0</v>
      </c>
      <c r="AS106" s="87">
        <v>0</v>
      </c>
      <c r="AT106" s="87">
        <v>0</v>
      </c>
      <c r="AU106" s="87">
        <v>0</v>
      </c>
      <c r="AV106" s="87">
        <v>0</v>
      </c>
      <c r="AW106" s="87">
        <v>0</v>
      </c>
      <c r="AX106" s="87">
        <v>0</v>
      </c>
      <c r="AY106" s="87">
        <v>0</v>
      </c>
      <c r="AZ106" s="87">
        <v>0</v>
      </c>
      <c r="BA106" s="87">
        <v>0</v>
      </c>
      <c r="BB106" s="87">
        <v>0</v>
      </c>
      <c r="BC106" s="87">
        <v>0</v>
      </c>
      <c r="BD106" s="87">
        <v>0</v>
      </c>
      <c r="BE106" s="87">
        <v>0</v>
      </c>
      <c r="BF106" s="87">
        <v>0</v>
      </c>
      <c r="BG106" s="87">
        <v>0</v>
      </c>
      <c r="BH106" s="87">
        <v>0</v>
      </c>
      <c r="BI106" s="87">
        <v>0</v>
      </c>
      <c r="BJ106" s="87">
        <v>0</v>
      </c>
      <c r="BK106" s="87">
        <v>0</v>
      </c>
      <c r="BL106" s="87">
        <v>0</v>
      </c>
      <c r="BM106" s="87">
        <v>0</v>
      </c>
      <c r="BN106" s="87">
        <v>0</v>
      </c>
      <c r="BO106" s="87">
        <v>0</v>
      </c>
      <c r="BP106" s="87">
        <v>0</v>
      </c>
      <c r="BQ106" s="87">
        <v>0</v>
      </c>
      <c r="BR106" s="87">
        <v>0</v>
      </c>
      <c r="BS106" s="87">
        <v>0</v>
      </c>
      <c r="BT106" s="87">
        <v>0</v>
      </c>
      <c r="BU106" s="87">
        <v>0</v>
      </c>
      <c r="BV106" s="87">
        <v>0</v>
      </c>
      <c r="BW106" s="87">
        <v>0</v>
      </c>
    </row>
    <row r="107" spans="1:75" ht="12" customHeight="1" x14ac:dyDescent="0.25">
      <c r="A107" s="53" t="s">
        <v>238</v>
      </c>
      <c r="B107" s="53"/>
      <c r="C107" s="53"/>
      <c r="D107" s="53"/>
      <c r="E107" s="53"/>
      <c r="F107" s="53"/>
      <c r="G107" s="53"/>
      <c r="H107" s="53"/>
      <c r="I107" s="53"/>
      <c r="J107" s="53"/>
      <c r="K107" s="53"/>
      <c r="M107" s="206"/>
      <c r="N107" s="206"/>
      <c r="O107" s="206"/>
      <c r="P107" s="206"/>
      <c r="AS107" s="54"/>
      <c r="AT107" s="54"/>
      <c r="AU107" s="54"/>
      <c r="AV107" s="54"/>
      <c r="AW107" s="54"/>
      <c r="AX107" s="54"/>
      <c r="AY107" s="54"/>
      <c r="AZ107" s="54"/>
      <c r="BA107" s="54"/>
      <c r="BB107" s="54"/>
      <c r="BC107" s="54"/>
      <c r="BD107" s="54"/>
      <c r="BE107" s="54"/>
    </row>
    <row r="108" spans="1:75" x14ac:dyDescent="0.25">
      <c r="A108" s="55" t="s">
        <v>189</v>
      </c>
      <c r="AH108" s="56"/>
      <c r="AI108" s="56"/>
      <c r="AJ108" s="56"/>
      <c r="AK108" s="56"/>
      <c r="AL108" s="56"/>
      <c r="AM108" s="56"/>
      <c r="AN108" s="56"/>
      <c r="AO108" s="56"/>
      <c r="AP108" s="56"/>
      <c r="AQ108" s="56"/>
      <c r="AR108" s="56"/>
      <c r="AS108" s="56"/>
      <c r="AT108" s="56"/>
      <c r="AU108" s="56"/>
      <c r="AV108" s="56"/>
      <c r="AW108" s="56"/>
      <c r="AX108" s="56"/>
      <c r="AY108" s="56"/>
      <c r="AZ108" s="56"/>
      <c r="BA108" s="56"/>
      <c r="BB108" s="56"/>
      <c r="BC108" s="56"/>
      <c r="BD108" s="56"/>
    </row>
    <row r="112" spans="1:75" x14ac:dyDescent="0.25">
      <c r="H112" s="57"/>
    </row>
  </sheetData>
  <mergeCells count="62">
    <mergeCell ref="B103:B104"/>
    <mergeCell ref="B105:B106"/>
    <mergeCell ref="M107:P107"/>
    <mergeCell ref="B91:B92"/>
    <mergeCell ref="B93:B94"/>
    <mergeCell ref="A95:B96"/>
    <mergeCell ref="A97:B98"/>
    <mergeCell ref="B99:B100"/>
    <mergeCell ref="B101:B102"/>
    <mergeCell ref="B89:B90"/>
    <mergeCell ref="B67:B68"/>
    <mergeCell ref="B69:B70"/>
    <mergeCell ref="B71:B72"/>
    <mergeCell ref="B73:B74"/>
    <mergeCell ref="B75:B76"/>
    <mergeCell ref="B77:B78"/>
    <mergeCell ref="B79:B80"/>
    <mergeCell ref="B81:B82"/>
    <mergeCell ref="B83:B84"/>
    <mergeCell ref="B85:B86"/>
    <mergeCell ref="B87:B88"/>
    <mergeCell ref="A39:A42"/>
    <mergeCell ref="B39:B40"/>
    <mergeCell ref="B41:B42"/>
    <mergeCell ref="B65:B66"/>
    <mergeCell ref="B43:B44"/>
    <mergeCell ref="B45:B46"/>
    <mergeCell ref="B47:B48"/>
    <mergeCell ref="B49:B50"/>
    <mergeCell ref="B51:B52"/>
    <mergeCell ref="B53:B54"/>
    <mergeCell ref="B55:B56"/>
    <mergeCell ref="B57:B58"/>
    <mergeCell ref="B59:B60"/>
    <mergeCell ref="B61:B62"/>
    <mergeCell ref="B63:B64"/>
    <mergeCell ref="A27:B28"/>
    <mergeCell ref="A31:B32"/>
    <mergeCell ref="A33:B34"/>
    <mergeCell ref="A35:B36"/>
    <mergeCell ref="A37:B38"/>
    <mergeCell ref="AU4:BD4"/>
    <mergeCell ref="A19:B20"/>
    <mergeCell ref="A21:B22"/>
    <mergeCell ref="A23:B24"/>
    <mergeCell ref="A25:B26"/>
    <mergeCell ref="BE4:BO4"/>
    <mergeCell ref="A29:B30"/>
    <mergeCell ref="BP4:BW4"/>
    <mergeCell ref="A7:B10"/>
    <mergeCell ref="A11:B12"/>
    <mergeCell ref="A13:B14"/>
    <mergeCell ref="A15:B16"/>
    <mergeCell ref="A17:B18"/>
    <mergeCell ref="A3:B6"/>
    <mergeCell ref="C3:C5"/>
    <mergeCell ref="D3:BD3"/>
    <mergeCell ref="BE3:BW3"/>
    <mergeCell ref="D4:K4"/>
    <mergeCell ref="L4:V4"/>
    <mergeCell ref="W4:AG4"/>
    <mergeCell ref="AH4:AT4"/>
  </mergeCells>
  <phoneticPr fontId="22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40" man="1"/>
  </colBreaks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BW112"/>
  <sheetViews>
    <sheetView workbookViewId="0"/>
  </sheetViews>
  <sheetFormatPr defaultRowHeight="15.75" x14ac:dyDescent="0.25"/>
  <cols>
    <col min="1" max="1" width="2" style="27" customWidth="1"/>
    <col min="2" max="2" width="11.75" style="27" customWidth="1"/>
    <col min="3" max="3" width="10.5" style="27" customWidth="1"/>
    <col min="4" max="57" width="6.5" style="27" customWidth="1"/>
    <col min="58" max="58" width="7.625" style="27" customWidth="1"/>
    <col min="59" max="70" width="6.5" style="27" customWidth="1"/>
    <col min="71" max="71" width="8.75" style="27" customWidth="1"/>
    <col min="72" max="74" width="6.5" style="27" customWidth="1"/>
    <col min="75" max="75" width="9.75" style="27" customWidth="1"/>
    <col min="76" max="76" width="9" style="27" customWidth="1"/>
    <col min="77" max="16384" width="9" style="27"/>
  </cols>
  <sheetData>
    <row r="1" spans="1:75" ht="16.5" x14ac:dyDescent="0.25">
      <c r="A1" s="95" t="s">
        <v>233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75" x14ac:dyDescent="0.25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1:75" s="28" customFormat="1" ht="21" customHeight="1" x14ac:dyDescent="0.25">
      <c r="A3" s="187" t="s">
        <v>131</v>
      </c>
      <c r="B3" s="187"/>
      <c r="C3" s="188" t="s">
        <v>3</v>
      </c>
      <c r="D3" s="179" t="s">
        <v>4</v>
      </c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79"/>
      <c r="P3" s="179"/>
      <c r="Q3" s="179"/>
      <c r="R3" s="179"/>
      <c r="S3" s="179"/>
      <c r="T3" s="179"/>
      <c r="U3" s="179"/>
      <c r="V3" s="179"/>
      <c r="W3" s="179"/>
      <c r="X3" s="179"/>
      <c r="Y3" s="179"/>
      <c r="Z3" s="179"/>
      <c r="AA3" s="179"/>
      <c r="AB3" s="179"/>
      <c r="AC3" s="179"/>
      <c r="AD3" s="179"/>
      <c r="AE3" s="179"/>
      <c r="AF3" s="179"/>
      <c r="AG3" s="179"/>
      <c r="AH3" s="179"/>
      <c r="AI3" s="179"/>
      <c r="AJ3" s="179"/>
      <c r="AK3" s="179"/>
      <c r="AL3" s="179"/>
      <c r="AM3" s="179"/>
      <c r="AN3" s="179"/>
      <c r="AO3" s="179"/>
      <c r="AP3" s="179"/>
      <c r="AQ3" s="179"/>
      <c r="AR3" s="179"/>
      <c r="AS3" s="179"/>
      <c r="AT3" s="179"/>
      <c r="AU3" s="179"/>
      <c r="AV3" s="179"/>
      <c r="AW3" s="179"/>
      <c r="AX3" s="179"/>
      <c r="AY3" s="179"/>
      <c r="AZ3" s="179"/>
      <c r="BA3" s="179"/>
      <c r="BB3" s="179"/>
      <c r="BC3" s="179"/>
      <c r="BD3" s="179"/>
      <c r="BE3" s="180" t="s">
        <v>5</v>
      </c>
      <c r="BF3" s="180"/>
      <c r="BG3" s="180"/>
      <c r="BH3" s="180"/>
      <c r="BI3" s="180"/>
      <c r="BJ3" s="180"/>
      <c r="BK3" s="180"/>
      <c r="BL3" s="180"/>
      <c r="BM3" s="180"/>
      <c r="BN3" s="180"/>
      <c r="BO3" s="180"/>
      <c r="BP3" s="180"/>
      <c r="BQ3" s="180"/>
      <c r="BR3" s="180"/>
      <c r="BS3" s="180"/>
      <c r="BT3" s="180"/>
      <c r="BU3" s="180"/>
      <c r="BV3" s="180"/>
      <c r="BW3" s="180"/>
    </row>
    <row r="4" spans="1:75" s="29" customFormat="1" ht="15.95" customHeight="1" x14ac:dyDescent="0.25">
      <c r="A4" s="187"/>
      <c r="B4" s="187"/>
      <c r="C4" s="188"/>
      <c r="D4" s="182" t="s">
        <v>6</v>
      </c>
      <c r="E4" s="182"/>
      <c r="F4" s="182"/>
      <c r="G4" s="182"/>
      <c r="H4" s="182"/>
      <c r="I4" s="182"/>
      <c r="J4" s="182"/>
      <c r="K4" s="182"/>
      <c r="L4" s="182" t="s">
        <v>7</v>
      </c>
      <c r="M4" s="182"/>
      <c r="N4" s="182"/>
      <c r="O4" s="182"/>
      <c r="P4" s="182"/>
      <c r="Q4" s="182"/>
      <c r="R4" s="182"/>
      <c r="S4" s="182"/>
      <c r="T4" s="182"/>
      <c r="U4" s="182"/>
      <c r="V4" s="182"/>
      <c r="W4" s="182" t="s">
        <v>8</v>
      </c>
      <c r="X4" s="182"/>
      <c r="Y4" s="182"/>
      <c r="Z4" s="182"/>
      <c r="AA4" s="182"/>
      <c r="AB4" s="182"/>
      <c r="AC4" s="182"/>
      <c r="AD4" s="182"/>
      <c r="AE4" s="182"/>
      <c r="AF4" s="182"/>
      <c r="AG4" s="182"/>
      <c r="AH4" s="182" t="s">
        <v>9</v>
      </c>
      <c r="AI4" s="182"/>
      <c r="AJ4" s="182"/>
      <c r="AK4" s="182"/>
      <c r="AL4" s="182"/>
      <c r="AM4" s="182"/>
      <c r="AN4" s="182"/>
      <c r="AO4" s="182"/>
      <c r="AP4" s="182"/>
      <c r="AQ4" s="182"/>
      <c r="AR4" s="182"/>
      <c r="AS4" s="182"/>
      <c r="AT4" s="182"/>
      <c r="AU4" s="182" t="s">
        <v>10</v>
      </c>
      <c r="AV4" s="182"/>
      <c r="AW4" s="182"/>
      <c r="AX4" s="182"/>
      <c r="AY4" s="182"/>
      <c r="AZ4" s="182"/>
      <c r="BA4" s="182"/>
      <c r="BB4" s="182"/>
      <c r="BC4" s="182"/>
      <c r="BD4" s="182"/>
      <c r="BE4" s="179" t="s">
        <v>11</v>
      </c>
      <c r="BF4" s="179"/>
      <c r="BG4" s="179"/>
      <c r="BH4" s="179"/>
      <c r="BI4" s="179"/>
      <c r="BJ4" s="179"/>
      <c r="BK4" s="179"/>
      <c r="BL4" s="179"/>
      <c r="BM4" s="179"/>
      <c r="BN4" s="179"/>
      <c r="BO4" s="179"/>
      <c r="BP4" s="189" t="s">
        <v>12</v>
      </c>
      <c r="BQ4" s="189"/>
      <c r="BR4" s="189"/>
      <c r="BS4" s="189"/>
      <c r="BT4" s="189"/>
      <c r="BU4" s="189"/>
      <c r="BV4" s="189"/>
      <c r="BW4" s="189"/>
    </row>
    <row r="5" spans="1:75" s="31" customFormat="1" ht="43.5" customHeight="1" x14ac:dyDescent="0.25">
      <c r="A5" s="187"/>
      <c r="B5" s="187"/>
      <c r="C5" s="188"/>
      <c r="D5" s="3" t="s">
        <v>13</v>
      </c>
      <c r="E5" s="3" t="s">
        <v>17</v>
      </c>
      <c r="F5" s="3" t="s">
        <v>195</v>
      </c>
      <c r="G5" s="3" t="s">
        <v>74</v>
      </c>
      <c r="H5" s="3" t="s">
        <v>73</v>
      </c>
      <c r="I5" s="3" t="s">
        <v>196</v>
      </c>
      <c r="J5" s="3" t="s">
        <v>18</v>
      </c>
      <c r="K5" s="3" t="s">
        <v>29</v>
      </c>
      <c r="L5" s="7" t="s">
        <v>13</v>
      </c>
      <c r="M5" s="3" t="s">
        <v>20</v>
      </c>
      <c r="N5" s="3" t="s">
        <v>21</v>
      </c>
      <c r="O5" s="3" t="s">
        <v>22</v>
      </c>
      <c r="P5" s="3" t="s">
        <v>23</v>
      </c>
      <c r="Q5" s="3" t="s">
        <v>24</v>
      </c>
      <c r="R5" s="3" t="s">
        <v>25</v>
      </c>
      <c r="S5" s="3" t="s">
        <v>26</v>
      </c>
      <c r="T5" s="3" t="s">
        <v>27</v>
      </c>
      <c r="U5" s="3" t="s">
        <v>28</v>
      </c>
      <c r="V5" s="3" t="s">
        <v>29</v>
      </c>
      <c r="W5" s="3" t="s">
        <v>13</v>
      </c>
      <c r="X5" s="5" t="s">
        <v>30</v>
      </c>
      <c r="Y5" s="5" t="s">
        <v>38</v>
      </c>
      <c r="Z5" s="5" t="s">
        <v>37</v>
      </c>
      <c r="AA5" s="5" t="s">
        <v>31</v>
      </c>
      <c r="AB5" s="6" t="s">
        <v>32</v>
      </c>
      <c r="AC5" s="6" t="s">
        <v>33</v>
      </c>
      <c r="AD5" s="3" t="s">
        <v>34</v>
      </c>
      <c r="AE5" s="3" t="s">
        <v>35</v>
      </c>
      <c r="AF5" s="3" t="s">
        <v>36</v>
      </c>
      <c r="AG5" s="3" t="s">
        <v>29</v>
      </c>
      <c r="AH5" s="3" t="s">
        <v>13</v>
      </c>
      <c r="AI5" s="3" t="s">
        <v>197</v>
      </c>
      <c r="AJ5" s="3" t="s">
        <v>44</v>
      </c>
      <c r="AK5" s="3" t="s">
        <v>39</v>
      </c>
      <c r="AL5" s="3" t="s">
        <v>49</v>
      </c>
      <c r="AM5" s="3" t="s">
        <v>41</v>
      </c>
      <c r="AN5" s="3" t="s">
        <v>43</v>
      </c>
      <c r="AO5" s="3" t="s">
        <v>40</v>
      </c>
      <c r="AP5" s="3" t="s">
        <v>198</v>
      </c>
      <c r="AQ5" s="3" t="s">
        <v>50</v>
      </c>
      <c r="AR5" s="3" t="s">
        <v>42</v>
      </c>
      <c r="AS5" s="3" t="s">
        <v>29</v>
      </c>
      <c r="AT5" s="7" t="s">
        <v>52</v>
      </c>
      <c r="AU5" s="3" t="s">
        <v>13</v>
      </c>
      <c r="AV5" s="3" t="s">
        <v>53</v>
      </c>
      <c r="AW5" s="3" t="s">
        <v>54</v>
      </c>
      <c r="AX5" s="3" t="s">
        <v>55</v>
      </c>
      <c r="AY5" s="3" t="s">
        <v>56</v>
      </c>
      <c r="AZ5" s="3" t="s">
        <v>57</v>
      </c>
      <c r="BA5" s="3" t="s">
        <v>58</v>
      </c>
      <c r="BB5" s="3" t="s">
        <v>59</v>
      </c>
      <c r="BC5" s="3" t="s">
        <v>60</v>
      </c>
      <c r="BD5" s="3" t="s">
        <v>61</v>
      </c>
      <c r="BE5" s="30" t="s">
        <v>62</v>
      </c>
      <c r="BF5" s="9" t="s">
        <v>63</v>
      </c>
      <c r="BG5" s="9" t="s">
        <v>64</v>
      </c>
      <c r="BH5" s="9" t="s">
        <v>65</v>
      </c>
      <c r="BI5" s="9" t="s">
        <v>66</v>
      </c>
      <c r="BJ5" s="9" t="s">
        <v>67</v>
      </c>
      <c r="BK5" s="9" t="s">
        <v>68</v>
      </c>
      <c r="BL5" s="9" t="s">
        <v>69</v>
      </c>
      <c r="BM5" s="9" t="s">
        <v>70</v>
      </c>
      <c r="BN5" s="9" t="s">
        <v>71</v>
      </c>
      <c r="BO5" s="9" t="s">
        <v>72</v>
      </c>
      <c r="BP5" s="9" t="s">
        <v>62</v>
      </c>
      <c r="BQ5" s="9" t="s">
        <v>199</v>
      </c>
      <c r="BR5" s="9" t="s">
        <v>200</v>
      </c>
      <c r="BS5" s="9" t="s">
        <v>201</v>
      </c>
      <c r="BT5" s="9" t="s">
        <v>202</v>
      </c>
      <c r="BU5" s="9" t="s">
        <v>203</v>
      </c>
      <c r="BV5" s="9" t="s">
        <v>204</v>
      </c>
      <c r="BW5" s="75" t="s">
        <v>72</v>
      </c>
    </row>
    <row r="6" spans="1:75" s="31" customFormat="1" ht="58.7" customHeight="1" x14ac:dyDescent="0.25">
      <c r="A6" s="187"/>
      <c r="B6" s="187"/>
      <c r="C6" s="10" t="s">
        <v>75</v>
      </c>
      <c r="D6" s="12" t="s">
        <v>76</v>
      </c>
      <c r="E6" s="12" t="s">
        <v>80</v>
      </c>
      <c r="F6" s="12" t="s">
        <v>205</v>
      </c>
      <c r="G6" s="12" t="s">
        <v>78</v>
      </c>
      <c r="H6" s="12" t="s">
        <v>77</v>
      </c>
      <c r="I6" s="12" t="s">
        <v>206</v>
      </c>
      <c r="J6" s="12" t="s">
        <v>81</v>
      </c>
      <c r="K6" s="12" t="s">
        <v>92</v>
      </c>
      <c r="L6" s="14" t="s">
        <v>76</v>
      </c>
      <c r="M6" s="12" t="s">
        <v>83</v>
      </c>
      <c r="N6" s="12" t="s">
        <v>84</v>
      </c>
      <c r="O6" s="12" t="s">
        <v>85</v>
      </c>
      <c r="P6" s="12" t="s">
        <v>86</v>
      </c>
      <c r="Q6" s="12" t="s">
        <v>87</v>
      </c>
      <c r="R6" s="12" t="s">
        <v>88</v>
      </c>
      <c r="S6" s="12" t="s">
        <v>89</v>
      </c>
      <c r="T6" s="12" t="s">
        <v>90</v>
      </c>
      <c r="U6" s="12" t="s">
        <v>91</v>
      </c>
      <c r="V6" s="12" t="s">
        <v>92</v>
      </c>
      <c r="W6" s="12" t="s">
        <v>76</v>
      </c>
      <c r="X6" s="12" t="s">
        <v>93</v>
      </c>
      <c r="Y6" s="12" t="s">
        <v>101</v>
      </c>
      <c r="Z6" s="12" t="s">
        <v>100</v>
      </c>
      <c r="AA6" s="12" t="s">
        <v>94</v>
      </c>
      <c r="AB6" s="12" t="s">
        <v>95</v>
      </c>
      <c r="AC6" s="12" t="s">
        <v>96</v>
      </c>
      <c r="AD6" s="12" t="s">
        <v>97</v>
      </c>
      <c r="AE6" s="12" t="s">
        <v>98</v>
      </c>
      <c r="AF6" s="12" t="s">
        <v>99</v>
      </c>
      <c r="AG6" s="12" t="s">
        <v>92</v>
      </c>
      <c r="AH6" s="12" t="s">
        <v>76</v>
      </c>
      <c r="AI6" s="76" t="s">
        <v>207</v>
      </c>
      <c r="AJ6" s="12" t="s">
        <v>107</v>
      </c>
      <c r="AK6" s="12" t="s">
        <v>102</v>
      </c>
      <c r="AL6" s="12" t="s">
        <v>108</v>
      </c>
      <c r="AM6" s="12" t="s">
        <v>104</v>
      </c>
      <c r="AN6" s="12" t="s">
        <v>106</v>
      </c>
      <c r="AO6" s="12" t="s">
        <v>103</v>
      </c>
      <c r="AP6" s="12" t="s">
        <v>208</v>
      </c>
      <c r="AQ6" s="12" t="s">
        <v>109</v>
      </c>
      <c r="AR6" s="12" t="s">
        <v>105</v>
      </c>
      <c r="AS6" s="12" t="s">
        <v>92</v>
      </c>
      <c r="AT6" s="14" t="s">
        <v>111</v>
      </c>
      <c r="AU6" s="12" t="s">
        <v>76</v>
      </c>
      <c r="AV6" s="12" t="s">
        <v>112</v>
      </c>
      <c r="AW6" s="12" t="s">
        <v>113</v>
      </c>
      <c r="AX6" s="12" t="s">
        <v>114</v>
      </c>
      <c r="AY6" s="12" t="s">
        <v>115</v>
      </c>
      <c r="AZ6" s="12" t="s">
        <v>116</v>
      </c>
      <c r="BA6" s="12" t="s">
        <v>117</v>
      </c>
      <c r="BB6" s="12" t="s">
        <v>118</v>
      </c>
      <c r="BC6" s="12" t="s">
        <v>119</v>
      </c>
      <c r="BD6" s="12" t="s">
        <v>120</v>
      </c>
      <c r="BE6" s="10" t="s">
        <v>76</v>
      </c>
      <c r="BF6" s="12" t="s">
        <v>83</v>
      </c>
      <c r="BG6" s="12" t="s">
        <v>84</v>
      </c>
      <c r="BH6" s="12" t="s">
        <v>85</v>
      </c>
      <c r="BI6" s="12" t="s">
        <v>86</v>
      </c>
      <c r="BJ6" s="12" t="s">
        <v>87</v>
      </c>
      <c r="BK6" s="12" t="s">
        <v>88</v>
      </c>
      <c r="BL6" s="12" t="s">
        <v>89</v>
      </c>
      <c r="BM6" s="12" t="s">
        <v>90</v>
      </c>
      <c r="BN6" s="12" t="s">
        <v>91</v>
      </c>
      <c r="BO6" s="12" t="s">
        <v>92</v>
      </c>
      <c r="BP6" s="12" t="s">
        <v>76</v>
      </c>
      <c r="BQ6" s="12" t="s">
        <v>80</v>
      </c>
      <c r="BR6" s="12" t="s">
        <v>205</v>
      </c>
      <c r="BS6" s="12" t="s">
        <v>78</v>
      </c>
      <c r="BT6" s="12" t="s">
        <v>77</v>
      </c>
      <c r="BU6" s="12" t="s">
        <v>206</v>
      </c>
      <c r="BV6" s="12" t="s">
        <v>81</v>
      </c>
      <c r="BW6" s="59" t="s">
        <v>92</v>
      </c>
    </row>
    <row r="7" spans="1:75" s="34" customFormat="1" ht="11.1" customHeight="1" x14ac:dyDescent="0.15">
      <c r="A7" s="258" t="s">
        <v>239</v>
      </c>
      <c r="B7" s="258"/>
      <c r="C7" s="16" t="s">
        <v>122</v>
      </c>
      <c r="D7" s="61">
        <v>24519</v>
      </c>
      <c r="E7" s="32">
        <v>510</v>
      </c>
      <c r="F7" s="32">
        <v>506</v>
      </c>
      <c r="G7" s="32">
        <v>1095</v>
      </c>
      <c r="H7" s="32">
        <v>18870</v>
      </c>
      <c r="I7" s="32">
        <v>11</v>
      </c>
      <c r="J7" s="32">
        <v>29</v>
      </c>
      <c r="K7" s="32">
        <v>3498</v>
      </c>
      <c r="L7" s="32">
        <v>24519</v>
      </c>
      <c r="M7" s="32">
        <v>724</v>
      </c>
      <c r="N7" s="32">
        <v>1029</v>
      </c>
      <c r="O7" s="32">
        <v>1178</v>
      </c>
      <c r="P7" s="32">
        <v>1346</v>
      </c>
      <c r="Q7" s="32">
        <v>1958</v>
      </c>
      <c r="R7" s="32">
        <v>5810</v>
      </c>
      <c r="S7" s="32">
        <v>4566</v>
      </c>
      <c r="T7" s="32">
        <v>4346</v>
      </c>
      <c r="U7" s="32">
        <v>2285</v>
      </c>
      <c r="V7" s="32">
        <v>1277</v>
      </c>
      <c r="W7" s="32">
        <v>24519</v>
      </c>
      <c r="X7" s="32">
        <v>677</v>
      </c>
      <c r="Y7" s="32">
        <v>36</v>
      </c>
      <c r="Z7" s="32">
        <v>344</v>
      </c>
      <c r="AA7" s="32">
        <v>2617</v>
      </c>
      <c r="AB7" s="32">
        <v>3071</v>
      </c>
      <c r="AC7" s="32">
        <v>5187</v>
      </c>
      <c r="AD7" s="32">
        <v>1184</v>
      </c>
      <c r="AE7" s="32">
        <v>2191</v>
      </c>
      <c r="AF7" s="32">
        <v>331</v>
      </c>
      <c r="AG7" s="32">
        <v>8881</v>
      </c>
      <c r="AH7" s="32">
        <v>24519</v>
      </c>
      <c r="AI7" s="32">
        <v>361</v>
      </c>
      <c r="AJ7" s="32">
        <v>815</v>
      </c>
      <c r="AK7" s="32">
        <v>429</v>
      </c>
      <c r="AL7" s="32">
        <v>2194</v>
      </c>
      <c r="AM7" s="32">
        <v>447</v>
      </c>
      <c r="AN7" s="32">
        <v>840</v>
      </c>
      <c r="AO7" s="32">
        <v>3002</v>
      </c>
      <c r="AP7" s="32">
        <v>2359</v>
      </c>
      <c r="AQ7" s="32">
        <v>510</v>
      </c>
      <c r="AR7" s="32">
        <v>406</v>
      </c>
      <c r="AS7" s="32">
        <v>11752</v>
      </c>
      <c r="AT7" s="32">
        <v>1404</v>
      </c>
      <c r="AU7" s="32">
        <v>17758</v>
      </c>
      <c r="AV7" s="32">
        <v>15899</v>
      </c>
      <c r="AW7" s="32">
        <v>229</v>
      </c>
      <c r="AX7" s="32">
        <v>174</v>
      </c>
      <c r="AY7" s="32">
        <v>639</v>
      </c>
      <c r="AZ7" s="32">
        <v>52</v>
      </c>
      <c r="BA7" s="32">
        <v>101</v>
      </c>
      <c r="BB7" s="32">
        <v>289</v>
      </c>
      <c r="BC7" s="32">
        <v>77</v>
      </c>
      <c r="BD7" s="32">
        <v>298</v>
      </c>
      <c r="BE7" s="32">
        <v>24182</v>
      </c>
      <c r="BF7" s="32">
        <v>3</v>
      </c>
      <c r="BG7" s="32">
        <v>16</v>
      </c>
      <c r="BH7" s="32">
        <v>312</v>
      </c>
      <c r="BI7" s="32">
        <v>712</v>
      </c>
      <c r="BJ7" s="32">
        <v>1527</v>
      </c>
      <c r="BK7" s="32">
        <v>5716</v>
      </c>
      <c r="BL7" s="32">
        <v>5715</v>
      </c>
      <c r="BM7" s="32">
        <v>4516</v>
      </c>
      <c r="BN7" s="32">
        <v>1208</v>
      </c>
      <c r="BO7" s="32">
        <v>4457</v>
      </c>
      <c r="BP7" s="32">
        <v>24182</v>
      </c>
      <c r="BQ7" s="32">
        <v>183</v>
      </c>
      <c r="BR7" s="32">
        <v>179</v>
      </c>
      <c r="BS7" s="32">
        <v>878</v>
      </c>
      <c r="BT7" s="32">
        <v>17412</v>
      </c>
      <c r="BU7" s="32">
        <v>11</v>
      </c>
      <c r="BV7" s="32">
        <v>32</v>
      </c>
      <c r="BW7" s="32">
        <v>5487</v>
      </c>
    </row>
    <row r="8" spans="1:75" s="34" customFormat="1" ht="11.1" customHeight="1" x14ac:dyDescent="0.15">
      <c r="A8" s="258"/>
      <c r="B8" s="258"/>
      <c r="C8" s="19" t="s">
        <v>123</v>
      </c>
      <c r="D8" s="77">
        <v>6623</v>
      </c>
      <c r="E8" s="35">
        <v>27</v>
      </c>
      <c r="F8" s="35">
        <v>11</v>
      </c>
      <c r="G8" s="35">
        <v>246</v>
      </c>
      <c r="H8" s="35">
        <v>5380</v>
      </c>
      <c r="I8" s="35">
        <v>4</v>
      </c>
      <c r="J8" s="35">
        <v>10</v>
      </c>
      <c r="K8" s="35">
        <v>945</v>
      </c>
      <c r="L8" s="35">
        <v>6623</v>
      </c>
      <c r="M8" s="35">
        <v>406</v>
      </c>
      <c r="N8" s="35">
        <v>618</v>
      </c>
      <c r="O8" s="35">
        <v>598</v>
      </c>
      <c r="P8" s="35">
        <v>351</v>
      </c>
      <c r="Q8" s="35">
        <v>389</v>
      </c>
      <c r="R8" s="35">
        <v>970</v>
      </c>
      <c r="S8" s="35">
        <v>960</v>
      </c>
      <c r="T8" s="35">
        <v>1242</v>
      </c>
      <c r="U8" s="35">
        <v>814</v>
      </c>
      <c r="V8" s="35">
        <v>275</v>
      </c>
      <c r="W8" s="35">
        <v>6623</v>
      </c>
      <c r="X8" s="35">
        <v>372</v>
      </c>
      <c r="Y8" s="35">
        <v>10</v>
      </c>
      <c r="Z8" s="35">
        <v>45</v>
      </c>
      <c r="AA8" s="35">
        <v>1020</v>
      </c>
      <c r="AB8" s="35">
        <v>941</v>
      </c>
      <c r="AC8" s="35">
        <v>1224</v>
      </c>
      <c r="AD8" s="35">
        <v>290</v>
      </c>
      <c r="AE8" s="35">
        <v>511</v>
      </c>
      <c r="AF8" s="35">
        <v>121</v>
      </c>
      <c r="AG8" s="35">
        <v>2089</v>
      </c>
      <c r="AH8" s="35">
        <v>6623</v>
      </c>
      <c r="AI8" s="35">
        <v>96</v>
      </c>
      <c r="AJ8" s="35">
        <v>202</v>
      </c>
      <c r="AK8" s="35">
        <v>101</v>
      </c>
      <c r="AL8" s="35">
        <v>16</v>
      </c>
      <c r="AM8" s="35">
        <v>173</v>
      </c>
      <c r="AN8" s="35">
        <v>408</v>
      </c>
      <c r="AO8" s="35">
        <v>473</v>
      </c>
      <c r="AP8" s="35">
        <v>584</v>
      </c>
      <c r="AQ8" s="35">
        <v>281</v>
      </c>
      <c r="AR8" s="35">
        <v>176</v>
      </c>
      <c r="AS8" s="35">
        <v>3749</v>
      </c>
      <c r="AT8" s="35">
        <v>364</v>
      </c>
      <c r="AU8" s="35">
        <v>4879</v>
      </c>
      <c r="AV8" s="35">
        <v>4230</v>
      </c>
      <c r="AW8" s="35">
        <v>82</v>
      </c>
      <c r="AX8" s="35">
        <v>55</v>
      </c>
      <c r="AY8" s="35">
        <v>161</v>
      </c>
      <c r="AZ8" s="35">
        <v>18</v>
      </c>
      <c r="BA8" s="35">
        <v>44</v>
      </c>
      <c r="BB8" s="35">
        <v>120</v>
      </c>
      <c r="BC8" s="35">
        <v>35</v>
      </c>
      <c r="BD8" s="35">
        <v>134</v>
      </c>
      <c r="BE8" s="35">
        <v>18720</v>
      </c>
      <c r="BF8" s="35">
        <v>0</v>
      </c>
      <c r="BG8" s="35">
        <v>12</v>
      </c>
      <c r="BH8" s="35">
        <v>243</v>
      </c>
      <c r="BI8" s="35">
        <v>559</v>
      </c>
      <c r="BJ8" s="35">
        <v>1228</v>
      </c>
      <c r="BK8" s="35">
        <v>4392</v>
      </c>
      <c r="BL8" s="35">
        <v>4683</v>
      </c>
      <c r="BM8" s="35">
        <v>3693</v>
      </c>
      <c r="BN8" s="35">
        <v>939</v>
      </c>
      <c r="BO8" s="35">
        <v>2971</v>
      </c>
      <c r="BP8" s="35">
        <v>18720</v>
      </c>
      <c r="BQ8" s="35">
        <v>91</v>
      </c>
      <c r="BR8" s="35">
        <v>30</v>
      </c>
      <c r="BS8" s="35">
        <v>712</v>
      </c>
      <c r="BT8" s="35">
        <v>14084</v>
      </c>
      <c r="BU8" s="35">
        <v>10</v>
      </c>
      <c r="BV8" s="35">
        <v>26</v>
      </c>
      <c r="BW8" s="35">
        <v>3767</v>
      </c>
    </row>
    <row r="9" spans="1:75" s="34" customFormat="1" ht="11.1" customHeight="1" x14ac:dyDescent="0.15">
      <c r="A9" s="258"/>
      <c r="B9" s="258"/>
      <c r="C9" s="21" t="s">
        <v>124</v>
      </c>
      <c r="D9" s="78">
        <v>17554</v>
      </c>
      <c r="E9" s="37">
        <v>476</v>
      </c>
      <c r="F9" s="37">
        <v>491</v>
      </c>
      <c r="G9" s="37">
        <v>837</v>
      </c>
      <c r="H9" s="37">
        <v>13301</v>
      </c>
      <c r="I9" s="37">
        <v>7</v>
      </c>
      <c r="J9" s="37">
        <v>19</v>
      </c>
      <c r="K9" s="37">
        <v>2423</v>
      </c>
      <c r="L9" s="37">
        <v>17554</v>
      </c>
      <c r="M9" s="37">
        <v>312</v>
      </c>
      <c r="N9" s="37">
        <v>406</v>
      </c>
      <c r="O9" s="37">
        <v>576</v>
      </c>
      <c r="P9" s="37">
        <v>985</v>
      </c>
      <c r="Q9" s="37">
        <v>1553</v>
      </c>
      <c r="R9" s="37">
        <v>4769</v>
      </c>
      <c r="S9" s="37">
        <v>3571</v>
      </c>
      <c r="T9" s="37">
        <v>3051</v>
      </c>
      <c r="U9" s="37">
        <v>1442</v>
      </c>
      <c r="V9" s="37">
        <v>889</v>
      </c>
      <c r="W9" s="37">
        <v>17554</v>
      </c>
      <c r="X9" s="37">
        <v>300</v>
      </c>
      <c r="Y9" s="37">
        <v>25</v>
      </c>
      <c r="Z9" s="37">
        <v>295</v>
      </c>
      <c r="AA9" s="37">
        <v>1581</v>
      </c>
      <c r="AB9" s="37">
        <v>2105</v>
      </c>
      <c r="AC9" s="37">
        <v>3914</v>
      </c>
      <c r="AD9" s="37">
        <v>880</v>
      </c>
      <c r="AE9" s="37">
        <v>1656</v>
      </c>
      <c r="AF9" s="37">
        <v>205</v>
      </c>
      <c r="AG9" s="37">
        <v>6593</v>
      </c>
      <c r="AH9" s="37">
        <v>17554</v>
      </c>
      <c r="AI9" s="37">
        <v>261</v>
      </c>
      <c r="AJ9" s="37">
        <v>602</v>
      </c>
      <c r="AK9" s="37">
        <v>322</v>
      </c>
      <c r="AL9" s="37">
        <v>2166</v>
      </c>
      <c r="AM9" s="37">
        <v>272</v>
      </c>
      <c r="AN9" s="37">
        <v>424</v>
      </c>
      <c r="AO9" s="37">
        <v>2499</v>
      </c>
      <c r="AP9" s="37">
        <v>1755</v>
      </c>
      <c r="AQ9" s="37">
        <v>224</v>
      </c>
      <c r="AR9" s="37">
        <v>227</v>
      </c>
      <c r="AS9" s="37">
        <v>7777</v>
      </c>
      <c r="AT9" s="37">
        <v>1025</v>
      </c>
      <c r="AU9" s="37">
        <v>12707</v>
      </c>
      <c r="AV9" s="37">
        <v>11517</v>
      </c>
      <c r="AW9" s="37">
        <v>142</v>
      </c>
      <c r="AX9" s="37">
        <v>116</v>
      </c>
      <c r="AY9" s="37">
        <v>474</v>
      </c>
      <c r="AZ9" s="37">
        <v>34</v>
      </c>
      <c r="BA9" s="37">
        <v>56</v>
      </c>
      <c r="BB9" s="37">
        <v>163</v>
      </c>
      <c r="BC9" s="37">
        <v>42</v>
      </c>
      <c r="BD9" s="37">
        <v>163</v>
      </c>
      <c r="BE9" s="37">
        <v>4473</v>
      </c>
      <c r="BF9" s="37">
        <v>3</v>
      </c>
      <c r="BG9" s="37">
        <v>2</v>
      </c>
      <c r="BH9" s="37">
        <v>61</v>
      </c>
      <c r="BI9" s="37">
        <v>143</v>
      </c>
      <c r="BJ9" s="37">
        <v>274</v>
      </c>
      <c r="BK9" s="37">
        <v>1223</v>
      </c>
      <c r="BL9" s="37">
        <v>917</v>
      </c>
      <c r="BM9" s="37">
        <v>748</v>
      </c>
      <c r="BN9" s="37">
        <v>245</v>
      </c>
      <c r="BO9" s="37">
        <v>857</v>
      </c>
      <c r="BP9" s="37">
        <v>4473</v>
      </c>
      <c r="BQ9" s="37">
        <v>87</v>
      </c>
      <c r="BR9" s="37">
        <v>145</v>
      </c>
      <c r="BS9" s="37">
        <v>141</v>
      </c>
      <c r="BT9" s="37">
        <v>3029</v>
      </c>
      <c r="BU9" s="37">
        <v>1</v>
      </c>
      <c r="BV9" s="37">
        <v>5</v>
      </c>
      <c r="BW9" s="37">
        <v>1065</v>
      </c>
    </row>
    <row r="10" spans="1:75" s="34" customFormat="1" ht="11.1" customHeight="1" x14ac:dyDescent="0.15">
      <c r="A10" s="258"/>
      <c r="B10" s="258"/>
      <c r="C10" s="79" t="s">
        <v>209</v>
      </c>
      <c r="D10" s="67">
        <v>342</v>
      </c>
      <c r="E10" s="39">
        <v>7</v>
      </c>
      <c r="F10" s="39">
        <v>4</v>
      </c>
      <c r="G10" s="39">
        <v>12</v>
      </c>
      <c r="H10" s="39">
        <v>189</v>
      </c>
      <c r="I10" s="39">
        <v>0</v>
      </c>
      <c r="J10" s="39">
        <v>0</v>
      </c>
      <c r="K10" s="39">
        <v>130</v>
      </c>
      <c r="L10" s="39">
        <v>342</v>
      </c>
      <c r="M10" s="39">
        <v>6</v>
      </c>
      <c r="N10" s="39">
        <v>5</v>
      </c>
      <c r="O10" s="39">
        <v>4</v>
      </c>
      <c r="P10" s="39">
        <v>10</v>
      </c>
      <c r="Q10" s="39">
        <v>16</v>
      </c>
      <c r="R10" s="39">
        <v>71</v>
      </c>
      <c r="S10" s="39">
        <v>35</v>
      </c>
      <c r="T10" s="39">
        <v>53</v>
      </c>
      <c r="U10" s="39">
        <v>29</v>
      </c>
      <c r="V10" s="39">
        <v>113</v>
      </c>
      <c r="W10" s="39">
        <v>342</v>
      </c>
      <c r="X10" s="39">
        <v>5</v>
      </c>
      <c r="Y10" s="39">
        <v>1</v>
      </c>
      <c r="Z10" s="39">
        <v>4</v>
      </c>
      <c r="AA10" s="39">
        <v>16</v>
      </c>
      <c r="AB10" s="39">
        <v>25</v>
      </c>
      <c r="AC10" s="39">
        <v>49</v>
      </c>
      <c r="AD10" s="39">
        <v>14</v>
      </c>
      <c r="AE10" s="39">
        <v>24</v>
      </c>
      <c r="AF10" s="39">
        <v>5</v>
      </c>
      <c r="AG10" s="39">
        <v>199</v>
      </c>
      <c r="AH10" s="39">
        <v>342</v>
      </c>
      <c r="AI10" s="39">
        <v>4</v>
      </c>
      <c r="AJ10" s="39">
        <v>11</v>
      </c>
      <c r="AK10" s="39">
        <v>6</v>
      </c>
      <c r="AL10" s="39">
        <v>12</v>
      </c>
      <c r="AM10" s="39">
        <v>2</v>
      </c>
      <c r="AN10" s="39">
        <v>8</v>
      </c>
      <c r="AO10" s="39">
        <v>30</v>
      </c>
      <c r="AP10" s="39">
        <v>20</v>
      </c>
      <c r="AQ10" s="39">
        <v>5</v>
      </c>
      <c r="AR10" s="39">
        <v>3</v>
      </c>
      <c r="AS10" s="39">
        <v>226</v>
      </c>
      <c r="AT10" s="39">
        <v>15</v>
      </c>
      <c r="AU10" s="39">
        <v>172</v>
      </c>
      <c r="AV10" s="39">
        <v>152</v>
      </c>
      <c r="AW10" s="39">
        <v>5</v>
      </c>
      <c r="AX10" s="39">
        <v>3</v>
      </c>
      <c r="AY10" s="39">
        <v>4</v>
      </c>
      <c r="AZ10" s="39">
        <v>0</v>
      </c>
      <c r="BA10" s="39">
        <v>1</v>
      </c>
      <c r="BB10" s="39">
        <v>6</v>
      </c>
      <c r="BC10" s="39">
        <v>0</v>
      </c>
      <c r="BD10" s="39">
        <v>1</v>
      </c>
      <c r="BE10" s="39">
        <v>989</v>
      </c>
      <c r="BF10" s="39">
        <v>0</v>
      </c>
      <c r="BG10" s="39">
        <v>2</v>
      </c>
      <c r="BH10" s="39">
        <v>8</v>
      </c>
      <c r="BI10" s="39">
        <v>10</v>
      </c>
      <c r="BJ10" s="39">
        <v>25</v>
      </c>
      <c r="BK10" s="39">
        <v>101</v>
      </c>
      <c r="BL10" s="39">
        <v>115</v>
      </c>
      <c r="BM10" s="39">
        <v>75</v>
      </c>
      <c r="BN10" s="39">
        <v>24</v>
      </c>
      <c r="BO10" s="39">
        <v>629</v>
      </c>
      <c r="BP10" s="39">
        <v>989</v>
      </c>
      <c r="BQ10" s="39">
        <v>5</v>
      </c>
      <c r="BR10" s="39">
        <v>4</v>
      </c>
      <c r="BS10" s="39">
        <v>25</v>
      </c>
      <c r="BT10" s="39">
        <v>299</v>
      </c>
      <c r="BU10" s="39">
        <v>0</v>
      </c>
      <c r="BV10" s="39">
        <v>1</v>
      </c>
      <c r="BW10" s="39">
        <v>655</v>
      </c>
    </row>
    <row r="11" spans="1:75" s="34" customFormat="1" ht="11.1" customHeight="1" x14ac:dyDescent="0.15">
      <c r="A11" s="254" t="s">
        <v>214</v>
      </c>
      <c r="B11" s="254"/>
      <c r="C11" s="16" t="s">
        <v>122</v>
      </c>
      <c r="D11" s="61">
        <v>4191</v>
      </c>
      <c r="E11" s="32">
        <v>78</v>
      </c>
      <c r="F11" s="32">
        <v>90</v>
      </c>
      <c r="G11" s="32">
        <v>77</v>
      </c>
      <c r="H11" s="32">
        <v>2836</v>
      </c>
      <c r="I11" s="32">
        <v>2</v>
      </c>
      <c r="J11" s="32">
        <v>7</v>
      </c>
      <c r="K11" s="32">
        <v>1101</v>
      </c>
      <c r="L11" s="32">
        <v>4191</v>
      </c>
      <c r="M11" s="32">
        <v>77</v>
      </c>
      <c r="N11" s="32">
        <v>167</v>
      </c>
      <c r="O11" s="32">
        <v>192</v>
      </c>
      <c r="P11" s="32">
        <v>258</v>
      </c>
      <c r="Q11" s="32">
        <v>318</v>
      </c>
      <c r="R11" s="32">
        <v>994</v>
      </c>
      <c r="S11" s="32">
        <v>727</v>
      </c>
      <c r="T11" s="32">
        <v>727</v>
      </c>
      <c r="U11" s="32">
        <v>313</v>
      </c>
      <c r="V11" s="32">
        <v>418</v>
      </c>
      <c r="W11" s="32">
        <v>4191</v>
      </c>
      <c r="X11" s="32">
        <v>89</v>
      </c>
      <c r="Y11" s="32">
        <v>4</v>
      </c>
      <c r="Z11" s="32">
        <v>21</v>
      </c>
      <c r="AA11" s="32">
        <v>353</v>
      </c>
      <c r="AB11" s="32">
        <v>439</v>
      </c>
      <c r="AC11" s="32">
        <v>687</v>
      </c>
      <c r="AD11" s="32">
        <v>201</v>
      </c>
      <c r="AE11" s="32">
        <v>380</v>
      </c>
      <c r="AF11" s="32">
        <v>51</v>
      </c>
      <c r="AG11" s="32">
        <v>1966</v>
      </c>
      <c r="AH11" s="32">
        <v>4191</v>
      </c>
      <c r="AI11" s="32">
        <v>46</v>
      </c>
      <c r="AJ11" s="32">
        <v>140</v>
      </c>
      <c r="AK11" s="32">
        <v>108</v>
      </c>
      <c r="AL11" s="32">
        <v>284</v>
      </c>
      <c r="AM11" s="32">
        <v>65</v>
      </c>
      <c r="AN11" s="32">
        <v>61</v>
      </c>
      <c r="AO11" s="32">
        <v>474</v>
      </c>
      <c r="AP11" s="32">
        <v>292</v>
      </c>
      <c r="AQ11" s="32">
        <v>81</v>
      </c>
      <c r="AR11" s="32">
        <v>2</v>
      </c>
      <c r="AS11" s="32">
        <v>2453</v>
      </c>
      <c r="AT11" s="32">
        <v>185</v>
      </c>
      <c r="AU11" s="32">
        <v>2323</v>
      </c>
      <c r="AV11" s="32">
        <v>2109</v>
      </c>
      <c r="AW11" s="32">
        <v>16</v>
      </c>
      <c r="AX11" s="32">
        <v>14</v>
      </c>
      <c r="AY11" s="32">
        <v>91</v>
      </c>
      <c r="AZ11" s="32">
        <v>5</v>
      </c>
      <c r="BA11" s="32">
        <v>8</v>
      </c>
      <c r="BB11" s="32">
        <v>26</v>
      </c>
      <c r="BC11" s="32">
        <v>5</v>
      </c>
      <c r="BD11" s="32">
        <v>49</v>
      </c>
      <c r="BE11" s="32">
        <v>4102</v>
      </c>
      <c r="BF11" s="32">
        <v>0</v>
      </c>
      <c r="BG11" s="32">
        <v>0</v>
      </c>
      <c r="BH11" s="32">
        <v>49</v>
      </c>
      <c r="BI11" s="32">
        <v>124</v>
      </c>
      <c r="BJ11" s="32">
        <v>224</v>
      </c>
      <c r="BK11" s="32">
        <v>862</v>
      </c>
      <c r="BL11" s="32">
        <v>798</v>
      </c>
      <c r="BM11" s="32">
        <v>657</v>
      </c>
      <c r="BN11" s="32">
        <v>156</v>
      </c>
      <c r="BO11" s="32">
        <v>1232</v>
      </c>
      <c r="BP11" s="32">
        <v>4102</v>
      </c>
      <c r="BQ11" s="32">
        <v>29</v>
      </c>
      <c r="BR11" s="32">
        <v>28</v>
      </c>
      <c r="BS11" s="32">
        <v>63</v>
      </c>
      <c r="BT11" s="32">
        <v>2453</v>
      </c>
      <c r="BU11" s="32">
        <v>2</v>
      </c>
      <c r="BV11" s="32">
        <v>7</v>
      </c>
      <c r="BW11" s="32">
        <v>1520</v>
      </c>
    </row>
    <row r="12" spans="1:75" s="34" customFormat="1" ht="11.1" customHeight="1" x14ac:dyDescent="0.15">
      <c r="A12" s="254"/>
      <c r="B12" s="254"/>
      <c r="C12" s="19" t="s">
        <v>123</v>
      </c>
      <c r="D12" s="77">
        <v>1034</v>
      </c>
      <c r="E12" s="35">
        <v>5</v>
      </c>
      <c r="F12" s="35">
        <v>0</v>
      </c>
      <c r="G12" s="35">
        <v>16</v>
      </c>
      <c r="H12" s="35">
        <v>718</v>
      </c>
      <c r="I12" s="35">
        <v>1</v>
      </c>
      <c r="J12" s="35">
        <v>4</v>
      </c>
      <c r="K12" s="35">
        <v>290</v>
      </c>
      <c r="L12" s="35">
        <v>1034</v>
      </c>
      <c r="M12" s="35">
        <v>49</v>
      </c>
      <c r="N12" s="35">
        <v>102</v>
      </c>
      <c r="O12" s="35">
        <v>106</v>
      </c>
      <c r="P12" s="35">
        <v>66</v>
      </c>
      <c r="Q12" s="35">
        <v>59</v>
      </c>
      <c r="R12" s="35">
        <v>143</v>
      </c>
      <c r="S12" s="35">
        <v>126</v>
      </c>
      <c r="T12" s="35">
        <v>191</v>
      </c>
      <c r="U12" s="35">
        <v>94</v>
      </c>
      <c r="V12" s="35">
        <v>98</v>
      </c>
      <c r="W12" s="35">
        <v>1034</v>
      </c>
      <c r="X12" s="35">
        <v>49</v>
      </c>
      <c r="Y12" s="35">
        <v>0</v>
      </c>
      <c r="Z12" s="35">
        <v>3</v>
      </c>
      <c r="AA12" s="35">
        <v>150</v>
      </c>
      <c r="AB12" s="35">
        <v>147</v>
      </c>
      <c r="AC12" s="35">
        <v>148</v>
      </c>
      <c r="AD12" s="35">
        <v>41</v>
      </c>
      <c r="AE12" s="35">
        <v>69</v>
      </c>
      <c r="AF12" s="35">
        <v>18</v>
      </c>
      <c r="AG12" s="35">
        <v>409</v>
      </c>
      <c r="AH12" s="35">
        <v>1034</v>
      </c>
      <c r="AI12" s="35">
        <v>15</v>
      </c>
      <c r="AJ12" s="35">
        <v>37</v>
      </c>
      <c r="AK12" s="35">
        <v>28</v>
      </c>
      <c r="AL12" s="35">
        <v>1</v>
      </c>
      <c r="AM12" s="35">
        <v>26</v>
      </c>
      <c r="AN12" s="35">
        <v>28</v>
      </c>
      <c r="AO12" s="35">
        <v>72</v>
      </c>
      <c r="AP12" s="35">
        <v>56</v>
      </c>
      <c r="AQ12" s="35">
        <v>36</v>
      </c>
      <c r="AR12" s="35">
        <v>1</v>
      </c>
      <c r="AS12" s="35">
        <v>690</v>
      </c>
      <c r="AT12" s="35">
        <v>44</v>
      </c>
      <c r="AU12" s="35">
        <v>554</v>
      </c>
      <c r="AV12" s="35">
        <v>492</v>
      </c>
      <c r="AW12" s="35">
        <v>6</v>
      </c>
      <c r="AX12" s="35">
        <v>1</v>
      </c>
      <c r="AY12" s="35">
        <v>25</v>
      </c>
      <c r="AZ12" s="35">
        <v>1</v>
      </c>
      <c r="BA12" s="35">
        <v>2</v>
      </c>
      <c r="BB12" s="35">
        <v>4</v>
      </c>
      <c r="BC12" s="35">
        <v>1</v>
      </c>
      <c r="BD12" s="35">
        <v>22</v>
      </c>
      <c r="BE12" s="35">
        <v>3162</v>
      </c>
      <c r="BF12" s="35">
        <v>0</v>
      </c>
      <c r="BG12" s="35">
        <v>0</v>
      </c>
      <c r="BH12" s="35">
        <v>41</v>
      </c>
      <c r="BI12" s="35">
        <v>94</v>
      </c>
      <c r="BJ12" s="35">
        <v>192</v>
      </c>
      <c r="BK12" s="35">
        <v>676</v>
      </c>
      <c r="BL12" s="35">
        <v>668</v>
      </c>
      <c r="BM12" s="35">
        <v>545</v>
      </c>
      <c r="BN12" s="35">
        <v>123</v>
      </c>
      <c r="BO12" s="35">
        <v>823</v>
      </c>
      <c r="BP12" s="35">
        <v>3162</v>
      </c>
      <c r="BQ12" s="35">
        <v>15</v>
      </c>
      <c r="BR12" s="35">
        <v>5</v>
      </c>
      <c r="BS12" s="35">
        <v>50</v>
      </c>
      <c r="BT12" s="35">
        <v>2031</v>
      </c>
      <c r="BU12" s="35">
        <v>2</v>
      </c>
      <c r="BV12" s="35">
        <v>5</v>
      </c>
      <c r="BW12" s="35">
        <v>1054</v>
      </c>
    </row>
    <row r="13" spans="1:75" s="34" customFormat="1" ht="11.1" customHeight="1" x14ac:dyDescent="0.15">
      <c r="A13" s="255" t="s">
        <v>215</v>
      </c>
      <c r="B13" s="255"/>
      <c r="C13" s="21" t="s">
        <v>124</v>
      </c>
      <c r="D13" s="78">
        <v>3067</v>
      </c>
      <c r="E13" s="37">
        <v>72</v>
      </c>
      <c r="F13" s="37">
        <v>89</v>
      </c>
      <c r="G13" s="37">
        <v>61</v>
      </c>
      <c r="H13" s="37">
        <v>2082</v>
      </c>
      <c r="I13" s="37">
        <v>1</v>
      </c>
      <c r="J13" s="37">
        <v>3</v>
      </c>
      <c r="K13" s="37">
        <v>759</v>
      </c>
      <c r="L13" s="37">
        <v>3067</v>
      </c>
      <c r="M13" s="37">
        <v>27</v>
      </c>
      <c r="N13" s="37">
        <v>65</v>
      </c>
      <c r="O13" s="37">
        <v>86</v>
      </c>
      <c r="P13" s="37">
        <v>190</v>
      </c>
      <c r="Q13" s="37">
        <v>256</v>
      </c>
      <c r="R13" s="37">
        <v>831</v>
      </c>
      <c r="S13" s="37">
        <v>592</v>
      </c>
      <c r="T13" s="37">
        <v>524</v>
      </c>
      <c r="U13" s="37">
        <v>213</v>
      </c>
      <c r="V13" s="37">
        <v>283</v>
      </c>
      <c r="W13" s="37">
        <v>3067</v>
      </c>
      <c r="X13" s="37">
        <v>38</v>
      </c>
      <c r="Y13" s="37">
        <v>3</v>
      </c>
      <c r="Z13" s="37">
        <v>18</v>
      </c>
      <c r="AA13" s="37">
        <v>199</v>
      </c>
      <c r="AB13" s="37">
        <v>285</v>
      </c>
      <c r="AC13" s="37">
        <v>531</v>
      </c>
      <c r="AD13" s="37">
        <v>158</v>
      </c>
      <c r="AE13" s="37">
        <v>304</v>
      </c>
      <c r="AF13" s="37">
        <v>31</v>
      </c>
      <c r="AG13" s="37">
        <v>1500</v>
      </c>
      <c r="AH13" s="37">
        <v>3067</v>
      </c>
      <c r="AI13" s="37">
        <v>30</v>
      </c>
      <c r="AJ13" s="37">
        <v>100</v>
      </c>
      <c r="AK13" s="37">
        <v>78</v>
      </c>
      <c r="AL13" s="37">
        <v>280</v>
      </c>
      <c r="AM13" s="37">
        <v>39</v>
      </c>
      <c r="AN13" s="37">
        <v>32</v>
      </c>
      <c r="AO13" s="37">
        <v>397</v>
      </c>
      <c r="AP13" s="37">
        <v>230</v>
      </c>
      <c r="AQ13" s="37">
        <v>42</v>
      </c>
      <c r="AR13" s="37">
        <v>1</v>
      </c>
      <c r="AS13" s="37">
        <v>1698</v>
      </c>
      <c r="AT13" s="37">
        <v>140</v>
      </c>
      <c r="AU13" s="37">
        <v>1739</v>
      </c>
      <c r="AV13" s="37">
        <v>1592</v>
      </c>
      <c r="AW13" s="37">
        <v>9</v>
      </c>
      <c r="AX13" s="37">
        <v>12</v>
      </c>
      <c r="AY13" s="37">
        <v>65</v>
      </c>
      <c r="AZ13" s="37">
        <v>4</v>
      </c>
      <c r="BA13" s="37">
        <v>5</v>
      </c>
      <c r="BB13" s="37">
        <v>21</v>
      </c>
      <c r="BC13" s="37">
        <v>4</v>
      </c>
      <c r="BD13" s="37">
        <v>27</v>
      </c>
      <c r="BE13" s="37">
        <v>677</v>
      </c>
      <c r="BF13" s="37">
        <v>0</v>
      </c>
      <c r="BG13" s="37">
        <v>0</v>
      </c>
      <c r="BH13" s="37">
        <v>8</v>
      </c>
      <c r="BI13" s="37">
        <v>27</v>
      </c>
      <c r="BJ13" s="37">
        <v>20</v>
      </c>
      <c r="BK13" s="37">
        <v>166</v>
      </c>
      <c r="BL13" s="37">
        <v>102</v>
      </c>
      <c r="BM13" s="37">
        <v>106</v>
      </c>
      <c r="BN13" s="37">
        <v>27</v>
      </c>
      <c r="BO13" s="37">
        <v>221</v>
      </c>
      <c r="BP13" s="37">
        <v>677</v>
      </c>
      <c r="BQ13" s="37">
        <v>13</v>
      </c>
      <c r="BR13" s="37">
        <v>23</v>
      </c>
      <c r="BS13" s="37">
        <v>5</v>
      </c>
      <c r="BT13" s="37">
        <v>357</v>
      </c>
      <c r="BU13" s="37">
        <v>0</v>
      </c>
      <c r="BV13" s="37">
        <v>1</v>
      </c>
      <c r="BW13" s="37">
        <v>278</v>
      </c>
    </row>
    <row r="14" spans="1:75" s="34" customFormat="1" ht="11.1" customHeight="1" x14ac:dyDescent="0.15">
      <c r="A14" s="255"/>
      <c r="B14" s="255"/>
      <c r="C14" s="91" t="s">
        <v>209</v>
      </c>
      <c r="D14" s="67">
        <v>90</v>
      </c>
      <c r="E14" s="39">
        <v>1</v>
      </c>
      <c r="F14" s="39">
        <v>1</v>
      </c>
      <c r="G14" s="39">
        <v>0</v>
      </c>
      <c r="H14" s="39">
        <v>36</v>
      </c>
      <c r="I14" s="39">
        <v>0</v>
      </c>
      <c r="J14" s="39">
        <v>0</v>
      </c>
      <c r="K14" s="39">
        <v>52</v>
      </c>
      <c r="L14" s="39">
        <v>90</v>
      </c>
      <c r="M14" s="39">
        <v>1</v>
      </c>
      <c r="N14" s="39">
        <v>0</v>
      </c>
      <c r="O14" s="39">
        <v>0</v>
      </c>
      <c r="P14" s="39">
        <v>2</v>
      </c>
      <c r="Q14" s="39">
        <v>3</v>
      </c>
      <c r="R14" s="39">
        <v>20</v>
      </c>
      <c r="S14" s="39">
        <v>9</v>
      </c>
      <c r="T14" s="39">
        <v>12</v>
      </c>
      <c r="U14" s="39">
        <v>6</v>
      </c>
      <c r="V14" s="39">
        <v>37</v>
      </c>
      <c r="W14" s="39">
        <v>90</v>
      </c>
      <c r="X14" s="39">
        <v>2</v>
      </c>
      <c r="Y14" s="39">
        <v>1</v>
      </c>
      <c r="Z14" s="39">
        <v>0</v>
      </c>
      <c r="AA14" s="39">
        <v>4</v>
      </c>
      <c r="AB14" s="39">
        <v>7</v>
      </c>
      <c r="AC14" s="39">
        <v>8</v>
      </c>
      <c r="AD14" s="39">
        <v>2</v>
      </c>
      <c r="AE14" s="39">
        <v>7</v>
      </c>
      <c r="AF14" s="39">
        <v>2</v>
      </c>
      <c r="AG14" s="39">
        <v>57</v>
      </c>
      <c r="AH14" s="39">
        <v>90</v>
      </c>
      <c r="AI14" s="39">
        <v>1</v>
      </c>
      <c r="AJ14" s="39">
        <v>3</v>
      </c>
      <c r="AK14" s="39">
        <v>2</v>
      </c>
      <c r="AL14" s="39">
        <v>3</v>
      </c>
      <c r="AM14" s="39">
        <v>0</v>
      </c>
      <c r="AN14" s="39">
        <v>1</v>
      </c>
      <c r="AO14" s="39">
        <v>5</v>
      </c>
      <c r="AP14" s="39">
        <v>6</v>
      </c>
      <c r="AQ14" s="39">
        <v>3</v>
      </c>
      <c r="AR14" s="39">
        <v>0</v>
      </c>
      <c r="AS14" s="39">
        <v>65</v>
      </c>
      <c r="AT14" s="39">
        <v>1</v>
      </c>
      <c r="AU14" s="39">
        <v>30</v>
      </c>
      <c r="AV14" s="39">
        <v>25</v>
      </c>
      <c r="AW14" s="39">
        <v>1</v>
      </c>
      <c r="AX14" s="39">
        <v>1</v>
      </c>
      <c r="AY14" s="39">
        <v>1</v>
      </c>
      <c r="AZ14" s="39">
        <v>0</v>
      </c>
      <c r="BA14" s="39">
        <v>1</v>
      </c>
      <c r="BB14" s="39">
        <v>1</v>
      </c>
      <c r="BC14" s="39">
        <v>0</v>
      </c>
      <c r="BD14" s="39">
        <v>0</v>
      </c>
      <c r="BE14" s="39">
        <v>263</v>
      </c>
      <c r="BF14" s="39">
        <v>0</v>
      </c>
      <c r="BG14" s="39">
        <v>0</v>
      </c>
      <c r="BH14" s="39">
        <v>0</v>
      </c>
      <c r="BI14" s="39">
        <v>3</v>
      </c>
      <c r="BJ14" s="39">
        <v>12</v>
      </c>
      <c r="BK14" s="39">
        <v>20</v>
      </c>
      <c r="BL14" s="39">
        <v>28</v>
      </c>
      <c r="BM14" s="39">
        <v>6</v>
      </c>
      <c r="BN14" s="39">
        <v>6</v>
      </c>
      <c r="BO14" s="39">
        <v>188</v>
      </c>
      <c r="BP14" s="39">
        <v>263</v>
      </c>
      <c r="BQ14" s="39">
        <v>1</v>
      </c>
      <c r="BR14" s="39">
        <v>0</v>
      </c>
      <c r="BS14" s="39">
        <v>8</v>
      </c>
      <c r="BT14" s="39">
        <v>65</v>
      </c>
      <c r="BU14" s="39">
        <v>0</v>
      </c>
      <c r="BV14" s="39">
        <v>1</v>
      </c>
      <c r="BW14" s="39">
        <v>188</v>
      </c>
    </row>
    <row r="15" spans="1:75" s="34" customFormat="1" ht="11.1" customHeight="1" x14ac:dyDescent="0.15">
      <c r="A15" s="254" t="s">
        <v>237</v>
      </c>
      <c r="B15" s="254"/>
      <c r="C15" s="16" t="s">
        <v>122</v>
      </c>
      <c r="D15" s="61">
        <v>2615</v>
      </c>
      <c r="E15" s="32">
        <v>35</v>
      </c>
      <c r="F15" s="32">
        <v>68</v>
      </c>
      <c r="G15" s="32">
        <v>14</v>
      </c>
      <c r="H15" s="32">
        <v>2088</v>
      </c>
      <c r="I15" s="32">
        <v>3</v>
      </c>
      <c r="J15" s="32">
        <v>4</v>
      </c>
      <c r="K15" s="32">
        <v>403</v>
      </c>
      <c r="L15" s="32">
        <v>2615</v>
      </c>
      <c r="M15" s="32">
        <v>56</v>
      </c>
      <c r="N15" s="32">
        <v>80</v>
      </c>
      <c r="O15" s="32">
        <v>102</v>
      </c>
      <c r="P15" s="32">
        <v>145</v>
      </c>
      <c r="Q15" s="32">
        <v>199</v>
      </c>
      <c r="R15" s="32">
        <v>554</v>
      </c>
      <c r="S15" s="32">
        <v>533</v>
      </c>
      <c r="T15" s="32">
        <v>533</v>
      </c>
      <c r="U15" s="32">
        <v>282</v>
      </c>
      <c r="V15" s="32">
        <v>131</v>
      </c>
      <c r="W15" s="32">
        <v>2615</v>
      </c>
      <c r="X15" s="32">
        <v>43</v>
      </c>
      <c r="Y15" s="32">
        <v>2</v>
      </c>
      <c r="Z15" s="32">
        <v>12</v>
      </c>
      <c r="AA15" s="32">
        <v>162</v>
      </c>
      <c r="AB15" s="32">
        <v>164</v>
      </c>
      <c r="AC15" s="32">
        <v>347</v>
      </c>
      <c r="AD15" s="32">
        <v>144</v>
      </c>
      <c r="AE15" s="32">
        <v>366</v>
      </c>
      <c r="AF15" s="32">
        <v>67</v>
      </c>
      <c r="AG15" s="32">
        <v>1308</v>
      </c>
      <c r="AH15" s="32">
        <v>2615</v>
      </c>
      <c r="AI15" s="32">
        <v>53</v>
      </c>
      <c r="AJ15" s="32">
        <v>107</v>
      </c>
      <c r="AK15" s="32">
        <v>71</v>
      </c>
      <c r="AL15" s="32">
        <v>197</v>
      </c>
      <c r="AM15" s="32">
        <v>48</v>
      </c>
      <c r="AN15" s="32">
        <v>20</v>
      </c>
      <c r="AO15" s="32">
        <v>304</v>
      </c>
      <c r="AP15" s="32">
        <v>200</v>
      </c>
      <c r="AQ15" s="32">
        <v>85</v>
      </c>
      <c r="AR15" s="32">
        <v>2</v>
      </c>
      <c r="AS15" s="32">
        <v>1393</v>
      </c>
      <c r="AT15" s="32">
        <v>135</v>
      </c>
      <c r="AU15" s="32">
        <v>1748</v>
      </c>
      <c r="AV15" s="32">
        <v>1533</v>
      </c>
      <c r="AW15" s="32">
        <v>12</v>
      </c>
      <c r="AX15" s="32">
        <v>15</v>
      </c>
      <c r="AY15" s="32">
        <v>91</v>
      </c>
      <c r="AZ15" s="32">
        <v>6</v>
      </c>
      <c r="BA15" s="32">
        <v>7</v>
      </c>
      <c r="BB15" s="32">
        <v>27</v>
      </c>
      <c r="BC15" s="32">
        <v>7</v>
      </c>
      <c r="BD15" s="32">
        <v>50</v>
      </c>
      <c r="BE15" s="32">
        <v>2578</v>
      </c>
      <c r="BF15" s="32">
        <v>3</v>
      </c>
      <c r="BG15" s="32">
        <v>1</v>
      </c>
      <c r="BH15" s="32">
        <v>58</v>
      </c>
      <c r="BI15" s="32">
        <v>101</v>
      </c>
      <c r="BJ15" s="32">
        <v>142</v>
      </c>
      <c r="BK15" s="32">
        <v>487</v>
      </c>
      <c r="BL15" s="32">
        <v>575</v>
      </c>
      <c r="BM15" s="32">
        <v>553</v>
      </c>
      <c r="BN15" s="32">
        <v>187</v>
      </c>
      <c r="BO15" s="32">
        <v>471</v>
      </c>
      <c r="BP15" s="32">
        <v>2578</v>
      </c>
      <c r="BQ15" s="32">
        <v>27</v>
      </c>
      <c r="BR15" s="32">
        <v>32</v>
      </c>
      <c r="BS15" s="32">
        <v>13</v>
      </c>
      <c r="BT15" s="32">
        <v>1870</v>
      </c>
      <c r="BU15" s="32">
        <v>6</v>
      </c>
      <c r="BV15" s="32">
        <v>6</v>
      </c>
      <c r="BW15" s="32">
        <v>624</v>
      </c>
    </row>
    <row r="16" spans="1:75" s="34" customFormat="1" ht="11.1" customHeight="1" x14ac:dyDescent="0.15">
      <c r="A16" s="254"/>
      <c r="B16" s="254"/>
      <c r="C16" s="19" t="s">
        <v>123</v>
      </c>
      <c r="D16" s="77">
        <v>752</v>
      </c>
      <c r="E16" s="35">
        <v>4</v>
      </c>
      <c r="F16" s="35">
        <v>2</v>
      </c>
      <c r="G16" s="35">
        <v>3</v>
      </c>
      <c r="H16" s="35">
        <v>641</v>
      </c>
      <c r="I16" s="35">
        <v>3</v>
      </c>
      <c r="J16" s="35">
        <v>2</v>
      </c>
      <c r="K16" s="35">
        <v>97</v>
      </c>
      <c r="L16" s="35">
        <v>752</v>
      </c>
      <c r="M16" s="35">
        <v>30</v>
      </c>
      <c r="N16" s="35">
        <v>49</v>
      </c>
      <c r="O16" s="35">
        <v>47</v>
      </c>
      <c r="P16" s="35">
        <v>38</v>
      </c>
      <c r="Q16" s="35">
        <v>41</v>
      </c>
      <c r="R16" s="35">
        <v>112</v>
      </c>
      <c r="S16" s="35">
        <v>129</v>
      </c>
      <c r="T16" s="35">
        <v>180</v>
      </c>
      <c r="U16" s="35">
        <v>100</v>
      </c>
      <c r="V16" s="35">
        <v>26</v>
      </c>
      <c r="W16" s="35">
        <v>752</v>
      </c>
      <c r="X16" s="35">
        <v>21</v>
      </c>
      <c r="Y16" s="35">
        <v>2</v>
      </c>
      <c r="Z16" s="35">
        <v>3</v>
      </c>
      <c r="AA16" s="35">
        <v>64</v>
      </c>
      <c r="AB16" s="35">
        <v>60</v>
      </c>
      <c r="AC16" s="35">
        <v>92</v>
      </c>
      <c r="AD16" s="35">
        <v>38</v>
      </c>
      <c r="AE16" s="35">
        <v>86</v>
      </c>
      <c r="AF16" s="35">
        <v>27</v>
      </c>
      <c r="AG16" s="35">
        <v>359</v>
      </c>
      <c r="AH16" s="35">
        <v>752</v>
      </c>
      <c r="AI16" s="35">
        <v>16</v>
      </c>
      <c r="AJ16" s="35">
        <v>30</v>
      </c>
      <c r="AK16" s="35">
        <v>10</v>
      </c>
      <c r="AL16" s="35">
        <v>3</v>
      </c>
      <c r="AM16" s="35">
        <v>17</v>
      </c>
      <c r="AN16" s="35">
        <v>15</v>
      </c>
      <c r="AO16" s="35">
        <v>70</v>
      </c>
      <c r="AP16" s="35">
        <v>71</v>
      </c>
      <c r="AQ16" s="35">
        <v>39</v>
      </c>
      <c r="AR16" s="35">
        <v>2</v>
      </c>
      <c r="AS16" s="35">
        <v>434</v>
      </c>
      <c r="AT16" s="35">
        <v>45</v>
      </c>
      <c r="AU16" s="35">
        <v>522</v>
      </c>
      <c r="AV16" s="35">
        <v>446</v>
      </c>
      <c r="AW16" s="35">
        <v>3</v>
      </c>
      <c r="AX16" s="35">
        <v>6</v>
      </c>
      <c r="AY16" s="35">
        <v>26</v>
      </c>
      <c r="AZ16" s="35">
        <v>2</v>
      </c>
      <c r="BA16" s="35">
        <v>4</v>
      </c>
      <c r="BB16" s="35">
        <v>8</v>
      </c>
      <c r="BC16" s="35">
        <v>3</v>
      </c>
      <c r="BD16" s="35">
        <v>24</v>
      </c>
      <c r="BE16" s="35">
        <v>1869</v>
      </c>
      <c r="BF16" s="35">
        <v>0</v>
      </c>
      <c r="BG16" s="35">
        <v>1</v>
      </c>
      <c r="BH16" s="35">
        <v>44</v>
      </c>
      <c r="BI16" s="35">
        <v>85</v>
      </c>
      <c r="BJ16" s="35">
        <v>103</v>
      </c>
      <c r="BK16" s="35">
        <v>344</v>
      </c>
      <c r="BL16" s="35">
        <v>431</v>
      </c>
      <c r="BM16" s="35">
        <v>423</v>
      </c>
      <c r="BN16" s="35">
        <v>149</v>
      </c>
      <c r="BO16" s="35">
        <v>289</v>
      </c>
      <c r="BP16" s="35">
        <v>1869</v>
      </c>
      <c r="BQ16" s="35">
        <v>17</v>
      </c>
      <c r="BR16" s="35">
        <v>5</v>
      </c>
      <c r="BS16" s="35">
        <v>7</v>
      </c>
      <c r="BT16" s="35">
        <v>1423</v>
      </c>
      <c r="BU16" s="35">
        <v>5</v>
      </c>
      <c r="BV16" s="35">
        <v>3</v>
      </c>
      <c r="BW16" s="35">
        <v>409</v>
      </c>
    </row>
    <row r="17" spans="1:75" s="34" customFormat="1" ht="11.1" customHeight="1" x14ac:dyDescent="0.15">
      <c r="A17" s="255" t="s">
        <v>217</v>
      </c>
      <c r="B17" s="255"/>
      <c r="C17" s="21" t="s">
        <v>124</v>
      </c>
      <c r="D17" s="78">
        <v>1831</v>
      </c>
      <c r="E17" s="37">
        <v>31</v>
      </c>
      <c r="F17" s="37">
        <v>65</v>
      </c>
      <c r="G17" s="37">
        <v>10</v>
      </c>
      <c r="H17" s="37">
        <v>1429</v>
      </c>
      <c r="I17" s="37">
        <v>0</v>
      </c>
      <c r="J17" s="37">
        <v>2</v>
      </c>
      <c r="K17" s="37">
        <v>294</v>
      </c>
      <c r="L17" s="37">
        <v>1831</v>
      </c>
      <c r="M17" s="37">
        <v>26</v>
      </c>
      <c r="N17" s="37">
        <v>31</v>
      </c>
      <c r="O17" s="37">
        <v>55</v>
      </c>
      <c r="P17" s="37">
        <v>106</v>
      </c>
      <c r="Q17" s="37">
        <v>157</v>
      </c>
      <c r="R17" s="37">
        <v>438</v>
      </c>
      <c r="S17" s="37">
        <v>399</v>
      </c>
      <c r="T17" s="37">
        <v>346</v>
      </c>
      <c r="U17" s="37">
        <v>181</v>
      </c>
      <c r="V17" s="37">
        <v>92</v>
      </c>
      <c r="W17" s="37">
        <v>1831</v>
      </c>
      <c r="X17" s="37">
        <v>22</v>
      </c>
      <c r="Y17" s="37">
        <v>0</v>
      </c>
      <c r="Z17" s="37">
        <v>9</v>
      </c>
      <c r="AA17" s="37">
        <v>97</v>
      </c>
      <c r="AB17" s="37">
        <v>104</v>
      </c>
      <c r="AC17" s="37">
        <v>251</v>
      </c>
      <c r="AD17" s="37">
        <v>103</v>
      </c>
      <c r="AE17" s="37">
        <v>278</v>
      </c>
      <c r="AF17" s="37">
        <v>38</v>
      </c>
      <c r="AG17" s="37">
        <v>929</v>
      </c>
      <c r="AH17" s="37">
        <v>1831</v>
      </c>
      <c r="AI17" s="37">
        <v>35</v>
      </c>
      <c r="AJ17" s="37">
        <v>74</v>
      </c>
      <c r="AK17" s="37">
        <v>61</v>
      </c>
      <c r="AL17" s="37">
        <v>192</v>
      </c>
      <c r="AM17" s="37">
        <v>31</v>
      </c>
      <c r="AN17" s="37">
        <v>5</v>
      </c>
      <c r="AO17" s="37">
        <v>233</v>
      </c>
      <c r="AP17" s="37">
        <v>126</v>
      </c>
      <c r="AQ17" s="37">
        <v>46</v>
      </c>
      <c r="AR17" s="37">
        <v>0</v>
      </c>
      <c r="AS17" s="37">
        <v>939</v>
      </c>
      <c r="AT17" s="37">
        <v>89</v>
      </c>
      <c r="AU17" s="37">
        <v>1210</v>
      </c>
      <c r="AV17" s="37">
        <v>1072</v>
      </c>
      <c r="AW17" s="37">
        <v>9</v>
      </c>
      <c r="AX17" s="37">
        <v>9</v>
      </c>
      <c r="AY17" s="37">
        <v>65</v>
      </c>
      <c r="AZ17" s="37">
        <v>4</v>
      </c>
      <c r="BA17" s="37">
        <v>3</v>
      </c>
      <c r="BB17" s="37">
        <v>19</v>
      </c>
      <c r="BC17" s="37">
        <v>4</v>
      </c>
      <c r="BD17" s="37">
        <v>25</v>
      </c>
      <c r="BE17" s="37">
        <v>604</v>
      </c>
      <c r="BF17" s="37">
        <v>3</v>
      </c>
      <c r="BG17" s="37">
        <v>0</v>
      </c>
      <c r="BH17" s="37">
        <v>11</v>
      </c>
      <c r="BI17" s="37">
        <v>15</v>
      </c>
      <c r="BJ17" s="37">
        <v>36</v>
      </c>
      <c r="BK17" s="37">
        <v>132</v>
      </c>
      <c r="BL17" s="37">
        <v>136</v>
      </c>
      <c r="BM17" s="37">
        <v>118</v>
      </c>
      <c r="BN17" s="37">
        <v>35</v>
      </c>
      <c r="BO17" s="37">
        <v>118</v>
      </c>
      <c r="BP17" s="37">
        <v>604</v>
      </c>
      <c r="BQ17" s="37">
        <v>10</v>
      </c>
      <c r="BR17" s="37">
        <v>27</v>
      </c>
      <c r="BS17" s="37">
        <v>6</v>
      </c>
      <c r="BT17" s="37">
        <v>412</v>
      </c>
      <c r="BU17" s="37">
        <v>1</v>
      </c>
      <c r="BV17" s="37">
        <v>3</v>
      </c>
      <c r="BW17" s="37">
        <v>145</v>
      </c>
    </row>
    <row r="18" spans="1:75" s="34" customFormat="1" ht="11.1" customHeight="1" x14ac:dyDescent="0.15">
      <c r="A18" s="255"/>
      <c r="B18" s="255"/>
      <c r="C18" s="91" t="s">
        <v>209</v>
      </c>
      <c r="D18" s="67">
        <v>32</v>
      </c>
      <c r="E18" s="39">
        <v>0</v>
      </c>
      <c r="F18" s="39">
        <v>1</v>
      </c>
      <c r="G18" s="39">
        <v>1</v>
      </c>
      <c r="H18" s="39">
        <v>18</v>
      </c>
      <c r="I18" s="39">
        <v>0</v>
      </c>
      <c r="J18" s="39">
        <v>0</v>
      </c>
      <c r="K18" s="39">
        <v>12</v>
      </c>
      <c r="L18" s="39">
        <v>32</v>
      </c>
      <c r="M18" s="39">
        <v>0</v>
      </c>
      <c r="N18" s="39">
        <v>0</v>
      </c>
      <c r="O18" s="39">
        <v>0</v>
      </c>
      <c r="P18" s="39">
        <v>1</v>
      </c>
      <c r="Q18" s="39">
        <v>1</v>
      </c>
      <c r="R18" s="39">
        <v>4</v>
      </c>
      <c r="S18" s="39">
        <v>5</v>
      </c>
      <c r="T18" s="39">
        <v>7</v>
      </c>
      <c r="U18" s="39">
        <v>1</v>
      </c>
      <c r="V18" s="39">
        <v>13</v>
      </c>
      <c r="W18" s="39">
        <v>32</v>
      </c>
      <c r="X18" s="39">
        <v>0</v>
      </c>
      <c r="Y18" s="39">
        <v>0</v>
      </c>
      <c r="Z18" s="39">
        <v>0</v>
      </c>
      <c r="AA18" s="39">
        <v>1</v>
      </c>
      <c r="AB18" s="39">
        <v>0</v>
      </c>
      <c r="AC18" s="39">
        <v>4</v>
      </c>
      <c r="AD18" s="39">
        <v>3</v>
      </c>
      <c r="AE18" s="39">
        <v>2</v>
      </c>
      <c r="AF18" s="39">
        <v>2</v>
      </c>
      <c r="AG18" s="39">
        <v>20</v>
      </c>
      <c r="AH18" s="39">
        <v>32</v>
      </c>
      <c r="AI18" s="39">
        <v>2</v>
      </c>
      <c r="AJ18" s="39">
        <v>3</v>
      </c>
      <c r="AK18" s="39">
        <v>0</v>
      </c>
      <c r="AL18" s="39">
        <v>2</v>
      </c>
      <c r="AM18" s="39">
        <v>0</v>
      </c>
      <c r="AN18" s="39">
        <v>0</v>
      </c>
      <c r="AO18" s="39">
        <v>1</v>
      </c>
      <c r="AP18" s="39">
        <v>3</v>
      </c>
      <c r="AQ18" s="39">
        <v>0</v>
      </c>
      <c r="AR18" s="39">
        <v>0</v>
      </c>
      <c r="AS18" s="39">
        <v>20</v>
      </c>
      <c r="AT18" s="39">
        <v>1</v>
      </c>
      <c r="AU18" s="39">
        <v>16</v>
      </c>
      <c r="AV18" s="39">
        <v>15</v>
      </c>
      <c r="AW18" s="39">
        <v>0</v>
      </c>
      <c r="AX18" s="39">
        <v>0</v>
      </c>
      <c r="AY18" s="39">
        <v>0</v>
      </c>
      <c r="AZ18" s="39">
        <v>0</v>
      </c>
      <c r="BA18" s="39">
        <v>0</v>
      </c>
      <c r="BB18" s="39">
        <v>0</v>
      </c>
      <c r="BC18" s="39">
        <v>0</v>
      </c>
      <c r="BD18" s="39">
        <v>1</v>
      </c>
      <c r="BE18" s="39">
        <v>105</v>
      </c>
      <c r="BF18" s="39">
        <v>0</v>
      </c>
      <c r="BG18" s="39">
        <v>0</v>
      </c>
      <c r="BH18" s="39">
        <v>3</v>
      </c>
      <c r="BI18" s="39">
        <v>1</v>
      </c>
      <c r="BJ18" s="39">
        <v>3</v>
      </c>
      <c r="BK18" s="39">
        <v>11</v>
      </c>
      <c r="BL18" s="39">
        <v>8</v>
      </c>
      <c r="BM18" s="39">
        <v>12</v>
      </c>
      <c r="BN18" s="39">
        <v>3</v>
      </c>
      <c r="BO18" s="39">
        <v>64</v>
      </c>
      <c r="BP18" s="39">
        <v>105</v>
      </c>
      <c r="BQ18" s="39">
        <v>0</v>
      </c>
      <c r="BR18" s="39">
        <v>0</v>
      </c>
      <c r="BS18" s="39">
        <v>0</v>
      </c>
      <c r="BT18" s="39">
        <v>35</v>
      </c>
      <c r="BU18" s="39">
        <v>0</v>
      </c>
      <c r="BV18" s="39">
        <v>0</v>
      </c>
      <c r="BW18" s="39">
        <v>70</v>
      </c>
    </row>
    <row r="19" spans="1:75" s="34" customFormat="1" ht="11.1" customHeight="1" x14ac:dyDescent="0.15">
      <c r="A19" s="254" t="s">
        <v>218</v>
      </c>
      <c r="B19" s="254"/>
      <c r="C19" s="16" t="s">
        <v>122</v>
      </c>
      <c r="D19" s="92">
        <v>2192</v>
      </c>
      <c r="E19" s="93">
        <v>72</v>
      </c>
      <c r="F19" s="93">
        <v>53</v>
      </c>
      <c r="G19" s="93">
        <v>141</v>
      </c>
      <c r="H19" s="93">
        <v>1538</v>
      </c>
      <c r="I19" s="93">
        <v>0</v>
      </c>
      <c r="J19" s="93">
        <v>1</v>
      </c>
      <c r="K19" s="93">
        <v>387</v>
      </c>
      <c r="L19" s="93">
        <v>2192</v>
      </c>
      <c r="M19" s="93">
        <v>79</v>
      </c>
      <c r="N19" s="93">
        <v>124</v>
      </c>
      <c r="O19" s="93">
        <v>142</v>
      </c>
      <c r="P19" s="93">
        <v>114</v>
      </c>
      <c r="Q19" s="93">
        <v>180</v>
      </c>
      <c r="R19" s="93">
        <v>542</v>
      </c>
      <c r="S19" s="93">
        <v>424</v>
      </c>
      <c r="T19" s="93">
        <v>304</v>
      </c>
      <c r="U19" s="93">
        <v>155</v>
      </c>
      <c r="V19" s="93">
        <v>128</v>
      </c>
      <c r="W19" s="93">
        <v>2192</v>
      </c>
      <c r="X19" s="93">
        <v>67</v>
      </c>
      <c r="Y19" s="93">
        <v>5</v>
      </c>
      <c r="Z19" s="93">
        <v>24</v>
      </c>
      <c r="AA19" s="93">
        <v>248</v>
      </c>
      <c r="AB19" s="93">
        <v>300</v>
      </c>
      <c r="AC19" s="93">
        <v>512</v>
      </c>
      <c r="AD19" s="93">
        <v>101</v>
      </c>
      <c r="AE19" s="93">
        <v>183</v>
      </c>
      <c r="AF19" s="93">
        <v>28</v>
      </c>
      <c r="AG19" s="93">
        <v>724</v>
      </c>
      <c r="AH19" s="93">
        <v>2192</v>
      </c>
      <c r="AI19" s="93">
        <v>34</v>
      </c>
      <c r="AJ19" s="93">
        <v>57</v>
      </c>
      <c r="AK19" s="93">
        <v>30</v>
      </c>
      <c r="AL19" s="93">
        <v>187</v>
      </c>
      <c r="AM19" s="93">
        <v>53</v>
      </c>
      <c r="AN19" s="93">
        <v>94</v>
      </c>
      <c r="AO19" s="93">
        <v>252</v>
      </c>
      <c r="AP19" s="93">
        <v>211</v>
      </c>
      <c r="AQ19" s="93">
        <v>51</v>
      </c>
      <c r="AR19" s="93">
        <v>11</v>
      </c>
      <c r="AS19" s="93">
        <v>1080</v>
      </c>
      <c r="AT19" s="93">
        <v>132</v>
      </c>
      <c r="AU19" s="93">
        <v>1441</v>
      </c>
      <c r="AV19" s="93">
        <v>1296</v>
      </c>
      <c r="AW19" s="93">
        <v>14</v>
      </c>
      <c r="AX19" s="93">
        <v>16</v>
      </c>
      <c r="AY19" s="93">
        <v>53</v>
      </c>
      <c r="AZ19" s="93">
        <v>5</v>
      </c>
      <c r="BA19" s="93">
        <v>10</v>
      </c>
      <c r="BB19" s="93">
        <v>18</v>
      </c>
      <c r="BC19" s="93">
        <v>5</v>
      </c>
      <c r="BD19" s="93">
        <v>24</v>
      </c>
      <c r="BE19" s="93">
        <v>2191</v>
      </c>
      <c r="BF19" s="93">
        <v>0</v>
      </c>
      <c r="BG19" s="93">
        <v>1</v>
      </c>
      <c r="BH19" s="93">
        <v>22</v>
      </c>
      <c r="BI19" s="93">
        <v>58</v>
      </c>
      <c r="BJ19" s="93">
        <v>130</v>
      </c>
      <c r="BK19" s="93">
        <v>520</v>
      </c>
      <c r="BL19" s="93">
        <v>552</v>
      </c>
      <c r="BM19" s="93">
        <v>335</v>
      </c>
      <c r="BN19" s="93">
        <v>80</v>
      </c>
      <c r="BO19" s="93">
        <v>493</v>
      </c>
      <c r="BP19" s="93">
        <v>2191</v>
      </c>
      <c r="BQ19" s="93">
        <v>29</v>
      </c>
      <c r="BR19" s="93">
        <v>18</v>
      </c>
      <c r="BS19" s="93">
        <v>110</v>
      </c>
      <c r="BT19" s="93">
        <v>1411</v>
      </c>
      <c r="BU19" s="93">
        <v>1</v>
      </c>
      <c r="BV19" s="93">
        <v>3</v>
      </c>
      <c r="BW19" s="93">
        <v>619</v>
      </c>
    </row>
    <row r="20" spans="1:75" s="34" customFormat="1" ht="11.1" customHeight="1" x14ac:dyDescent="0.15">
      <c r="A20" s="254"/>
      <c r="B20" s="254"/>
      <c r="C20" s="19" t="s">
        <v>123</v>
      </c>
      <c r="D20" s="92">
        <v>559</v>
      </c>
      <c r="E20" s="93">
        <v>2</v>
      </c>
      <c r="F20" s="93">
        <v>1</v>
      </c>
      <c r="G20" s="93">
        <v>29</v>
      </c>
      <c r="H20" s="93">
        <v>415</v>
      </c>
      <c r="I20" s="93">
        <v>0</v>
      </c>
      <c r="J20" s="93">
        <v>0</v>
      </c>
      <c r="K20" s="93">
        <v>112</v>
      </c>
      <c r="L20" s="93">
        <v>559</v>
      </c>
      <c r="M20" s="93">
        <v>48</v>
      </c>
      <c r="N20" s="93">
        <v>83</v>
      </c>
      <c r="O20" s="93">
        <v>63</v>
      </c>
      <c r="P20" s="93">
        <v>31</v>
      </c>
      <c r="Q20" s="93">
        <v>38</v>
      </c>
      <c r="R20" s="93">
        <v>74</v>
      </c>
      <c r="S20" s="93">
        <v>81</v>
      </c>
      <c r="T20" s="93">
        <v>74</v>
      </c>
      <c r="U20" s="93">
        <v>49</v>
      </c>
      <c r="V20" s="93">
        <v>18</v>
      </c>
      <c r="W20" s="93">
        <v>559</v>
      </c>
      <c r="X20" s="93">
        <v>37</v>
      </c>
      <c r="Y20" s="93">
        <v>2</v>
      </c>
      <c r="Z20" s="93">
        <v>1</v>
      </c>
      <c r="AA20" s="93">
        <v>104</v>
      </c>
      <c r="AB20" s="93">
        <v>75</v>
      </c>
      <c r="AC20" s="93">
        <v>111</v>
      </c>
      <c r="AD20" s="93">
        <v>25</v>
      </c>
      <c r="AE20" s="93">
        <v>43</v>
      </c>
      <c r="AF20" s="93">
        <v>13</v>
      </c>
      <c r="AG20" s="93">
        <v>148</v>
      </c>
      <c r="AH20" s="93">
        <v>559</v>
      </c>
      <c r="AI20" s="93">
        <v>11</v>
      </c>
      <c r="AJ20" s="93">
        <v>13</v>
      </c>
      <c r="AK20" s="93">
        <v>6</v>
      </c>
      <c r="AL20" s="93">
        <v>1</v>
      </c>
      <c r="AM20" s="93">
        <v>25</v>
      </c>
      <c r="AN20" s="93">
        <v>37</v>
      </c>
      <c r="AO20" s="93">
        <v>40</v>
      </c>
      <c r="AP20" s="93">
        <v>31</v>
      </c>
      <c r="AQ20" s="93">
        <v>21</v>
      </c>
      <c r="AR20" s="93">
        <v>9</v>
      </c>
      <c r="AS20" s="93">
        <v>338</v>
      </c>
      <c r="AT20" s="93">
        <v>27</v>
      </c>
      <c r="AU20" s="93">
        <v>366</v>
      </c>
      <c r="AV20" s="93">
        <v>313</v>
      </c>
      <c r="AW20" s="93">
        <v>4</v>
      </c>
      <c r="AX20" s="93">
        <v>6</v>
      </c>
      <c r="AY20" s="93">
        <v>12</v>
      </c>
      <c r="AZ20" s="93">
        <v>3</v>
      </c>
      <c r="BA20" s="93">
        <v>5</v>
      </c>
      <c r="BB20" s="93">
        <v>8</v>
      </c>
      <c r="BC20" s="93">
        <v>2</v>
      </c>
      <c r="BD20" s="93">
        <v>13</v>
      </c>
      <c r="BE20" s="93">
        <v>1750</v>
      </c>
      <c r="BF20" s="93">
        <v>0</v>
      </c>
      <c r="BG20" s="93">
        <v>1</v>
      </c>
      <c r="BH20" s="93">
        <v>15</v>
      </c>
      <c r="BI20" s="93">
        <v>42</v>
      </c>
      <c r="BJ20" s="93">
        <v>113</v>
      </c>
      <c r="BK20" s="93">
        <v>420</v>
      </c>
      <c r="BL20" s="93">
        <v>472</v>
      </c>
      <c r="BM20" s="93">
        <v>286</v>
      </c>
      <c r="BN20" s="93">
        <v>65</v>
      </c>
      <c r="BO20" s="93">
        <v>336</v>
      </c>
      <c r="BP20" s="93">
        <v>1750</v>
      </c>
      <c r="BQ20" s="93">
        <v>19</v>
      </c>
      <c r="BR20" s="93">
        <v>4</v>
      </c>
      <c r="BS20" s="93">
        <v>96</v>
      </c>
      <c r="BT20" s="93">
        <v>1184</v>
      </c>
      <c r="BU20" s="93">
        <v>1</v>
      </c>
      <c r="BV20" s="93">
        <v>3</v>
      </c>
      <c r="BW20" s="93">
        <v>443</v>
      </c>
    </row>
    <row r="21" spans="1:75" s="34" customFormat="1" ht="11.1" customHeight="1" x14ac:dyDescent="0.15">
      <c r="A21" s="255" t="s">
        <v>219</v>
      </c>
      <c r="B21" s="255"/>
      <c r="C21" s="21" t="s">
        <v>124</v>
      </c>
      <c r="D21" s="92">
        <v>1610</v>
      </c>
      <c r="E21" s="93">
        <v>69</v>
      </c>
      <c r="F21" s="93">
        <v>51</v>
      </c>
      <c r="G21" s="93">
        <v>111</v>
      </c>
      <c r="H21" s="93">
        <v>1112</v>
      </c>
      <c r="I21" s="93">
        <v>0</v>
      </c>
      <c r="J21" s="93">
        <v>1</v>
      </c>
      <c r="K21" s="93">
        <v>266</v>
      </c>
      <c r="L21" s="93">
        <v>1610</v>
      </c>
      <c r="M21" s="93">
        <v>31</v>
      </c>
      <c r="N21" s="93">
        <v>40</v>
      </c>
      <c r="O21" s="93">
        <v>79</v>
      </c>
      <c r="P21" s="93">
        <v>82</v>
      </c>
      <c r="Q21" s="93">
        <v>142</v>
      </c>
      <c r="R21" s="93">
        <v>465</v>
      </c>
      <c r="S21" s="93">
        <v>341</v>
      </c>
      <c r="T21" s="93">
        <v>227</v>
      </c>
      <c r="U21" s="93">
        <v>105</v>
      </c>
      <c r="V21" s="93">
        <v>98</v>
      </c>
      <c r="W21" s="93">
        <v>1610</v>
      </c>
      <c r="X21" s="93">
        <v>30</v>
      </c>
      <c r="Y21" s="93">
        <v>3</v>
      </c>
      <c r="Z21" s="93">
        <v>23</v>
      </c>
      <c r="AA21" s="93">
        <v>143</v>
      </c>
      <c r="AB21" s="93">
        <v>224</v>
      </c>
      <c r="AC21" s="93">
        <v>400</v>
      </c>
      <c r="AD21" s="93">
        <v>74</v>
      </c>
      <c r="AE21" s="93">
        <v>140</v>
      </c>
      <c r="AF21" s="93">
        <v>14</v>
      </c>
      <c r="AG21" s="93">
        <v>559</v>
      </c>
      <c r="AH21" s="93">
        <v>1610</v>
      </c>
      <c r="AI21" s="93">
        <v>23</v>
      </c>
      <c r="AJ21" s="93">
        <v>44</v>
      </c>
      <c r="AK21" s="93">
        <v>24</v>
      </c>
      <c r="AL21" s="93">
        <v>186</v>
      </c>
      <c r="AM21" s="93">
        <v>28</v>
      </c>
      <c r="AN21" s="93">
        <v>56</v>
      </c>
      <c r="AO21" s="93">
        <v>209</v>
      </c>
      <c r="AP21" s="93">
        <v>178</v>
      </c>
      <c r="AQ21" s="93">
        <v>30</v>
      </c>
      <c r="AR21" s="93">
        <v>2</v>
      </c>
      <c r="AS21" s="93">
        <v>728</v>
      </c>
      <c r="AT21" s="93">
        <v>102</v>
      </c>
      <c r="AU21" s="93">
        <v>1065</v>
      </c>
      <c r="AV21" s="93">
        <v>974</v>
      </c>
      <c r="AW21" s="93">
        <v>10</v>
      </c>
      <c r="AX21" s="93">
        <v>10</v>
      </c>
      <c r="AY21" s="93">
        <v>41</v>
      </c>
      <c r="AZ21" s="93">
        <v>2</v>
      </c>
      <c r="BA21" s="93">
        <v>5</v>
      </c>
      <c r="BB21" s="93">
        <v>9</v>
      </c>
      <c r="BC21" s="93">
        <v>3</v>
      </c>
      <c r="BD21" s="93">
        <v>11</v>
      </c>
      <c r="BE21" s="93">
        <v>349</v>
      </c>
      <c r="BF21" s="93">
        <v>0</v>
      </c>
      <c r="BG21" s="93">
        <v>0</v>
      </c>
      <c r="BH21" s="93">
        <v>6</v>
      </c>
      <c r="BI21" s="93">
        <v>15</v>
      </c>
      <c r="BJ21" s="93">
        <v>17</v>
      </c>
      <c r="BK21" s="93">
        <v>91</v>
      </c>
      <c r="BL21" s="93">
        <v>72</v>
      </c>
      <c r="BM21" s="93">
        <v>44</v>
      </c>
      <c r="BN21" s="93">
        <v>14</v>
      </c>
      <c r="BO21" s="93">
        <v>90</v>
      </c>
      <c r="BP21" s="93">
        <v>349</v>
      </c>
      <c r="BQ21" s="93">
        <v>9</v>
      </c>
      <c r="BR21" s="93">
        <v>13</v>
      </c>
      <c r="BS21" s="93">
        <v>11</v>
      </c>
      <c r="BT21" s="93">
        <v>207</v>
      </c>
      <c r="BU21" s="93">
        <v>0</v>
      </c>
      <c r="BV21" s="93">
        <v>0</v>
      </c>
      <c r="BW21" s="93">
        <v>109</v>
      </c>
    </row>
    <row r="22" spans="1:75" s="34" customFormat="1" ht="11.1" customHeight="1" x14ac:dyDescent="0.15">
      <c r="A22" s="255"/>
      <c r="B22" s="255"/>
      <c r="C22" s="91" t="s">
        <v>209</v>
      </c>
      <c r="D22" s="92">
        <v>23</v>
      </c>
      <c r="E22" s="93">
        <v>1</v>
      </c>
      <c r="F22" s="93">
        <v>1</v>
      </c>
      <c r="G22" s="93">
        <v>1</v>
      </c>
      <c r="H22" s="93">
        <v>11</v>
      </c>
      <c r="I22" s="93">
        <v>0</v>
      </c>
      <c r="J22" s="93">
        <v>0</v>
      </c>
      <c r="K22" s="93">
        <v>9</v>
      </c>
      <c r="L22" s="93">
        <v>23</v>
      </c>
      <c r="M22" s="93">
        <v>0</v>
      </c>
      <c r="N22" s="93">
        <v>1</v>
      </c>
      <c r="O22" s="93">
        <v>0</v>
      </c>
      <c r="P22" s="93">
        <v>1</v>
      </c>
      <c r="Q22" s="93">
        <v>0</v>
      </c>
      <c r="R22" s="93">
        <v>3</v>
      </c>
      <c r="S22" s="93">
        <v>2</v>
      </c>
      <c r="T22" s="93">
        <v>3</v>
      </c>
      <c r="U22" s="93">
        <v>1</v>
      </c>
      <c r="V22" s="93">
        <v>12</v>
      </c>
      <c r="W22" s="93">
        <v>23</v>
      </c>
      <c r="X22" s="93">
        <v>0</v>
      </c>
      <c r="Y22" s="93">
        <v>0</v>
      </c>
      <c r="Z22" s="93">
        <v>0</v>
      </c>
      <c r="AA22" s="93">
        <v>1</v>
      </c>
      <c r="AB22" s="93">
        <v>1</v>
      </c>
      <c r="AC22" s="93">
        <v>1</v>
      </c>
      <c r="AD22" s="93">
        <v>2</v>
      </c>
      <c r="AE22" s="93">
        <v>0</v>
      </c>
      <c r="AF22" s="93">
        <v>1</v>
      </c>
      <c r="AG22" s="93">
        <v>17</v>
      </c>
      <c r="AH22" s="93">
        <v>23</v>
      </c>
      <c r="AI22" s="93">
        <v>0</v>
      </c>
      <c r="AJ22" s="93">
        <v>0</v>
      </c>
      <c r="AK22" s="93">
        <v>0</v>
      </c>
      <c r="AL22" s="93">
        <v>0</v>
      </c>
      <c r="AM22" s="93">
        <v>0</v>
      </c>
      <c r="AN22" s="93">
        <v>1</v>
      </c>
      <c r="AO22" s="93">
        <v>3</v>
      </c>
      <c r="AP22" s="93">
        <v>2</v>
      </c>
      <c r="AQ22" s="93">
        <v>0</v>
      </c>
      <c r="AR22" s="93">
        <v>0</v>
      </c>
      <c r="AS22" s="93">
        <v>14</v>
      </c>
      <c r="AT22" s="93">
        <v>3</v>
      </c>
      <c r="AU22" s="93">
        <v>10</v>
      </c>
      <c r="AV22" s="93">
        <v>9</v>
      </c>
      <c r="AW22" s="93">
        <v>0</v>
      </c>
      <c r="AX22" s="93">
        <v>0</v>
      </c>
      <c r="AY22" s="93">
        <v>0</v>
      </c>
      <c r="AZ22" s="93">
        <v>0</v>
      </c>
      <c r="BA22" s="93">
        <v>0</v>
      </c>
      <c r="BB22" s="93">
        <v>1</v>
      </c>
      <c r="BC22" s="93">
        <v>0</v>
      </c>
      <c r="BD22" s="93">
        <v>0</v>
      </c>
      <c r="BE22" s="93">
        <v>92</v>
      </c>
      <c r="BF22" s="93">
        <v>0</v>
      </c>
      <c r="BG22" s="93">
        <v>0</v>
      </c>
      <c r="BH22" s="93">
        <v>1</v>
      </c>
      <c r="BI22" s="93">
        <v>1</v>
      </c>
      <c r="BJ22" s="93">
        <v>0</v>
      </c>
      <c r="BK22" s="93">
        <v>9</v>
      </c>
      <c r="BL22" s="93">
        <v>8</v>
      </c>
      <c r="BM22" s="93">
        <v>5</v>
      </c>
      <c r="BN22" s="93">
        <v>1</v>
      </c>
      <c r="BO22" s="93">
        <v>67</v>
      </c>
      <c r="BP22" s="93">
        <v>92</v>
      </c>
      <c r="BQ22" s="93">
        <v>1</v>
      </c>
      <c r="BR22" s="93">
        <v>1</v>
      </c>
      <c r="BS22" s="93">
        <v>3</v>
      </c>
      <c r="BT22" s="93">
        <v>20</v>
      </c>
      <c r="BU22" s="93">
        <v>0</v>
      </c>
      <c r="BV22" s="93">
        <v>0</v>
      </c>
      <c r="BW22" s="93">
        <v>67</v>
      </c>
    </row>
    <row r="23" spans="1:75" s="34" customFormat="1" ht="11.1" customHeight="1" x14ac:dyDescent="0.15">
      <c r="A23" s="254" t="s">
        <v>220</v>
      </c>
      <c r="B23" s="254"/>
      <c r="C23" s="16" t="s">
        <v>122</v>
      </c>
      <c r="D23" s="61">
        <v>3625</v>
      </c>
      <c r="E23" s="32">
        <v>91</v>
      </c>
      <c r="F23" s="32">
        <v>67</v>
      </c>
      <c r="G23" s="32">
        <v>100</v>
      </c>
      <c r="H23" s="32">
        <v>2811</v>
      </c>
      <c r="I23" s="32">
        <v>1</v>
      </c>
      <c r="J23" s="32">
        <v>3</v>
      </c>
      <c r="K23" s="32">
        <v>552</v>
      </c>
      <c r="L23" s="32">
        <v>3625</v>
      </c>
      <c r="M23" s="32">
        <v>125</v>
      </c>
      <c r="N23" s="32">
        <v>130</v>
      </c>
      <c r="O23" s="32">
        <v>169</v>
      </c>
      <c r="P23" s="32">
        <v>187</v>
      </c>
      <c r="Q23" s="32">
        <v>292</v>
      </c>
      <c r="R23" s="32">
        <v>929</v>
      </c>
      <c r="S23" s="32">
        <v>658</v>
      </c>
      <c r="T23" s="32">
        <v>687</v>
      </c>
      <c r="U23" s="32">
        <v>324</v>
      </c>
      <c r="V23" s="32">
        <v>124</v>
      </c>
      <c r="W23" s="32">
        <v>3625</v>
      </c>
      <c r="X23" s="32">
        <v>105</v>
      </c>
      <c r="Y23" s="32">
        <v>2</v>
      </c>
      <c r="Z23" s="32">
        <v>34</v>
      </c>
      <c r="AA23" s="32">
        <v>374</v>
      </c>
      <c r="AB23" s="32">
        <v>446</v>
      </c>
      <c r="AC23" s="32">
        <v>833</v>
      </c>
      <c r="AD23" s="32">
        <v>199</v>
      </c>
      <c r="AE23" s="32">
        <v>354</v>
      </c>
      <c r="AF23" s="32">
        <v>65</v>
      </c>
      <c r="AG23" s="32">
        <v>1213</v>
      </c>
      <c r="AH23" s="32">
        <v>3625</v>
      </c>
      <c r="AI23" s="32">
        <v>49</v>
      </c>
      <c r="AJ23" s="32">
        <v>139</v>
      </c>
      <c r="AK23" s="32">
        <v>52</v>
      </c>
      <c r="AL23" s="32">
        <v>348</v>
      </c>
      <c r="AM23" s="32">
        <v>81</v>
      </c>
      <c r="AN23" s="32">
        <v>197</v>
      </c>
      <c r="AO23" s="32">
        <v>439</v>
      </c>
      <c r="AP23" s="32">
        <v>309</v>
      </c>
      <c r="AQ23" s="32">
        <v>86</v>
      </c>
      <c r="AR23" s="32">
        <v>26</v>
      </c>
      <c r="AS23" s="32">
        <v>1722</v>
      </c>
      <c r="AT23" s="32">
        <v>177</v>
      </c>
      <c r="AU23" s="32">
        <v>2590</v>
      </c>
      <c r="AV23" s="32">
        <v>2376</v>
      </c>
      <c r="AW23" s="32">
        <v>29</v>
      </c>
      <c r="AX23" s="32">
        <v>15</v>
      </c>
      <c r="AY23" s="32">
        <v>68</v>
      </c>
      <c r="AZ23" s="32">
        <v>11</v>
      </c>
      <c r="BA23" s="32">
        <v>7</v>
      </c>
      <c r="BB23" s="32">
        <v>36</v>
      </c>
      <c r="BC23" s="32">
        <v>10</v>
      </c>
      <c r="BD23" s="32">
        <v>38</v>
      </c>
      <c r="BE23" s="32">
        <v>3600</v>
      </c>
      <c r="BF23" s="32">
        <v>0</v>
      </c>
      <c r="BG23" s="32">
        <v>4</v>
      </c>
      <c r="BH23" s="32">
        <v>48</v>
      </c>
      <c r="BI23" s="32">
        <v>110</v>
      </c>
      <c r="BJ23" s="32">
        <v>250</v>
      </c>
      <c r="BK23" s="32">
        <v>917</v>
      </c>
      <c r="BL23" s="32">
        <v>819</v>
      </c>
      <c r="BM23" s="32">
        <v>672</v>
      </c>
      <c r="BN23" s="32">
        <v>172</v>
      </c>
      <c r="BO23" s="32">
        <v>608</v>
      </c>
      <c r="BP23" s="32">
        <v>3600</v>
      </c>
      <c r="BQ23" s="32">
        <v>31</v>
      </c>
      <c r="BR23" s="32">
        <v>21</v>
      </c>
      <c r="BS23" s="32">
        <v>78</v>
      </c>
      <c r="BT23" s="32">
        <v>2573</v>
      </c>
      <c r="BU23" s="32">
        <v>1</v>
      </c>
      <c r="BV23" s="32">
        <v>4</v>
      </c>
      <c r="BW23" s="32">
        <v>892</v>
      </c>
    </row>
    <row r="24" spans="1:75" s="34" customFormat="1" ht="11.1" customHeight="1" x14ac:dyDescent="0.15">
      <c r="A24" s="254"/>
      <c r="B24" s="254"/>
      <c r="C24" s="19" t="s">
        <v>123</v>
      </c>
      <c r="D24" s="77">
        <v>1032</v>
      </c>
      <c r="E24" s="35">
        <v>8</v>
      </c>
      <c r="F24" s="35">
        <v>2</v>
      </c>
      <c r="G24" s="35">
        <v>22</v>
      </c>
      <c r="H24" s="35">
        <v>834</v>
      </c>
      <c r="I24" s="35">
        <v>0</v>
      </c>
      <c r="J24" s="35">
        <v>1</v>
      </c>
      <c r="K24" s="35">
        <v>165</v>
      </c>
      <c r="L24" s="35">
        <v>1032</v>
      </c>
      <c r="M24" s="35">
        <v>69</v>
      </c>
      <c r="N24" s="35">
        <v>79</v>
      </c>
      <c r="O24" s="35">
        <v>88</v>
      </c>
      <c r="P24" s="35">
        <v>60</v>
      </c>
      <c r="Q24" s="35">
        <v>56</v>
      </c>
      <c r="R24" s="35">
        <v>180</v>
      </c>
      <c r="S24" s="35">
        <v>150</v>
      </c>
      <c r="T24" s="35">
        <v>206</v>
      </c>
      <c r="U24" s="35">
        <v>119</v>
      </c>
      <c r="V24" s="35">
        <v>25</v>
      </c>
      <c r="W24" s="35">
        <v>1032</v>
      </c>
      <c r="X24" s="35">
        <v>61</v>
      </c>
      <c r="Y24" s="35">
        <v>1</v>
      </c>
      <c r="Z24" s="35">
        <v>5</v>
      </c>
      <c r="AA24" s="35">
        <v>152</v>
      </c>
      <c r="AB24" s="35">
        <v>146</v>
      </c>
      <c r="AC24" s="35">
        <v>216</v>
      </c>
      <c r="AD24" s="35">
        <v>50</v>
      </c>
      <c r="AE24" s="35">
        <v>90</v>
      </c>
      <c r="AF24" s="35">
        <v>26</v>
      </c>
      <c r="AG24" s="35">
        <v>285</v>
      </c>
      <c r="AH24" s="35">
        <v>1032</v>
      </c>
      <c r="AI24" s="35">
        <v>14</v>
      </c>
      <c r="AJ24" s="35">
        <v>32</v>
      </c>
      <c r="AK24" s="35">
        <v>19</v>
      </c>
      <c r="AL24" s="35">
        <v>2</v>
      </c>
      <c r="AM24" s="35">
        <v>31</v>
      </c>
      <c r="AN24" s="35">
        <v>103</v>
      </c>
      <c r="AO24" s="35">
        <v>74</v>
      </c>
      <c r="AP24" s="35">
        <v>76</v>
      </c>
      <c r="AQ24" s="35">
        <v>55</v>
      </c>
      <c r="AR24" s="35">
        <v>11</v>
      </c>
      <c r="AS24" s="35">
        <v>562</v>
      </c>
      <c r="AT24" s="35">
        <v>53</v>
      </c>
      <c r="AU24" s="35">
        <v>735</v>
      </c>
      <c r="AV24" s="35">
        <v>663</v>
      </c>
      <c r="AW24" s="35">
        <v>7</v>
      </c>
      <c r="AX24" s="35">
        <v>5</v>
      </c>
      <c r="AY24" s="35">
        <v>19</v>
      </c>
      <c r="AZ24" s="35">
        <v>3</v>
      </c>
      <c r="BA24" s="35">
        <v>2</v>
      </c>
      <c r="BB24" s="35">
        <v>16</v>
      </c>
      <c r="BC24" s="35">
        <v>4</v>
      </c>
      <c r="BD24" s="35">
        <v>16</v>
      </c>
      <c r="BE24" s="35">
        <v>2728</v>
      </c>
      <c r="BF24" s="35">
        <v>0</v>
      </c>
      <c r="BG24" s="35">
        <v>3</v>
      </c>
      <c r="BH24" s="35">
        <v>37</v>
      </c>
      <c r="BI24" s="35">
        <v>90</v>
      </c>
      <c r="BJ24" s="35">
        <v>205</v>
      </c>
      <c r="BK24" s="35">
        <v>673</v>
      </c>
      <c r="BL24" s="35">
        <v>663</v>
      </c>
      <c r="BM24" s="35">
        <v>540</v>
      </c>
      <c r="BN24" s="35">
        <v>127</v>
      </c>
      <c r="BO24" s="35">
        <v>390</v>
      </c>
      <c r="BP24" s="35">
        <v>2728</v>
      </c>
      <c r="BQ24" s="35">
        <v>16</v>
      </c>
      <c r="BR24" s="35">
        <v>3</v>
      </c>
      <c r="BS24" s="35">
        <v>63</v>
      </c>
      <c r="BT24" s="35">
        <v>2053</v>
      </c>
      <c r="BU24" s="35">
        <v>1</v>
      </c>
      <c r="BV24" s="35">
        <v>4</v>
      </c>
      <c r="BW24" s="35">
        <v>588</v>
      </c>
    </row>
    <row r="25" spans="1:75" s="34" customFormat="1" ht="11.1" customHeight="1" x14ac:dyDescent="0.15">
      <c r="A25" s="255" t="s">
        <v>221</v>
      </c>
      <c r="B25" s="255"/>
      <c r="C25" s="21" t="s">
        <v>124</v>
      </c>
      <c r="D25" s="78">
        <v>2546</v>
      </c>
      <c r="E25" s="37">
        <v>82</v>
      </c>
      <c r="F25" s="37">
        <v>65</v>
      </c>
      <c r="G25" s="37">
        <v>77</v>
      </c>
      <c r="H25" s="37">
        <v>1950</v>
      </c>
      <c r="I25" s="37">
        <v>1</v>
      </c>
      <c r="J25" s="37">
        <v>2</v>
      </c>
      <c r="K25" s="37">
        <v>369</v>
      </c>
      <c r="L25" s="37">
        <v>2546</v>
      </c>
      <c r="M25" s="37">
        <v>56</v>
      </c>
      <c r="N25" s="37">
        <v>50</v>
      </c>
      <c r="O25" s="37">
        <v>81</v>
      </c>
      <c r="P25" s="37">
        <v>125</v>
      </c>
      <c r="Q25" s="37">
        <v>232</v>
      </c>
      <c r="R25" s="37">
        <v>738</v>
      </c>
      <c r="S25" s="37">
        <v>504</v>
      </c>
      <c r="T25" s="37">
        <v>472</v>
      </c>
      <c r="U25" s="37">
        <v>201</v>
      </c>
      <c r="V25" s="37">
        <v>87</v>
      </c>
      <c r="W25" s="37">
        <v>2546</v>
      </c>
      <c r="X25" s="37">
        <v>44</v>
      </c>
      <c r="Y25" s="37">
        <v>1</v>
      </c>
      <c r="Z25" s="37">
        <v>28</v>
      </c>
      <c r="AA25" s="37">
        <v>221</v>
      </c>
      <c r="AB25" s="37">
        <v>299</v>
      </c>
      <c r="AC25" s="37">
        <v>609</v>
      </c>
      <c r="AD25" s="37">
        <v>146</v>
      </c>
      <c r="AE25" s="37">
        <v>260</v>
      </c>
      <c r="AF25" s="37">
        <v>39</v>
      </c>
      <c r="AG25" s="37">
        <v>899</v>
      </c>
      <c r="AH25" s="37">
        <v>2546</v>
      </c>
      <c r="AI25" s="37">
        <v>35</v>
      </c>
      <c r="AJ25" s="37">
        <v>106</v>
      </c>
      <c r="AK25" s="37">
        <v>33</v>
      </c>
      <c r="AL25" s="37">
        <v>344</v>
      </c>
      <c r="AM25" s="37">
        <v>49</v>
      </c>
      <c r="AN25" s="37">
        <v>91</v>
      </c>
      <c r="AO25" s="37">
        <v>359</v>
      </c>
      <c r="AP25" s="37">
        <v>232</v>
      </c>
      <c r="AQ25" s="37">
        <v>30</v>
      </c>
      <c r="AR25" s="37">
        <v>14</v>
      </c>
      <c r="AS25" s="37">
        <v>1131</v>
      </c>
      <c r="AT25" s="37">
        <v>122</v>
      </c>
      <c r="AU25" s="37">
        <v>1830</v>
      </c>
      <c r="AV25" s="37">
        <v>1690</v>
      </c>
      <c r="AW25" s="37">
        <v>22</v>
      </c>
      <c r="AX25" s="37">
        <v>10</v>
      </c>
      <c r="AY25" s="37">
        <v>47</v>
      </c>
      <c r="AZ25" s="37">
        <v>8</v>
      </c>
      <c r="BA25" s="37">
        <v>5</v>
      </c>
      <c r="BB25" s="37">
        <v>20</v>
      </c>
      <c r="BC25" s="37">
        <v>6</v>
      </c>
      <c r="BD25" s="37">
        <v>22</v>
      </c>
      <c r="BE25" s="37">
        <v>708</v>
      </c>
      <c r="BF25" s="37">
        <v>0</v>
      </c>
      <c r="BG25" s="37">
        <v>0</v>
      </c>
      <c r="BH25" s="37">
        <v>10</v>
      </c>
      <c r="BI25" s="37">
        <v>19</v>
      </c>
      <c r="BJ25" s="37">
        <v>43</v>
      </c>
      <c r="BK25" s="37">
        <v>227</v>
      </c>
      <c r="BL25" s="37">
        <v>135</v>
      </c>
      <c r="BM25" s="37">
        <v>113</v>
      </c>
      <c r="BN25" s="37">
        <v>38</v>
      </c>
      <c r="BO25" s="37">
        <v>123</v>
      </c>
      <c r="BP25" s="37">
        <v>708</v>
      </c>
      <c r="BQ25" s="37">
        <v>14</v>
      </c>
      <c r="BR25" s="37">
        <v>16</v>
      </c>
      <c r="BS25" s="37">
        <v>13</v>
      </c>
      <c r="BT25" s="37">
        <v>472</v>
      </c>
      <c r="BU25" s="37">
        <v>0</v>
      </c>
      <c r="BV25" s="37">
        <v>0</v>
      </c>
      <c r="BW25" s="37">
        <v>193</v>
      </c>
    </row>
    <row r="26" spans="1:75" s="34" customFormat="1" ht="11.1" customHeight="1" x14ac:dyDescent="0.15">
      <c r="A26" s="255"/>
      <c r="B26" s="255"/>
      <c r="C26" s="91" t="s">
        <v>209</v>
      </c>
      <c r="D26" s="67">
        <v>47</v>
      </c>
      <c r="E26" s="39">
        <v>1</v>
      </c>
      <c r="F26" s="39">
        <v>0</v>
      </c>
      <c r="G26" s="39">
        <v>1</v>
      </c>
      <c r="H26" s="39">
        <v>27</v>
      </c>
      <c r="I26" s="39">
        <v>0</v>
      </c>
      <c r="J26" s="39">
        <v>0</v>
      </c>
      <c r="K26" s="39">
        <v>18</v>
      </c>
      <c r="L26" s="39">
        <v>47</v>
      </c>
      <c r="M26" s="39">
        <v>0</v>
      </c>
      <c r="N26" s="39">
        <v>1</v>
      </c>
      <c r="O26" s="39">
        <v>0</v>
      </c>
      <c r="P26" s="39">
        <v>2</v>
      </c>
      <c r="Q26" s="39">
        <v>4</v>
      </c>
      <c r="R26" s="39">
        <v>11</v>
      </c>
      <c r="S26" s="39">
        <v>4</v>
      </c>
      <c r="T26" s="39">
        <v>9</v>
      </c>
      <c r="U26" s="39">
        <v>4</v>
      </c>
      <c r="V26" s="39">
        <v>12</v>
      </c>
      <c r="W26" s="39">
        <v>47</v>
      </c>
      <c r="X26" s="39">
        <v>0</v>
      </c>
      <c r="Y26" s="39">
        <v>0</v>
      </c>
      <c r="Z26" s="39">
        <v>1</v>
      </c>
      <c r="AA26" s="39">
        <v>1</v>
      </c>
      <c r="AB26" s="39">
        <v>1</v>
      </c>
      <c r="AC26" s="39">
        <v>8</v>
      </c>
      <c r="AD26" s="39">
        <v>3</v>
      </c>
      <c r="AE26" s="39">
        <v>4</v>
      </c>
      <c r="AF26" s="39">
        <v>0</v>
      </c>
      <c r="AG26" s="39">
        <v>29</v>
      </c>
      <c r="AH26" s="39">
        <v>47</v>
      </c>
      <c r="AI26" s="39">
        <v>0</v>
      </c>
      <c r="AJ26" s="39">
        <v>1</v>
      </c>
      <c r="AK26" s="39">
        <v>0</v>
      </c>
      <c r="AL26" s="39">
        <v>2</v>
      </c>
      <c r="AM26" s="39">
        <v>1</v>
      </c>
      <c r="AN26" s="39">
        <v>3</v>
      </c>
      <c r="AO26" s="39">
        <v>6</v>
      </c>
      <c r="AP26" s="39">
        <v>1</v>
      </c>
      <c r="AQ26" s="39">
        <v>1</v>
      </c>
      <c r="AR26" s="39">
        <v>1</v>
      </c>
      <c r="AS26" s="39">
        <v>29</v>
      </c>
      <c r="AT26" s="39">
        <v>2</v>
      </c>
      <c r="AU26" s="39">
        <v>25</v>
      </c>
      <c r="AV26" s="39">
        <v>23</v>
      </c>
      <c r="AW26" s="39">
        <v>0</v>
      </c>
      <c r="AX26" s="39">
        <v>0</v>
      </c>
      <c r="AY26" s="39">
        <v>2</v>
      </c>
      <c r="AZ26" s="39">
        <v>0</v>
      </c>
      <c r="BA26" s="39">
        <v>0</v>
      </c>
      <c r="BB26" s="39">
        <v>0</v>
      </c>
      <c r="BC26" s="39">
        <v>0</v>
      </c>
      <c r="BD26" s="39">
        <v>0</v>
      </c>
      <c r="BE26" s="39">
        <v>164</v>
      </c>
      <c r="BF26" s="39">
        <v>0</v>
      </c>
      <c r="BG26" s="39">
        <v>1</v>
      </c>
      <c r="BH26" s="39">
        <v>1</v>
      </c>
      <c r="BI26" s="39">
        <v>1</v>
      </c>
      <c r="BJ26" s="39">
        <v>2</v>
      </c>
      <c r="BK26" s="39">
        <v>17</v>
      </c>
      <c r="BL26" s="39">
        <v>21</v>
      </c>
      <c r="BM26" s="39">
        <v>19</v>
      </c>
      <c r="BN26" s="39">
        <v>7</v>
      </c>
      <c r="BO26" s="39">
        <v>95</v>
      </c>
      <c r="BP26" s="39">
        <v>164</v>
      </c>
      <c r="BQ26" s="39">
        <v>1</v>
      </c>
      <c r="BR26" s="39">
        <v>2</v>
      </c>
      <c r="BS26" s="39">
        <v>2</v>
      </c>
      <c r="BT26" s="39">
        <v>48</v>
      </c>
      <c r="BU26" s="39">
        <v>0</v>
      </c>
      <c r="BV26" s="39">
        <v>0</v>
      </c>
      <c r="BW26" s="39">
        <v>111</v>
      </c>
    </row>
    <row r="27" spans="1:75" s="34" customFormat="1" ht="11.1" customHeight="1" x14ac:dyDescent="0.15">
      <c r="A27" s="254" t="s">
        <v>222</v>
      </c>
      <c r="B27" s="254"/>
      <c r="C27" s="16" t="s">
        <v>122</v>
      </c>
      <c r="D27" s="61">
        <v>1469</v>
      </c>
      <c r="E27" s="32">
        <v>21</v>
      </c>
      <c r="F27" s="32">
        <v>26</v>
      </c>
      <c r="G27" s="32">
        <v>14</v>
      </c>
      <c r="H27" s="32">
        <v>1390</v>
      </c>
      <c r="I27" s="32">
        <v>1</v>
      </c>
      <c r="J27" s="32">
        <v>1</v>
      </c>
      <c r="K27" s="32">
        <v>16</v>
      </c>
      <c r="L27" s="32">
        <v>1469</v>
      </c>
      <c r="M27" s="32">
        <v>51</v>
      </c>
      <c r="N27" s="32">
        <v>85</v>
      </c>
      <c r="O27" s="32">
        <v>78</v>
      </c>
      <c r="P27" s="32">
        <v>71</v>
      </c>
      <c r="Q27" s="32">
        <v>122</v>
      </c>
      <c r="R27" s="32">
        <v>360</v>
      </c>
      <c r="S27" s="32">
        <v>286</v>
      </c>
      <c r="T27" s="32">
        <v>270</v>
      </c>
      <c r="U27" s="32">
        <v>139</v>
      </c>
      <c r="V27" s="32">
        <v>7</v>
      </c>
      <c r="W27" s="32">
        <v>1469</v>
      </c>
      <c r="X27" s="32">
        <v>53</v>
      </c>
      <c r="Y27" s="32">
        <v>1</v>
      </c>
      <c r="Z27" s="32">
        <v>37</v>
      </c>
      <c r="AA27" s="32">
        <v>189</v>
      </c>
      <c r="AB27" s="32">
        <v>209</v>
      </c>
      <c r="AC27" s="32">
        <v>340</v>
      </c>
      <c r="AD27" s="32">
        <v>95</v>
      </c>
      <c r="AE27" s="32">
        <v>139</v>
      </c>
      <c r="AF27" s="32">
        <v>20</v>
      </c>
      <c r="AG27" s="32">
        <v>386</v>
      </c>
      <c r="AH27" s="32">
        <v>1469</v>
      </c>
      <c r="AI27" s="32">
        <v>28</v>
      </c>
      <c r="AJ27" s="32">
        <v>56</v>
      </c>
      <c r="AK27" s="32">
        <v>23</v>
      </c>
      <c r="AL27" s="32">
        <v>160</v>
      </c>
      <c r="AM27" s="32">
        <v>28</v>
      </c>
      <c r="AN27" s="32">
        <v>68</v>
      </c>
      <c r="AO27" s="32">
        <v>206</v>
      </c>
      <c r="AP27" s="32">
        <v>178</v>
      </c>
      <c r="AQ27" s="32">
        <v>21</v>
      </c>
      <c r="AR27" s="32">
        <v>29</v>
      </c>
      <c r="AS27" s="32">
        <v>559</v>
      </c>
      <c r="AT27" s="32">
        <v>113</v>
      </c>
      <c r="AU27" s="32">
        <v>1451</v>
      </c>
      <c r="AV27" s="32">
        <v>1305</v>
      </c>
      <c r="AW27" s="32">
        <v>19</v>
      </c>
      <c r="AX27" s="32">
        <v>16</v>
      </c>
      <c r="AY27" s="32">
        <v>48</v>
      </c>
      <c r="AZ27" s="32">
        <v>2</v>
      </c>
      <c r="BA27" s="32">
        <v>10</v>
      </c>
      <c r="BB27" s="32">
        <v>27</v>
      </c>
      <c r="BC27" s="32">
        <v>3</v>
      </c>
      <c r="BD27" s="32">
        <v>21</v>
      </c>
      <c r="BE27" s="32">
        <v>1452</v>
      </c>
      <c r="BF27" s="32">
        <v>0</v>
      </c>
      <c r="BG27" s="32">
        <v>3</v>
      </c>
      <c r="BH27" s="32">
        <v>22</v>
      </c>
      <c r="BI27" s="32">
        <v>30</v>
      </c>
      <c r="BJ27" s="32">
        <v>108</v>
      </c>
      <c r="BK27" s="32">
        <v>403</v>
      </c>
      <c r="BL27" s="32">
        <v>419</v>
      </c>
      <c r="BM27" s="32">
        <v>343</v>
      </c>
      <c r="BN27" s="32">
        <v>78</v>
      </c>
      <c r="BO27" s="32">
        <v>46</v>
      </c>
      <c r="BP27" s="32">
        <v>1452</v>
      </c>
      <c r="BQ27" s="32">
        <v>6</v>
      </c>
      <c r="BR27" s="32">
        <v>10</v>
      </c>
      <c r="BS27" s="32">
        <v>9</v>
      </c>
      <c r="BT27" s="32">
        <v>1387</v>
      </c>
      <c r="BU27" s="32">
        <v>0</v>
      </c>
      <c r="BV27" s="32">
        <v>1</v>
      </c>
      <c r="BW27" s="32">
        <v>39</v>
      </c>
    </row>
    <row r="28" spans="1:75" s="34" customFormat="1" ht="11.1" customHeight="1" x14ac:dyDescent="0.15">
      <c r="A28" s="254"/>
      <c r="B28" s="254"/>
      <c r="C28" s="19" t="s">
        <v>123</v>
      </c>
      <c r="D28" s="77">
        <v>361</v>
      </c>
      <c r="E28" s="35">
        <v>1</v>
      </c>
      <c r="F28" s="35">
        <v>0</v>
      </c>
      <c r="G28" s="35">
        <v>3</v>
      </c>
      <c r="H28" s="35">
        <v>352</v>
      </c>
      <c r="I28" s="35">
        <v>0</v>
      </c>
      <c r="J28" s="35">
        <v>0</v>
      </c>
      <c r="K28" s="35">
        <v>5</v>
      </c>
      <c r="L28" s="35">
        <v>361</v>
      </c>
      <c r="M28" s="35">
        <v>32</v>
      </c>
      <c r="N28" s="35">
        <v>49</v>
      </c>
      <c r="O28" s="35">
        <v>37</v>
      </c>
      <c r="P28" s="35">
        <v>12</v>
      </c>
      <c r="Q28" s="35">
        <v>16</v>
      </c>
      <c r="R28" s="35">
        <v>52</v>
      </c>
      <c r="S28" s="35">
        <v>43</v>
      </c>
      <c r="T28" s="35">
        <v>73</v>
      </c>
      <c r="U28" s="35">
        <v>45</v>
      </c>
      <c r="V28" s="35">
        <v>2</v>
      </c>
      <c r="W28" s="35">
        <v>361</v>
      </c>
      <c r="X28" s="35">
        <v>35</v>
      </c>
      <c r="Y28" s="35">
        <v>0</v>
      </c>
      <c r="Z28" s="35">
        <v>3</v>
      </c>
      <c r="AA28" s="35">
        <v>64</v>
      </c>
      <c r="AB28" s="35">
        <v>59</v>
      </c>
      <c r="AC28" s="35">
        <v>76</v>
      </c>
      <c r="AD28" s="35">
        <v>19</v>
      </c>
      <c r="AE28" s="35">
        <v>23</v>
      </c>
      <c r="AF28" s="35">
        <v>1</v>
      </c>
      <c r="AG28" s="35">
        <v>81</v>
      </c>
      <c r="AH28" s="35">
        <v>361</v>
      </c>
      <c r="AI28" s="35">
        <v>5</v>
      </c>
      <c r="AJ28" s="35">
        <v>15</v>
      </c>
      <c r="AK28" s="35">
        <v>2</v>
      </c>
      <c r="AL28" s="35">
        <v>0</v>
      </c>
      <c r="AM28" s="35">
        <v>11</v>
      </c>
      <c r="AN28" s="35">
        <v>23</v>
      </c>
      <c r="AO28" s="35">
        <v>21</v>
      </c>
      <c r="AP28" s="35">
        <v>46</v>
      </c>
      <c r="AQ28" s="35">
        <v>11</v>
      </c>
      <c r="AR28" s="35">
        <v>9</v>
      </c>
      <c r="AS28" s="35">
        <v>193</v>
      </c>
      <c r="AT28" s="35">
        <v>25</v>
      </c>
      <c r="AU28" s="35">
        <v>365</v>
      </c>
      <c r="AV28" s="35">
        <v>310</v>
      </c>
      <c r="AW28" s="35">
        <v>9</v>
      </c>
      <c r="AX28" s="35">
        <v>5</v>
      </c>
      <c r="AY28" s="35">
        <v>10</v>
      </c>
      <c r="AZ28" s="35">
        <v>1</v>
      </c>
      <c r="BA28" s="35">
        <v>5</v>
      </c>
      <c r="BB28" s="35">
        <v>10</v>
      </c>
      <c r="BC28" s="35">
        <v>2</v>
      </c>
      <c r="BD28" s="35">
        <v>13</v>
      </c>
      <c r="BE28" s="35">
        <v>1160</v>
      </c>
      <c r="BF28" s="35">
        <v>0</v>
      </c>
      <c r="BG28" s="35">
        <v>3</v>
      </c>
      <c r="BH28" s="35">
        <v>15</v>
      </c>
      <c r="BI28" s="35">
        <v>23</v>
      </c>
      <c r="BJ28" s="35">
        <v>92</v>
      </c>
      <c r="BK28" s="35">
        <v>309</v>
      </c>
      <c r="BL28" s="35">
        <v>348</v>
      </c>
      <c r="BM28" s="35">
        <v>283</v>
      </c>
      <c r="BN28" s="35">
        <v>60</v>
      </c>
      <c r="BO28" s="35">
        <v>27</v>
      </c>
      <c r="BP28" s="35">
        <v>1160</v>
      </c>
      <c r="BQ28" s="35">
        <v>3</v>
      </c>
      <c r="BR28" s="35">
        <v>0</v>
      </c>
      <c r="BS28" s="35">
        <v>7</v>
      </c>
      <c r="BT28" s="35">
        <v>1124</v>
      </c>
      <c r="BU28" s="35">
        <v>0</v>
      </c>
      <c r="BV28" s="35">
        <v>1</v>
      </c>
      <c r="BW28" s="35">
        <v>25</v>
      </c>
    </row>
    <row r="29" spans="1:75" s="34" customFormat="1" ht="11.1" customHeight="1" x14ac:dyDescent="0.15">
      <c r="A29" s="255" t="s">
        <v>223</v>
      </c>
      <c r="B29" s="255"/>
      <c r="C29" s="21" t="s">
        <v>124</v>
      </c>
      <c r="D29" s="78">
        <v>1096</v>
      </c>
      <c r="E29" s="37">
        <v>20</v>
      </c>
      <c r="F29" s="37">
        <v>26</v>
      </c>
      <c r="G29" s="37">
        <v>11</v>
      </c>
      <c r="H29" s="37">
        <v>1027</v>
      </c>
      <c r="I29" s="37">
        <v>1</v>
      </c>
      <c r="J29" s="37">
        <v>1</v>
      </c>
      <c r="K29" s="37">
        <v>10</v>
      </c>
      <c r="L29" s="37">
        <v>1096</v>
      </c>
      <c r="M29" s="37">
        <v>18</v>
      </c>
      <c r="N29" s="37">
        <v>36</v>
      </c>
      <c r="O29" s="37">
        <v>40</v>
      </c>
      <c r="P29" s="37">
        <v>59</v>
      </c>
      <c r="Q29" s="37">
        <v>105</v>
      </c>
      <c r="R29" s="37">
        <v>302</v>
      </c>
      <c r="S29" s="37">
        <v>243</v>
      </c>
      <c r="T29" s="37">
        <v>197</v>
      </c>
      <c r="U29" s="37">
        <v>92</v>
      </c>
      <c r="V29" s="37">
        <v>4</v>
      </c>
      <c r="W29" s="37">
        <v>1096</v>
      </c>
      <c r="X29" s="37">
        <v>17</v>
      </c>
      <c r="Y29" s="37">
        <v>1</v>
      </c>
      <c r="Z29" s="37">
        <v>34</v>
      </c>
      <c r="AA29" s="37">
        <v>125</v>
      </c>
      <c r="AB29" s="37">
        <v>147</v>
      </c>
      <c r="AC29" s="37">
        <v>262</v>
      </c>
      <c r="AD29" s="37">
        <v>76</v>
      </c>
      <c r="AE29" s="37">
        <v>115</v>
      </c>
      <c r="AF29" s="37">
        <v>19</v>
      </c>
      <c r="AG29" s="37">
        <v>300</v>
      </c>
      <c r="AH29" s="37">
        <v>1096</v>
      </c>
      <c r="AI29" s="37">
        <v>23</v>
      </c>
      <c r="AJ29" s="37">
        <v>41</v>
      </c>
      <c r="AK29" s="37">
        <v>21</v>
      </c>
      <c r="AL29" s="37">
        <v>160</v>
      </c>
      <c r="AM29" s="37">
        <v>17</v>
      </c>
      <c r="AN29" s="37">
        <v>45</v>
      </c>
      <c r="AO29" s="37">
        <v>184</v>
      </c>
      <c r="AP29" s="37">
        <v>131</v>
      </c>
      <c r="AQ29" s="37">
        <v>10</v>
      </c>
      <c r="AR29" s="37">
        <v>20</v>
      </c>
      <c r="AS29" s="37">
        <v>359</v>
      </c>
      <c r="AT29" s="37">
        <v>85</v>
      </c>
      <c r="AU29" s="37">
        <v>1075</v>
      </c>
      <c r="AV29" s="37">
        <v>985</v>
      </c>
      <c r="AW29" s="37">
        <v>10</v>
      </c>
      <c r="AX29" s="37">
        <v>11</v>
      </c>
      <c r="AY29" s="37">
        <v>38</v>
      </c>
      <c r="AZ29" s="37">
        <v>1</v>
      </c>
      <c r="BA29" s="37">
        <v>5</v>
      </c>
      <c r="BB29" s="37">
        <v>16</v>
      </c>
      <c r="BC29" s="37">
        <v>1</v>
      </c>
      <c r="BD29" s="37">
        <v>8</v>
      </c>
      <c r="BE29" s="37">
        <v>283</v>
      </c>
      <c r="BF29" s="37">
        <v>0</v>
      </c>
      <c r="BG29" s="37">
        <v>0</v>
      </c>
      <c r="BH29" s="37">
        <v>7</v>
      </c>
      <c r="BI29" s="37">
        <v>7</v>
      </c>
      <c r="BJ29" s="37">
        <v>16</v>
      </c>
      <c r="BK29" s="37">
        <v>94</v>
      </c>
      <c r="BL29" s="37">
        <v>67</v>
      </c>
      <c r="BM29" s="37">
        <v>60</v>
      </c>
      <c r="BN29" s="37">
        <v>18</v>
      </c>
      <c r="BO29" s="37">
        <v>14</v>
      </c>
      <c r="BP29" s="37">
        <v>283</v>
      </c>
      <c r="BQ29" s="37">
        <v>3</v>
      </c>
      <c r="BR29" s="37">
        <v>10</v>
      </c>
      <c r="BS29" s="37">
        <v>2</v>
      </c>
      <c r="BT29" s="37">
        <v>258</v>
      </c>
      <c r="BU29" s="37">
        <v>0</v>
      </c>
      <c r="BV29" s="37">
        <v>0</v>
      </c>
      <c r="BW29" s="37">
        <v>10</v>
      </c>
    </row>
    <row r="30" spans="1:75" s="34" customFormat="1" ht="11.1" customHeight="1" x14ac:dyDescent="0.15">
      <c r="A30" s="255"/>
      <c r="B30" s="255"/>
      <c r="C30" s="91" t="s">
        <v>209</v>
      </c>
      <c r="D30" s="67">
        <v>12</v>
      </c>
      <c r="E30" s="39">
        <v>0</v>
      </c>
      <c r="F30" s="39">
        <v>0</v>
      </c>
      <c r="G30" s="39">
        <v>0</v>
      </c>
      <c r="H30" s="39">
        <v>11</v>
      </c>
      <c r="I30" s="39">
        <v>0</v>
      </c>
      <c r="J30" s="39">
        <v>0</v>
      </c>
      <c r="K30" s="39">
        <v>1</v>
      </c>
      <c r="L30" s="39">
        <v>12</v>
      </c>
      <c r="M30" s="39">
        <v>1</v>
      </c>
      <c r="N30" s="39">
        <v>0</v>
      </c>
      <c r="O30" s="39">
        <v>1</v>
      </c>
      <c r="P30" s="39">
        <v>0</v>
      </c>
      <c r="Q30" s="39">
        <v>1</v>
      </c>
      <c r="R30" s="39">
        <v>6</v>
      </c>
      <c r="S30" s="39">
        <v>0</v>
      </c>
      <c r="T30" s="39">
        <v>0</v>
      </c>
      <c r="U30" s="39">
        <v>2</v>
      </c>
      <c r="V30" s="39">
        <v>1</v>
      </c>
      <c r="W30" s="39">
        <v>12</v>
      </c>
      <c r="X30" s="39">
        <v>1</v>
      </c>
      <c r="Y30" s="39">
        <v>0</v>
      </c>
      <c r="Z30" s="39">
        <v>0</v>
      </c>
      <c r="AA30" s="39">
        <v>0</v>
      </c>
      <c r="AB30" s="39">
        <v>3</v>
      </c>
      <c r="AC30" s="39">
        <v>2</v>
      </c>
      <c r="AD30" s="39">
        <v>0</v>
      </c>
      <c r="AE30" s="39">
        <v>1</v>
      </c>
      <c r="AF30" s="39">
        <v>0</v>
      </c>
      <c r="AG30" s="39">
        <v>5</v>
      </c>
      <c r="AH30" s="39">
        <v>12</v>
      </c>
      <c r="AI30" s="39">
        <v>0</v>
      </c>
      <c r="AJ30" s="39">
        <v>0</v>
      </c>
      <c r="AK30" s="39">
        <v>0</v>
      </c>
      <c r="AL30" s="39">
        <v>0</v>
      </c>
      <c r="AM30" s="39">
        <v>0</v>
      </c>
      <c r="AN30" s="39">
        <v>0</v>
      </c>
      <c r="AO30" s="39">
        <v>1</v>
      </c>
      <c r="AP30" s="39">
        <v>1</v>
      </c>
      <c r="AQ30" s="39">
        <v>0</v>
      </c>
      <c r="AR30" s="39">
        <v>0</v>
      </c>
      <c r="AS30" s="39">
        <v>7</v>
      </c>
      <c r="AT30" s="39">
        <v>3</v>
      </c>
      <c r="AU30" s="39">
        <v>11</v>
      </c>
      <c r="AV30" s="39">
        <v>10</v>
      </c>
      <c r="AW30" s="39">
        <v>0</v>
      </c>
      <c r="AX30" s="39">
        <v>0</v>
      </c>
      <c r="AY30" s="39">
        <v>0</v>
      </c>
      <c r="AZ30" s="39">
        <v>0</v>
      </c>
      <c r="BA30" s="39">
        <v>0</v>
      </c>
      <c r="BB30" s="39">
        <v>1</v>
      </c>
      <c r="BC30" s="39">
        <v>0</v>
      </c>
      <c r="BD30" s="39">
        <v>0</v>
      </c>
      <c r="BE30" s="39">
        <v>9</v>
      </c>
      <c r="BF30" s="39">
        <v>0</v>
      </c>
      <c r="BG30" s="39">
        <v>0</v>
      </c>
      <c r="BH30" s="39">
        <v>0</v>
      </c>
      <c r="BI30" s="39">
        <v>0</v>
      </c>
      <c r="BJ30" s="39">
        <v>0</v>
      </c>
      <c r="BK30" s="39">
        <v>0</v>
      </c>
      <c r="BL30" s="39">
        <v>4</v>
      </c>
      <c r="BM30" s="39">
        <v>0</v>
      </c>
      <c r="BN30" s="39">
        <v>0</v>
      </c>
      <c r="BO30" s="39">
        <v>5</v>
      </c>
      <c r="BP30" s="39">
        <v>9</v>
      </c>
      <c r="BQ30" s="39">
        <v>0</v>
      </c>
      <c r="BR30" s="39">
        <v>0</v>
      </c>
      <c r="BS30" s="39">
        <v>0</v>
      </c>
      <c r="BT30" s="39">
        <v>5</v>
      </c>
      <c r="BU30" s="39">
        <v>0</v>
      </c>
      <c r="BV30" s="39">
        <v>0</v>
      </c>
      <c r="BW30" s="39">
        <v>4</v>
      </c>
    </row>
    <row r="31" spans="1:75" s="34" customFormat="1" ht="11.1" customHeight="1" x14ac:dyDescent="0.15">
      <c r="A31" s="254" t="s">
        <v>224</v>
      </c>
      <c r="B31" s="254"/>
      <c r="C31" s="16" t="s">
        <v>122</v>
      </c>
      <c r="D31" s="61">
        <v>3086</v>
      </c>
      <c r="E31" s="32">
        <v>27</v>
      </c>
      <c r="F31" s="32">
        <v>37</v>
      </c>
      <c r="G31" s="32">
        <v>78</v>
      </c>
      <c r="H31" s="32">
        <v>2883</v>
      </c>
      <c r="I31" s="32">
        <v>0</v>
      </c>
      <c r="J31" s="32">
        <v>3</v>
      </c>
      <c r="K31" s="32">
        <v>58</v>
      </c>
      <c r="L31" s="32">
        <v>3086</v>
      </c>
      <c r="M31" s="32">
        <v>144</v>
      </c>
      <c r="N31" s="32">
        <v>177</v>
      </c>
      <c r="O31" s="32">
        <v>194</v>
      </c>
      <c r="P31" s="32">
        <v>177</v>
      </c>
      <c r="Q31" s="32">
        <v>236</v>
      </c>
      <c r="R31" s="32">
        <v>684</v>
      </c>
      <c r="S31" s="32">
        <v>584</v>
      </c>
      <c r="T31" s="32">
        <v>535</v>
      </c>
      <c r="U31" s="32">
        <v>331</v>
      </c>
      <c r="V31" s="32">
        <v>24</v>
      </c>
      <c r="W31" s="32">
        <v>3086</v>
      </c>
      <c r="X31" s="32">
        <v>129</v>
      </c>
      <c r="Y31" s="32">
        <v>3</v>
      </c>
      <c r="Z31" s="32">
        <v>54</v>
      </c>
      <c r="AA31" s="32">
        <v>347</v>
      </c>
      <c r="AB31" s="32">
        <v>354</v>
      </c>
      <c r="AC31" s="32">
        <v>728</v>
      </c>
      <c r="AD31" s="32">
        <v>140</v>
      </c>
      <c r="AE31" s="32">
        <v>281</v>
      </c>
      <c r="AF31" s="32">
        <v>32</v>
      </c>
      <c r="AG31" s="32">
        <v>1018</v>
      </c>
      <c r="AH31" s="32">
        <v>3086</v>
      </c>
      <c r="AI31" s="32">
        <v>45</v>
      </c>
      <c r="AJ31" s="32">
        <v>94</v>
      </c>
      <c r="AK31" s="32">
        <v>54</v>
      </c>
      <c r="AL31" s="32">
        <v>238</v>
      </c>
      <c r="AM31" s="32">
        <v>46</v>
      </c>
      <c r="AN31" s="32">
        <v>102</v>
      </c>
      <c r="AO31" s="32">
        <v>390</v>
      </c>
      <c r="AP31" s="32">
        <v>333</v>
      </c>
      <c r="AQ31" s="32">
        <v>56</v>
      </c>
      <c r="AR31" s="32">
        <v>31</v>
      </c>
      <c r="AS31" s="32">
        <v>1536</v>
      </c>
      <c r="AT31" s="32">
        <v>161</v>
      </c>
      <c r="AU31" s="32">
        <v>2796</v>
      </c>
      <c r="AV31" s="32">
        <v>2485</v>
      </c>
      <c r="AW31" s="32">
        <v>39</v>
      </c>
      <c r="AX31" s="32">
        <v>53</v>
      </c>
      <c r="AY31" s="32">
        <v>79</v>
      </c>
      <c r="AZ31" s="32">
        <v>7</v>
      </c>
      <c r="BA31" s="32">
        <v>23</v>
      </c>
      <c r="BB31" s="32">
        <v>48</v>
      </c>
      <c r="BC31" s="32">
        <v>19</v>
      </c>
      <c r="BD31" s="32">
        <v>43</v>
      </c>
      <c r="BE31" s="32">
        <v>2992</v>
      </c>
      <c r="BF31" s="32">
        <v>0</v>
      </c>
      <c r="BG31" s="32">
        <v>1</v>
      </c>
      <c r="BH31" s="32">
        <v>38</v>
      </c>
      <c r="BI31" s="32">
        <v>89</v>
      </c>
      <c r="BJ31" s="32">
        <v>217</v>
      </c>
      <c r="BK31" s="32">
        <v>814</v>
      </c>
      <c r="BL31" s="32">
        <v>874</v>
      </c>
      <c r="BM31" s="32">
        <v>663</v>
      </c>
      <c r="BN31" s="32">
        <v>202</v>
      </c>
      <c r="BO31" s="32">
        <v>94</v>
      </c>
      <c r="BP31" s="32">
        <v>2992</v>
      </c>
      <c r="BQ31" s="32">
        <v>14</v>
      </c>
      <c r="BR31" s="32">
        <v>22</v>
      </c>
      <c r="BS31" s="32">
        <v>53</v>
      </c>
      <c r="BT31" s="32">
        <v>2782</v>
      </c>
      <c r="BU31" s="32">
        <v>0</v>
      </c>
      <c r="BV31" s="32">
        <v>1</v>
      </c>
      <c r="BW31" s="32">
        <v>120</v>
      </c>
    </row>
    <row r="32" spans="1:75" s="34" customFormat="1" ht="11.1" customHeight="1" x14ac:dyDescent="0.15">
      <c r="A32" s="254"/>
      <c r="B32" s="254"/>
      <c r="C32" s="19" t="s">
        <v>123</v>
      </c>
      <c r="D32" s="77">
        <v>933</v>
      </c>
      <c r="E32" s="35">
        <v>2</v>
      </c>
      <c r="F32" s="35">
        <v>0</v>
      </c>
      <c r="G32" s="35">
        <v>13</v>
      </c>
      <c r="H32" s="35">
        <v>897</v>
      </c>
      <c r="I32" s="35">
        <v>0</v>
      </c>
      <c r="J32" s="35">
        <v>2</v>
      </c>
      <c r="K32" s="35">
        <v>19</v>
      </c>
      <c r="L32" s="35">
        <v>933</v>
      </c>
      <c r="M32" s="35">
        <v>83</v>
      </c>
      <c r="N32" s="35">
        <v>97</v>
      </c>
      <c r="O32" s="35">
        <v>106</v>
      </c>
      <c r="P32" s="35">
        <v>44</v>
      </c>
      <c r="Q32" s="35">
        <v>49</v>
      </c>
      <c r="R32" s="35">
        <v>130</v>
      </c>
      <c r="S32" s="35">
        <v>143</v>
      </c>
      <c r="T32" s="35">
        <v>147</v>
      </c>
      <c r="U32" s="35">
        <v>128</v>
      </c>
      <c r="V32" s="35">
        <v>6</v>
      </c>
      <c r="W32" s="35">
        <v>933</v>
      </c>
      <c r="X32" s="35">
        <v>73</v>
      </c>
      <c r="Y32" s="35">
        <v>1</v>
      </c>
      <c r="Z32" s="35">
        <v>9</v>
      </c>
      <c r="AA32" s="35">
        <v>143</v>
      </c>
      <c r="AB32" s="35">
        <v>97</v>
      </c>
      <c r="AC32" s="35">
        <v>190</v>
      </c>
      <c r="AD32" s="35">
        <v>44</v>
      </c>
      <c r="AE32" s="35">
        <v>76</v>
      </c>
      <c r="AF32" s="35">
        <v>12</v>
      </c>
      <c r="AG32" s="35">
        <v>288</v>
      </c>
      <c r="AH32" s="35">
        <v>933</v>
      </c>
      <c r="AI32" s="35">
        <v>9</v>
      </c>
      <c r="AJ32" s="35">
        <v>21</v>
      </c>
      <c r="AK32" s="35">
        <v>14</v>
      </c>
      <c r="AL32" s="35">
        <v>0</v>
      </c>
      <c r="AM32" s="35">
        <v>21</v>
      </c>
      <c r="AN32" s="35">
        <v>50</v>
      </c>
      <c r="AO32" s="35">
        <v>59</v>
      </c>
      <c r="AP32" s="35">
        <v>94</v>
      </c>
      <c r="AQ32" s="35">
        <v>33</v>
      </c>
      <c r="AR32" s="35">
        <v>11</v>
      </c>
      <c r="AS32" s="35">
        <v>575</v>
      </c>
      <c r="AT32" s="35">
        <v>46</v>
      </c>
      <c r="AU32" s="35">
        <v>854</v>
      </c>
      <c r="AV32" s="35">
        <v>742</v>
      </c>
      <c r="AW32" s="35">
        <v>15</v>
      </c>
      <c r="AX32" s="35">
        <v>18</v>
      </c>
      <c r="AY32" s="35">
        <v>22</v>
      </c>
      <c r="AZ32" s="35">
        <v>2</v>
      </c>
      <c r="BA32" s="35">
        <v>10</v>
      </c>
      <c r="BB32" s="35">
        <v>23</v>
      </c>
      <c r="BC32" s="35">
        <v>8</v>
      </c>
      <c r="BD32" s="35">
        <v>14</v>
      </c>
      <c r="BE32" s="35">
        <v>2231</v>
      </c>
      <c r="BF32" s="35">
        <v>0</v>
      </c>
      <c r="BG32" s="35">
        <v>1</v>
      </c>
      <c r="BH32" s="35">
        <v>30</v>
      </c>
      <c r="BI32" s="35">
        <v>64</v>
      </c>
      <c r="BJ32" s="35">
        <v>148</v>
      </c>
      <c r="BK32" s="35">
        <v>575</v>
      </c>
      <c r="BL32" s="35">
        <v>672</v>
      </c>
      <c r="BM32" s="35">
        <v>524</v>
      </c>
      <c r="BN32" s="35">
        <v>144</v>
      </c>
      <c r="BO32" s="35">
        <v>73</v>
      </c>
      <c r="BP32" s="35">
        <v>2231</v>
      </c>
      <c r="BQ32" s="35">
        <v>7</v>
      </c>
      <c r="BR32" s="35">
        <v>3</v>
      </c>
      <c r="BS32" s="35">
        <v>40</v>
      </c>
      <c r="BT32" s="35">
        <v>2103</v>
      </c>
      <c r="BU32" s="35">
        <v>0</v>
      </c>
      <c r="BV32" s="35">
        <v>1</v>
      </c>
      <c r="BW32" s="35">
        <v>77</v>
      </c>
    </row>
    <row r="33" spans="1:75" s="34" customFormat="1" ht="11.1" customHeight="1" x14ac:dyDescent="0.15">
      <c r="A33" s="255" t="s">
        <v>225</v>
      </c>
      <c r="B33" s="255"/>
      <c r="C33" s="21" t="s">
        <v>124</v>
      </c>
      <c r="D33" s="78">
        <v>2111</v>
      </c>
      <c r="E33" s="37">
        <v>25</v>
      </c>
      <c r="F33" s="37">
        <v>37</v>
      </c>
      <c r="G33" s="37">
        <v>64</v>
      </c>
      <c r="H33" s="37">
        <v>1949</v>
      </c>
      <c r="I33" s="37">
        <v>0</v>
      </c>
      <c r="J33" s="37">
        <v>1</v>
      </c>
      <c r="K33" s="37">
        <v>35</v>
      </c>
      <c r="L33" s="37">
        <v>2111</v>
      </c>
      <c r="M33" s="37">
        <v>60</v>
      </c>
      <c r="N33" s="37">
        <v>78</v>
      </c>
      <c r="O33" s="37">
        <v>86</v>
      </c>
      <c r="P33" s="37">
        <v>131</v>
      </c>
      <c r="Q33" s="37">
        <v>184</v>
      </c>
      <c r="R33" s="37">
        <v>545</v>
      </c>
      <c r="S33" s="37">
        <v>434</v>
      </c>
      <c r="T33" s="37">
        <v>379</v>
      </c>
      <c r="U33" s="37">
        <v>196</v>
      </c>
      <c r="V33" s="37">
        <v>18</v>
      </c>
      <c r="W33" s="37">
        <v>2111</v>
      </c>
      <c r="X33" s="37">
        <v>55</v>
      </c>
      <c r="Y33" s="37">
        <v>2</v>
      </c>
      <c r="Z33" s="37">
        <v>45</v>
      </c>
      <c r="AA33" s="37">
        <v>199</v>
      </c>
      <c r="AB33" s="37">
        <v>253</v>
      </c>
      <c r="AC33" s="37">
        <v>532</v>
      </c>
      <c r="AD33" s="37">
        <v>93</v>
      </c>
      <c r="AE33" s="37">
        <v>199</v>
      </c>
      <c r="AF33" s="37">
        <v>20</v>
      </c>
      <c r="AG33" s="37">
        <v>713</v>
      </c>
      <c r="AH33" s="37">
        <v>2111</v>
      </c>
      <c r="AI33" s="37">
        <v>35</v>
      </c>
      <c r="AJ33" s="37">
        <v>72</v>
      </c>
      <c r="AK33" s="37">
        <v>39</v>
      </c>
      <c r="AL33" s="37">
        <v>236</v>
      </c>
      <c r="AM33" s="37">
        <v>25</v>
      </c>
      <c r="AN33" s="37">
        <v>51</v>
      </c>
      <c r="AO33" s="37">
        <v>328</v>
      </c>
      <c r="AP33" s="37">
        <v>235</v>
      </c>
      <c r="AQ33" s="37">
        <v>23</v>
      </c>
      <c r="AR33" s="37">
        <v>20</v>
      </c>
      <c r="AS33" s="37">
        <v>932</v>
      </c>
      <c r="AT33" s="37">
        <v>115</v>
      </c>
      <c r="AU33" s="37">
        <v>1904</v>
      </c>
      <c r="AV33" s="37">
        <v>1711</v>
      </c>
      <c r="AW33" s="37">
        <v>23</v>
      </c>
      <c r="AX33" s="37">
        <v>33</v>
      </c>
      <c r="AY33" s="37">
        <v>57</v>
      </c>
      <c r="AZ33" s="37">
        <v>5</v>
      </c>
      <c r="BA33" s="37">
        <v>13</v>
      </c>
      <c r="BB33" s="37">
        <v>22</v>
      </c>
      <c r="BC33" s="37">
        <v>11</v>
      </c>
      <c r="BD33" s="37">
        <v>29</v>
      </c>
      <c r="BE33" s="37">
        <v>684</v>
      </c>
      <c r="BF33" s="37">
        <v>0</v>
      </c>
      <c r="BG33" s="37">
        <v>0</v>
      </c>
      <c r="BH33" s="37">
        <v>7</v>
      </c>
      <c r="BI33" s="37">
        <v>22</v>
      </c>
      <c r="BJ33" s="37">
        <v>64</v>
      </c>
      <c r="BK33" s="37">
        <v>219</v>
      </c>
      <c r="BL33" s="37">
        <v>182</v>
      </c>
      <c r="BM33" s="37">
        <v>121</v>
      </c>
      <c r="BN33" s="37">
        <v>56</v>
      </c>
      <c r="BO33" s="37">
        <v>13</v>
      </c>
      <c r="BP33" s="37">
        <v>684</v>
      </c>
      <c r="BQ33" s="37">
        <v>7</v>
      </c>
      <c r="BR33" s="37">
        <v>18</v>
      </c>
      <c r="BS33" s="37">
        <v>12</v>
      </c>
      <c r="BT33" s="37">
        <v>621</v>
      </c>
      <c r="BU33" s="37">
        <v>0</v>
      </c>
      <c r="BV33" s="37">
        <v>0</v>
      </c>
      <c r="BW33" s="37">
        <v>26</v>
      </c>
    </row>
    <row r="34" spans="1:75" s="34" customFormat="1" ht="11.1" customHeight="1" x14ac:dyDescent="0.15">
      <c r="A34" s="255"/>
      <c r="B34" s="255"/>
      <c r="C34" s="91" t="s">
        <v>209</v>
      </c>
      <c r="D34" s="67">
        <v>42</v>
      </c>
      <c r="E34" s="39">
        <v>0</v>
      </c>
      <c r="F34" s="39">
        <v>0</v>
      </c>
      <c r="G34" s="39">
        <v>1</v>
      </c>
      <c r="H34" s="39">
        <v>37</v>
      </c>
      <c r="I34" s="39">
        <v>0</v>
      </c>
      <c r="J34" s="39">
        <v>0</v>
      </c>
      <c r="K34" s="39">
        <v>4</v>
      </c>
      <c r="L34" s="39">
        <v>42</v>
      </c>
      <c r="M34" s="39">
        <v>1</v>
      </c>
      <c r="N34" s="39">
        <v>2</v>
      </c>
      <c r="O34" s="39">
        <v>2</v>
      </c>
      <c r="P34" s="39">
        <v>2</v>
      </c>
      <c r="Q34" s="39">
        <v>3</v>
      </c>
      <c r="R34" s="39">
        <v>9</v>
      </c>
      <c r="S34" s="39">
        <v>7</v>
      </c>
      <c r="T34" s="39">
        <v>9</v>
      </c>
      <c r="U34" s="39">
        <v>7</v>
      </c>
      <c r="V34" s="39">
        <v>0</v>
      </c>
      <c r="W34" s="39">
        <v>42</v>
      </c>
      <c r="X34" s="39">
        <v>1</v>
      </c>
      <c r="Y34" s="39">
        <v>0</v>
      </c>
      <c r="Z34" s="39">
        <v>0</v>
      </c>
      <c r="AA34" s="39">
        <v>5</v>
      </c>
      <c r="AB34" s="39">
        <v>4</v>
      </c>
      <c r="AC34" s="39">
        <v>6</v>
      </c>
      <c r="AD34" s="39">
        <v>3</v>
      </c>
      <c r="AE34" s="39">
        <v>6</v>
      </c>
      <c r="AF34" s="39">
        <v>0</v>
      </c>
      <c r="AG34" s="39">
        <v>17</v>
      </c>
      <c r="AH34" s="39">
        <v>42</v>
      </c>
      <c r="AI34" s="39">
        <v>1</v>
      </c>
      <c r="AJ34" s="39">
        <v>1</v>
      </c>
      <c r="AK34" s="39">
        <v>1</v>
      </c>
      <c r="AL34" s="39">
        <v>2</v>
      </c>
      <c r="AM34" s="39">
        <v>0</v>
      </c>
      <c r="AN34" s="39">
        <v>1</v>
      </c>
      <c r="AO34" s="39">
        <v>3</v>
      </c>
      <c r="AP34" s="39">
        <v>4</v>
      </c>
      <c r="AQ34" s="39">
        <v>0</v>
      </c>
      <c r="AR34" s="39">
        <v>0</v>
      </c>
      <c r="AS34" s="39">
        <v>29</v>
      </c>
      <c r="AT34" s="39">
        <v>0</v>
      </c>
      <c r="AU34" s="39">
        <v>38</v>
      </c>
      <c r="AV34" s="39">
        <v>32</v>
      </c>
      <c r="AW34" s="39">
        <v>1</v>
      </c>
      <c r="AX34" s="39">
        <v>2</v>
      </c>
      <c r="AY34" s="39">
        <v>0</v>
      </c>
      <c r="AZ34" s="39">
        <v>0</v>
      </c>
      <c r="BA34" s="39">
        <v>0</v>
      </c>
      <c r="BB34" s="39">
        <v>3</v>
      </c>
      <c r="BC34" s="39">
        <v>0</v>
      </c>
      <c r="BD34" s="39">
        <v>0</v>
      </c>
      <c r="BE34" s="39">
        <v>77</v>
      </c>
      <c r="BF34" s="39">
        <v>0</v>
      </c>
      <c r="BG34" s="39">
        <v>0</v>
      </c>
      <c r="BH34" s="39">
        <v>1</v>
      </c>
      <c r="BI34" s="39">
        <v>3</v>
      </c>
      <c r="BJ34" s="39">
        <v>5</v>
      </c>
      <c r="BK34" s="39">
        <v>20</v>
      </c>
      <c r="BL34" s="39">
        <v>20</v>
      </c>
      <c r="BM34" s="39">
        <v>18</v>
      </c>
      <c r="BN34" s="39">
        <v>2</v>
      </c>
      <c r="BO34" s="39">
        <v>8</v>
      </c>
      <c r="BP34" s="39">
        <v>77</v>
      </c>
      <c r="BQ34" s="39">
        <v>0</v>
      </c>
      <c r="BR34" s="39">
        <v>1</v>
      </c>
      <c r="BS34" s="39">
        <v>1</v>
      </c>
      <c r="BT34" s="39">
        <v>58</v>
      </c>
      <c r="BU34" s="39">
        <v>0</v>
      </c>
      <c r="BV34" s="39">
        <v>0</v>
      </c>
      <c r="BW34" s="39">
        <v>17</v>
      </c>
    </row>
    <row r="35" spans="1:75" s="34" customFormat="1" ht="11.1" customHeight="1" x14ac:dyDescent="0.15">
      <c r="A35" s="254" t="s">
        <v>226</v>
      </c>
      <c r="B35" s="254"/>
      <c r="C35" s="16" t="s">
        <v>122</v>
      </c>
      <c r="D35" s="61">
        <v>7279</v>
      </c>
      <c r="E35" s="32">
        <v>185</v>
      </c>
      <c r="F35" s="32">
        <v>158</v>
      </c>
      <c r="G35" s="32">
        <v>670</v>
      </c>
      <c r="H35" s="32">
        <v>5280</v>
      </c>
      <c r="I35" s="32">
        <v>4</v>
      </c>
      <c r="J35" s="32">
        <v>10</v>
      </c>
      <c r="K35" s="32">
        <v>972</v>
      </c>
      <c r="L35" s="32">
        <v>7279</v>
      </c>
      <c r="M35" s="32">
        <v>192</v>
      </c>
      <c r="N35" s="32">
        <v>265</v>
      </c>
      <c r="O35" s="32">
        <v>298</v>
      </c>
      <c r="P35" s="32">
        <v>390</v>
      </c>
      <c r="Q35" s="32">
        <v>608</v>
      </c>
      <c r="R35" s="32">
        <v>1727</v>
      </c>
      <c r="S35" s="32">
        <v>1339</v>
      </c>
      <c r="T35" s="32">
        <v>1285</v>
      </c>
      <c r="U35" s="32">
        <v>738</v>
      </c>
      <c r="V35" s="32">
        <v>437</v>
      </c>
      <c r="W35" s="32">
        <v>7279</v>
      </c>
      <c r="X35" s="32">
        <v>191</v>
      </c>
      <c r="Y35" s="32">
        <v>19</v>
      </c>
      <c r="Z35" s="32">
        <v>161</v>
      </c>
      <c r="AA35" s="32">
        <v>938</v>
      </c>
      <c r="AB35" s="32">
        <v>1147</v>
      </c>
      <c r="AC35" s="32">
        <v>1729</v>
      </c>
      <c r="AD35" s="32">
        <v>302</v>
      </c>
      <c r="AE35" s="32">
        <v>483</v>
      </c>
      <c r="AF35" s="32">
        <v>67</v>
      </c>
      <c r="AG35" s="32">
        <v>2242</v>
      </c>
      <c r="AH35" s="32">
        <v>7279</v>
      </c>
      <c r="AI35" s="32">
        <v>103</v>
      </c>
      <c r="AJ35" s="32">
        <v>222</v>
      </c>
      <c r="AK35" s="32">
        <v>91</v>
      </c>
      <c r="AL35" s="32">
        <v>771</v>
      </c>
      <c r="AM35" s="32">
        <v>125</v>
      </c>
      <c r="AN35" s="32">
        <v>294</v>
      </c>
      <c r="AO35" s="32">
        <v>931</v>
      </c>
      <c r="AP35" s="32">
        <v>830</v>
      </c>
      <c r="AQ35" s="32">
        <v>128</v>
      </c>
      <c r="AR35" s="32">
        <v>305</v>
      </c>
      <c r="AS35" s="32">
        <v>2986</v>
      </c>
      <c r="AT35" s="32">
        <v>493</v>
      </c>
      <c r="AU35" s="32">
        <v>5360</v>
      </c>
      <c r="AV35" s="32">
        <v>4752</v>
      </c>
      <c r="AW35" s="32">
        <v>98</v>
      </c>
      <c r="AX35" s="32">
        <v>45</v>
      </c>
      <c r="AY35" s="32">
        <v>206</v>
      </c>
      <c r="AZ35" s="32">
        <v>16</v>
      </c>
      <c r="BA35" s="32">
        <v>35</v>
      </c>
      <c r="BB35" s="32">
        <v>107</v>
      </c>
      <c r="BC35" s="32">
        <v>28</v>
      </c>
      <c r="BD35" s="32">
        <v>73</v>
      </c>
      <c r="BE35" s="32">
        <v>7203</v>
      </c>
      <c r="BF35" s="32">
        <v>0</v>
      </c>
      <c r="BG35" s="32">
        <v>6</v>
      </c>
      <c r="BH35" s="32">
        <v>75</v>
      </c>
      <c r="BI35" s="32">
        <v>198</v>
      </c>
      <c r="BJ35" s="32">
        <v>453</v>
      </c>
      <c r="BK35" s="32">
        <v>1705</v>
      </c>
      <c r="BL35" s="32">
        <v>1657</v>
      </c>
      <c r="BM35" s="32">
        <v>1284</v>
      </c>
      <c r="BN35" s="32">
        <v>331</v>
      </c>
      <c r="BO35" s="32">
        <v>1494</v>
      </c>
      <c r="BP35" s="32">
        <v>7203</v>
      </c>
      <c r="BQ35" s="32">
        <v>45</v>
      </c>
      <c r="BR35" s="32">
        <v>47</v>
      </c>
      <c r="BS35" s="32">
        <v>552</v>
      </c>
      <c r="BT35" s="32">
        <v>4895</v>
      </c>
      <c r="BU35" s="32">
        <v>1</v>
      </c>
      <c r="BV35" s="32">
        <v>10</v>
      </c>
      <c r="BW35" s="32">
        <v>1653</v>
      </c>
    </row>
    <row r="36" spans="1:75" s="34" customFormat="1" ht="11.1" customHeight="1" x14ac:dyDescent="0.15">
      <c r="A36" s="254"/>
      <c r="B36" s="254"/>
      <c r="C36" s="19" t="s">
        <v>123</v>
      </c>
      <c r="D36" s="77">
        <v>1940</v>
      </c>
      <c r="E36" s="35">
        <v>5</v>
      </c>
      <c r="F36" s="35">
        <v>6</v>
      </c>
      <c r="G36" s="35">
        <v>160</v>
      </c>
      <c r="H36" s="35">
        <v>1512</v>
      </c>
      <c r="I36" s="35">
        <v>0</v>
      </c>
      <c r="J36" s="35">
        <v>1</v>
      </c>
      <c r="K36" s="35">
        <v>256</v>
      </c>
      <c r="L36" s="35">
        <v>1940</v>
      </c>
      <c r="M36" s="35">
        <v>95</v>
      </c>
      <c r="N36" s="35">
        <v>158</v>
      </c>
      <c r="O36" s="35">
        <v>150</v>
      </c>
      <c r="P36" s="35">
        <v>98</v>
      </c>
      <c r="Q36" s="35">
        <v>130</v>
      </c>
      <c r="R36" s="35">
        <v>276</v>
      </c>
      <c r="S36" s="35">
        <v>285</v>
      </c>
      <c r="T36" s="35">
        <v>369</v>
      </c>
      <c r="U36" s="35">
        <v>279</v>
      </c>
      <c r="V36" s="35">
        <v>100</v>
      </c>
      <c r="W36" s="35">
        <v>1940</v>
      </c>
      <c r="X36" s="35">
        <v>96</v>
      </c>
      <c r="Y36" s="35">
        <v>4</v>
      </c>
      <c r="Z36" s="35">
        <v>21</v>
      </c>
      <c r="AA36" s="35">
        <v>342</v>
      </c>
      <c r="AB36" s="35">
        <v>357</v>
      </c>
      <c r="AC36" s="35">
        <v>386</v>
      </c>
      <c r="AD36" s="35">
        <v>72</v>
      </c>
      <c r="AE36" s="35">
        <v>123</v>
      </c>
      <c r="AF36" s="35">
        <v>24</v>
      </c>
      <c r="AG36" s="35">
        <v>515</v>
      </c>
      <c r="AH36" s="35">
        <v>1940</v>
      </c>
      <c r="AI36" s="35">
        <v>25</v>
      </c>
      <c r="AJ36" s="35">
        <v>54</v>
      </c>
      <c r="AK36" s="35">
        <v>22</v>
      </c>
      <c r="AL36" s="35">
        <v>9</v>
      </c>
      <c r="AM36" s="35">
        <v>42</v>
      </c>
      <c r="AN36" s="35">
        <v>148</v>
      </c>
      <c r="AO36" s="35">
        <v>136</v>
      </c>
      <c r="AP36" s="35">
        <v>209</v>
      </c>
      <c r="AQ36" s="35">
        <v>86</v>
      </c>
      <c r="AR36" s="35">
        <v>133</v>
      </c>
      <c r="AS36" s="35">
        <v>953</v>
      </c>
      <c r="AT36" s="35">
        <v>123</v>
      </c>
      <c r="AU36" s="35">
        <v>1474</v>
      </c>
      <c r="AV36" s="35">
        <v>1257</v>
      </c>
      <c r="AW36" s="35">
        <v>38</v>
      </c>
      <c r="AX36" s="35">
        <v>14</v>
      </c>
      <c r="AY36" s="35">
        <v>46</v>
      </c>
      <c r="AZ36" s="35">
        <v>6</v>
      </c>
      <c r="BA36" s="35">
        <v>15</v>
      </c>
      <c r="BB36" s="35">
        <v>51</v>
      </c>
      <c r="BC36" s="35">
        <v>15</v>
      </c>
      <c r="BD36" s="35">
        <v>32</v>
      </c>
      <c r="BE36" s="35">
        <v>5768</v>
      </c>
      <c r="BF36" s="35">
        <v>0</v>
      </c>
      <c r="BG36" s="35">
        <v>3</v>
      </c>
      <c r="BH36" s="35">
        <v>61</v>
      </c>
      <c r="BI36" s="35">
        <v>159</v>
      </c>
      <c r="BJ36" s="35">
        <v>372</v>
      </c>
      <c r="BK36" s="35">
        <v>1389</v>
      </c>
      <c r="BL36" s="35">
        <v>1412</v>
      </c>
      <c r="BM36" s="35">
        <v>1083</v>
      </c>
      <c r="BN36" s="35">
        <v>270</v>
      </c>
      <c r="BO36" s="35">
        <v>1019</v>
      </c>
      <c r="BP36" s="35">
        <v>5768</v>
      </c>
      <c r="BQ36" s="35">
        <v>14</v>
      </c>
      <c r="BR36" s="35">
        <v>10</v>
      </c>
      <c r="BS36" s="35">
        <v>449</v>
      </c>
      <c r="BT36" s="35">
        <v>4127</v>
      </c>
      <c r="BU36" s="35">
        <v>1</v>
      </c>
      <c r="BV36" s="35">
        <v>9</v>
      </c>
      <c r="BW36" s="35">
        <v>1158</v>
      </c>
    </row>
    <row r="37" spans="1:75" s="34" customFormat="1" ht="11.1" customHeight="1" x14ac:dyDescent="0.15">
      <c r="A37" s="255" t="s">
        <v>227</v>
      </c>
      <c r="B37" s="255"/>
      <c r="C37" s="21" t="s">
        <v>124</v>
      </c>
      <c r="D37" s="78">
        <v>5244</v>
      </c>
      <c r="E37" s="37">
        <v>176</v>
      </c>
      <c r="F37" s="37">
        <v>151</v>
      </c>
      <c r="G37" s="37">
        <v>502</v>
      </c>
      <c r="H37" s="37">
        <v>3720</v>
      </c>
      <c r="I37" s="37">
        <v>4</v>
      </c>
      <c r="J37" s="37">
        <v>9</v>
      </c>
      <c r="K37" s="37">
        <v>682</v>
      </c>
      <c r="L37" s="37">
        <v>5244</v>
      </c>
      <c r="M37" s="37">
        <v>94</v>
      </c>
      <c r="N37" s="37">
        <v>106</v>
      </c>
      <c r="O37" s="37">
        <v>147</v>
      </c>
      <c r="P37" s="37">
        <v>290</v>
      </c>
      <c r="Q37" s="37">
        <v>474</v>
      </c>
      <c r="R37" s="37">
        <v>1433</v>
      </c>
      <c r="S37" s="37">
        <v>1046</v>
      </c>
      <c r="T37" s="37">
        <v>903</v>
      </c>
      <c r="U37" s="37">
        <v>451</v>
      </c>
      <c r="V37" s="37">
        <v>300</v>
      </c>
      <c r="W37" s="37">
        <v>5244</v>
      </c>
      <c r="X37" s="37">
        <v>94</v>
      </c>
      <c r="Y37" s="37">
        <v>15</v>
      </c>
      <c r="Z37" s="37">
        <v>137</v>
      </c>
      <c r="AA37" s="37">
        <v>592</v>
      </c>
      <c r="AB37" s="37">
        <v>781</v>
      </c>
      <c r="AC37" s="37">
        <v>1323</v>
      </c>
      <c r="AD37" s="37">
        <v>229</v>
      </c>
      <c r="AE37" s="37">
        <v>356</v>
      </c>
      <c r="AF37" s="37">
        <v>43</v>
      </c>
      <c r="AG37" s="37">
        <v>1674</v>
      </c>
      <c r="AH37" s="37">
        <v>5244</v>
      </c>
      <c r="AI37" s="37">
        <v>78</v>
      </c>
      <c r="AJ37" s="37">
        <v>165</v>
      </c>
      <c r="AK37" s="37">
        <v>66</v>
      </c>
      <c r="AL37" s="37">
        <v>759</v>
      </c>
      <c r="AM37" s="37">
        <v>82</v>
      </c>
      <c r="AN37" s="37">
        <v>144</v>
      </c>
      <c r="AO37" s="37">
        <v>784</v>
      </c>
      <c r="AP37" s="37">
        <v>618</v>
      </c>
      <c r="AQ37" s="37">
        <v>41</v>
      </c>
      <c r="AR37" s="37">
        <v>170</v>
      </c>
      <c r="AS37" s="37">
        <v>1972</v>
      </c>
      <c r="AT37" s="37">
        <v>365</v>
      </c>
      <c r="AU37" s="37">
        <v>3844</v>
      </c>
      <c r="AV37" s="37">
        <v>3457</v>
      </c>
      <c r="AW37" s="37">
        <v>57</v>
      </c>
      <c r="AX37" s="37">
        <v>31</v>
      </c>
      <c r="AY37" s="37">
        <v>159</v>
      </c>
      <c r="AZ37" s="37">
        <v>10</v>
      </c>
      <c r="BA37" s="37">
        <v>20</v>
      </c>
      <c r="BB37" s="37">
        <v>56</v>
      </c>
      <c r="BC37" s="37">
        <v>13</v>
      </c>
      <c r="BD37" s="37">
        <v>41</v>
      </c>
      <c r="BE37" s="37">
        <v>1160</v>
      </c>
      <c r="BF37" s="37">
        <v>0</v>
      </c>
      <c r="BG37" s="37">
        <v>2</v>
      </c>
      <c r="BH37" s="37">
        <v>12</v>
      </c>
      <c r="BI37" s="37">
        <v>38</v>
      </c>
      <c r="BJ37" s="37">
        <v>78</v>
      </c>
      <c r="BK37" s="37">
        <v>292</v>
      </c>
      <c r="BL37" s="37">
        <v>221</v>
      </c>
      <c r="BM37" s="37">
        <v>186</v>
      </c>
      <c r="BN37" s="37">
        <v>56</v>
      </c>
      <c r="BO37" s="37">
        <v>275</v>
      </c>
      <c r="BP37" s="37">
        <v>1160</v>
      </c>
      <c r="BQ37" s="37">
        <v>29</v>
      </c>
      <c r="BR37" s="37">
        <v>37</v>
      </c>
      <c r="BS37" s="37">
        <v>92</v>
      </c>
      <c r="BT37" s="37">
        <v>701</v>
      </c>
      <c r="BU37" s="37">
        <v>0</v>
      </c>
      <c r="BV37" s="37">
        <v>1</v>
      </c>
      <c r="BW37" s="37">
        <v>300</v>
      </c>
    </row>
    <row r="38" spans="1:75" s="34" customFormat="1" ht="11.1" customHeight="1" x14ac:dyDescent="0.15">
      <c r="A38" s="255"/>
      <c r="B38" s="255"/>
      <c r="C38" s="91" t="s">
        <v>209</v>
      </c>
      <c r="D38" s="67">
        <v>95</v>
      </c>
      <c r="E38" s="39">
        <v>4</v>
      </c>
      <c r="F38" s="39">
        <v>1</v>
      </c>
      <c r="G38" s="39">
        <v>8</v>
      </c>
      <c r="H38" s="39">
        <v>48</v>
      </c>
      <c r="I38" s="39">
        <v>0</v>
      </c>
      <c r="J38" s="39">
        <v>0</v>
      </c>
      <c r="K38" s="39">
        <v>34</v>
      </c>
      <c r="L38" s="39">
        <v>95</v>
      </c>
      <c r="M38" s="39">
        <v>3</v>
      </c>
      <c r="N38" s="39">
        <v>1</v>
      </c>
      <c r="O38" s="39">
        <v>1</v>
      </c>
      <c r="P38" s="39">
        <v>2</v>
      </c>
      <c r="Q38" s="39">
        <v>4</v>
      </c>
      <c r="R38" s="39">
        <v>18</v>
      </c>
      <c r="S38" s="39">
        <v>8</v>
      </c>
      <c r="T38" s="39">
        <v>13</v>
      </c>
      <c r="U38" s="39">
        <v>8</v>
      </c>
      <c r="V38" s="39">
        <v>37</v>
      </c>
      <c r="W38" s="39">
        <v>95</v>
      </c>
      <c r="X38" s="39">
        <v>1</v>
      </c>
      <c r="Y38" s="39">
        <v>0</v>
      </c>
      <c r="Z38" s="39">
        <v>3</v>
      </c>
      <c r="AA38" s="39">
        <v>4</v>
      </c>
      <c r="AB38" s="39">
        <v>9</v>
      </c>
      <c r="AC38" s="39">
        <v>20</v>
      </c>
      <c r="AD38" s="39">
        <v>1</v>
      </c>
      <c r="AE38" s="39">
        <v>4</v>
      </c>
      <c r="AF38" s="39">
        <v>0</v>
      </c>
      <c r="AG38" s="39">
        <v>53</v>
      </c>
      <c r="AH38" s="39">
        <v>95</v>
      </c>
      <c r="AI38" s="39">
        <v>0</v>
      </c>
      <c r="AJ38" s="39">
        <v>3</v>
      </c>
      <c r="AK38" s="39">
        <v>3</v>
      </c>
      <c r="AL38" s="39">
        <v>3</v>
      </c>
      <c r="AM38" s="39">
        <v>1</v>
      </c>
      <c r="AN38" s="39">
        <v>2</v>
      </c>
      <c r="AO38" s="39">
        <v>11</v>
      </c>
      <c r="AP38" s="39">
        <v>3</v>
      </c>
      <c r="AQ38" s="39">
        <v>1</v>
      </c>
      <c r="AR38" s="39">
        <v>2</v>
      </c>
      <c r="AS38" s="39">
        <v>61</v>
      </c>
      <c r="AT38" s="39">
        <v>5</v>
      </c>
      <c r="AU38" s="39">
        <v>42</v>
      </c>
      <c r="AV38" s="39">
        <v>38</v>
      </c>
      <c r="AW38" s="39">
        <v>3</v>
      </c>
      <c r="AX38" s="39">
        <v>0</v>
      </c>
      <c r="AY38" s="39">
        <v>1</v>
      </c>
      <c r="AZ38" s="39">
        <v>0</v>
      </c>
      <c r="BA38" s="39">
        <v>0</v>
      </c>
      <c r="BB38" s="39">
        <v>0</v>
      </c>
      <c r="BC38" s="39">
        <v>0</v>
      </c>
      <c r="BD38" s="39">
        <v>0</v>
      </c>
      <c r="BE38" s="39">
        <v>275</v>
      </c>
      <c r="BF38" s="39">
        <v>0</v>
      </c>
      <c r="BG38" s="39">
        <v>1</v>
      </c>
      <c r="BH38" s="39">
        <v>2</v>
      </c>
      <c r="BI38" s="39">
        <v>1</v>
      </c>
      <c r="BJ38" s="39">
        <v>3</v>
      </c>
      <c r="BK38" s="39">
        <v>24</v>
      </c>
      <c r="BL38" s="39">
        <v>24</v>
      </c>
      <c r="BM38" s="39">
        <v>15</v>
      </c>
      <c r="BN38" s="39">
        <v>5</v>
      </c>
      <c r="BO38" s="39">
        <v>200</v>
      </c>
      <c r="BP38" s="39">
        <v>275</v>
      </c>
      <c r="BQ38" s="39">
        <v>2</v>
      </c>
      <c r="BR38" s="39">
        <v>0</v>
      </c>
      <c r="BS38" s="39">
        <v>11</v>
      </c>
      <c r="BT38" s="39">
        <v>67</v>
      </c>
      <c r="BU38" s="39">
        <v>0</v>
      </c>
      <c r="BV38" s="39">
        <v>0</v>
      </c>
      <c r="BW38" s="39">
        <v>195</v>
      </c>
    </row>
    <row r="39" spans="1:75" s="45" customFormat="1" ht="11.1" customHeight="1" x14ac:dyDescent="0.2">
      <c r="A39" s="251" t="s">
        <v>149</v>
      </c>
      <c r="B39" s="252" t="s">
        <v>150</v>
      </c>
      <c r="C39" s="41" t="s">
        <v>134</v>
      </c>
      <c r="D39" s="80">
        <v>337</v>
      </c>
      <c r="E39" s="81">
        <v>4</v>
      </c>
      <c r="F39" s="81">
        <v>4</v>
      </c>
      <c r="G39" s="81">
        <v>22</v>
      </c>
      <c r="H39" s="81">
        <v>263</v>
      </c>
      <c r="I39" s="81">
        <v>0</v>
      </c>
      <c r="J39" s="81">
        <v>0</v>
      </c>
      <c r="K39" s="81">
        <v>44</v>
      </c>
      <c r="L39" s="81">
        <v>337</v>
      </c>
      <c r="M39" s="81">
        <v>10</v>
      </c>
      <c r="N39" s="81">
        <v>8</v>
      </c>
      <c r="O39" s="81">
        <v>7</v>
      </c>
      <c r="P39" s="81">
        <v>22</v>
      </c>
      <c r="Q39" s="81">
        <v>35</v>
      </c>
      <c r="R39" s="81">
        <v>71</v>
      </c>
      <c r="S39" s="81">
        <v>71</v>
      </c>
      <c r="T39" s="81">
        <v>62</v>
      </c>
      <c r="U39" s="81">
        <v>34</v>
      </c>
      <c r="V39" s="81">
        <v>17</v>
      </c>
      <c r="W39" s="81">
        <v>337</v>
      </c>
      <c r="X39" s="81">
        <v>9</v>
      </c>
      <c r="Y39" s="81">
        <v>1</v>
      </c>
      <c r="Z39" s="81">
        <v>8</v>
      </c>
      <c r="AA39" s="81">
        <v>37</v>
      </c>
      <c r="AB39" s="81">
        <v>61</v>
      </c>
      <c r="AC39" s="81">
        <v>70</v>
      </c>
      <c r="AD39" s="81">
        <v>28</v>
      </c>
      <c r="AE39" s="81">
        <v>26</v>
      </c>
      <c r="AF39" s="81">
        <v>2</v>
      </c>
      <c r="AG39" s="81">
        <v>95</v>
      </c>
      <c r="AH39" s="81">
        <v>337</v>
      </c>
      <c r="AI39" s="81">
        <v>6</v>
      </c>
      <c r="AJ39" s="81">
        <v>9</v>
      </c>
      <c r="AK39" s="81">
        <v>9</v>
      </c>
      <c r="AL39" s="81">
        <v>31</v>
      </c>
      <c r="AM39" s="81">
        <v>6</v>
      </c>
      <c r="AN39" s="81">
        <v>6</v>
      </c>
      <c r="AO39" s="81">
        <v>62</v>
      </c>
      <c r="AP39" s="81">
        <v>45</v>
      </c>
      <c r="AQ39" s="81">
        <v>10</v>
      </c>
      <c r="AR39" s="81">
        <v>7</v>
      </c>
      <c r="AS39" s="81">
        <v>105</v>
      </c>
      <c r="AT39" s="81">
        <v>41</v>
      </c>
      <c r="AU39" s="81">
        <v>272</v>
      </c>
      <c r="AV39" s="81">
        <v>225</v>
      </c>
      <c r="AW39" s="81">
        <v>7</v>
      </c>
      <c r="AX39" s="81">
        <v>5</v>
      </c>
      <c r="AY39" s="81">
        <v>16</v>
      </c>
      <c r="AZ39" s="81">
        <v>3</v>
      </c>
      <c r="BA39" s="81">
        <v>0</v>
      </c>
      <c r="BB39" s="81">
        <v>8</v>
      </c>
      <c r="BC39" s="81">
        <v>2</v>
      </c>
      <c r="BD39" s="81">
        <v>6</v>
      </c>
      <c r="BE39" s="81">
        <v>335</v>
      </c>
      <c r="BF39" s="81">
        <v>0</v>
      </c>
      <c r="BG39" s="81">
        <v>0</v>
      </c>
      <c r="BH39" s="81">
        <v>0</v>
      </c>
      <c r="BI39" s="81">
        <v>8</v>
      </c>
      <c r="BJ39" s="81">
        <v>26</v>
      </c>
      <c r="BK39" s="81">
        <v>72</v>
      </c>
      <c r="BL39" s="81">
        <v>87</v>
      </c>
      <c r="BM39" s="81">
        <v>66</v>
      </c>
      <c r="BN39" s="81">
        <v>11</v>
      </c>
      <c r="BO39" s="81">
        <v>65</v>
      </c>
      <c r="BP39" s="81">
        <v>335</v>
      </c>
      <c r="BQ39" s="81">
        <v>1</v>
      </c>
      <c r="BR39" s="81">
        <v>1</v>
      </c>
      <c r="BS39" s="81">
        <v>21</v>
      </c>
      <c r="BT39" s="81">
        <v>241</v>
      </c>
      <c r="BU39" s="81">
        <v>0</v>
      </c>
      <c r="BV39" s="81">
        <v>1</v>
      </c>
      <c r="BW39" s="81">
        <v>70</v>
      </c>
    </row>
    <row r="40" spans="1:75" s="45" customFormat="1" ht="11.1" customHeight="1" x14ac:dyDescent="0.2">
      <c r="A40" s="251"/>
      <c r="B40" s="252"/>
      <c r="C40" s="42" t="s">
        <v>135</v>
      </c>
      <c r="D40" s="82">
        <v>85</v>
      </c>
      <c r="E40" s="83">
        <v>0</v>
      </c>
      <c r="F40" s="83">
        <v>0</v>
      </c>
      <c r="G40" s="83">
        <v>4</v>
      </c>
      <c r="H40" s="83">
        <v>71</v>
      </c>
      <c r="I40" s="83">
        <v>0</v>
      </c>
      <c r="J40" s="83">
        <v>0</v>
      </c>
      <c r="K40" s="83">
        <v>10</v>
      </c>
      <c r="L40" s="83">
        <v>85</v>
      </c>
      <c r="M40" s="83">
        <v>4</v>
      </c>
      <c r="N40" s="83">
        <v>1</v>
      </c>
      <c r="O40" s="83">
        <v>6</v>
      </c>
      <c r="P40" s="83">
        <v>4</v>
      </c>
      <c r="Q40" s="83">
        <v>6</v>
      </c>
      <c r="R40" s="83">
        <v>13</v>
      </c>
      <c r="S40" s="83">
        <v>16</v>
      </c>
      <c r="T40" s="83">
        <v>17</v>
      </c>
      <c r="U40" s="83">
        <v>12</v>
      </c>
      <c r="V40" s="83">
        <v>6</v>
      </c>
      <c r="W40" s="83">
        <v>85</v>
      </c>
      <c r="X40" s="83">
        <v>2</v>
      </c>
      <c r="Y40" s="83">
        <v>1</v>
      </c>
      <c r="Z40" s="83">
        <v>1</v>
      </c>
      <c r="AA40" s="83">
        <v>6</v>
      </c>
      <c r="AB40" s="83">
        <v>14</v>
      </c>
      <c r="AC40" s="83">
        <v>18</v>
      </c>
      <c r="AD40" s="83">
        <v>8</v>
      </c>
      <c r="AE40" s="83">
        <v>8</v>
      </c>
      <c r="AF40" s="83">
        <v>0</v>
      </c>
      <c r="AG40" s="83">
        <v>27</v>
      </c>
      <c r="AH40" s="83">
        <v>85</v>
      </c>
      <c r="AI40" s="83">
        <v>1</v>
      </c>
      <c r="AJ40" s="83">
        <v>0</v>
      </c>
      <c r="AK40" s="83">
        <v>1</v>
      </c>
      <c r="AL40" s="83">
        <v>0</v>
      </c>
      <c r="AM40" s="83">
        <v>1</v>
      </c>
      <c r="AN40" s="83">
        <v>4</v>
      </c>
      <c r="AO40" s="83">
        <v>13</v>
      </c>
      <c r="AP40" s="83">
        <v>8</v>
      </c>
      <c r="AQ40" s="83">
        <v>8</v>
      </c>
      <c r="AR40" s="83">
        <v>3</v>
      </c>
      <c r="AS40" s="83">
        <v>33</v>
      </c>
      <c r="AT40" s="83">
        <v>13</v>
      </c>
      <c r="AU40" s="83">
        <v>75</v>
      </c>
      <c r="AV40" s="83">
        <v>60</v>
      </c>
      <c r="AW40" s="83">
        <v>1</v>
      </c>
      <c r="AX40" s="83">
        <v>0</v>
      </c>
      <c r="AY40" s="83">
        <v>4</v>
      </c>
      <c r="AZ40" s="83">
        <v>1</v>
      </c>
      <c r="BA40" s="83">
        <v>0</v>
      </c>
      <c r="BB40" s="83">
        <v>4</v>
      </c>
      <c r="BC40" s="83">
        <v>2</v>
      </c>
      <c r="BD40" s="83">
        <v>3</v>
      </c>
      <c r="BE40" s="83">
        <v>268</v>
      </c>
      <c r="BF40" s="83">
        <v>0</v>
      </c>
      <c r="BG40" s="83">
        <v>0</v>
      </c>
      <c r="BH40" s="83">
        <v>0</v>
      </c>
      <c r="BI40" s="83">
        <v>7</v>
      </c>
      <c r="BJ40" s="83">
        <v>20</v>
      </c>
      <c r="BK40" s="83">
        <v>61</v>
      </c>
      <c r="BL40" s="83">
        <v>72</v>
      </c>
      <c r="BM40" s="83">
        <v>53</v>
      </c>
      <c r="BN40" s="83">
        <v>11</v>
      </c>
      <c r="BO40" s="83">
        <v>44</v>
      </c>
      <c r="BP40" s="83">
        <v>268</v>
      </c>
      <c r="BQ40" s="83">
        <v>0</v>
      </c>
      <c r="BR40" s="83">
        <v>0</v>
      </c>
      <c r="BS40" s="83">
        <v>19</v>
      </c>
      <c r="BT40" s="83">
        <v>201</v>
      </c>
      <c r="BU40" s="83">
        <v>0</v>
      </c>
      <c r="BV40" s="83">
        <v>1</v>
      </c>
      <c r="BW40" s="83">
        <v>47</v>
      </c>
    </row>
    <row r="41" spans="1:75" s="45" customFormat="1" ht="11.1" customHeight="1" x14ac:dyDescent="0.2">
      <c r="A41" s="251"/>
      <c r="B41" s="204" t="s">
        <v>151</v>
      </c>
      <c r="C41" s="43" t="s">
        <v>137</v>
      </c>
      <c r="D41" s="84">
        <v>250</v>
      </c>
      <c r="E41" s="85">
        <v>4</v>
      </c>
      <c r="F41" s="85">
        <v>4</v>
      </c>
      <c r="G41" s="85">
        <v>18</v>
      </c>
      <c r="H41" s="85">
        <v>191</v>
      </c>
      <c r="I41" s="85">
        <v>0</v>
      </c>
      <c r="J41" s="85">
        <v>0</v>
      </c>
      <c r="K41" s="85">
        <v>33</v>
      </c>
      <c r="L41" s="85">
        <v>250</v>
      </c>
      <c r="M41" s="85">
        <v>6</v>
      </c>
      <c r="N41" s="85">
        <v>7</v>
      </c>
      <c r="O41" s="85">
        <v>1</v>
      </c>
      <c r="P41" s="85">
        <v>18</v>
      </c>
      <c r="Q41" s="85">
        <v>29</v>
      </c>
      <c r="R41" s="85">
        <v>58</v>
      </c>
      <c r="S41" s="85">
        <v>55</v>
      </c>
      <c r="T41" s="85">
        <v>45</v>
      </c>
      <c r="U41" s="85">
        <v>21</v>
      </c>
      <c r="V41" s="85">
        <v>10</v>
      </c>
      <c r="W41" s="85">
        <v>250</v>
      </c>
      <c r="X41" s="85">
        <v>7</v>
      </c>
      <c r="Y41" s="85">
        <v>0</v>
      </c>
      <c r="Z41" s="85">
        <v>7</v>
      </c>
      <c r="AA41" s="85">
        <v>31</v>
      </c>
      <c r="AB41" s="85">
        <v>47</v>
      </c>
      <c r="AC41" s="85">
        <v>52</v>
      </c>
      <c r="AD41" s="85">
        <v>20</v>
      </c>
      <c r="AE41" s="85">
        <v>18</v>
      </c>
      <c r="AF41" s="85">
        <v>2</v>
      </c>
      <c r="AG41" s="85">
        <v>66</v>
      </c>
      <c r="AH41" s="85">
        <v>250</v>
      </c>
      <c r="AI41" s="85">
        <v>5</v>
      </c>
      <c r="AJ41" s="85">
        <v>9</v>
      </c>
      <c r="AK41" s="85">
        <v>8</v>
      </c>
      <c r="AL41" s="85">
        <v>31</v>
      </c>
      <c r="AM41" s="85">
        <v>5</v>
      </c>
      <c r="AN41" s="85">
        <v>2</v>
      </c>
      <c r="AO41" s="85">
        <v>49</v>
      </c>
      <c r="AP41" s="85">
        <v>36</v>
      </c>
      <c r="AQ41" s="85">
        <v>2</v>
      </c>
      <c r="AR41" s="85">
        <v>4</v>
      </c>
      <c r="AS41" s="85">
        <v>71</v>
      </c>
      <c r="AT41" s="85">
        <v>28</v>
      </c>
      <c r="AU41" s="85">
        <v>196</v>
      </c>
      <c r="AV41" s="85">
        <v>164</v>
      </c>
      <c r="AW41" s="85">
        <v>6</v>
      </c>
      <c r="AX41" s="85">
        <v>5</v>
      </c>
      <c r="AY41" s="85">
        <v>12</v>
      </c>
      <c r="AZ41" s="85">
        <v>2</v>
      </c>
      <c r="BA41" s="85">
        <v>0</v>
      </c>
      <c r="BB41" s="85">
        <v>4</v>
      </c>
      <c r="BC41" s="85">
        <v>0</v>
      </c>
      <c r="BD41" s="85">
        <v>3</v>
      </c>
      <c r="BE41" s="85">
        <v>53</v>
      </c>
      <c r="BF41" s="85">
        <v>0</v>
      </c>
      <c r="BG41" s="85">
        <v>0</v>
      </c>
      <c r="BH41" s="85">
        <v>0</v>
      </c>
      <c r="BI41" s="85">
        <v>1</v>
      </c>
      <c r="BJ41" s="85">
        <v>6</v>
      </c>
      <c r="BK41" s="85">
        <v>10</v>
      </c>
      <c r="BL41" s="85">
        <v>12</v>
      </c>
      <c r="BM41" s="85">
        <v>13</v>
      </c>
      <c r="BN41" s="85">
        <v>0</v>
      </c>
      <c r="BO41" s="85">
        <v>11</v>
      </c>
      <c r="BP41" s="85">
        <v>53</v>
      </c>
      <c r="BQ41" s="85">
        <v>1</v>
      </c>
      <c r="BR41" s="85">
        <v>1</v>
      </c>
      <c r="BS41" s="85">
        <v>2</v>
      </c>
      <c r="BT41" s="85">
        <v>36</v>
      </c>
      <c r="BU41" s="85">
        <v>0</v>
      </c>
      <c r="BV41" s="85">
        <v>0</v>
      </c>
      <c r="BW41" s="85">
        <v>13</v>
      </c>
    </row>
    <row r="42" spans="1:75" s="45" customFormat="1" ht="11.1" customHeight="1" x14ac:dyDescent="0.2">
      <c r="A42" s="251"/>
      <c r="B42" s="204"/>
      <c r="C42" s="51" t="s">
        <v>185</v>
      </c>
      <c r="D42" s="86">
        <v>2</v>
      </c>
      <c r="E42" s="87">
        <v>0</v>
      </c>
      <c r="F42" s="87">
        <v>0</v>
      </c>
      <c r="G42" s="87">
        <v>0</v>
      </c>
      <c r="H42" s="87">
        <v>1</v>
      </c>
      <c r="I42" s="87">
        <v>0</v>
      </c>
      <c r="J42" s="87">
        <v>0</v>
      </c>
      <c r="K42" s="87">
        <v>1</v>
      </c>
      <c r="L42" s="87">
        <v>2</v>
      </c>
      <c r="M42" s="87">
        <v>0</v>
      </c>
      <c r="N42" s="87">
        <v>0</v>
      </c>
      <c r="O42" s="87">
        <v>0</v>
      </c>
      <c r="P42" s="87">
        <v>0</v>
      </c>
      <c r="Q42" s="87">
        <v>0</v>
      </c>
      <c r="R42" s="87">
        <v>0</v>
      </c>
      <c r="S42" s="87">
        <v>0</v>
      </c>
      <c r="T42" s="87">
        <v>0</v>
      </c>
      <c r="U42" s="87">
        <v>1</v>
      </c>
      <c r="V42" s="87">
        <v>1</v>
      </c>
      <c r="W42" s="87">
        <v>2</v>
      </c>
      <c r="X42" s="87">
        <v>0</v>
      </c>
      <c r="Y42" s="87">
        <v>0</v>
      </c>
      <c r="Z42" s="87">
        <v>0</v>
      </c>
      <c r="AA42" s="87">
        <v>0</v>
      </c>
      <c r="AB42" s="87">
        <v>0</v>
      </c>
      <c r="AC42" s="87">
        <v>0</v>
      </c>
      <c r="AD42" s="87">
        <v>0</v>
      </c>
      <c r="AE42" s="87">
        <v>0</v>
      </c>
      <c r="AF42" s="87">
        <v>0</v>
      </c>
      <c r="AG42" s="87">
        <v>2</v>
      </c>
      <c r="AH42" s="87">
        <v>2</v>
      </c>
      <c r="AI42" s="87">
        <v>0</v>
      </c>
      <c r="AJ42" s="87">
        <v>0</v>
      </c>
      <c r="AK42" s="87">
        <v>0</v>
      </c>
      <c r="AL42" s="87">
        <v>0</v>
      </c>
      <c r="AM42" s="87">
        <v>0</v>
      </c>
      <c r="AN42" s="87">
        <v>0</v>
      </c>
      <c r="AO42" s="87">
        <v>0</v>
      </c>
      <c r="AP42" s="87">
        <v>1</v>
      </c>
      <c r="AQ42" s="87">
        <v>0</v>
      </c>
      <c r="AR42" s="87">
        <v>0</v>
      </c>
      <c r="AS42" s="87">
        <v>1</v>
      </c>
      <c r="AT42" s="87">
        <v>0</v>
      </c>
      <c r="AU42" s="87">
        <v>1</v>
      </c>
      <c r="AV42" s="87">
        <v>1</v>
      </c>
      <c r="AW42" s="87">
        <v>0</v>
      </c>
      <c r="AX42" s="87">
        <v>0</v>
      </c>
      <c r="AY42" s="87">
        <v>0</v>
      </c>
      <c r="AZ42" s="87">
        <v>0</v>
      </c>
      <c r="BA42" s="87">
        <v>0</v>
      </c>
      <c r="BB42" s="87">
        <v>0</v>
      </c>
      <c r="BC42" s="87">
        <v>0</v>
      </c>
      <c r="BD42" s="87">
        <v>0</v>
      </c>
      <c r="BE42" s="87">
        <v>14</v>
      </c>
      <c r="BF42" s="87">
        <v>0</v>
      </c>
      <c r="BG42" s="87">
        <v>0</v>
      </c>
      <c r="BH42" s="87">
        <v>0</v>
      </c>
      <c r="BI42" s="87">
        <v>0</v>
      </c>
      <c r="BJ42" s="87">
        <v>0</v>
      </c>
      <c r="BK42" s="87">
        <v>1</v>
      </c>
      <c r="BL42" s="87">
        <v>3</v>
      </c>
      <c r="BM42" s="87">
        <v>0</v>
      </c>
      <c r="BN42" s="87">
        <v>0</v>
      </c>
      <c r="BO42" s="87">
        <v>10</v>
      </c>
      <c r="BP42" s="87">
        <v>14</v>
      </c>
      <c r="BQ42" s="87">
        <v>0</v>
      </c>
      <c r="BR42" s="87">
        <v>0</v>
      </c>
      <c r="BS42" s="87">
        <v>0</v>
      </c>
      <c r="BT42" s="87">
        <v>4</v>
      </c>
      <c r="BU42" s="87">
        <v>0</v>
      </c>
      <c r="BV42" s="87">
        <v>0</v>
      </c>
      <c r="BW42" s="87">
        <v>10</v>
      </c>
    </row>
    <row r="43" spans="1:75" s="45" customFormat="1" ht="11.1" customHeight="1" x14ac:dyDescent="0.2">
      <c r="A43" s="46" t="s">
        <v>152</v>
      </c>
      <c r="B43" s="205" t="s">
        <v>153</v>
      </c>
      <c r="C43" s="41" t="s">
        <v>134</v>
      </c>
      <c r="D43" s="80">
        <v>466</v>
      </c>
      <c r="E43" s="81">
        <v>15</v>
      </c>
      <c r="F43" s="81">
        <v>10</v>
      </c>
      <c r="G43" s="81">
        <v>67</v>
      </c>
      <c r="H43" s="81">
        <v>352</v>
      </c>
      <c r="I43" s="81">
        <v>0</v>
      </c>
      <c r="J43" s="81">
        <v>2</v>
      </c>
      <c r="K43" s="81">
        <v>20</v>
      </c>
      <c r="L43" s="81">
        <v>466</v>
      </c>
      <c r="M43" s="81">
        <v>11</v>
      </c>
      <c r="N43" s="81">
        <v>16</v>
      </c>
      <c r="O43" s="81">
        <v>18</v>
      </c>
      <c r="P43" s="81">
        <v>22</v>
      </c>
      <c r="Q43" s="81">
        <v>44</v>
      </c>
      <c r="R43" s="81">
        <v>134</v>
      </c>
      <c r="S43" s="81">
        <v>78</v>
      </c>
      <c r="T43" s="81">
        <v>78</v>
      </c>
      <c r="U43" s="81">
        <v>43</v>
      </c>
      <c r="V43" s="81">
        <v>22</v>
      </c>
      <c r="W43" s="81">
        <v>466</v>
      </c>
      <c r="X43" s="81">
        <v>9</v>
      </c>
      <c r="Y43" s="81">
        <v>1</v>
      </c>
      <c r="Z43" s="81">
        <v>4</v>
      </c>
      <c r="AA43" s="81">
        <v>60</v>
      </c>
      <c r="AB43" s="81">
        <v>73</v>
      </c>
      <c r="AC43" s="81">
        <v>123</v>
      </c>
      <c r="AD43" s="81">
        <v>20</v>
      </c>
      <c r="AE43" s="81">
        <v>45</v>
      </c>
      <c r="AF43" s="81">
        <v>11</v>
      </c>
      <c r="AG43" s="81">
        <v>120</v>
      </c>
      <c r="AH43" s="81">
        <v>466</v>
      </c>
      <c r="AI43" s="81">
        <v>6</v>
      </c>
      <c r="AJ43" s="81">
        <v>19</v>
      </c>
      <c r="AK43" s="81">
        <v>8</v>
      </c>
      <c r="AL43" s="81">
        <v>59</v>
      </c>
      <c r="AM43" s="81">
        <v>16</v>
      </c>
      <c r="AN43" s="81">
        <v>22</v>
      </c>
      <c r="AO43" s="81">
        <v>60</v>
      </c>
      <c r="AP43" s="81">
        <v>40</v>
      </c>
      <c r="AQ43" s="81">
        <v>13</v>
      </c>
      <c r="AR43" s="81">
        <v>8</v>
      </c>
      <c r="AS43" s="81">
        <v>173</v>
      </c>
      <c r="AT43" s="81">
        <v>42</v>
      </c>
      <c r="AU43" s="81">
        <v>358</v>
      </c>
      <c r="AV43" s="81">
        <v>330</v>
      </c>
      <c r="AW43" s="81">
        <v>5</v>
      </c>
      <c r="AX43" s="81">
        <v>3</v>
      </c>
      <c r="AY43" s="81">
        <v>8</v>
      </c>
      <c r="AZ43" s="81">
        <v>0</v>
      </c>
      <c r="BA43" s="81">
        <v>2</v>
      </c>
      <c r="BB43" s="81">
        <v>6</v>
      </c>
      <c r="BC43" s="81">
        <v>1</v>
      </c>
      <c r="BD43" s="81">
        <v>3</v>
      </c>
      <c r="BE43" s="81">
        <v>468</v>
      </c>
      <c r="BF43" s="81">
        <v>0</v>
      </c>
      <c r="BG43" s="81">
        <v>0</v>
      </c>
      <c r="BH43" s="81">
        <v>9</v>
      </c>
      <c r="BI43" s="81">
        <v>14</v>
      </c>
      <c r="BJ43" s="81">
        <v>28</v>
      </c>
      <c r="BK43" s="81">
        <v>126</v>
      </c>
      <c r="BL43" s="81">
        <v>102</v>
      </c>
      <c r="BM43" s="81">
        <v>67</v>
      </c>
      <c r="BN43" s="81">
        <v>18</v>
      </c>
      <c r="BO43" s="81">
        <v>104</v>
      </c>
      <c r="BP43" s="81">
        <v>468</v>
      </c>
      <c r="BQ43" s="81">
        <v>3</v>
      </c>
      <c r="BR43" s="81">
        <v>4</v>
      </c>
      <c r="BS43" s="81">
        <v>51</v>
      </c>
      <c r="BT43" s="81">
        <v>300</v>
      </c>
      <c r="BU43" s="81">
        <v>0</v>
      </c>
      <c r="BV43" s="81">
        <v>2</v>
      </c>
      <c r="BW43" s="81">
        <v>108</v>
      </c>
    </row>
    <row r="44" spans="1:75" s="45" customFormat="1" ht="11.1" customHeight="1" x14ac:dyDescent="0.2">
      <c r="A44" s="47"/>
      <c r="B44" s="205"/>
      <c r="C44" s="42" t="s">
        <v>135</v>
      </c>
      <c r="D44" s="82">
        <v>101</v>
      </c>
      <c r="E44" s="83">
        <v>0</v>
      </c>
      <c r="F44" s="83">
        <v>0</v>
      </c>
      <c r="G44" s="83">
        <v>14</v>
      </c>
      <c r="H44" s="83">
        <v>83</v>
      </c>
      <c r="I44" s="83">
        <v>0</v>
      </c>
      <c r="J44" s="83">
        <v>0</v>
      </c>
      <c r="K44" s="83">
        <v>4</v>
      </c>
      <c r="L44" s="83">
        <v>101</v>
      </c>
      <c r="M44" s="83">
        <v>4</v>
      </c>
      <c r="N44" s="83">
        <v>10</v>
      </c>
      <c r="O44" s="83">
        <v>9</v>
      </c>
      <c r="P44" s="83">
        <v>7</v>
      </c>
      <c r="Q44" s="83">
        <v>5</v>
      </c>
      <c r="R44" s="83">
        <v>11</v>
      </c>
      <c r="S44" s="83">
        <v>12</v>
      </c>
      <c r="T44" s="83">
        <v>25</v>
      </c>
      <c r="U44" s="83">
        <v>13</v>
      </c>
      <c r="V44" s="83">
        <v>5</v>
      </c>
      <c r="W44" s="83">
        <v>101</v>
      </c>
      <c r="X44" s="83">
        <v>3</v>
      </c>
      <c r="Y44" s="83">
        <v>0</v>
      </c>
      <c r="Z44" s="83">
        <v>0</v>
      </c>
      <c r="AA44" s="83">
        <v>25</v>
      </c>
      <c r="AB44" s="83">
        <v>21</v>
      </c>
      <c r="AC44" s="83">
        <v>19</v>
      </c>
      <c r="AD44" s="83">
        <v>3</v>
      </c>
      <c r="AE44" s="83">
        <v>8</v>
      </c>
      <c r="AF44" s="83">
        <v>7</v>
      </c>
      <c r="AG44" s="83">
        <v>15</v>
      </c>
      <c r="AH44" s="83">
        <v>101</v>
      </c>
      <c r="AI44" s="83">
        <v>2</v>
      </c>
      <c r="AJ44" s="83">
        <v>4</v>
      </c>
      <c r="AK44" s="83">
        <v>2</v>
      </c>
      <c r="AL44" s="83">
        <v>1</v>
      </c>
      <c r="AM44" s="83">
        <v>2</v>
      </c>
      <c r="AN44" s="83">
        <v>10</v>
      </c>
      <c r="AO44" s="83">
        <v>5</v>
      </c>
      <c r="AP44" s="83">
        <v>6</v>
      </c>
      <c r="AQ44" s="83">
        <v>9</v>
      </c>
      <c r="AR44" s="83">
        <v>5</v>
      </c>
      <c r="AS44" s="83">
        <v>44</v>
      </c>
      <c r="AT44" s="83">
        <v>11</v>
      </c>
      <c r="AU44" s="83">
        <v>77</v>
      </c>
      <c r="AV44" s="83">
        <v>69</v>
      </c>
      <c r="AW44" s="83">
        <v>2</v>
      </c>
      <c r="AX44" s="83">
        <v>0</v>
      </c>
      <c r="AY44" s="83">
        <v>1</v>
      </c>
      <c r="AZ44" s="83">
        <v>0</v>
      </c>
      <c r="BA44" s="83">
        <v>0</v>
      </c>
      <c r="BB44" s="83">
        <v>2</v>
      </c>
      <c r="BC44" s="83">
        <v>1</v>
      </c>
      <c r="BD44" s="83">
        <v>2</v>
      </c>
      <c r="BE44" s="83">
        <v>392</v>
      </c>
      <c r="BF44" s="83">
        <v>0</v>
      </c>
      <c r="BG44" s="83">
        <v>0</v>
      </c>
      <c r="BH44" s="83">
        <v>7</v>
      </c>
      <c r="BI44" s="83">
        <v>13</v>
      </c>
      <c r="BJ44" s="83">
        <v>25</v>
      </c>
      <c r="BK44" s="83">
        <v>112</v>
      </c>
      <c r="BL44" s="83">
        <v>88</v>
      </c>
      <c r="BM44" s="83">
        <v>61</v>
      </c>
      <c r="BN44" s="83">
        <v>15</v>
      </c>
      <c r="BO44" s="83">
        <v>71</v>
      </c>
      <c r="BP44" s="83">
        <v>392</v>
      </c>
      <c r="BQ44" s="83">
        <v>2</v>
      </c>
      <c r="BR44" s="83">
        <v>1</v>
      </c>
      <c r="BS44" s="83">
        <v>42</v>
      </c>
      <c r="BT44" s="83">
        <v>267</v>
      </c>
      <c r="BU44" s="83">
        <v>0</v>
      </c>
      <c r="BV44" s="83">
        <v>2</v>
      </c>
      <c r="BW44" s="83">
        <v>78</v>
      </c>
    </row>
    <row r="45" spans="1:75" s="45" customFormat="1" ht="11.1" customHeight="1" x14ac:dyDescent="0.2">
      <c r="A45" s="47"/>
      <c r="B45" s="204" t="s">
        <v>154</v>
      </c>
      <c r="C45" s="43" t="s">
        <v>137</v>
      </c>
      <c r="D45" s="84">
        <v>365</v>
      </c>
      <c r="E45" s="85">
        <v>15</v>
      </c>
      <c r="F45" s="85">
        <v>10</v>
      </c>
      <c r="G45" s="85">
        <v>53</v>
      </c>
      <c r="H45" s="85">
        <v>269</v>
      </c>
      <c r="I45" s="85">
        <v>0</v>
      </c>
      <c r="J45" s="85">
        <v>2</v>
      </c>
      <c r="K45" s="85">
        <v>16</v>
      </c>
      <c r="L45" s="85">
        <v>365</v>
      </c>
      <c r="M45" s="85">
        <v>7</v>
      </c>
      <c r="N45" s="85">
        <v>6</v>
      </c>
      <c r="O45" s="85">
        <v>9</v>
      </c>
      <c r="P45" s="85">
        <v>15</v>
      </c>
      <c r="Q45" s="85">
        <v>39</v>
      </c>
      <c r="R45" s="85">
        <v>123</v>
      </c>
      <c r="S45" s="85">
        <v>66</v>
      </c>
      <c r="T45" s="85">
        <v>53</v>
      </c>
      <c r="U45" s="85">
        <v>30</v>
      </c>
      <c r="V45" s="85">
        <v>17</v>
      </c>
      <c r="W45" s="85">
        <v>365</v>
      </c>
      <c r="X45" s="85">
        <v>6</v>
      </c>
      <c r="Y45" s="85">
        <v>1</v>
      </c>
      <c r="Z45" s="85">
        <v>4</v>
      </c>
      <c r="AA45" s="85">
        <v>35</v>
      </c>
      <c r="AB45" s="85">
        <v>52</v>
      </c>
      <c r="AC45" s="85">
        <v>104</v>
      </c>
      <c r="AD45" s="85">
        <v>17</v>
      </c>
      <c r="AE45" s="85">
        <v>37</v>
      </c>
      <c r="AF45" s="85">
        <v>4</v>
      </c>
      <c r="AG45" s="85">
        <v>105</v>
      </c>
      <c r="AH45" s="85">
        <v>365</v>
      </c>
      <c r="AI45" s="85">
        <v>4</v>
      </c>
      <c r="AJ45" s="85">
        <v>15</v>
      </c>
      <c r="AK45" s="85">
        <v>6</v>
      </c>
      <c r="AL45" s="85">
        <v>58</v>
      </c>
      <c r="AM45" s="85">
        <v>14</v>
      </c>
      <c r="AN45" s="85">
        <v>12</v>
      </c>
      <c r="AO45" s="85">
        <v>55</v>
      </c>
      <c r="AP45" s="85">
        <v>34</v>
      </c>
      <c r="AQ45" s="85">
        <v>4</v>
      </c>
      <c r="AR45" s="85">
        <v>3</v>
      </c>
      <c r="AS45" s="85">
        <v>129</v>
      </c>
      <c r="AT45" s="85">
        <v>31</v>
      </c>
      <c r="AU45" s="85">
        <v>281</v>
      </c>
      <c r="AV45" s="85">
        <v>261</v>
      </c>
      <c r="AW45" s="85">
        <v>3</v>
      </c>
      <c r="AX45" s="85">
        <v>3</v>
      </c>
      <c r="AY45" s="85">
        <v>7</v>
      </c>
      <c r="AZ45" s="85">
        <v>0</v>
      </c>
      <c r="BA45" s="85">
        <v>2</v>
      </c>
      <c r="BB45" s="85">
        <v>4</v>
      </c>
      <c r="BC45" s="85">
        <v>0</v>
      </c>
      <c r="BD45" s="85">
        <v>1</v>
      </c>
      <c r="BE45" s="85">
        <v>46</v>
      </c>
      <c r="BF45" s="85">
        <v>0</v>
      </c>
      <c r="BG45" s="85">
        <v>0</v>
      </c>
      <c r="BH45" s="85">
        <v>2</v>
      </c>
      <c r="BI45" s="85">
        <v>1</v>
      </c>
      <c r="BJ45" s="85">
        <v>3</v>
      </c>
      <c r="BK45" s="85">
        <v>12</v>
      </c>
      <c r="BL45" s="85">
        <v>12</v>
      </c>
      <c r="BM45" s="85">
        <v>2</v>
      </c>
      <c r="BN45" s="85">
        <v>2</v>
      </c>
      <c r="BO45" s="85">
        <v>12</v>
      </c>
      <c r="BP45" s="85">
        <v>46</v>
      </c>
      <c r="BQ45" s="85">
        <v>1</v>
      </c>
      <c r="BR45" s="85">
        <v>3</v>
      </c>
      <c r="BS45" s="85">
        <v>8</v>
      </c>
      <c r="BT45" s="85">
        <v>23</v>
      </c>
      <c r="BU45" s="85">
        <v>0</v>
      </c>
      <c r="BV45" s="85">
        <v>0</v>
      </c>
      <c r="BW45" s="85">
        <v>11</v>
      </c>
    </row>
    <row r="46" spans="1:75" s="45" customFormat="1" ht="11.1" customHeight="1" x14ac:dyDescent="0.2">
      <c r="A46" s="48"/>
      <c r="B46" s="204"/>
      <c r="C46" s="51" t="s">
        <v>185</v>
      </c>
      <c r="D46" s="86">
        <v>0</v>
      </c>
      <c r="E46" s="87">
        <v>0</v>
      </c>
      <c r="F46" s="87">
        <v>0</v>
      </c>
      <c r="G46" s="87">
        <v>0</v>
      </c>
      <c r="H46" s="87">
        <v>0</v>
      </c>
      <c r="I46" s="90">
        <v>0</v>
      </c>
      <c r="J46" s="87">
        <v>0</v>
      </c>
      <c r="K46" s="87">
        <v>0</v>
      </c>
      <c r="L46" s="87">
        <v>0</v>
      </c>
      <c r="M46" s="87">
        <v>0</v>
      </c>
      <c r="N46" s="87">
        <v>0</v>
      </c>
      <c r="O46" s="87">
        <v>0</v>
      </c>
      <c r="P46" s="87">
        <v>0</v>
      </c>
      <c r="Q46" s="87">
        <v>0</v>
      </c>
      <c r="R46" s="87">
        <v>0</v>
      </c>
      <c r="S46" s="87">
        <v>0</v>
      </c>
      <c r="T46" s="87">
        <v>0</v>
      </c>
      <c r="U46" s="87">
        <v>0</v>
      </c>
      <c r="V46" s="87">
        <v>0</v>
      </c>
      <c r="W46" s="87">
        <v>0</v>
      </c>
      <c r="X46" s="87">
        <v>0</v>
      </c>
      <c r="Y46" s="87">
        <v>0</v>
      </c>
      <c r="Z46" s="87">
        <v>0</v>
      </c>
      <c r="AA46" s="87">
        <v>0</v>
      </c>
      <c r="AB46" s="87">
        <v>0</v>
      </c>
      <c r="AC46" s="87">
        <v>0</v>
      </c>
      <c r="AD46" s="87">
        <v>0</v>
      </c>
      <c r="AE46" s="87">
        <v>0</v>
      </c>
      <c r="AF46" s="87">
        <v>0</v>
      </c>
      <c r="AG46" s="87">
        <v>0</v>
      </c>
      <c r="AH46" s="87">
        <v>0</v>
      </c>
      <c r="AI46" s="87">
        <v>0</v>
      </c>
      <c r="AJ46" s="87">
        <v>0</v>
      </c>
      <c r="AK46" s="87">
        <v>0</v>
      </c>
      <c r="AL46" s="87">
        <v>0</v>
      </c>
      <c r="AM46" s="87">
        <v>0</v>
      </c>
      <c r="AN46" s="87">
        <v>0</v>
      </c>
      <c r="AO46" s="87">
        <v>0</v>
      </c>
      <c r="AP46" s="87">
        <v>0</v>
      </c>
      <c r="AQ46" s="87">
        <v>0</v>
      </c>
      <c r="AR46" s="87">
        <v>0</v>
      </c>
      <c r="AS46" s="87">
        <v>0</v>
      </c>
      <c r="AT46" s="87">
        <v>0</v>
      </c>
      <c r="AU46" s="87">
        <v>0</v>
      </c>
      <c r="AV46" s="87">
        <v>0</v>
      </c>
      <c r="AW46" s="87">
        <v>0</v>
      </c>
      <c r="AX46" s="87">
        <v>0</v>
      </c>
      <c r="AY46" s="87">
        <v>0</v>
      </c>
      <c r="AZ46" s="87">
        <v>0</v>
      </c>
      <c r="BA46" s="87">
        <v>0</v>
      </c>
      <c r="BB46" s="87">
        <v>0</v>
      </c>
      <c r="BC46" s="87">
        <v>0</v>
      </c>
      <c r="BD46" s="87">
        <v>0</v>
      </c>
      <c r="BE46" s="87">
        <v>30</v>
      </c>
      <c r="BF46" s="87">
        <v>0</v>
      </c>
      <c r="BG46" s="87">
        <v>0</v>
      </c>
      <c r="BH46" s="87">
        <v>0</v>
      </c>
      <c r="BI46" s="87">
        <v>0</v>
      </c>
      <c r="BJ46" s="87">
        <v>0</v>
      </c>
      <c r="BK46" s="87">
        <v>2</v>
      </c>
      <c r="BL46" s="87">
        <v>2</v>
      </c>
      <c r="BM46" s="87">
        <v>4</v>
      </c>
      <c r="BN46" s="87">
        <v>1</v>
      </c>
      <c r="BO46" s="87">
        <v>21</v>
      </c>
      <c r="BP46" s="87">
        <v>30</v>
      </c>
      <c r="BQ46" s="87">
        <v>0</v>
      </c>
      <c r="BR46" s="87">
        <v>0</v>
      </c>
      <c r="BS46" s="87">
        <v>1</v>
      </c>
      <c r="BT46" s="87">
        <v>10</v>
      </c>
      <c r="BU46" s="87">
        <v>0</v>
      </c>
      <c r="BV46" s="87">
        <v>0</v>
      </c>
      <c r="BW46" s="87">
        <v>19</v>
      </c>
    </row>
    <row r="47" spans="1:75" s="45" customFormat="1" ht="11.1" customHeight="1" x14ac:dyDescent="0.2">
      <c r="A47" s="49" t="s">
        <v>155</v>
      </c>
      <c r="B47" s="205" t="s">
        <v>156</v>
      </c>
      <c r="C47" s="41" t="s">
        <v>134</v>
      </c>
      <c r="D47" s="80">
        <v>560</v>
      </c>
      <c r="E47" s="81">
        <v>15</v>
      </c>
      <c r="F47" s="81">
        <v>24</v>
      </c>
      <c r="G47" s="81">
        <v>20</v>
      </c>
      <c r="H47" s="81">
        <v>391</v>
      </c>
      <c r="I47" s="81">
        <v>0</v>
      </c>
      <c r="J47" s="81">
        <v>2</v>
      </c>
      <c r="K47" s="81">
        <v>108</v>
      </c>
      <c r="L47" s="81">
        <v>560</v>
      </c>
      <c r="M47" s="81">
        <v>15</v>
      </c>
      <c r="N47" s="81">
        <v>14</v>
      </c>
      <c r="O47" s="81">
        <v>18</v>
      </c>
      <c r="P47" s="81">
        <v>37</v>
      </c>
      <c r="Q47" s="81">
        <v>50</v>
      </c>
      <c r="R47" s="81">
        <v>137</v>
      </c>
      <c r="S47" s="81">
        <v>103</v>
      </c>
      <c r="T47" s="81">
        <v>85</v>
      </c>
      <c r="U47" s="81">
        <v>55</v>
      </c>
      <c r="V47" s="81">
        <v>46</v>
      </c>
      <c r="W47" s="81">
        <v>560</v>
      </c>
      <c r="X47" s="81">
        <v>16</v>
      </c>
      <c r="Y47" s="81">
        <v>1</v>
      </c>
      <c r="Z47" s="81">
        <v>9</v>
      </c>
      <c r="AA47" s="81">
        <v>54</v>
      </c>
      <c r="AB47" s="81">
        <v>73</v>
      </c>
      <c r="AC47" s="81">
        <v>158</v>
      </c>
      <c r="AD47" s="81">
        <v>21</v>
      </c>
      <c r="AE47" s="81">
        <v>35</v>
      </c>
      <c r="AF47" s="81">
        <v>6</v>
      </c>
      <c r="AG47" s="81">
        <v>187</v>
      </c>
      <c r="AH47" s="81">
        <v>560</v>
      </c>
      <c r="AI47" s="81">
        <v>10</v>
      </c>
      <c r="AJ47" s="81">
        <v>17</v>
      </c>
      <c r="AK47" s="81">
        <v>5</v>
      </c>
      <c r="AL47" s="81">
        <v>47</v>
      </c>
      <c r="AM47" s="81">
        <v>16</v>
      </c>
      <c r="AN47" s="81">
        <v>28</v>
      </c>
      <c r="AO47" s="81">
        <v>61</v>
      </c>
      <c r="AP47" s="81">
        <v>66</v>
      </c>
      <c r="AQ47" s="81">
        <v>12</v>
      </c>
      <c r="AR47" s="81">
        <v>12</v>
      </c>
      <c r="AS47" s="81">
        <v>255</v>
      </c>
      <c r="AT47" s="81">
        <v>31</v>
      </c>
      <c r="AU47" s="81">
        <v>378</v>
      </c>
      <c r="AV47" s="81">
        <v>340</v>
      </c>
      <c r="AW47" s="81">
        <v>6</v>
      </c>
      <c r="AX47" s="81">
        <v>5</v>
      </c>
      <c r="AY47" s="81">
        <v>11</v>
      </c>
      <c r="AZ47" s="81">
        <v>0</v>
      </c>
      <c r="BA47" s="81">
        <v>2</v>
      </c>
      <c r="BB47" s="81">
        <v>7</v>
      </c>
      <c r="BC47" s="81">
        <v>3</v>
      </c>
      <c r="BD47" s="81">
        <v>4</v>
      </c>
      <c r="BE47" s="81">
        <v>545</v>
      </c>
      <c r="BF47" s="81">
        <v>0</v>
      </c>
      <c r="BG47" s="81">
        <v>0</v>
      </c>
      <c r="BH47" s="81">
        <v>4</v>
      </c>
      <c r="BI47" s="81">
        <v>17</v>
      </c>
      <c r="BJ47" s="81">
        <v>44</v>
      </c>
      <c r="BK47" s="81">
        <v>120</v>
      </c>
      <c r="BL47" s="81">
        <v>126</v>
      </c>
      <c r="BM47" s="81">
        <v>89</v>
      </c>
      <c r="BN47" s="81">
        <v>19</v>
      </c>
      <c r="BO47" s="81">
        <v>126</v>
      </c>
      <c r="BP47" s="81">
        <v>545</v>
      </c>
      <c r="BQ47" s="81">
        <v>5</v>
      </c>
      <c r="BR47" s="81">
        <v>1</v>
      </c>
      <c r="BS47" s="81">
        <v>16</v>
      </c>
      <c r="BT47" s="81">
        <v>378</v>
      </c>
      <c r="BU47" s="81">
        <v>0</v>
      </c>
      <c r="BV47" s="81">
        <v>0</v>
      </c>
      <c r="BW47" s="81">
        <v>145</v>
      </c>
    </row>
    <row r="48" spans="1:75" s="45" customFormat="1" ht="11.1" customHeight="1" x14ac:dyDescent="0.2">
      <c r="A48" s="47"/>
      <c r="B48" s="205"/>
      <c r="C48" s="42" t="s">
        <v>135</v>
      </c>
      <c r="D48" s="82">
        <v>162</v>
      </c>
      <c r="E48" s="83">
        <v>0</v>
      </c>
      <c r="F48" s="83">
        <v>2</v>
      </c>
      <c r="G48" s="83">
        <v>6</v>
      </c>
      <c r="H48" s="83">
        <v>113</v>
      </c>
      <c r="I48" s="83">
        <v>0</v>
      </c>
      <c r="J48" s="83">
        <v>0</v>
      </c>
      <c r="K48" s="83">
        <v>41</v>
      </c>
      <c r="L48" s="83">
        <v>162</v>
      </c>
      <c r="M48" s="83">
        <v>6</v>
      </c>
      <c r="N48" s="83">
        <v>10</v>
      </c>
      <c r="O48" s="83">
        <v>12</v>
      </c>
      <c r="P48" s="83">
        <v>15</v>
      </c>
      <c r="Q48" s="83">
        <v>17</v>
      </c>
      <c r="R48" s="83">
        <v>23</v>
      </c>
      <c r="S48" s="83">
        <v>16</v>
      </c>
      <c r="T48" s="83">
        <v>24</v>
      </c>
      <c r="U48" s="83">
        <v>24</v>
      </c>
      <c r="V48" s="83">
        <v>15</v>
      </c>
      <c r="W48" s="83">
        <v>162</v>
      </c>
      <c r="X48" s="83">
        <v>9</v>
      </c>
      <c r="Y48" s="83">
        <v>0</v>
      </c>
      <c r="Z48" s="83">
        <v>2</v>
      </c>
      <c r="AA48" s="83">
        <v>28</v>
      </c>
      <c r="AB48" s="83">
        <v>20</v>
      </c>
      <c r="AC48" s="83">
        <v>34</v>
      </c>
      <c r="AD48" s="83">
        <v>8</v>
      </c>
      <c r="AE48" s="83">
        <v>11</v>
      </c>
      <c r="AF48" s="83">
        <v>0</v>
      </c>
      <c r="AG48" s="83">
        <v>50</v>
      </c>
      <c r="AH48" s="83">
        <v>162</v>
      </c>
      <c r="AI48" s="83">
        <v>2</v>
      </c>
      <c r="AJ48" s="83">
        <v>3</v>
      </c>
      <c r="AK48" s="83">
        <v>4</v>
      </c>
      <c r="AL48" s="83">
        <v>0</v>
      </c>
      <c r="AM48" s="83">
        <v>7</v>
      </c>
      <c r="AN48" s="83">
        <v>11</v>
      </c>
      <c r="AO48" s="83">
        <v>8</v>
      </c>
      <c r="AP48" s="83">
        <v>18</v>
      </c>
      <c r="AQ48" s="83">
        <v>5</v>
      </c>
      <c r="AR48" s="83">
        <v>7</v>
      </c>
      <c r="AS48" s="83">
        <v>90</v>
      </c>
      <c r="AT48" s="83">
        <v>7</v>
      </c>
      <c r="AU48" s="83">
        <v>104</v>
      </c>
      <c r="AV48" s="83">
        <v>91</v>
      </c>
      <c r="AW48" s="83">
        <v>2</v>
      </c>
      <c r="AX48" s="83">
        <v>3</v>
      </c>
      <c r="AY48" s="83">
        <v>2</v>
      </c>
      <c r="AZ48" s="83">
        <v>0</v>
      </c>
      <c r="BA48" s="83">
        <v>0</v>
      </c>
      <c r="BB48" s="83">
        <v>3</v>
      </c>
      <c r="BC48" s="83">
        <v>1</v>
      </c>
      <c r="BD48" s="83">
        <v>2</v>
      </c>
      <c r="BE48" s="83">
        <v>471</v>
      </c>
      <c r="BF48" s="83">
        <v>0</v>
      </c>
      <c r="BG48" s="83">
        <v>0</v>
      </c>
      <c r="BH48" s="83">
        <v>3</v>
      </c>
      <c r="BI48" s="83">
        <v>15</v>
      </c>
      <c r="BJ48" s="83">
        <v>36</v>
      </c>
      <c r="BK48" s="83">
        <v>100</v>
      </c>
      <c r="BL48" s="83">
        <v>120</v>
      </c>
      <c r="BM48" s="83">
        <v>81</v>
      </c>
      <c r="BN48" s="83">
        <v>18</v>
      </c>
      <c r="BO48" s="83">
        <v>98</v>
      </c>
      <c r="BP48" s="83">
        <v>471</v>
      </c>
      <c r="BQ48" s="83">
        <v>3</v>
      </c>
      <c r="BR48" s="83">
        <v>0</v>
      </c>
      <c r="BS48" s="83">
        <v>14</v>
      </c>
      <c r="BT48" s="83">
        <v>343</v>
      </c>
      <c r="BU48" s="83">
        <v>0</v>
      </c>
      <c r="BV48" s="83">
        <v>0</v>
      </c>
      <c r="BW48" s="83">
        <v>111</v>
      </c>
    </row>
    <row r="49" spans="1:75" s="45" customFormat="1" ht="11.1" customHeight="1" x14ac:dyDescent="0.2">
      <c r="A49" s="47"/>
      <c r="B49" s="204" t="s">
        <v>157</v>
      </c>
      <c r="C49" s="43" t="s">
        <v>137</v>
      </c>
      <c r="D49" s="84">
        <v>386</v>
      </c>
      <c r="E49" s="85">
        <v>14</v>
      </c>
      <c r="F49" s="85">
        <v>21</v>
      </c>
      <c r="G49" s="85">
        <v>14</v>
      </c>
      <c r="H49" s="85">
        <v>269</v>
      </c>
      <c r="I49" s="85">
        <v>0</v>
      </c>
      <c r="J49" s="85">
        <v>2</v>
      </c>
      <c r="K49" s="85">
        <v>66</v>
      </c>
      <c r="L49" s="85">
        <v>386</v>
      </c>
      <c r="M49" s="85">
        <v>9</v>
      </c>
      <c r="N49" s="85">
        <v>4</v>
      </c>
      <c r="O49" s="85">
        <v>6</v>
      </c>
      <c r="P49" s="85">
        <v>22</v>
      </c>
      <c r="Q49" s="85">
        <v>33</v>
      </c>
      <c r="R49" s="85">
        <v>113</v>
      </c>
      <c r="S49" s="85">
        <v>84</v>
      </c>
      <c r="T49" s="85">
        <v>57</v>
      </c>
      <c r="U49" s="85">
        <v>29</v>
      </c>
      <c r="V49" s="85">
        <v>29</v>
      </c>
      <c r="W49" s="85">
        <v>386</v>
      </c>
      <c r="X49" s="85">
        <v>7</v>
      </c>
      <c r="Y49" s="85">
        <v>1</v>
      </c>
      <c r="Z49" s="85">
        <v>6</v>
      </c>
      <c r="AA49" s="85">
        <v>25</v>
      </c>
      <c r="AB49" s="85">
        <v>52</v>
      </c>
      <c r="AC49" s="85">
        <v>122</v>
      </c>
      <c r="AD49" s="85">
        <v>13</v>
      </c>
      <c r="AE49" s="85">
        <v>23</v>
      </c>
      <c r="AF49" s="85">
        <v>6</v>
      </c>
      <c r="AG49" s="85">
        <v>131</v>
      </c>
      <c r="AH49" s="85">
        <v>386</v>
      </c>
      <c r="AI49" s="85">
        <v>8</v>
      </c>
      <c r="AJ49" s="85">
        <v>14</v>
      </c>
      <c r="AK49" s="85">
        <v>1</v>
      </c>
      <c r="AL49" s="85">
        <v>46</v>
      </c>
      <c r="AM49" s="85">
        <v>8</v>
      </c>
      <c r="AN49" s="85">
        <v>17</v>
      </c>
      <c r="AO49" s="85">
        <v>50</v>
      </c>
      <c r="AP49" s="85">
        <v>48</v>
      </c>
      <c r="AQ49" s="85">
        <v>6</v>
      </c>
      <c r="AR49" s="85">
        <v>5</v>
      </c>
      <c r="AS49" s="85">
        <v>159</v>
      </c>
      <c r="AT49" s="85">
        <v>24</v>
      </c>
      <c r="AU49" s="85">
        <v>264</v>
      </c>
      <c r="AV49" s="85">
        <v>240</v>
      </c>
      <c r="AW49" s="85">
        <v>3</v>
      </c>
      <c r="AX49" s="85">
        <v>2</v>
      </c>
      <c r="AY49" s="85">
        <v>9</v>
      </c>
      <c r="AZ49" s="85">
        <v>0</v>
      </c>
      <c r="BA49" s="85">
        <v>2</v>
      </c>
      <c r="BB49" s="85">
        <v>4</v>
      </c>
      <c r="BC49" s="85">
        <v>2</v>
      </c>
      <c r="BD49" s="85">
        <v>2</v>
      </c>
      <c r="BE49" s="85">
        <v>62</v>
      </c>
      <c r="BF49" s="85">
        <v>0</v>
      </c>
      <c r="BG49" s="85">
        <v>0</v>
      </c>
      <c r="BH49" s="85">
        <v>1</v>
      </c>
      <c r="BI49" s="85">
        <v>2</v>
      </c>
      <c r="BJ49" s="85">
        <v>7</v>
      </c>
      <c r="BK49" s="85">
        <v>19</v>
      </c>
      <c r="BL49" s="85">
        <v>5</v>
      </c>
      <c r="BM49" s="85">
        <v>8</v>
      </c>
      <c r="BN49" s="85">
        <v>1</v>
      </c>
      <c r="BO49" s="85">
        <v>19</v>
      </c>
      <c r="BP49" s="85">
        <v>62</v>
      </c>
      <c r="BQ49" s="85">
        <v>2</v>
      </c>
      <c r="BR49" s="85">
        <v>1</v>
      </c>
      <c r="BS49" s="85">
        <v>1</v>
      </c>
      <c r="BT49" s="85">
        <v>32</v>
      </c>
      <c r="BU49" s="85">
        <v>0</v>
      </c>
      <c r="BV49" s="85">
        <v>0</v>
      </c>
      <c r="BW49" s="85">
        <v>26</v>
      </c>
    </row>
    <row r="50" spans="1:75" s="45" customFormat="1" ht="11.1" customHeight="1" x14ac:dyDescent="0.2">
      <c r="A50" s="48"/>
      <c r="B50" s="204"/>
      <c r="C50" s="51" t="s">
        <v>185</v>
      </c>
      <c r="D50" s="86">
        <v>12</v>
      </c>
      <c r="E50" s="87">
        <v>1</v>
      </c>
      <c r="F50" s="87">
        <v>1</v>
      </c>
      <c r="G50" s="87">
        <v>0</v>
      </c>
      <c r="H50" s="87">
        <v>9</v>
      </c>
      <c r="I50" s="87">
        <v>0</v>
      </c>
      <c r="J50" s="87">
        <v>0</v>
      </c>
      <c r="K50" s="87">
        <v>1</v>
      </c>
      <c r="L50" s="87">
        <v>12</v>
      </c>
      <c r="M50" s="87">
        <v>0</v>
      </c>
      <c r="N50" s="87">
        <v>0</v>
      </c>
      <c r="O50" s="87">
        <v>0</v>
      </c>
      <c r="P50" s="87">
        <v>0</v>
      </c>
      <c r="Q50" s="87">
        <v>0</v>
      </c>
      <c r="R50" s="87">
        <v>1</v>
      </c>
      <c r="S50" s="87">
        <v>3</v>
      </c>
      <c r="T50" s="87">
        <v>4</v>
      </c>
      <c r="U50" s="87">
        <v>2</v>
      </c>
      <c r="V50" s="87">
        <v>2</v>
      </c>
      <c r="W50" s="87">
        <v>12</v>
      </c>
      <c r="X50" s="87">
        <v>0</v>
      </c>
      <c r="Y50" s="87">
        <v>0</v>
      </c>
      <c r="Z50" s="87">
        <v>1</v>
      </c>
      <c r="AA50" s="87">
        <v>1</v>
      </c>
      <c r="AB50" s="87">
        <v>1</v>
      </c>
      <c r="AC50" s="87">
        <v>2</v>
      </c>
      <c r="AD50" s="87">
        <v>0</v>
      </c>
      <c r="AE50" s="87">
        <v>1</v>
      </c>
      <c r="AF50" s="87">
        <v>0</v>
      </c>
      <c r="AG50" s="87">
        <v>6</v>
      </c>
      <c r="AH50" s="87">
        <v>12</v>
      </c>
      <c r="AI50" s="87">
        <v>0</v>
      </c>
      <c r="AJ50" s="87">
        <v>0</v>
      </c>
      <c r="AK50" s="87">
        <v>0</v>
      </c>
      <c r="AL50" s="87">
        <v>1</v>
      </c>
      <c r="AM50" s="87">
        <v>1</v>
      </c>
      <c r="AN50" s="87">
        <v>0</v>
      </c>
      <c r="AO50" s="87">
        <v>3</v>
      </c>
      <c r="AP50" s="87">
        <v>0</v>
      </c>
      <c r="AQ50" s="87">
        <v>1</v>
      </c>
      <c r="AR50" s="87">
        <v>0</v>
      </c>
      <c r="AS50" s="87">
        <v>6</v>
      </c>
      <c r="AT50" s="87">
        <v>0</v>
      </c>
      <c r="AU50" s="87">
        <v>10</v>
      </c>
      <c r="AV50" s="87">
        <v>9</v>
      </c>
      <c r="AW50" s="87">
        <v>1</v>
      </c>
      <c r="AX50" s="87">
        <v>0</v>
      </c>
      <c r="AY50" s="87">
        <v>0</v>
      </c>
      <c r="AZ50" s="87">
        <v>0</v>
      </c>
      <c r="BA50" s="87">
        <v>0</v>
      </c>
      <c r="BB50" s="87">
        <v>0</v>
      </c>
      <c r="BC50" s="87">
        <v>0</v>
      </c>
      <c r="BD50" s="87">
        <v>0</v>
      </c>
      <c r="BE50" s="87">
        <v>12</v>
      </c>
      <c r="BF50" s="87">
        <v>0</v>
      </c>
      <c r="BG50" s="87">
        <v>0</v>
      </c>
      <c r="BH50" s="87">
        <v>0</v>
      </c>
      <c r="BI50" s="87">
        <v>0</v>
      </c>
      <c r="BJ50" s="87">
        <v>1</v>
      </c>
      <c r="BK50" s="87">
        <v>1</v>
      </c>
      <c r="BL50" s="87">
        <v>1</v>
      </c>
      <c r="BM50" s="87">
        <v>0</v>
      </c>
      <c r="BN50" s="87">
        <v>0</v>
      </c>
      <c r="BO50" s="87">
        <v>9</v>
      </c>
      <c r="BP50" s="87">
        <v>12</v>
      </c>
      <c r="BQ50" s="87">
        <v>0</v>
      </c>
      <c r="BR50" s="87">
        <v>0</v>
      </c>
      <c r="BS50" s="87">
        <v>1</v>
      </c>
      <c r="BT50" s="87">
        <v>3</v>
      </c>
      <c r="BU50" s="87">
        <v>0</v>
      </c>
      <c r="BV50" s="87">
        <v>0</v>
      </c>
      <c r="BW50" s="87">
        <v>8</v>
      </c>
    </row>
    <row r="51" spans="1:75" s="45" customFormat="1" ht="11.1" customHeight="1" x14ac:dyDescent="0.2">
      <c r="A51" s="49" t="s">
        <v>155</v>
      </c>
      <c r="B51" s="205" t="s">
        <v>158</v>
      </c>
      <c r="C51" s="41" t="s">
        <v>134</v>
      </c>
      <c r="D51" s="80">
        <v>1229</v>
      </c>
      <c r="E51" s="81">
        <v>15</v>
      </c>
      <c r="F51" s="81">
        <v>5</v>
      </c>
      <c r="G51" s="81">
        <v>10</v>
      </c>
      <c r="H51" s="81">
        <v>945</v>
      </c>
      <c r="I51" s="81">
        <v>0</v>
      </c>
      <c r="J51" s="81">
        <v>0</v>
      </c>
      <c r="K51" s="81">
        <v>254</v>
      </c>
      <c r="L51" s="81">
        <v>1229</v>
      </c>
      <c r="M51" s="81">
        <v>41</v>
      </c>
      <c r="N51" s="81">
        <v>49</v>
      </c>
      <c r="O51" s="81">
        <v>66</v>
      </c>
      <c r="P51" s="81">
        <v>59</v>
      </c>
      <c r="Q51" s="81">
        <v>88</v>
      </c>
      <c r="R51" s="81">
        <v>320</v>
      </c>
      <c r="S51" s="81">
        <v>194</v>
      </c>
      <c r="T51" s="81">
        <v>227</v>
      </c>
      <c r="U51" s="81">
        <v>99</v>
      </c>
      <c r="V51" s="81">
        <v>86</v>
      </c>
      <c r="W51" s="81">
        <v>1229</v>
      </c>
      <c r="X51" s="81">
        <v>37</v>
      </c>
      <c r="Y51" s="81">
        <v>4</v>
      </c>
      <c r="Z51" s="81">
        <v>25</v>
      </c>
      <c r="AA51" s="81">
        <v>168</v>
      </c>
      <c r="AB51" s="81">
        <v>182</v>
      </c>
      <c r="AC51" s="81">
        <v>290</v>
      </c>
      <c r="AD51" s="81">
        <v>46</v>
      </c>
      <c r="AE51" s="81">
        <v>60</v>
      </c>
      <c r="AF51" s="81">
        <v>6</v>
      </c>
      <c r="AG51" s="81">
        <v>411</v>
      </c>
      <c r="AH51" s="81">
        <v>1229</v>
      </c>
      <c r="AI51" s="81">
        <v>7</v>
      </c>
      <c r="AJ51" s="81">
        <v>31</v>
      </c>
      <c r="AK51" s="81">
        <v>11</v>
      </c>
      <c r="AL51" s="81">
        <v>134</v>
      </c>
      <c r="AM51" s="81">
        <v>15</v>
      </c>
      <c r="AN51" s="81">
        <v>53</v>
      </c>
      <c r="AO51" s="81">
        <v>133</v>
      </c>
      <c r="AP51" s="81">
        <v>139</v>
      </c>
      <c r="AQ51" s="81">
        <v>17</v>
      </c>
      <c r="AR51" s="81">
        <v>53</v>
      </c>
      <c r="AS51" s="81">
        <v>549</v>
      </c>
      <c r="AT51" s="81">
        <v>87</v>
      </c>
      <c r="AU51" s="81">
        <v>821</v>
      </c>
      <c r="AV51" s="81">
        <v>736</v>
      </c>
      <c r="AW51" s="81">
        <v>20</v>
      </c>
      <c r="AX51" s="81">
        <v>5</v>
      </c>
      <c r="AY51" s="81">
        <v>21</v>
      </c>
      <c r="AZ51" s="81">
        <v>2</v>
      </c>
      <c r="BA51" s="81">
        <v>4</v>
      </c>
      <c r="BB51" s="81">
        <v>15</v>
      </c>
      <c r="BC51" s="81">
        <v>5</v>
      </c>
      <c r="BD51" s="81">
        <v>13</v>
      </c>
      <c r="BE51" s="81">
        <v>1198</v>
      </c>
      <c r="BF51" s="81">
        <v>0</v>
      </c>
      <c r="BG51" s="81">
        <v>2</v>
      </c>
      <c r="BH51" s="81">
        <v>14</v>
      </c>
      <c r="BI51" s="81">
        <v>23</v>
      </c>
      <c r="BJ51" s="81">
        <v>70</v>
      </c>
      <c r="BK51" s="81">
        <v>273</v>
      </c>
      <c r="BL51" s="81">
        <v>268</v>
      </c>
      <c r="BM51" s="81">
        <v>223</v>
      </c>
      <c r="BN51" s="81">
        <v>52</v>
      </c>
      <c r="BO51" s="81">
        <v>273</v>
      </c>
      <c r="BP51" s="81">
        <v>1198</v>
      </c>
      <c r="BQ51" s="81">
        <v>6</v>
      </c>
      <c r="BR51" s="81">
        <v>8</v>
      </c>
      <c r="BS51" s="81">
        <v>10</v>
      </c>
      <c r="BT51" s="81">
        <v>845</v>
      </c>
      <c r="BU51" s="81">
        <v>0</v>
      </c>
      <c r="BV51" s="81">
        <v>1</v>
      </c>
      <c r="BW51" s="81">
        <v>328</v>
      </c>
    </row>
    <row r="52" spans="1:75" s="45" customFormat="1" ht="11.1" customHeight="1" x14ac:dyDescent="0.2">
      <c r="A52" s="47"/>
      <c r="B52" s="205"/>
      <c r="C52" s="42" t="s">
        <v>135</v>
      </c>
      <c r="D52" s="82">
        <v>335</v>
      </c>
      <c r="E52" s="83">
        <v>1</v>
      </c>
      <c r="F52" s="83">
        <v>0</v>
      </c>
      <c r="G52" s="83">
        <v>2</v>
      </c>
      <c r="H52" s="83">
        <v>261</v>
      </c>
      <c r="I52" s="83">
        <v>0</v>
      </c>
      <c r="J52" s="83">
        <v>0</v>
      </c>
      <c r="K52" s="83">
        <v>71</v>
      </c>
      <c r="L52" s="83">
        <v>335</v>
      </c>
      <c r="M52" s="83">
        <v>22</v>
      </c>
      <c r="N52" s="83">
        <v>34</v>
      </c>
      <c r="O52" s="83">
        <v>34</v>
      </c>
      <c r="P52" s="83">
        <v>16</v>
      </c>
      <c r="Q52" s="83">
        <v>22</v>
      </c>
      <c r="R52" s="83">
        <v>57</v>
      </c>
      <c r="S52" s="83">
        <v>35</v>
      </c>
      <c r="T52" s="83">
        <v>60</v>
      </c>
      <c r="U52" s="83">
        <v>40</v>
      </c>
      <c r="V52" s="83">
        <v>15</v>
      </c>
      <c r="W52" s="83">
        <v>335</v>
      </c>
      <c r="X52" s="83">
        <v>19</v>
      </c>
      <c r="Y52" s="83">
        <v>2</v>
      </c>
      <c r="Z52" s="83">
        <v>3</v>
      </c>
      <c r="AA52" s="83">
        <v>58</v>
      </c>
      <c r="AB52" s="83">
        <v>63</v>
      </c>
      <c r="AC52" s="83">
        <v>68</v>
      </c>
      <c r="AD52" s="83">
        <v>14</v>
      </c>
      <c r="AE52" s="83">
        <v>15</v>
      </c>
      <c r="AF52" s="83">
        <v>1</v>
      </c>
      <c r="AG52" s="83">
        <v>92</v>
      </c>
      <c r="AH52" s="83">
        <v>335</v>
      </c>
      <c r="AI52" s="83">
        <v>3</v>
      </c>
      <c r="AJ52" s="83">
        <v>9</v>
      </c>
      <c r="AK52" s="83">
        <v>3</v>
      </c>
      <c r="AL52" s="83">
        <v>1</v>
      </c>
      <c r="AM52" s="83">
        <v>7</v>
      </c>
      <c r="AN52" s="83">
        <v>23</v>
      </c>
      <c r="AO52" s="83">
        <v>22</v>
      </c>
      <c r="AP52" s="83">
        <v>36</v>
      </c>
      <c r="AQ52" s="83">
        <v>11</v>
      </c>
      <c r="AR52" s="83">
        <v>24</v>
      </c>
      <c r="AS52" s="83">
        <v>182</v>
      </c>
      <c r="AT52" s="83">
        <v>14</v>
      </c>
      <c r="AU52" s="83">
        <v>228</v>
      </c>
      <c r="AV52" s="83">
        <v>193</v>
      </c>
      <c r="AW52" s="83">
        <v>9</v>
      </c>
      <c r="AX52" s="83">
        <v>1</v>
      </c>
      <c r="AY52" s="83">
        <v>5</v>
      </c>
      <c r="AZ52" s="83">
        <v>1</v>
      </c>
      <c r="BA52" s="83">
        <v>2</v>
      </c>
      <c r="BB52" s="83">
        <v>7</v>
      </c>
      <c r="BC52" s="83">
        <v>3</v>
      </c>
      <c r="BD52" s="83">
        <v>7</v>
      </c>
      <c r="BE52" s="83">
        <v>975</v>
      </c>
      <c r="BF52" s="83">
        <v>0</v>
      </c>
      <c r="BG52" s="83">
        <v>2</v>
      </c>
      <c r="BH52" s="83">
        <v>13</v>
      </c>
      <c r="BI52" s="83">
        <v>19</v>
      </c>
      <c r="BJ52" s="83">
        <v>57</v>
      </c>
      <c r="BK52" s="83">
        <v>223</v>
      </c>
      <c r="BL52" s="83">
        <v>234</v>
      </c>
      <c r="BM52" s="83">
        <v>198</v>
      </c>
      <c r="BN52" s="83">
        <v>44</v>
      </c>
      <c r="BO52" s="83">
        <v>185</v>
      </c>
      <c r="BP52" s="83">
        <v>975</v>
      </c>
      <c r="BQ52" s="83">
        <v>1</v>
      </c>
      <c r="BR52" s="83">
        <v>3</v>
      </c>
      <c r="BS52" s="83">
        <v>9</v>
      </c>
      <c r="BT52" s="83">
        <v>727</v>
      </c>
      <c r="BU52" s="83">
        <v>0</v>
      </c>
      <c r="BV52" s="83">
        <v>1</v>
      </c>
      <c r="BW52" s="83">
        <v>234</v>
      </c>
    </row>
    <row r="53" spans="1:75" s="45" customFormat="1" ht="11.1" customHeight="1" x14ac:dyDescent="0.2">
      <c r="A53" s="47"/>
      <c r="B53" s="204" t="s">
        <v>159</v>
      </c>
      <c r="C53" s="43" t="s">
        <v>137</v>
      </c>
      <c r="D53" s="84">
        <v>871</v>
      </c>
      <c r="E53" s="85">
        <v>14</v>
      </c>
      <c r="F53" s="85">
        <v>5</v>
      </c>
      <c r="G53" s="85">
        <v>8</v>
      </c>
      <c r="H53" s="85">
        <v>669</v>
      </c>
      <c r="I53" s="85">
        <v>0</v>
      </c>
      <c r="J53" s="85">
        <v>0</v>
      </c>
      <c r="K53" s="85">
        <v>175</v>
      </c>
      <c r="L53" s="85">
        <v>871</v>
      </c>
      <c r="M53" s="85">
        <v>18</v>
      </c>
      <c r="N53" s="85">
        <v>15</v>
      </c>
      <c r="O53" s="85">
        <v>32</v>
      </c>
      <c r="P53" s="85">
        <v>43</v>
      </c>
      <c r="Q53" s="85">
        <v>64</v>
      </c>
      <c r="R53" s="85">
        <v>256</v>
      </c>
      <c r="S53" s="85">
        <v>158</v>
      </c>
      <c r="T53" s="85">
        <v>164</v>
      </c>
      <c r="U53" s="85">
        <v>59</v>
      </c>
      <c r="V53" s="85">
        <v>62</v>
      </c>
      <c r="W53" s="85">
        <v>871</v>
      </c>
      <c r="X53" s="85">
        <v>18</v>
      </c>
      <c r="Y53" s="85">
        <v>2</v>
      </c>
      <c r="Z53" s="85">
        <v>22</v>
      </c>
      <c r="AA53" s="85">
        <v>110</v>
      </c>
      <c r="AB53" s="85">
        <v>118</v>
      </c>
      <c r="AC53" s="85">
        <v>217</v>
      </c>
      <c r="AD53" s="85">
        <v>31</v>
      </c>
      <c r="AE53" s="85">
        <v>45</v>
      </c>
      <c r="AF53" s="85">
        <v>5</v>
      </c>
      <c r="AG53" s="85">
        <v>303</v>
      </c>
      <c r="AH53" s="85">
        <v>871</v>
      </c>
      <c r="AI53" s="85">
        <v>4</v>
      </c>
      <c r="AJ53" s="85">
        <v>21</v>
      </c>
      <c r="AK53" s="85">
        <v>8</v>
      </c>
      <c r="AL53" s="85">
        <v>133</v>
      </c>
      <c r="AM53" s="85">
        <v>8</v>
      </c>
      <c r="AN53" s="85">
        <v>29</v>
      </c>
      <c r="AO53" s="85">
        <v>106</v>
      </c>
      <c r="AP53" s="85">
        <v>103</v>
      </c>
      <c r="AQ53" s="85">
        <v>6</v>
      </c>
      <c r="AR53" s="85">
        <v>29</v>
      </c>
      <c r="AS53" s="85">
        <v>352</v>
      </c>
      <c r="AT53" s="85">
        <v>72</v>
      </c>
      <c r="AU53" s="85">
        <v>586</v>
      </c>
      <c r="AV53" s="85">
        <v>536</v>
      </c>
      <c r="AW53" s="85">
        <v>11</v>
      </c>
      <c r="AX53" s="85">
        <v>4</v>
      </c>
      <c r="AY53" s="85">
        <v>16</v>
      </c>
      <c r="AZ53" s="85">
        <v>1</v>
      </c>
      <c r="BA53" s="85">
        <v>2</v>
      </c>
      <c r="BB53" s="85">
        <v>8</v>
      </c>
      <c r="BC53" s="85">
        <v>2</v>
      </c>
      <c r="BD53" s="85">
        <v>6</v>
      </c>
      <c r="BE53" s="85">
        <v>180</v>
      </c>
      <c r="BF53" s="85">
        <v>0</v>
      </c>
      <c r="BG53" s="85">
        <v>0</v>
      </c>
      <c r="BH53" s="85">
        <v>1</v>
      </c>
      <c r="BI53" s="85">
        <v>4</v>
      </c>
      <c r="BJ53" s="85">
        <v>12</v>
      </c>
      <c r="BK53" s="85">
        <v>47</v>
      </c>
      <c r="BL53" s="85">
        <v>32</v>
      </c>
      <c r="BM53" s="85">
        <v>23</v>
      </c>
      <c r="BN53" s="85">
        <v>7</v>
      </c>
      <c r="BO53" s="85">
        <v>54</v>
      </c>
      <c r="BP53" s="85">
        <v>180</v>
      </c>
      <c r="BQ53" s="85">
        <v>5</v>
      </c>
      <c r="BR53" s="85">
        <v>5</v>
      </c>
      <c r="BS53" s="85">
        <v>1</v>
      </c>
      <c r="BT53" s="85">
        <v>109</v>
      </c>
      <c r="BU53" s="85">
        <v>0</v>
      </c>
      <c r="BV53" s="85">
        <v>0</v>
      </c>
      <c r="BW53" s="85">
        <v>60</v>
      </c>
    </row>
    <row r="54" spans="1:75" s="45" customFormat="1" ht="11.1" customHeight="1" x14ac:dyDescent="0.2">
      <c r="A54" s="48"/>
      <c r="B54" s="204"/>
      <c r="C54" s="51" t="s">
        <v>185</v>
      </c>
      <c r="D54" s="86">
        <v>23</v>
      </c>
      <c r="E54" s="87">
        <v>0</v>
      </c>
      <c r="F54" s="87">
        <v>0</v>
      </c>
      <c r="G54" s="87">
        <v>0</v>
      </c>
      <c r="H54" s="87">
        <v>15</v>
      </c>
      <c r="I54" s="87">
        <v>0</v>
      </c>
      <c r="J54" s="87">
        <v>0</v>
      </c>
      <c r="K54" s="87">
        <v>8</v>
      </c>
      <c r="L54" s="87">
        <v>23</v>
      </c>
      <c r="M54" s="87">
        <v>1</v>
      </c>
      <c r="N54" s="87">
        <v>0</v>
      </c>
      <c r="O54" s="87">
        <v>0</v>
      </c>
      <c r="P54" s="87">
        <v>0</v>
      </c>
      <c r="Q54" s="87">
        <v>2</v>
      </c>
      <c r="R54" s="87">
        <v>7</v>
      </c>
      <c r="S54" s="87">
        <v>1</v>
      </c>
      <c r="T54" s="87">
        <v>3</v>
      </c>
      <c r="U54" s="87">
        <v>0</v>
      </c>
      <c r="V54" s="87">
        <v>9</v>
      </c>
      <c r="W54" s="87">
        <v>23</v>
      </c>
      <c r="X54" s="87">
        <v>0</v>
      </c>
      <c r="Y54" s="87">
        <v>0</v>
      </c>
      <c r="Z54" s="87">
        <v>0</v>
      </c>
      <c r="AA54" s="87">
        <v>0</v>
      </c>
      <c r="AB54" s="87">
        <v>1</v>
      </c>
      <c r="AC54" s="87">
        <v>5</v>
      </c>
      <c r="AD54" s="87">
        <v>1</v>
      </c>
      <c r="AE54" s="87">
        <v>0</v>
      </c>
      <c r="AF54" s="87">
        <v>0</v>
      </c>
      <c r="AG54" s="87">
        <v>16</v>
      </c>
      <c r="AH54" s="87">
        <v>23</v>
      </c>
      <c r="AI54" s="87">
        <v>0</v>
      </c>
      <c r="AJ54" s="87">
        <v>1</v>
      </c>
      <c r="AK54" s="87">
        <v>0</v>
      </c>
      <c r="AL54" s="87">
        <v>0</v>
      </c>
      <c r="AM54" s="87">
        <v>0</v>
      </c>
      <c r="AN54" s="87">
        <v>1</v>
      </c>
      <c r="AO54" s="87">
        <v>5</v>
      </c>
      <c r="AP54" s="87">
        <v>0</v>
      </c>
      <c r="AQ54" s="87">
        <v>0</v>
      </c>
      <c r="AR54" s="87">
        <v>0</v>
      </c>
      <c r="AS54" s="87">
        <v>15</v>
      </c>
      <c r="AT54" s="87">
        <v>1</v>
      </c>
      <c r="AU54" s="87">
        <v>7</v>
      </c>
      <c r="AV54" s="87">
        <v>7</v>
      </c>
      <c r="AW54" s="87">
        <v>0</v>
      </c>
      <c r="AX54" s="87">
        <v>0</v>
      </c>
      <c r="AY54" s="87">
        <v>0</v>
      </c>
      <c r="AZ54" s="87">
        <v>0</v>
      </c>
      <c r="BA54" s="87">
        <v>0</v>
      </c>
      <c r="BB54" s="87">
        <v>0</v>
      </c>
      <c r="BC54" s="87">
        <v>0</v>
      </c>
      <c r="BD54" s="87">
        <v>0</v>
      </c>
      <c r="BE54" s="87">
        <v>43</v>
      </c>
      <c r="BF54" s="87">
        <v>0</v>
      </c>
      <c r="BG54" s="87">
        <v>0</v>
      </c>
      <c r="BH54" s="87">
        <v>0</v>
      </c>
      <c r="BI54" s="87">
        <v>0</v>
      </c>
      <c r="BJ54" s="87">
        <v>1</v>
      </c>
      <c r="BK54" s="87">
        <v>3</v>
      </c>
      <c r="BL54" s="87">
        <v>2</v>
      </c>
      <c r="BM54" s="87">
        <v>2</v>
      </c>
      <c r="BN54" s="87">
        <v>1</v>
      </c>
      <c r="BO54" s="87">
        <v>34</v>
      </c>
      <c r="BP54" s="87">
        <v>43</v>
      </c>
      <c r="BQ54" s="87">
        <v>0</v>
      </c>
      <c r="BR54" s="87">
        <v>0</v>
      </c>
      <c r="BS54" s="87">
        <v>0</v>
      </c>
      <c r="BT54" s="87">
        <v>9</v>
      </c>
      <c r="BU54" s="87">
        <v>0</v>
      </c>
      <c r="BV54" s="87">
        <v>0</v>
      </c>
      <c r="BW54" s="87">
        <v>34</v>
      </c>
    </row>
    <row r="55" spans="1:75" s="45" customFormat="1" ht="11.1" customHeight="1" x14ac:dyDescent="0.2">
      <c r="A55" s="49" t="s">
        <v>155</v>
      </c>
      <c r="B55" s="205" t="s">
        <v>160</v>
      </c>
      <c r="C55" s="41" t="s">
        <v>134</v>
      </c>
      <c r="D55" s="80">
        <v>488</v>
      </c>
      <c r="E55" s="81">
        <v>15</v>
      </c>
      <c r="F55" s="81">
        <v>12</v>
      </c>
      <c r="G55" s="81">
        <v>66</v>
      </c>
      <c r="H55" s="81">
        <v>337</v>
      </c>
      <c r="I55" s="81">
        <v>0</v>
      </c>
      <c r="J55" s="81">
        <v>1</v>
      </c>
      <c r="K55" s="81">
        <v>57</v>
      </c>
      <c r="L55" s="81">
        <v>488</v>
      </c>
      <c r="M55" s="81">
        <v>11</v>
      </c>
      <c r="N55" s="81">
        <v>12</v>
      </c>
      <c r="O55" s="81">
        <v>7</v>
      </c>
      <c r="P55" s="81">
        <v>27</v>
      </c>
      <c r="Q55" s="81">
        <v>39</v>
      </c>
      <c r="R55" s="81">
        <v>138</v>
      </c>
      <c r="S55" s="81">
        <v>91</v>
      </c>
      <c r="T55" s="81">
        <v>93</v>
      </c>
      <c r="U55" s="81">
        <v>51</v>
      </c>
      <c r="V55" s="81">
        <v>19</v>
      </c>
      <c r="W55" s="81">
        <v>488</v>
      </c>
      <c r="X55" s="81">
        <v>10</v>
      </c>
      <c r="Y55" s="81">
        <v>1</v>
      </c>
      <c r="Z55" s="81">
        <v>10</v>
      </c>
      <c r="AA55" s="81">
        <v>68</v>
      </c>
      <c r="AB55" s="81">
        <v>98</v>
      </c>
      <c r="AC55" s="81">
        <v>128</v>
      </c>
      <c r="AD55" s="81">
        <v>29</v>
      </c>
      <c r="AE55" s="81">
        <v>25</v>
      </c>
      <c r="AF55" s="81">
        <v>6</v>
      </c>
      <c r="AG55" s="81">
        <v>113</v>
      </c>
      <c r="AH55" s="81">
        <v>488</v>
      </c>
      <c r="AI55" s="81">
        <v>7</v>
      </c>
      <c r="AJ55" s="81">
        <v>15</v>
      </c>
      <c r="AK55" s="81">
        <v>6</v>
      </c>
      <c r="AL55" s="81">
        <v>74</v>
      </c>
      <c r="AM55" s="81">
        <v>11</v>
      </c>
      <c r="AN55" s="81">
        <v>17</v>
      </c>
      <c r="AO55" s="81">
        <v>83</v>
      </c>
      <c r="AP55" s="81">
        <v>54</v>
      </c>
      <c r="AQ55" s="81">
        <v>11</v>
      </c>
      <c r="AR55" s="81">
        <v>27</v>
      </c>
      <c r="AS55" s="81">
        <v>154</v>
      </c>
      <c r="AT55" s="81">
        <v>29</v>
      </c>
      <c r="AU55" s="81">
        <v>350</v>
      </c>
      <c r="AV55" s="81">
        <v>316</v>
      </c>
      <c r="AW55" s="81">
        <v>5</v>
      </c>
      <c r="AX55" s="81">
        <v>2</v>
      </c>
      <c r="AY55" s="81">
        <v>8</v>
      </c>
      <c r="AZ55" s="81">
        <v>1</v>
      </c>
      <c r="BA55" s="81">
        <v>4</v>
      </c>
      <c r="BB55" s="81">
        <v>8</v>
      </c>
      <c r="BC55" s="81">
        <v>1</v>
      </c>
      <c r="BD55" s="81">
        <v>5</v>
      </c>
      <c r="BE55" s="81">
        <v>493</v>
      </c>
      <c r="BF55" s="81">
        <v>0</v>
      </c>
      <c r="BG55" s="81">
        <v>0</v>
      </c>
      <c r="BH55" s="81">
        <v>5</v>
      </c>
      <c r="BI55" s="81">
        <v>13</v>
      </c>
      <c r="BJ55" s="81">
        <v>35</v>
      </c>
      <c r="BK55" s="81">
        <v>134</v>
      </c>
      <c r="BL55" s="81">
        <v>123</v>
      </c>
      <c r="BM55" s="81">
        <v>87</v>
      </c>
      <c r="BN55" s="81">
        <v>21</v>
      </c>
      <c r="BO55" s="81">
        <v>75</v>
      </c>
      <c r="BP55" s="81">
        <v>493</v>
      </c>
      <c r="BQ55" s="81">
        <v>3</v>
      </c>
      <c r="BR55" s="81">
        <v>4</v>
      </c>
      <c r="BS55" s="81">
        <v>47</v>
      </c>
      <c r="BT55" s="81">
        <v>346</v>
      </c>
      <c r="BU55" s="81">
        <v>0</v>
      </c>
      <c r="BV55" s="81">
        <v>1</v>
      </c>
      <c r="BW55" s="81">
        <v>92</v>
      </c>
    </row>
    <row r="56" spans="1:75" s="45" customFormat="1" ht="11.1" customHeight="1" x14ac:dyDescent="0.2">
      <c r="A56" s="47"/>
      <c r="B56" s="205"/>
      <c r="C56" s="42" t="s">
        <v>135</v>
      </c>
      <c r="D56" s="82">
        <v>119</v>
      </c>
      <c r="E56" s="83">
        <v>0</v>
      </c>
      <c r="F56" s="83">
        <v>0</v>
      </c>
      <c r="G56" s="83">
        <v>13</v>
      </c>
      <c r="H56" s="83">
        <v>93</v>
      </c>
      <c r="I56" s="83">
        <v>0</v>
      </c>
      <c r="J56" s="83">
        <v>0</v>
      </c>
      <c r="K56" s="83">
        <v>13</v>
      </c>
      <c r="L56" s="83">
        <v>119</v>
      </c>
      <c r="M56" s="83">
        <v>4</v>
      </c>
      <c r="N56" s="83">
        <v>8</v>
      </c>
      <c r="O56" s="83">
        <v>1</v>
      </c>
      <c r="P56" s="83">
        <v>5</v>
      </c>
      <c r="Q56" s="83">
        <v>5</v>
      </c>
      <c r="R56" s="83">
        <v>22</v>
      </c>
      <c r="S56" s="83">
        <v>26</v>
      </c>
      <c r="T56" s="83">
        <v>24</v>
      </c>
      <c r="U56" s="83">
        <v>20</v>
      </c>
      <c r="V56" s="83">
        <v>4</v>
      </c>
      <c r="W56" s="83">
        <v>119</v>
      </c>
      <c r="X56" s="83">
        <v>5</v>
      </c>
      <c r="Y56" s="83">
        <v>0</v>
      </c>
      <c r="Z56" s="83">
        <v>1</v>
      </c>
      <c r="AA56" s="83">
        <v>25</v>
      </c>
      <c r="AB56" s="83">
        <v>27</v>
      </c>
      <c r="AC56" s="83">
        <v>22</v>
      </c>
      <c r="AD56" s="83">
        <v>10</v>
      </c>
      <c r="AE56" s="83">
        <v>6</v>
      </c>
      <c r="AF56" s="83">
        <v>1</v>
      </c>
      <c r="AG56" s="83">
        <v>22</v>
      </c>
      <c r="AH56" s="83">
        <v>119</v>
      </c>
      <c r="AI56" s="83">
        <v>3</v>
      </c>
      <c r="AJ56" s="83">
        <v>9</v>
      </c>
      <c r="AK56" s="83">
        <v>1</v>
      </c>
      <c r="AL56" s="83">
        <v>3</v>
      </c>
      <c r="AM56" s="83">
        <v>5</v>
      </c>
      <c r="AN56" s="83">
        <v>7</v>
      </c>
      <c r="AO56" s="83">
        <v>10</v>
      </c>
      <c r="AP56" s="83">
        <v>13</v>
      </c>
      <c r="AQ56" s="83">
        <v>8</v>
      </c>
      <c r="AR56" s="83">
        <v>8</v>
      </c>
      <c r="AS56" s="83">
        <v>43</v>
      </c>
      <c r="AT56" s="83">
        <v>9</v>
      </c>
      <c r="AU56" s="83">
        <v>94</v>
      </c>
      <c r="AV56" s="83">
        <v>79</v>
      </c>
      <c r="AW56" s="83">
        <v>3</v>
      </c>
      <c r="AX56" s="83">
        <v>1</v>
      </c>
      <c r="AY56" s="83">
        <v>2</v>
      </c>
      <c r="AZ56" s="83">
        <v>0</v>
      </c>
      <c r="BA56" s="83">
        <v>2</v>
      </c>
      <c r="BB56" s="83">
        <v>4</v>
      </c>
      <c r="BC56" s="83">
        <v>1</v>
      </c>
      <c r="BD56" s="83">
        <v>2</v>
      </c>
      <c r="BE56" s="83">
        <v>398</v>
      </c>
      <c r="BF56" s="83">
        <v>0</v>
      </c>
      <c r="BG56" s="83">
        <v>0</v>
      </c>
      <c r="BH56" s="83">
        <v>3</v>
      </c>
      <c r="BI56" s="83">
        <v>11</v>
      </c>
      <c r="BJ56" s="83">
        <v>31</v>
      </c>
      <c r="BK56" s="83">
        <v>108</v>
      </c>
      <c r="BL56" s="83">
        <v>98</v>
      </c>
      <c r="BM56" s="83">
        <v>69</v>
      </c>
      <c r="BN56" s="83">
        <v>20</v>
      </c>
      <c r="BO56" s="83">
        <v>58</v>
      </c>
      <c r="BP56" s="83">
        <v>398</v>
      </c>
      <c r="BQ56" s="83">
        <v>3</v>
      </c>
      <c r="BR56" s="83">
        <v>1</v>
      </c>
      <c r="BS56" s="83">
        <v>36</v>
      </c>
      <c r="BT56" s="83">
        <v>285</v>
      </c>
      <c r="BU56" s="83">
        <v>0</v>
      </c>
      <c r="BV56" s="83">
        <v>1</v>
      </c>
      <c r="BW56" s="83">
        <v>72</v>
      </c>
    </row>
    <row r="57" spans="1:75" s="45" customFormat="1" ht="11.1" customHeight="1" x14ac:dyDescent="0.2">
      <c r="A57" s="47"/>
      <c r="B57" s="204" t="s">
        <v>161</v>
      </c>
      <c r="C57" s="43" t="s">
        <v>137</v>
      </c>
      <c r="D57" s="84">
        <v>365</v>
      </c>
      <c r="E57" s="85">
        <v>15</v>
      </c>
      <c r="F57" s="85">
        <v>12</v>
      </c>
      <c r="G57" s="85">
        <v>52</v>
      </c>
      <c r="H57" s="85">
        <v>241</v>
      </c>
      <c r="I57" s="85">
        <v>0</v>
      </c>
      <c r="J57" s="85">
        <v>1</v>
      </c>
      <c r="K57" s="85">
        <v>44</v>
      </c>
      <c r="L57" s="85">
        <v>365</v>
      </c>
      <c r="M57" s="85">
        <v>7</v>
      </c>
      <c r="N57" s="85">
        <v>4</v>
      </c>
      <c r="O57" s="85">
        <v>5</v>
      </c>
      <c r="P57" s="85">
        <v>22</v>
      </c>
      <c r="Q57" s="85">
        <v>34</v>
      </c>
      <c r="R57" s="85">
        <v>114</v>
      </c>
      <c r="S57" s="85">
        <v>65</v>
      </c>
      <c r="T57" s="85">
        <v>68</v>
      </c>
      <c r="U57" s="85">
        <v>31</v>
      </c>
      <c r="V57" s="85">
        <v>15</v>
      </c>
      <c r="W57" s="85">
        <v>365</v>
      </c>
      <c r="X57" s="85">
        <v>5</v>
      </c>
      <c r="Y57" s="85">
        <v>1</v>
      </c>
      <c r="Z57" s="85">
        <v>9</v>
      </c>
      <c r="AA57" s="85">
        <v>43</v>
      </c>
      <c r="AB57" s="85">
        <v>70</v>
      </c>
      <c r="AC57" s="85">
        <v>104</v>
      </c>
      <c r="AD57" s="85">
        <v>19</v>
      </c>
      <c r="AE57" s="85">
        <v>19</v>
      </c>
      <c r="AF57" s="85">
        <v>5</v>
      </c>
      <c r="AG57" s="85">
        <v>90</v>
      </c>
      <c r="AH57" s="85">
        <v>365</v>
      </c>
      <c r="AI57" s="85">
        <v>4</v>
      </c>
      <c r="AJ57" s="85">
        <v>6</v>
      </c>
      <c r="AK57" s="85">
        <v>5</v>
      </c>
      <c r="AL57" s="85">
        <v>70</v>
      </c>
      <c r="AM57" s="85">
        <v>6</v>
      </c>
      <c r="AN57" s="85">
        <v>10</v>
      </c>
      <c r="AO57" s="85">
        <v>73</v>
      </c>
      <c r="AP57" s="85">
        <v>41</v>
      </c>
      <c r="AQ57" s="85">
        <v>3</v>
      </c>
      <c r="AR57" s="85">
        <v>18</v>
      </c>
      <c r="AS57" s="85">
        <v>109</v>
      </c>
      <c r="AT57" s="85">
        <v>20</v>
      </c>
      <c r="AU57" s="85">
        <v>253</v>
      </c>
      <c r="AV57" s="85">
        <v>235</v>
      </c>
      <c r="AW57" s="85">
        <v>2</v>
      </c>
      <c r="AX57" s="85">
        <v>1</v>
      </c>
      <c r="AY57" s="85">
        <v>5</v>
      </c>
      <c r="AZ57" s="85">
        <v>1</v>
      </c>
      <c r="BA57" s="85">
        <v>2</v>
      </c>
      <c r="BB57" s="85">
        <v>4</v>
      </c>
      <c r="BC57" s="85">
        <v>0</v>
      </c>
      <c r="BD57" s="85">
        <v>3</v>
      </c>
      <c r="BE57" s="85">
        <v>87</v>
      </c>
      <c r="BF57" s="85">
        <v>0</v>
      </c>
      <c r="BG57" s="85">
        <v>0</v>
      </c>
      <c r="BH57" s="85">
        <v>2</v>
      </c>
      <c r="BI57" s="85">
        <v>2</v>
      </c>
      <c r="BJ57" s="85">
        <v>4</v>
      </c>
      <c r="BK57" s="85">
        <v>25</v>
      </c>
      <c r="BL57" s="85">
        <v>25</v>
      </c>
      <c r="BM57" s="85">
        <v>15</v>
      </c>
      <c r="BN57" s="85">
        <v>1</v>
      </c>
      <c r="BO57" s="85">
        <v>13</v>
      </c>
      <c r="BP57" s="85">
        <v>87</v>
      </c>
      <c r="BQ57" s="85">
        <v>0</v>
      </c>
      <c r="BR57" s="85">
        <v>3</v>
      </c>
      <c r="BS57" s="85">
        <v>10</v>
      </c>
      <c r="BT57" s="85">
        <v>60</v>
      </c>
      <c r="BU57" s="85">
        <v>0</v>
      </c>
      <c r="BV57" s="85">
        <v>0</v>
      </c>
      <c r="BW57" s="85">
        <v>14</v>
      </c>
    </row>
    <row r="58" spans="1:75" s="45" customFormat="1" ht="11.1" customHeight="1" x14ac:dyDescent="0.2">
      <c r="A58" s="48"/>
      <c r="B58" s="204"/>
      <c r="C58" s="51" t="s">
        <v>185</v>
      </c>
      <c r="D58" s="86">
        <v>4</v>
      </c>
      <c r="E58" s="87">
        <v>0</v>
      </c>
      <c r="F58" s="87">
        <v>0</v>
      </c>
      <c r="G58" s="87">
        <v>1</v>
      </c>
      <c r="H58" s="87">
        <v>3</v>
      </c>
      <c r="I58" s="87">
        <v>0</v>
      </c>
      <c r="J58" s="87">
        <v>0</v>
      </c>
      <c r="K58" s="87">
        <v>0</v>
      </c>
      <c r="L58" s="87">
        <v>4</v>
      </c>
      <c r="M58" s="87">
        <v>0</v>
      </c>
      <c r="N58" s="87">
        <v>0</v>
      </c>
      <c r="O58" s="87">
        <v>1</v>
      </c>
      <c r="P58" s="87">
        <v>0</v>
      </c>
      <c r="Q58" s="87">
        <v>0</v>
      </c>
      <c r="R58" s="87">
        <v>2</v>
      </c>
      <c r="S58" s="87">
        <v>0</v>
      </c>
      <c r="T58" s="87">
        <v>1</v>
      </c>
      <c r="U58" s="87">
        <v>0</v>
      </c>
      <c r="V58" s="87">
        <v>0</v>
      </c>
      <c r="W58" s="87">
        <v>4</v>
      </c>
      <c r="X58" s="87">
        <v>0</v>
      </c>
      <c r="Y58" s="87">
        <v>0</v>
      </c>
      <c r="Z58" s="87">
        <v>0</v>
      </c>
      <c r="AA58" s="87">
        <v>0</v>
      </c>
      <c r="AB58" s="87">
        <v>1</v>
      </c>
      <c r="AC58" s="87">
        <v>2</v>
      </c>
      <c r="AD58" s="87">
        <v>0</v>
      </c>
      <c r="AE58" s="87">
        <v>0</v>
      </c>
      <c r="AF58" s="87">
        <v>0</v>
      </c>
      <c r="AG58" s="87">
        <v>1</v>
      </c>
      <c r="AH58" s="87">
        <v>4</v>
      </c>
      <c r="AI58" s="87">
        <v>0</v>
      </c>
      <c r="AJ58" s="87">
        <v>0</v>
      </c>
      <c r="AK58" s="87">
        <v>0</v>
      </c>
      <c r="AL58" s="87">
        <v>1</v>
      </c>
      <c r="AM58" s="87">
        <v>0</v>
      </c>
      <c r="AN58" s="87">
        <v>0</v>
      </c>
      <c r="AO58" s="87">
        <v>0</v>
      </c>
      <c r="AP58" s="87">
        <v>0</v>
      </c>
      <c r="AQ58" s="87">
        <v>0</v>
      </c>
      <c r="AR58" s="87">
        <v>1</v>
      </c>
      <c r="AS58" s="87">
        <v>2</v>
      </c>
      <c r="AT58" s="87">
        <v>0</v>
      </c>
      <c r="AU58" s="87">
        <v>3</v>
      </c>
      <c r="AV58" s="87">
        <v>2</v>
      </c>
      <c r="AW58" s="87">
        <v>0</v>
      </c>
      <c r="AX58" s="87">
        <v>0</v>
      </c>
      <c r="AY58" s="87">
        <v>1</v>
      </c>
      <c r="AZ58" s="87">
        <v>0</v>
      </c>
      <c r="BA58" s="87">
        <v>0</v>
      </c>
      <c r="BB58" s="87">
        <v>0</v>
      </c>
      <c r="BC58" s="87">
        <v>0</v>
      </c>
      <c r="BD58" s="87">
        <v>0</v>
      </c>
      <c r="BE58" s="87">
        <v>8</v>
      </c>
      <c r="BF58" s="87">
        <v>0</v>
      </c>
      <c r="BG58" s="87">
        <v>0</v>
      </c>
      <c r="BH58" s="87">
        <v>0</v>
      </c>
      <c r="BI58" s="87">
        <v>0</v>
      </c>
      <c r="BJ58" s="87">
        <v>0</v>
      </c>
      <c r="BK58" s="87">
        <v>1</v>
      </c>
      <c r="BL58" s="87">
        <v>0</v>
      </c>
      <c r="BM58" s="87">
        <v>3</v>
      </c>
      <c r="BN58" s="87">
        <v>0</v>
      </c>
      <c r="BO58" s="87">
        <v>4</v>
      </c>
      <c r="BP58" s="87">
        <v>8</v>
      </c>
      <c r="BQ58" s="87">
        <v>0</v>
      </c>
      <c r="BR58" s="87">
        <v>0</v>
      </c>
      <c r="BS58" s="87">
        <v>1</v>
      </c>
      <c r="BT58" s="87">
        <v>1</v>
      </c>
      <c r="BU58" s="87">
        <v>0</v>
      </c>
      <c r="BV58" s="87">
        <v>0</v>
      </c>
      <c r="BW58" s="87">
        <v>6</v>
      </c>
    </row>
    <row r="59" spans="1:75" s="45" customFormat="1" ht="11.1" customHeight="1" x14ac:dyDescent="0.2">
      <c r="A59" s="49" t="s">
        <v>155</v>
      </c>
      <c r="B59" s="205" t="s">
        <v>162</v>
      </c>
      <c r="C59" s="41" t="s">
        <v>134</v>
      </c>
      <c r="D59" s="80">
        <v>883</v>
      </c>
      <c r="E59" s="81">
        <v>36</v>
      </c>
      <c r="F59" s="81">
        <v>27</v>
      </c>
      <c r="G59" s="81">
        <v>5</v>
      </c>
      <c r="H59" s="81">
        <v>702</v>
      </c>
      <c r="I59" s="81">
        <v>0</v>
      </c>
      <c r="J59" s="81">
        <v>1</v>
      </c>
      <c r="K59" s="81">
        <v>112</v>
      </c>
      <c r="L59" s="81">
        <v>883</v>
      </c>
      <c r="M59" s="81">
        <v>13</v>
      </c>
      <c r="N59" s="81">
        <v>22</v>
      </c>
      <c r="O59" s="81">
        <v>21</v>
      </c>
      <c r="P59" s="81">
        <v>48</v>
      </c>
      <c r="Q59" s="81">
        <v>64</v>
      </c>
      <c r="R59" s="81">
        <v>211</v>
      </c>
      <c r="S59" s="81">
        <v>173</v>
      </c>
      <c r="T59" s="81">
        <v>154</v>
      </c>
      <c r="U59" s="81">
        <v>121</v>
      </c>
      <c r="V59" s="81">
        <v>56</v>
      </c>
      <c r="W59" s="81">
        <v>883</v>
      </c>
      <c r="X59" s="81">
        <v>13</v>
      </c>
      <c r="Y59" s="81">
        <v>2</v>
      </c>
      <c r="Z59" s="81">
        <v>32</v>
      </c>
      <c r="AA59" s="81">
        <v>116</v>
      </c>
      <c r="AB59" s="81">
        <v>136</v>
      </c>
      <c r="AC59" s="81">
        <v>183</v>
      </c>
      <c r="AD59" s="81">
        <v>35</v>
      </c>
      <c r="AE59" s="81">
        <v>39</v>
      </c>
      <c r="AF59" s="81">
        <v>8</v>
      </c>
      <c r="AG59" s="81">
        <v>319</v>
      </c>
      <c r="AH59" s="81">
        <v>883</v>
      </c>
      <c r="AI59" s="81">
        <v>11</v>
      </c>
      <c r="AJ59" s="81">
        <v>26</v>
      </c>
      <c r="AK59" s="81">
        <v>10</v>
      </c>
      <c r="AL59" s="81">
        <v>91</v>
      </c>
      <c r="AM59" s="81">
        <v>11</v>
      </c>
      <c r="AN59" s="81">
        <v>54</v>
      </c>
      <c r="AO59" s="81">
        <v>100</v>
      </c>
      <c r="AP59" s="81">
        <v>87</v>
      </c>
      <c r="AQ59" s="81">
        <v>11</v>
      </c>
      <c r="AR59" s="81">
        <v>74</v>
      </c>
      <c r="AS59" s="81">
        <v>365</v>
      </c>
      <c r="AT59" s="81">
        <v>43</v>
      </c>
      <c r="AU59" s="81">
        <v>670</v>
      </c>
      <c r="AV59" s="81">
        <v>599</v>
      </c>
      <c r="AW59" s="81">
        <v>4</v>
      </c>
      <c r="AX59" s="81">
        <v>4</v>
      </c>
      <c r="AY59" s="81">
        <v>32</v>
      </c>
      <c r="AZ59" s="81">
        <v>2</v>
      </c>
      <c r="BA59" s="81">
        <v>5</v>
      </c>
      <c r="BB59" s="81">
        <v>12</v>
      </c>
      <c r="BC59" s="81">
        <v>3</v>
      </c>
      <c r="BD59" s="81">
        <v>9</v>
      </c>
      <c r="BE59" s="81">
        <v>882</v>
      </c>
      <c r="BF59" s="81">
        <v>0</v>
      </c>
      <c r="BG59" s="81">
        <v>0</v>
      </c>
      <c r="BH59" s="81">
        <v>8</v>
      </c>
      <c r="BI59" s="81">
        <v>18</v>
      </c>
      <c r="BJ59" s="81">
        <v>57</v>
      </c>
      <c r="BK59" s="81">
        <v>231</v>
      </c>
      <c r="BL59" s="81">
        <v>202</v>
      </c>
      <c r="BM59" s="81">
        <v>148</v>
      </c>
      <c r="BN59" s="81">
        <v>49</v>
      </c>
      <c r="BO59" s="81">
        <v>169</v>
      </c>
      <c r="BP59" s="81">
        <v>882</v>
      </c>
      <c r="BQ59" s="81">
        <v>6</v>
      </c>
      <c r="BR59" s="81">
        <v>7</v>
      </c>
      <c r="BS59" s="81">
        <v>8</v>
      </c>
      <c r="BT59" s="81">
        <v>654</v>
      </c>
      <c r="BU59" s="81">
        <v>0</v>
      </c>
      <c r="BV59" s="81">
        <v>0</v>
      </c>
      <c r="BW59" s="81">
        <v>207</v>
      </c>
    </row>
    <row r="60" spans="1:75" s="45" customFormat="1" ht="11.1" customHeight="1" x14ac:dyDescent="0.2">
      <c r="A60" s="47"/>
      <c r="B60" s="205"/>
      <c r="C60" s="42" t="s">
        <v>135</v>
      </c>
      <c r="D60" s="82">
        <v>277</v>
      </c>
      <c r="E60" s="83">
        <v>0</v>
      </c>
      <c r="F60" s="83">
        <v>2</v>
      </c>
      <c r="G60" s="83">
        <v>1</v>
      </c>
      <c r="H60" s="83">
        <v>246</v>
      </c>
      <c r="I60" s="83">
        <v>0</v>
      </c>
      <c r="J60" s="83">
        <v>0</v>
      </c>
      <c r="K60" s="83">
        <v>28</v>
      </c>
      <c r="L60" s="83">
        <v>277</v>
      </c>
      <c r="M60" s="83">
        <v>8</v>
      </c>
      <c r="N60" s="83">
        <v>10</v>
      </c>
      <c r="O60" s="83">
        <v>7</v>
      </c>
      <c r="P60" s="83">
        <v>13</v>
      </c>
      <c r="Q60" s="83">
        <v>12</v>
      </c>
      <c r="R60" s="83">
        <v>42</v>
      </c>
      <c r="S60" s="83">
        <v>55</v>
      </c>
      <c r="T60" s="83">
        <v>53</v>
      </c>
      <c r="U60" s="83">
        <v>63</v>
      </c>
      <c r="V60" s="83">
        <v>14</v>
      </c>
      <c r="W60" s="83">
        <v>277</v>
      </c>
      <c r="X60" s="83">
        <v>9</v>
      </c>
      <c r="Y60" s="83">
        <v>0</v>
      </c>
      <c r="Z60" s="83">
        <v>6</v>
      </c>
      <c r="AA60" s="83">
        <v>48</v>
      </c>
      <c r="AB60" s="83">
        <v>51</v>
      </c>
      <c r="AC60" s="83">
        <v>46</v>
      </c>
      <c r="AD60" s="83">
        <v>9</v>
      </c>
      <c r="AE60" s="83">
        <v>11</v>
      </c>
      <c r="AF60" s="83">
        <v>4</v>
      </c>
      <c r="AG60" s="83">
        <v>93</v>
      </c>
      <c r="AH60" s="83">
        <v>277</v>
      </c>
      <c r="AI60" s="83">
        <v>2</v>
      </c>
      <c r="AJ60" s="83">
        <v>9</v>
      </c>
      <c r="AK60" s="83">
        <v>2</v>
      </c>
      <c r="AL60" s="83">
        <v>0</v>
      </c>
      <c r="AM60" s="83">
        <v>5</v>
      </c>
      <c r="AN60" s="83">
        <v>26</v>
      </c>
      <c r="AO60" s="83">
        <v>17</v>
      </c>
      <c r="AP60" s="83">
        <v>36</v>
      </c>
      <c r="AQ60" s="83">
        <v>8</v>
      </c>
      <c r="AR60" s="83">
        <v>44</v>
      </c>
      <c r="AS60" s="83">
        <v>116</v>
      </c>
      <c r="AT60" s="83">
        <v>12</v>
      </c>
      <c r="AU60" s="83">
        <v>225</v>
      </c>
      <c r="AV60" s="83">
        <v>195</v>
      </c>
      <c r="AW60" s="83">
        <v>1</v>
      </c>
      <c r="AX60" s="83">
        <v>2</v>
      </c>
      <c r="AY60" s="83">
        <v>10</v>
      </c>
      <c r="AZ60" s="83">
        <v>1</v>
      </c>
      <c r="BA60" s="83">
        <v>4</v>
      </c>
      <c r="BB60" s="83">
        <v>8</v>
      </c>
      <c r="BC60" s="83">
        <v>2</v>
      </c>
      <c r="BD60" s="83">
        <v>2</v>
      </c>
      <c r="BE60" s="83">
        <v>702</v>
      </c>
      <c r="BF60" s="83">
        <v>0</v>
      </c>
      <c r="BG60" s="83">
        <v>0</v>
      </c>
      <c r="BH60" s="83">
        <v>7</v>
      </c>
      <c r="BI60" s="83">
        <v>15</v>
      </c>
      <c r="BJ60" s="83">
        <v>45</v>
      </c>
      <c r="BK60" s="83">
        <v>186</v>
      </c>
      <c r="BL60" s="83">
        <v>170</v>
      </c>
      <c r="BM60" s="83">
        <v>122</v>
      </c>
      <c r="BN60" s="83">
        <v>38</v>
      </c>
      <c r="BO60" s="83">
        <v>119</v>
      </c>
      <c r="BP60" s="83">
        <v>702</v>
      </c>
      <c r="BQ60" s="83">
        <v>0</v>
      </c>
      <c r="BR60" s="83">
        <v>1</v>
      </c>
      <c r="BS60" s="83">
        <v>5</v>
      </c>
      <c r="BT60" s="83">
        <v>540</v>
      </c>
      <c r="BU60" s="83">
        <v>0</v>
      </c>
      <c r="BV60" s="83">
        <v>0</v>
      </c>
      <c r="BW60" s="83">
        <v>156</v>
      </c>
    </row>
    <row r="61" spans="1:75" s="45" customFormat="1" ht="11.1" customHeight="1" x14ac:dyDescent="0.2">
      <c r="A61" s="47"/>
      <c r="B61" s="204" t="s">
        <v>163</v>
      </c>
      <c r="C61" s="43" t="s">
        <v>137</v>
      </c>
      <c r="D61" s="84">
        <v>599</v>
      </c>
      <c r="E61" s="85">
        <v>36</v>
      </c>
      <c r="F61" s="85">
        <v>25</v>
      </c>
      <c r="G61" s="85">
        <v>4</v>
      </c>
      <c r="H61" s="85">
        <v>454</v>
      </c>
      <c r="I61" s="85">
        <v>0</v>
      </c>
      <c r="J61" s="85">
        <v>1</v>
      </c>
      <c r="K61" s="85">
        <v>79</v>
      </c>
      <c r="L61" s="85">
        <v>599</v>
      </c>
      <c r="M61" s="85">
        <v>5</v>
      </c>
      <c r="N61" s="85">
        <v>12</v>
      </c>
      <c r="O61" s="85">
        <v>14</v>
      </c>
      <c r="P61" s="85">
        <v>35</v>
      </c>
      <c r="Q61" s="85">
        <v>52</v>
      </c>
      <c r="R61" s="85">
        <v>168</v>
      </c>
      <c r="S61" s="85">
        <v>118</v>
      </c>
      <c r="T61" s="85">
        <v>100</v>
      </c>
      <c r="U61" s="85">
        <v>58</v>
      </c>
      <c r="V61" s="85">
        <v>37</v>
      </c>
      <c r="W61" s="85">
        <v>599</v>
      </c>
      <c r="X61" s="85">
        <v>3</v>
      </c>
      <c r="Y61" s="85">
        <v>2</v>
      </c>
      <c r="Z61" s="85">
        <v>26</v>
      </c>
      <c r="AA61" s="85">
        <v>68</v>
      </c>
      <c r="AB61" s="85">
        <v>84</v>
      </c>
      <c r="AC61" s="85">
        <v>137</v>
      </c>
      <c r="AD61" s="85">
        <v>26</v>
      </c>
      <c r="AE61" s="85">
        <v>28</v>
      </c>
      <c r="AF61" s="85">
        <v>4</v>
      </c>
      <c r="AG61" s="85">
        <v>221</v>
      </c>
      <c r="AH61" s="85">
        <v>599</v>
      </c>
      <c r="AI61" s="85">
        <v>9</v>
      </c>
      <c r="AJ61" s="85">
        <v>17</v>
      </c>
      <c r="AK61" s="85">
        <v>8</v>
      </c>
      <c r="AL61" s="85">
        <v>91</v>
      </c>
      <c r="AM61" s="85">
        <v>6</v>
      </c>
      <c r="AN61" s="85">
        <v>28</v>
      </c>
      <c r="AO61" s="85">
        <v>83</v>
      </c>
      <c r="AP61" s="85">
        <v>51</v>
      </c>
      <c r="AQ61" s="85">
        <v>3</v>
      </c>
      <c r="AR61" s="85">
        <v>30</v>
      </c>
      <c r="AS61" s="85">
        <v>242</v>
      </c>
      <c r="AT61" s="85">
        <v>31</v>
      </c>
      <c r="AU61" s="85">
        <v>444</v>
      </c>
      <c r="AV61" s="85">
        <v>403</v>
      </c>
      <c r="AW61" s="85">
        <v>3</v>
      </c>
      <c r="AX61" s="85">
        <v>2</v>
      </c>
      <c r="AY61" s="85">
        <v>22</v>
      </c>
      <c r="AZ61" s="85">
        <v>1</v>
      </c>
      <c r="BA61" s="85">
        <v>1</v>
      </c>
      <c r="BB61" s="85">
        <v>4</v>
      </c>
      <c r="BC61" s="85">
        <v>1</v>
      </c>
      <c r="BD61" s="85">
        <v>7</v>
      </c>
      <c r="BE61" s="85">
        <v>147</v>
      </c>
      <c r="BF61" s="85">
        <v>0</v>
      </c>
      <c r="BG61" s="85">
        <v>0</v>
      </c>
      <c r="BH61" s="85">
        <v>1</v>
      </c>
      <c r="BI61" s="85">
        <v>3</v>
      </c>
      <c r="BJ61" s="85">
        <v>12</v>
      </c>
      <c r="BK61" s="85">
        <v>39</v>
      </c>
      <c r="BL61" s="85">
        <v>29</v>
      </c>
      <c r="BM61" s="85">
        <v>24</v>
      </c>
      <c r="BN61" s="85">
        <v>10</v>
      </c>
      <c r="BO61" s="85">
        <v>29</v>
      </c>
      <c r="BP61" s="85">
        <v>147</v>
      </c>
      <c r="BQ61" s="85">
        <v>6</v>
      </c>
      <c r="BR61" s="85">
        <v>6</v>
      </c>
      <c r="BS61" s="85">
        <v>3</v>
      </c>
      <c r="BT61" s="85">
        <v>104</v>
      </c>
      <c r="BU61" s="85">
        <v>0</v>
      </c>
      <c r="BV61" s="85">
        <v>0</v>
      </c>
      <c r="BW61" s="85">
        <v>28</v>
      </c>
    </row>
    <row r="62" spans="1:75" s="45" customFormat="1" ht="11.1" customHeight="1" x14ac:dyDescent="0.2">
      <c r="A62" s="48"/>
      <c r="B62" s="204"/>
      <c r="C62" s="51" t="s">
        <v>185</v>
      </c>
      <c r="D62" s="86">
        <v>7</v>
      </c>
      <c r="E62" s="87">
        <v>0</v>
      </c>
      <c r="F62" s="87">
        <v>0</v>
      </c>
      <c r="G62" s="87">
        <v>0</v>
      </c>
      <c r="H62" s="87">
        <v>2</v>
      </c>
      <c r="I62" s="87">
        <v>0</v>
      </c>
      <c r="J62" s="87">
        <v>0</v>
      </c>
      <c r="K62" s="87">
        <v>5</v>
      </c>
      <c r="L62" s="87">
        <v>7</v>
      </c>
      <c r="M62" s="87">
        <v>0</v>
      </c>
      <c r="N62" s="87">
        <v>0</v>
      </c>
      <c r="O62" s="87">
        <v>0</v>
      </c>
      <c r="P62" s="87">
        <v>0</v>
      </c>
      <c r="Q62" s="87">
        <v>0</v>
      </c>
      <c r="R62" s="87">
        <v>1</v>
      </c>
      <c r="S62" s="87">
        <v>0</v>
      </c>
      <c r="T62" s="87">
        <v>1</v>
      </c>
      <c r="U62" s="87">
        <v>0</v>
      </c>
      <c r="V62" s="87">
        <v>5</v>
      </c>
      <c r="W62" s="87">
        <v>7</v>
      </c>
      <c r="X62" s="87">
        <v>1</v>
      </c>
      <c r="Y62" s="87">
        <v>0</v>
      </c>
      <c r="Z62" s="87">
        <v>0</v>
      </c>
      <c r="AA62" s="87">
        <v>0</v>
      </c>
      <c r="AB62" s="87">
        <v>1</v>
      </c>
      <c r="AC62" s="87">
        <v>0</v>
      </c>
      <c r="AD62" s="87">
        <v>0</v>
      </c>
      <c r="AE62" s="87">
        <v>0</v>
      </c>
      <c r="AF62" s="87">
        <v>0</v>
      </c>
      <c r="AG62" s="87">
        <v>5</v>
      </c>
      <c r="AH62" s="87">
        <v>7</v>
      </c>
      <c r="AI62" s="87">
        <v>0</v>
      </c>
      <c r="AJ62" s="87">
        <v>0</v>
      </c>
      <c r="AK62" s="87">
        <v>0</v>
      </c>
      <c r="AL62" s="87">
        <v>0</v>
      </c>
      <c r="AM62" s="87">
        <v>0</v>
      </c>
      <c r="AN62" s="87">
        <v>0</v>
      </c>
      <c r="AO62" s="87">
        <v>0</v>
      </c>
      <c r="AP62" s="87">
        <v>0</v>
      </c>
      <c r="AQ62" s="87">
        <v>0</v>
      </c>
      <c r="AR62" s="87">
        <v>0</v>
      </c>
      <c r="AS62" s="87">
        <v>7</v>
      </c>
      <c r="AT62" s="87">
        <v>0</v>
      </c>
      <c r="AU62" s="87">
        <v>1</v>
      </c>
      <c r="AV62" s="87">
        <v>1</v>
      </c>
      <c r="AW62" s="87">
        <v>0</v>
      </c>
      <c r="AX62" s="87">
        <v>0</v>
      </c>
      <c r="AY62" s="87">
        <v>0</v>
      </c>
      <c r="AZ62" s="87">
        <v>0</v>
      </c>
      <c r="BA62" s="87">
        <v>0</v>
      </c>
      <c r="BB62" s="87">
        <v>0</v>
      </c>
      <c r="BC62" s="87">
        <v>0</v>
      </c>
      <c r="BD62" s="87">
        <v>0</v>
      </c>
      <c r="BE62" s="87">
        <v>33</v>
      </c>
      <c r="BF62" s="87">
        <v>0</v>
      </c>
      <c r="BG62" s="87">
        <v>0</v>
      </c>
      <c r="BH62" s="87">
        <v>0</v>
      </c>
      <c r="BI62" s="87">
        <v>0</v>
      </c>
      <c r="BJ62" s="87">
        <v>0</v>
      </c>
      <c r="BK62" s="87">
        <v>6</v>
      </c>
      <c r="BL62" s="87">
        <v>3</v>
      </c>
      <c r="BM62" s="87">
        <v>2</v>
      </c>
      <c r="BN62" s="87">
        <v>1</v>
      </c>
      <c r="BO62" s="87">
        <v>21</v>
      </c>
      <c r="BP62" s="87">
        <v>33</v>
      </c>
      <c r="BQ62" s="87">
        <v>0</v>
      </c>
      <c r="BR62" s="87">
        <v>0</v>
      </c>
      <c r="BS62" s="87">
        <v>0</v>
      </c>
      <c r="BT62" s="87">
        <v>10</v>
      </c>
      <c r="BU62" s="87">
        <v>0</v>
      </c>
      <c r="BV62" s="87">
        <v>0</v>
      </c>
      <c r="BW62" s="87">
        <v>23</v>
      </c>
    </row>
    <row r="63" spans="1:75" s="45" customFormat="1" ht="11.1" customHeight="1" x14ac:dyDescent="0.2">
      <c r="A63" s="49" t="s">
        <v>155</v>
      </c>
      <c r="B63" s="205" t="s">
        <v>164</v>
      </c>
      <c r="C63" s="41" t="s">
        <v>134</v>
      </c>
      <c r="D63" s="80">
        <v>548</v>
      </c>
      <c r="E63" s="81">
        <v>20</v>
      </c>
      <c r="F63" s="81">
        <v>21</v>
      </c>
      <c r="G63" s="81">
        <v>8</v>
      </c>
      <c r="H63" s="81">
        <v>420</v>
      </c>
      <c r="I63" s="81">
        <v>1</v>
      </c>
      <c r="J63" s="81">
        <v>1</v>
      </c>
      <c r="K63" s="81">
        <v>77</v>
      </c>
      <c r="L63" s="81">
        <v>548</v>
      </c>
      <c r="M63" s="81">
        <v>16</v>
      </c>
      <c r="N63" s="81">
        <v>18</v>
      </c>
      <c r="O63" s="81">
        <v>25</v>
      </c>
      <c r="P63" s="81">
        <v>22</v>
      </c>
      <c r="Q63" s="81">
        <v>47</v>
      </c>
      <c r="R63" s="81">
        <v>126</v>
      </c>
      <c r="S63" s="81">
        <v>90</v>
      </c>
      <c r="T63" s="81">
        <v>92</v>
      </c>
      <c r="U63" s="81">
        <v>79</v>
      </c>
      <c r="V63" s="81">
        <v>33</v>
      </c>
      <c r="W63" s="81">
        <v>548</v>
      </c>
      <c r="X63" s="81">
        <v>21</v>
      </c>
      <c r="Y63" s="81">
        <v>1</v>
      </c>
      <c r="Z63" s="81">
        <v>23</v>
      </c>
      <c r="AA63" s="81">
        <v>72</v>
      </c>
      <c r="AB63" s="81">
        <v>90</v>
      </c>
      <c r="AC63" s="81">
        <v>114</v>
      </c>
      <c r="AD63" s="81">
        <v>19</v>
      </c>
      <c r="AE63" s="81">
        <v>28</v>
      </c>
      <c r="AF63" s="81">
        <v>3</v>
      </c>
      <c r="AG63" s="81">
        <v>177</v>
      </c>
      <c r="AH63" s="81">
        <v>548</v>
      </c>
      <c r="AI63" s="81">
        <v>9</v>
      </c>
      <c r="AJ63" s="81">
        <v>9</v>
      </c>
      <c r="AK63" s="81">
        <v>7</v>
      </c>
      <c r="AL63" s="81">
        <v>49</v>
      </c>
      <c r="AM63" s="81">
        <v>3</v>
      </c>
      <c r="AN63" s="81">
        <v>16</v>
      </c>
      <c r="AO63" s="81">
        <v>48</v>
      </c>
      <c r="AP63" s="81">
        <v>66</v>
      </c>
      <c r="AQ63" s="81">
        <v>10</v>
      </c>
      <c r="AR63" s="81">
        <v>36</v>
      </c>
      <c r="AS63" s="81">
        <v>248</v>
      </c>
      <c r="AT63" s="81">
        <v>47</v>
      </c>
      <c r="AU63" s="81">
        <v>427</v>
      </c>
      <c r="AV63" s="81">
        <v>365</v>
      </c>
      <c r="AW63" s="81">
        <v>10</v>
      </c>
      <c r="AX63" s="81">
        <v>5</v>
      </c>
      <c r="AY63" s="81">
        <v>22</v>
      </c>
      <c r="AZ63" s="81">
        <v>2</v>
      </c>
      <c r="BA63" s="81">
        <v>2</v>
      </c>
      <c r="BB63" s="81">
        <v>7</v>
      </c>
      <c r="BC63" s="81">
        <v>1</v>
      </c>
      <c r="BD63" s="81">
        <v>13</v>
      </c>
      <c r="BE63" s="81">
        <v>552</v>
      </c>
      <c r="BF63" s="81">
        <v>0</v>
      </c>
      <c r="BG63" s="81">
        <v>1</v>
      </c>
      <c r="BH63" s="81">
        <v>7</v>
      </c>
      <c r="BI63" s="81">
        <v>19</v>
      </c>
      <c r="BJ63" s="81">
        <v>20</v>
      </c>
      <c r="BK63" s="81">
        <v>119</v>
      </c>
      <c r="BL63" s="81">
        <v>116</v>
      </c>
      <c r="BM63" s="81">
        <v>90</v>
      </c>
      <c r="BN63" s="81">
        <v>39</v>
      </c>
      <c r="BO63" s="81">
        <v>141</v>
      </c>
      <c r="BP63" s="81">
        <v>552</v>
      </c>
      <c r="BQ63" s="81">
        <v>6</v>
      </c>
      <c r="BR63" s="81">
        <v>4</v>
      </c>
      <c r="BS63" s="81">
        <v>7</v>
      </c>
      <c r="BT63" s="81">
        <v>380</v>
      </c>
      <c r="BU63" s="81">
        <v>0</v>
      </c>
      <c r="BV63" s="81">
        <v>1</v>
      </c>
      <c r="BW63" s="81">
        <v>154</v>
      </c>
    </row>
    <row r="64" spans="1:75" s="45" customFormat="1" ht="11.1" customHeight="1" x14ac:dyDescent="0.2">
      <c r="A64" s="47"/>
      <c r="B64" s="205"/>
      <c r="C64" s="42" t="s">
        <v>135</v>
      </c>
      <c r="D64" s="82">
        <v>171</v>
      </c>
      <c r="E64" s="83">
        <v>0</v>
      </c>
      <c r="F64" s="83">
        <v>0</v>
      </c>
      <c r="G64" s="83">
        <v>3</v>
      </c>
      <c r="H64" s="83">
        <v>149</v>
      </c>
      <c r="I64" s="83">
        <v>0</v>
      </c>
      <c r="J64" s="83">
        <v>0</v>
      </c>
      <c r="K64" s="83">
        <v>19</v>
      </c>
      <c r="L64" s="83">
        <v>171</v>
      </c>
      <c r="M64" s="83">
        <v>9</v>
      </c>
      <c r="N64" s="83">
        <v>10</v>
      </c>
      <c r="O64" s="83">
        <v>13</v>
      </c>
      <c r="P64" s="83">
        <v>6</v>
      </c>
      <c r="Q64" s="83">
        <v>14</v>
      </c>
      <c r="R64" s="83">
        <v>22</v>
      </c>
      <c r="S64" s="83">
        <v>21</v>
      </c>
      <c r="T64" s="83">
        <v>35</v>
      </c>
      <c r="U64" s="83">
        <v>36</v>
      </c>
      <c r="V64" s="83">
        <v>5</v>
      </c>
      <c r="W64" s="83">
        <v>171</v>
      </c>
      <c r="X64" s="83">
        <v>12</v>
      </c>
      <c r="Y64" s="83">
        <v>0</v>
      </c>
      <c r="Z64" s="83">
        <v>5</v>
      </c>
      <c r="AA64" s="83">
        <v>26</v>
      </c>
      <c r="AB64" s="83">
        <v>35</v>
      </c>
      <c r="AC64" s="83">
        <v>40</v>
      </c>
      <c r="AD64" s="83">
        <v>5</v>
      </c>
      <c r="AE64" s="83">
        <v>7</v>
      </c>
      <c r="AF64" s="83">
        <v>1</v>
      </c>
      <c r="AG64" s="83">
        <v>40</v>
      </c>
      <c r="AH64" s="83">
        <v>171</v>
      </c>
      <c r="AI64" s="83">
        <v>2</v>
      </c>
      <c r="AJ64" s="83">
        <v>3</v>
      </c>
      <c r="AK64" s="83">
        <v>3</v>
      </c>
      <c r="AL64" s="83">
        <v>0</v>
      </c>
      <c r="AM64" s="83">
        <v>0</v>
      </c>
      <c r="AN64" s="83">
        <v>11</v>
      </c>
      <c r="AO64" s="83">
        <v>11</v>
      </c>
      <c r="AP64" s="83">
        <v>15</v>
      </c>
      <c r="AQ64" s="83">
        <v>8</v>
      </c>
      <c r="AR64" s="83">
        <v>19</v>
      </c>
      <c r="AS64" s="83">
        <v>84</v>
      </c>
      <c r="AT64" s="83">
        <v>15</v>
      </c>
      <c r="AU64" s="83">
        <v>141</v>
      </c>
      <c r="AV64" s="83">
        <v>118</v>
      </c>
      <c r="AW64" s="83">
        <v>2</v>
      </c>
      <c r="AX64" s="83">
        <v>3</v>
      </c>
      <c r="AY64" s="83">
        <v>3</v>
      </c>
      <c r="AZ64" s="83">
        <v>1</v>
      </c>
      <c r="BA64" s="83">
        <v>2</v>
      </c>
      <c r="BB64" s="83">
        <v>5</v>
      </c>
      <c r="BC64" s="83">
        <v>1</v>
      </c>
      <c r="BD64" s="83">
        <v>6</v>
      </c>
      <c r="BE64" s="83">
        <v>415</v>
      </c>
      <c r="BF64" s="83">
        <v>0</v>
      </c>
      <c r="BG64" s="83">
        <v>0</v>
      </c>
      <c r="BH64" s="83">
        <v>5</v>
      </c>
      <c r="BI64" s="83">
        <v>13</v>
      </c>
      <c r="BJ64" s="83">
        <v>15</v>
      </c>
      <c r="BK64" s="83">
        <v>92</v>
      </c>
      <c r="BL64" s="83">
        <v>94</v>
      </c>
      <c r="BM64" s="83">
        <v>77</v>
      </c>
      <c r="BN64" s="83">
        <v>27</v>
      </c>
      <c r="BO64" s="83">
        <v>92</v>
      </c>
      <c r="BP64" s="83">
        <v>415</v>
      </c>
      <c r="BQ64" s="83">
        <v>0</v>
      </c>
      <c r="BR64" s="83">
        <v>0</v>
      </c>
      <c r="BS64" s="83">
        <v>6</v>
      </c>
      <c r="BT64" s="83">
        <v>302</v>
      </c>
      <c r="BU64" s="83">
        <v>0</v>
      </c>
      <c r="BV64" s="83">
        <v>1</v>
      </c>
      <c r="BW64" s="83">
        <v>106</v>
      </c>
    </row>
    <row r="65" spans="1:75" s="45" customFormat="1" ht="11.1" customHeight="1" x14ac:dyDescent="0.2">
      <c r="A65" s="47"/>
      <c r="B65" s="204" t="s">
        <v>165</v>
      </c>
      <c r="C65" s="43" t="s">
        <v>137</v>
      </c>
      <c r="D65" s="84">
        <v>371</v>
      </c>
      <c r="E65" s="85">
        <v>20</v>
      </c>
      <c r="F65" s="85">
        <v>21</v>
      </c>
      <c r="G65" s="85">
        <v>5</v>
      </c>
      <c r="H65" s="85">
        <v>267</v>
      </c>
      <c r="I65" s="85">
        <v>1</v>
      </c>
      <c r="J65" s="85">
        <v>1</v>
      </c>
      <c r="K65" s="85">
        <v>56</v>
      </c>
      <c r="L65" s="85">
        <v>371</v>
      </c>
      <c r="M65" s="85">
        <v>7</v>
      </c>
      <c r="N65" s="85">
        <v>8</v>
      </c>
      <c r="O65" s="85">
        <v>12</v>
      </c>
      <c r="P65" s="85">
        <v>16</v>
      </c>
      <c r="Q65" s="85">
        <v>31</v>
      </c>
      <c r="R65" s="85">
        <v>103</v>
      </c>
      <c r="S65" s="85">
        <v>68</v>
      </c>
      <c r="T65" s="85">
        <v>56</v>
      </c>
      <c r="U65" s="85">
        <v>43</v>
      </c>
      <c r="V65" s="85">
        <v>27</v>
      </c>
      <c r="W65" s="85">
        <v>371</v>
      </c>
      <c r="X65" s="85">
        <v>9</v>
      </c>
      <c r="Y65" s="85">
        <v>1</v>
      </c>
      <c r="Z65" s="85">
        <v>18</v>
      </c>
      <c r="AA65" s="85">
        <v>45</v>
      </c>
      <c r="AB65" s="85">
        <v>54</v>
      </c>
      <c r="AC65" s="85">
        <v>73</v>
      </c>
      <c r="AD65" s="85">
        <v>14</v>
      </c>
      <c r="AE65" s="85">
        <v>20</v>
      </c>
      <c r="AF65" s="85">
        <v>2</v>
      </c>
      <c r="AG65" s="85">
        <v>135</v>
      </c>
      <c r="AH65" s="85">
        <v>371</v>
      </c>
      <c r="AI65" s="85">
        <v>7</v>
      </c>
      <c r="AJ65" s="85">
        <v>6</v>
      </c>
      <c r="AK65" s="85">
        <v>4</v>
      </c>
      <c r="AL65" s="85">
        <v>49</v>
      </c>
      <c r="AM65" s="85">
        <v>3</v>
      </c>
      <c r="AN65" s="85">
        <v>5</v>
      </c>
      <c r="AO65" s="85">
        <v>37</v>
      </c>
      <c r="AP65" s="85">
        <v>50</v>
      </c>
      <c r="AQ65" s="85">
        <v>2</v>
      </c>
      <c r="AR65" s="85">
        <v>17</v>
      </c>
      <c r="AS65" s="85">
        <v>160</v>
      </c>
      <c r="AT65" s="85">
        <v>31</v>
      </c>
      <c r="AU65" s="85">
        <v>281</v>
      </c>
      <c r="AV65" s="85">
        <v>243</v>
      </c>
      <c r="AW65" s="85">
        <v>7</v>
      </c>
      <c r="AX65" s="85">
        <v>2</v>
      </c>
      <c r="AY65" s="85">
        <v>19</v>
      </c>
      <c r="AZ65" s="85">
        <v>1</v>
      </c>
      <c r="BA65" s="85">
        <v>0</v>
      </c>
      <c r="BB65" s="85">
        <v>2</v>
      </c>
      <c r="BC65" s="85">
        <v>0</v>
      </c>
      <c r="BD65" s="85">
        <v>7</v>
      </c>
      <c r="BE65" s="85">
        <v>107</v>
      </c>
      <c r="BF65" s="85">
        <v>0</v>
      </c>
      <c r="BG65" s="85">
        <v>1</v>
      </c>
      <c r="BH65" s="85">
        <v>1</v>
      </c>
      <c r="BI65" s="85">
        <v>6</v>
      </c>
      <c r="BJ65" s="85">
        <v>5</v>
      </c>
      <c r="BK65" s="85">
        <v>25</v>
      </c>
      <c r="BL65" s="85">
        <v>20</v>
      </c>
      <c r="BM65" s="85">
        <v>13</v>
      </c>
      <c r="BN65" s="85">
        <v>11</v>
      </c>
      <c r="BO65" s="85">
        <v>25</v>
      </c>
      <c r="BP65" s="85">
        <v>107</v>
      </c>
      <c r="BQ65" s="85">
        <v>6</v>
      </c>
      <c r="BR65" s="85">
        <v>4</v>
      </c>
      <c r="BS65" s="85">
        <v>1</v>
      </c>
      <c r="BT65" s="85">
        <v>70</v>
      </c>
      <c r="BU65" s="85">
        <v>0</v>
      </c>
      <c r="BV65" s="85">
        <v>0</v>
      </c>
      <c r="BW65" s="85">
        <v>26</v>
      </c>
    </row>
    <row r="66" spans="1:75" s="45" customFormat="1" ht="11.1" customHeight="1" x14ac:dyDescent="0.2">
      <c r="A66" s="48"/>
      <c r="B66" s="204"/>
      <c r="C66" s="51" t="s">
        <v>185</v>
      </c>
      <c r="D66" s="86">
        <v>6</v>
      </c>
      <c r="E66" s="87">
        <v>0</v>
      </c>
      <c r="F66" s="87">
        <v>0</v>
      </c>
      <c r="G66" s="87">
        <v>0</v>
      </c>
      <c r="H66" s="87">
        <v>4</v>
      </c>
      <c r="I66" s="87">
        <v>0</v>
      </c>
      <c r="J66" s="87">
        <v>0</v>
      </c>
      <c r="K66" s="87">
        <v>2</v>
      </c>
      <c r="L66" s="87">
        <v>6</v>
      </c>
      <c r="M66" s="87">
        <v>0</v>
      </c>
      <c r="N66" s="87">
        <v>0</v>
      </c>
      <c r="O66" s="87">
        <v>0</v>
      </c>
      <c r="P66" s="87">
        <v>0</v>
      </c>
      <c r="Q66" s="87">
        <v>2</v>
      </c>
      <c r="R66" s="87">
        <v>1</v>
      </c>
      <c r="S66" s="87">
        <v>1</v>
      </c>
      <c r="T66" s="87">
        <v>1</v>
      </c>
      <c r="U66" s="87">
        <v>0</v>
      </c>
      <c r="V66" s="87">
        <v>1</v>
      </c>
      <c r="W66" s="87">
        <v>6</v>
      </c>
      <c r="X66" s="87">
        <v>0</v>
      </c>
      <c r="Y66" s="87">
        <v>0</v>
      </c>
      <c r="Z66" s="87">
        <v>0</v>
      </c>
      <c r="AA66" s="87">
        <v>1</v>
      </c>
      <c r="AB66" s="87">
        <v>1</v>
      </c>
      <c r="AC66" s="87">
        <v>1</v>
      </c>
      <c r="AD66" s="87">
        <v>0</v>
      </c>
      <c r="AE66" s="87">
        <v>1</v>
      </c>
      <c r="AF66" s="87">
        <v>0</v>
      </c>
      <c r="AG66" s="87">
        <v>2</v>
      </c>
      <c r="AH66" s="87">
        <v>6</v>
      </c>
      <c r="AI66" s="87">
        <v>0</v>
      </c>
      <c r="AJ66" s="87">
        <v>0</v>
      </c>
      <c r="AK66" s="87">
        <v>0</v>
      </c>
      <c r="AL66" s="87">
        <v>0</v>
      </c>
      <c r="AM66" s="87">
        <v>0</v>
      </c>
      <c r="AN66" s="87">
        <v>0</v>
      </c>
      <c r="AO66" s="87">
        <v>0</v>
      </c>
      <c r="AP66" s="87">
        <v>1</v>
      </c>
      <c r="AQ66" s="87">
        <v>0</v>
      </c>
      <c r="AR66" s="87">
        <v>0</v>
      </c>
      <c r="AS66" s="87">
        <v>4</v>
      </c>
      <c r="AT66" s="87">
        <v>1</v>
      </c>
      <c r="AU66" s="87">
        <v>5</v>
      </c>
      <c r="AV66" s="87">
        <v>4</v>
      </c>
      <c r="AW66" s="87">
        <v>1</v>
      </c>
      <c r="AX66" s="87">
        <v>0</v>
      </c>
      <c r="AY66" s="87">
        <v>0</v>
      </c>
      <c r="AZ66" s="87">
        <v>0</v>
      </c>
      <c r="BA66" s="87">
        <v>0</v>
      </c>
      <c r="BB66" s="87">
        <v>0</v>
      </c>
      <c r="BC66" s="87">
        <v>0</v>
      </c>
      <c r="BD66" s="87">
        <v>0</v>
      </c>
      <c r="BE66" s="87">
        <v>30</v>
      </c>
      <c r="BF66" s="87">
        <v>0</v>
      </c>
      <c r="BG66" s="87">
        <v>0</v>
      </c>
      <c r="BH66" s="87">
        <v>1</v>
      </c>
      <c r="BI66" s="87">
        <v>0</v>
      </c>
      <c r="BJ66" s="87">
        <v>0</v>
      </c>
      <c r="BK66" s="87">
        <v>2</v>
      </c>
      <c r="BL66" s="87">
        <v>2</v>
      </c>
      <c r="BM66" s="87">
        <v>0</v>
      </c>
      <c r="BN66" s="87">
        <v>1</v>
      </c>
      <c r="BO66" s="87">
        <v>24</v>
      </c>
      <c r="BP66" s="87">
        <v>30</v>
      </c>
      <c r="BQ66" s="87">
        <v>0</v>
      </c>
      <c r="BR66" s="87">
        <v>0</v>
      </c>
      <c r="BS66" s="87">
        <v>0</v>
      </c>
      <c r="BT66" s="87">
        <v>8</v>
      </c>
      <c r="BU66" s="87">
        <v>0</v>
      </c>
      <c r="BV66" s="87">
        <v>0</v>
      </c>
      <c r="BW66" s="87">
        <v>22</v>
      </c>
    </row>
    <row r="67" spans="1:75" s="45" customFormat="1" ht="9.9499999999999993" customHeight="1" x14ac:dyDescent="0.2">
      <c r="A67" s="49" t="s">
        <v>155</v>
      </c>
      <c r="B67" s="205" t="s">
        <v>166</v>
      </c>
      <c r="C67" s="41" t="s">
        <v>134</v>
      </c>
      <c r="D67" s="80">
        <v>830</v>
      </c>
      <c r="E67" s="81">
        <v>17</v>
      </c>
      <c r="F67" s="81">
        <v>19</v>
      </c>
      <c r="G67" s="81">
        <v>84</v>
      </c>
      <c r="H67" s="81">
        <v>663</v>
      </c>
      <c r="I67" s="81">
        <v>0</v>
      </c>
      <c r="J67" s="81">
        <v>2</v>
      </c>
      <c r="K67" s="81">
        <v>45</v>
      </c>
      <c r="L67" s="81">
        <v>830</v>
      </c>
      <c r="M67" s="81">
        <v>32</v>
      </c>
      <c r="N67" s="81">
        <v>45</v>
      </c>
      <c r="O67" s="81">
        <v>37</v>
      </c>
      <c r="P67" s="81">
        <v>49</v>
      </c>
      <c r="Q67" s="81">
        <v>74</v>
      </c>
      <c r="R67" s="81">
        <v>186</v>
      </c>
      <c r="S67" s="81">
        <v>150</v>
      </c>
      <c r="T67" s="81">
        <v>142</v>
      </c>
      <c r="U67" s="81">
        <v>95</v>
      </c>
      <c r="V67" s="81">
        <v>20</v>
      </c>
      <c r="W67" s="81">
        <v>830</v>
      </c>
      <c r="X67" s="81">
        <v>37</v>
      </c>
      <c r="Y67" s="81">
        <v>2</v>
      </c>
      <c r="Z67" s="81">
        <v>15</v>
      </c>
      <c r="AA67" s="81">
        <v>113</v>
      </c>
      <c r="AB67" s="81">
        <v>131</v>
      </c>
      <c r="AC67" s="81">
        <v>215</v>
      </c>
      <c r="AD67" s="81">
        <v>34</v>
      </c>
      <c r="AE67" s="81">
        <v>64</v>
      </c>
      <c r="AF67" s="81">
        <v>5</v>
      </c>
      <c r="AG67" s="81">
        <v>214</v>
      </c>
      <c r="AH67" s="81">
        <v>830</v>
      </c>
      <c r="AI67" s="81">
        <v>9</v>
      </c>
      <c r="AJ67" s="81">
        <v>18</v>
      </c>
      <c r="AK67" s="81">
        <v>12</v>
      </c>
      <c r="AL67" s="81">
        <v>95</v>
      </c>
      <c r="AM67" s="81">
        <v>12</v>
      </c>
      <c r="AN67" s="81">
        <v>37</v>
      </c>
      <c r="AO67" s="81">
        <v>112</v>
      </c>
      <c r="AP67" s="81">
        <v>100</v>
      </c>
      <c r="AQ67" s="81">
        <v>15</v>
      </c>
      <c r="AR67" s="81">
        <v>31</v>
      </c>
      <c r="AS67" s="81">
        <v>342</v>
      </c>
      <c r="AT67" s="81">
        <v>47</v>
      </c>
      <c r="AU67" s="81">
        <v>629</v>
      </c>
      <c r="AV67" s="81">
        <v>563</v>
      </c>
      <c r="AW67" s="81">
        <v>9</v>
      </c>
      <c r="AX67" s="81">
        <v>3</v>
      </c>
      <c r="AY67" s="81">
        <v>29</v>
      </c>
      <c r="AZ67" s="81">
        <v>0</v>
      </c>
      <c r="BA67" s="81">
        <v>6</v>
      </c>
      <c r="BB67" s="81">
        <v>10</v>
      </c>
      <c r="BC67" s="81">
        <v>3</v>
      </c>
      <c r="BD67" s="81">
        <v>6</v>
      </c>
      <c r="BE67" s="81">
        <v>817</v>
      </c>
      <c r="BF67" s="81">
        <v>0</v>
      </c>
      <c r="BG67" s="81">
        <v>2</v>
      </c>
      <c r="BH67" s="81">
        <v>10</v>
      </c>
      <c r="BI67" s="81">
        <v>23</v>
      </c>
      <c r="BJ67" s="81">
        <v>55</v>
      </c>
      <c r="BK67" s="81">
        <v>211</v>
      </c>
      <c r="BL67" s="81">
        <v>208</v>
      </c>
      <c r="BM67" s="81">
        <v>155</v>
      </c>
      <c r="BN67" s="81">
        <v>38</v>
      </c>
      <c r="BO67" s="81">
        <v>115</v>
      </c>
      <c r="BP67" s="81">
        <v>817</v>
      </c>
      <c r="BQ67" s="81">
        <v>4</v>
      </c>
      <c r="BR67" s="81">
        <v>3</v>
      </c>
      <c r="BS67" s="81">
        <v>74</v>
      </c>
      <c r="BT67" s="81">
        <v>612</v>
      </c>
      <c r="BU67" s="81">
        <v>0</v>
      </c>
      <c r="BV67" s="81">
        <v>2</v>
      </c>
      <c r="BW67" s="81">
        <v>122</v>
      </c>
    </row>
    <row r="68" spans="1:75" s="45" customFormat="1" ht="9.9499999999999993" customHeight="1" x14ac:dyDescent="0.2">
      <c r="A68" s="47"/>
      <c r="B68" s="205"/>
      <c r="C68" s="42" t="s">
        <v>135</v>
      </c>
      <c r="D68" s="82">
        <v>219</v>
      </c>
      <c r="E68" s="83">
        <v>0</v>
      </c>
      <c r="F68" s="83">
        <v>0</v>
      </c>
      <c r="G68" s="83">
        <v>18</v>
      </c>
      <c r="H68" s="83">
        <v>190</v>
      </c>
      <c r="I68" s="83">
        <v>0</v>
      </c>
      <c r="J68" s="83">
        <v>1</v>
      </c>
      <c r="K68" s="83">
        <v>10</v>
      </c>
      <c r="L68" s="83">
        <v>219</v>
      </c>
      <c r="M68" s="83">
        <v>16</v>
      </c>
      <c r="N68" s="83">
        <v>26</v>
      </c>
      <c r="O68" s="83">
        <v>17</v>
      </c>
      <c r="P68" s="83">
        <v>11</v>
      </c>
      <c r="Q68" s="83">
        <v>10</v>
      </c>
      <c r="R68" s="83">
        <v>28</v>
      </c>
      <c r="S68" s="83">
        <v>37</v>
      </c>
      <c r="T68" s="83">
        <v>38</v>
      </c>
      <c r="U68" s="83">
        <v>32</v>
      </c>
      <c r="V68" s="83">
        <v>4</v>
      </c>
      <c r="W68" s="83">
        <v>219</v>
      </c>
      <c r="X68" s="83">
        <v>17</v>
      </c>
      <c r="Y68" s="83">
        <v>0</v>
      </c>
      <c r="Z68" s="83">
        <v>2</v>
      </c>
      <c r="AA68" s="83">
        <v>37</v>
      </c>
      <c r="AB68" s="83">
        <v>38</v>
      </c>
      <c r="AC68" s="83">
        <v>50</v>
      </c>
      <c r="AD68" s="83">
        <v>6</v>
      </c>
      <c r="AE68" s="83">
        <v>18</v>
      </c>
      <c r="AF68" s="83">
        <v>1</v>
      </c>
      <c r="AG68" s="83">
        <v>50</v>
      </c>
      <c r="AH68" s="83">
        <v>219</v>
      </c>
      <c r="AI68" s="83">
        <v>2</v>
      </c>
      <c r="AJ68" s="83">
        <v>3</v>
      </c>
      <c r="AK68" s="83">
        <v>3</v>
      </c>
      <c r="AL68" s="83">
        <v>2</v>
      </c>
      <c r="AM68" s="83">
        <v>2</v>
      </c>
      <c r="AN68" s="83">
        <v>20</v>
      </c>
      <c r="AO68" s="83">
        <v>14</v>
      </c>
      <c r="AP68" s="83">
        <v>26</v>
      </c>
      <c r="AQ68" s="83">
        <v>12</v>
      </c>
      <c r="AR68" s="83">
        <v>6</v>
      </c>
      <c r="AS68" s="83">
        <v>114</v>
      </c>
      <c r="AT68" s="83">
        <v>15</v>
      </c>
      <c r="AU68" s="83">
        <v>163</v>
      </c>
      <c r="AV68" s="83">
        <v>137</v>
      </c>
      <c r="AW68" s="83">
        <v>4</v>
      </c>
      <c r="AX68" s="83">
        <v>1</v>
      </c>
      <c r="AY68" s="83">
        <v>7</v>
      </c>
      <c r="AZ68" s="83">
        <v>0</v>
      </c>
      <c r="BA68" s="83">
        <v>4</v>
      </c>
      <c r="BB68" s="83">
        <v>6</v>
      </c>
      <c r="BC68" s="83">
        <v>1</v>
      </c>
      <c r="BD68" s="83">
        <v>3</v>
      </c>
      <c r="BE68" s="83">
        <v>659</v>
      </c>
      <c r="BF68" s="83">
        <v>0</v>
      </c>
      <c r="BG68" s="83">
        <v>0</v>
      </c>
      <c r="BH68" s="83">
        <v>9</v>
      </c>
      <c r="BI68" s="83">
        <v>18</v>
      </c>
      <c r="BJ68" s="83">
        <v>46</v>
      </c>
      <c r="BK68" s="83">
        <v>169</v>
      </c>
      <c r="BL68" s="83">
        <v>176</v>
      </c>
      <c r="BM68" s="83">
        <v>131</v>
      </c>
      <c r="BN68" s="83">
        <v>33</v>
      </c>
      <c r="BO68" s="83">
        <v>77</v>
      </c>
      <c r="BP68" s="83">
        <v>659</v>
      </c>
      <c r="BQ68" s="83">
        <v>1</v>
      </c>
      <c r="BR68" s="83">
        <v>1</v>
      </c>
      <c r="BS68" s="83">
        <v>63</v>
      </c>
      <c r="BT68" s="83">
        <v>507</v>
      </c>
      <c r="BU68" s="83">
        <v>0</v>
      </c>
      <c r="BV68" s="83">
        <v>1</v>
      </c>
      <c r="BW68" s="83">
        <v>86</v>
      </c>
    </row>
    <row r="69" spans="1:75" s="45" customFormat="1" ht="9.9499999999999993" customHeight="1" x14ac:dyDescent="0.2">
      <c r="A69" s="47"/>
      <c r="B69" s="204" t="s">
        <v>167</v>
      </c>
      <c r="C69" s="43" t="s">
        <v>137</v>
      </c>
      <c r="D69" s="84">
        <v>604</v>
      </c>
      <c r="E69" s="85">
        <v>17</v>
      </c>
      <c r="F69" s="85">
        <v>19</v>
      </c>
      <c r="G69" s="85">
        <v>64</v>
      </c>
      <c r="H69" s="85">
        <v>468</v>
      </c>
      <c r="I69" s="85">
        <v>0</v>
      </c>
      <c r="J69" s="85">
        <v>1</v>
      </c>
      <c r="K69" s="85">
        <v>35</v>
      </c>
      <c r="L69" s="85">
        <v>604</v>
      </c>
      <c r="M69" s="85">
        <v>16</v>
      </c>
      <c r="N69" s="85">
        <v>19</v>
      </c>
      <c r="O69" s="85">
        <v>20</v>
      </c>
      <c r="P69" s="85">
        <v>37</v>
      </c>
      <c r="Q69" s="85">
        <v>64</v>
      </c>
      <c r="R69" s="85">
        <v>156</v>
      </c>
      <c r="S69" s="85">
        <v>112</v>
      </c>
      <c r="T69" s="85">
        <v>103</v>
      </c>
      <c r="U69" s="85">
        <v>62</v>
      </c>
      <c r="V69" s="85">
        <v>15</v>
      </c>
      <c r="W69" s="85">
        <v>604</v>
      </c>
      <c r="X69" s="85">
        <v>20</v>
      </c>
      <c r="Y69" s="85">
        <v>2</v>
      </c>
      <c r="Z69" s="85">
        <v>13</v>
      </c>
      <c r="AA69" s="85">
        <v>75</v>
      </c>
      <c r="AB69" s="85">
        <v>92</v>
      </c>
      <c r="AC69" s="85">
        <v>162</v>
      </c>
      <c r="AD69" s="85">
        <v>28</v>
      </c>
      <c r="AE69" s="85">
        <v>45</v>
      </c>
      <c r="AF69" s="85">
        <v>4</v>
      </c>
      <c r="AG69" s="85">
        <v>163</v>
      </c>
      <c r="AH69" s="85">
        <v>604</v>
      </c>
      <c r="AI69" s="85">
        <v>7</v>
      </c>
      <c r="AJ69" s="85">
        <v>15</v>
      </c>
      <c r="AK69" s="85">
        <v>8</v>
      </c>
      <c r="AL69" s="85">
        <v>92</v>
      </c>
      <c r="AM69" s="85">
        <v>10</v>
      </c>
      <c r="AN69" s="85">
        <v>17</v>
      </c>
      <c r="AO69" s="85">
        <v>97</v>
      </c>
      <c r="AP69" s="85">
        <v>74</v>
      </c>
      <c r="AQ69" s="85">
        <v>3</v>
      </c>
      <c r="AR69" s="85">
        <v>25</v>
      </c>
      <c r="AS69" s="85">
        <v>226</v>
      </c>
      <c r="AT69" s="85">
        <v>30</v>
      </c>
      <c r="AU69" s="85">
        <v>464</v>
      </c>
      <c r="AV69" s="85">
        <v>424</v>
      </c>
      <c r="AW69" s="85">
        <v>5</v>
      </c>
      <c r="AX69" s="85">
        <v>2</v>
      </c>
      <c r="AY69" s="85">
        <v>22</v>
      </c>
      <c r="AZ69" s="85">
        <v>0</v>
      </c>
      <c r="BA69" s="85">
        <v>2</v>
      </c>
      <c r="BB69" s="85">
        <v>4</v>
      </c>
      <c r="BC69" s="85">
        <v>2</v>
      </c>
      <c r="BD69" s="85">
        <v>3</v>
      </c>
      <c r="BE69" s="85">
        <v>138</v>
      </c>
      <c r="BF69" s="85">
        <v>0</v>
      </c>
      <c r="BG69" s="85">
        <v>1</v>
      </c>
      <c r="BH69" s="85">
        <v>1</v>
      </c>
      <c r="BI69" s="85">
        <v>5</v>
      </c>
      <c r="BJ69" s="85">
        <v>9</v>
      </c>
      <c r="BK69" s="85">
        <v>41</v>
      </c>
      <c r="BL69" s="85">
        <v>30</v>
      </c>
      <c r="BM69" s="85">
        <v>24</v>
      </c>
      <c r="BN69" s="85">
        <v>5</v>
      </c>
      <c r="BO69" s="85">
        <v>22</v>
      </c>
      <c r="BP69" s="85">
        <v>138</v>
      </c>
      <c r="BQ69" s="85">
        <v>1</v>
      </c>
      <c r="BR69" s="85">
        <v>2</v>
      </c>
      <c r="BS69" s="85">
        <v>11</v>
      </c>
      <c r="BT69" s="85">
        <v>100</v>
      </c>
      <c r="BU69" s="85">
        <v>0</v>
      </c>
      <c r="BV69" s="85">
        <v>1</v>
      </c>
      <c r="BW69" s="85">
        <v>23</v>
      </c>
    </row>
    <row r="70" spans="1:75" s="45" customFormat="1" ht="9.9499999999999993" customHeight="1" x14ac:dyDescent="0.2">
      <c r="A70" s="48"/>
      <c r="B70" s="204"/>
      <c r="C70" s="51" t="s">
        <v>185</v>
      </c>
      <c r="D70" s="86">
        <v>7</v>
      </c>
      <c r="E70" s="87">
        <v>0</v>
      </c>
      <c r="F70" s="87">
        <v>0</v>
      </c>
      <c r="G70" s="87">
        <v>2</v>
      </c>
      <c r="H70" s="87">
        <v>5</v>
      </c>
      <c r="I70" s="87">
        <v>0</v>
      </c>
      <c r="J70" s="87">
        <v>0</v>
      </c>
      <c r="K70" s="87">
        <v>0</v>
      </c>
      <c r="L70" s="87">
        <v>7</v>
      </c>
      <c r="M70" s="87">
        <v>0</v>
      </c>
      <c r="N70" s="87">
        <v>0</v>
      </c>
      <c r="O70" s="87">
        <v>0</v>
      </c>
      <c r="P70" s="87">
        <v>1</v>
      </c>
      <c r="Q70" s="87">
        <v>0</v>
      </c>
      <c r="R70" s="87">
        <v>2</v>
      </c>
      <c r="S70" s="87">
        <v>1</v>
      </c>
      <c r="T70" s="87">
        <v>1</v>
      </c>
      <c r="U70" s="87">
        <v>1</v>
      </c>
      <c r="V70" s="87">
        <v>1</v>
      </c>
      <c r="W70" s="87">
        <v>7</v>
      </c>
      <c r="X70" s="87">
        <v>0</v>
      </c>
      <c r="Y70" s="87">
        <v>0</v>
      </c>
      <c r="Z70" s="87">
        <v>0</v>
      </c>
      <c r="AA70" s="87">
        <v>1</v>
      </c>
      <c r="AB70" s="87">
        <v>1</v>
      </c>
      <c r="AC70" s="87">
        <v>3</v>
      </c>
      <c r="AD70" s="87">
        <v>0</v>
      </c>
      <c r="AE70" s="87">
        <v>1</v>
      </c>
      <c r="AF70" s="87">
        <v>0</v>
      </c>
      <c r="AG70" s="87">
        <v>1</v>
      </c>
      <c r="AH70" s="87">
        <v>7</v>
      </c>
      <c r="AI70" s="87">
        <v>0</v>
      </c>
      <c r="AJ70" s="87">
        <v>0</v>
      </c>
      <c r="AK70" s="87">
        <v>1</v>
      </c>
      <c r="AL70" s="87">
        <v>1</v>
      </c>
      <c r="AM70" s="87">
        <v>0</v>
      </c>
      <c r="AN70" s="87">
        <v>0</v>
      </c>
      <c r="AO70" s="87">
        <v>1</v>
      </c>
      <c r="AP70" s="87">
        <v>0</v>
      </c>
      <c r="AQ70" s="87">
        <v>0</v>
      </c>
      <c r="AR70" s="87">
        <v>0</v>
      </c>
      <c r="AS70" s="87">
        <v>2</v>
      </c>
      <c r="AT70" s="87">
        <v>2</v>
      </c>
      <c r="AU70" s="87">
        <v>2</v>
      </c>
      <c r="AV70" s="87">
        <v>2</v>
      </c>
      <c r="AW70" s="87">
        <v>0</v>
      </c>
      <c r="AX70" s="87">
        <v>0</v>
      </c>
      <c r="AY70" s="87">
        <v>0</v>
      </c>
      <c r="AZ70" s="87">
        <v>0</v>
      </c>
      <c r="BA70" s="87">
        <v>0</v>
      </c>
      <c r="BB70" s="87">
        <v>0</v>
      </c>
      <c r="BC70" s="87">
        <v>0</v>
      </c>
      <c r="BD70" s="87">
        <v>0</v>
      </c>
      <c r="BE70" s="87">
        <v>20</v>
      </c>
      <c r="BF70" s="87">
        <v>0</v>
      </c>
      <c r="BG70" s="87">
        <v>1</v>
      </c>
      <c r="BH70" s="87">
        <v>0</v>
      </c>
      <c r="BI70" s="87">
        <v>0</v>
      </c>
      <c r="BJ70" s="87">
        <v>0</v>
      </c>
      <c r="BK70" s="87">
        <v>1</v>
      </c>
      <c r="BL70" s="87">
        <v>2</v>
      </c>
      <c r="BM70" s="87">
        <v>0</v>
      </c>
      <c r="BN70" s="87">
        <v>0</v>
      </c>
      <c r="BO70" s="87">
        <v>16</v>
      </c>
      <c r="BP70" s="87">
        <v>20</v>
      </c>
      <c r="BQ70" s="87">
        <v>2</v>
      </c>
      <c r="BR70" s="87">
        <v>0</v>
      </c>
      <c r="BS70" s="87">
        <v>0</v>
      </c>
      <c r="BT70" s="87">
        <v>5</v>
      </c>
      <c r="BU70" s="87">
        <v>0</v>
      </c>
      <c r="BV70" s="87">
        <v>0</v>
      </c>
      <c r="BW70" s="87">
        <v>13</v>
      </c>
    </row>
    <row r="71" spans="1:75" s="45" customFormat="1" ht="9.9499999999999993" customHeight="1" x14ac:dyDescent="0.2">
      <c r="A71" s="49" t="s">
        <v>155</v>
      </c>
      <c r="B71" s="205" t="s">
        <v>168</v>
      </c>
      <c r="C71" s="41" t="s">
        <v>134</v>
      </c>
      <c r="D71" s="80">
        <v>366</v>
      </c>
      <c r="E71" s="81">
        <v>5</v>
      </c>
      <c r="F71" s="81">
        <v>4</v>
      </c>
      <c r="G71" s="81">
        <v>153</v>
      </c>
      <c r="H71" s="81">
        <v>175</v>
      </c>
      <c r="I71" s="81">
        <v>0</v>
      </c>
      <c r="J71" s="81">
        <v>1</v>
      </c>
      <c r="K71" s="81">
        <v>28</v>
      </c>
      <c r="L71" s="81">
        <v>366</v>
      </c>
      <c r="M71" s="81">
        <v>4</v>
      </c>
      <c r="N71" s="81">
        <v>19</v>
      </c>
      <c r="O71" s="81">
        <v>17</v>
      </c>
      <c r="P71" s="81">
        <v>23</v>
      </c>
      <c r="Q71" s="81">
        <v>36</v>
      </c>
      <c r="R71" s="81">
        <v>78</v>
      </c>
      <c r="S71" s="81">
        <v>79</v>
      </c>
      <c r="T71" s="81">
        <v>69</v>
      </c>
      <c r="U71" s="81">
        <v>33</v>
      </c>
      <c r="V71" s="81">
        <v>8</v>
      </c>
      <c r="W71" s="81">
        <v>366</v>
      </c>
      <c r="X71" s="81">
        <v>6</v>
      </c>
      <c r="Y71" s="81">
        <v>3</v>
      </c>
      <c r="Z71" s="81">
        <v>9</v>
      </c>
      <c r="AA71" s="81">
        <v>45</v>
      </c>
      <c r="AB71" s="81">
        <v>78</v>
      </c>
      <c r="AC71" s="81">
        <v>103</v>
      </c>
      <c r="AD71" s="81">
        <v>11</v>
      </c>
      <c r="AE71" s="81">
        <v>23</v>
      </c>
      <c r="AF71" s="81">
        <v>0</v>
      </c>
      <c r="AG71" s="81">
        <v>88</v>
      </c>
      <c r="AH71" s="81">
        <v>366</v>
      </c>
      <c r="AI71" s="81">
        <v>9</v>
      </c>
      <c r="AJ71" s="81">
        <v>12</v>
      </c>
      <c r="AK71" s="81">
        <v>2</v>
      </c>
      <c r="AL71" s="81">
        <v>41</v>
      </c>
      <c r="AM71" s="81">
        <v>5</v>
      </c>
      <c r="AN71" s="81">
        <v>9</v>
      </c>
      <c r="AO71" s="81">
        <v>46</v>
      </c>
      <c r="AP71" s="81">
        <v>51</v>
      </c>
      <c r="AQ71" s="81">
        <v>6</v>
      </c>
      <c r="AR71" s="81">
        <v>38</v>
      </c>
      <c r="AS71" s="81">
        <v>121</v>
      </c>
      <c r="AT71" s="81">
        <v>26</v>
      </c>
      <c r="AU71" s="81">
        <v>322</v>
      </c>
      <c r="AV71" s="81">
        <v>283</v>
      </c>
      <c r="AW71" s="81">
        <v>11</v>
      </c>
      <c r="AX71" s="81">
        <v>3</v>
      </c>
      <c r="AY71" s="81">
        <v>6</v>
      </c>
      <c r="AZ71" s="81">
        <v>3</v>
      </c>
      <c r="BA71" s="81">
        <v>4</v>
      </c>
      <c r="BB71" s="81">
        <v>8</v>
      </c>
      <c r="BC71" s="81">
        <v>1</v>
      </c>
      <c r="BD71" s="81">
        <v>3</v>
      </c>
      <c r="BE71" s="81">
        <v>370</v>
      </c>
      <c r="BF71" s="81">
        <v>0</v>
      </c>
      <c r="BG71" s="81">
        <v>0</v>
      </c>
      <c r="BH71" s="81">
        <v>5</v>
      </c>
      <c r="BI71" s="81">
        <v>22</v>
      </c>
      <c r="BJ71" s="81">
        <v>26</v>
      </c>
      <c r="BK71" s="81">
        <v>78</v>
      </c>
      <c r="BL71" s="81">
        <v>97</v>
      </c>
      <c r="BM71" s="81">
        <v>81</v>
      </c>
      <c r="BN71" s="81">
        <v>18</v>
      </c>
      <c r="BO71" s="81">
        <v>43</v>
      </c>
      <c r="BP71" s="81">
        <v>370</v>
      </c>
      <c r="BQ71" s="81">
        <v>1</v>
      </c>
      <c r="BR71" s="81">
        <v>1</v>
      </c>
      <c r="BS71" s="81">
        <v>135</v>
      </c>
      <c r="BT71" s="81">
        <v>183</v>
      </c>
      <c r="BU71" s="81">
        <v>0</v>
      </c>
      <c r="BV71" s="81">
        <v>1</v>
      </c>
      <c r="BW71" s="81">
        <v>49</v>
      </c>
    </row>
    <row r="72" spans="1:75" s="45" customFormat="1" ht="9.9499999999999993" customHeight="1" x14ac:dyDescent="0.2">
      <c r="A72" s="47"/>
      <c r="B72" s="205"/>
      <c r="C72" s="42" t="s">
        <v>135</v>
      </c>
      <c r="D72" s="82">
        <v>93</v>
      </c>
      <c r="E72" s="83">
        <v>0</v>
      </c>
      <c r="F72" s="83">
        <v>0</v>
      </c>
      <c r="G72" s="83">
        <v>34</v>
      </c>
      <c r="H72" s="83">
        <v>49</v>
      </c>
      <c r="I72" s="83">
        <v>0</v>
      </c>
      <c r="J72" s="83">
        <v>0</v>
      </c>
      <c r="K72" s="83">
        <v>10</v>
      </c>
      <c r="L72" s="83">
        <v>93</v>
      </c>
      <c r="M72" s="83">
        <v>1</v>
      </c>
      <c r="N72" s="83">
        <v>14</v>
      </c>
      <c r="O72" s="83">
        <v>8</v>
      </c>
      <c r="P72" s="83">
        <v>5</v>
      </c>
      <c r="Q72" s="83">
        <v>7</v>
      </c>
      <c r="R72" s="83">
        <v>9</v>
      </c>
      <c r="S72" s="83">
        <v>15</v>
      </c>
      <c r="T72" s="83">
        <v>22</v>
      </c>
      <c r="U72" s="83">
        <v>9</v>
      </c>
      <c r="V72" s="83">
        <v>3</v>
      </c>
      <c r="W72" s="83">
        <v>93</v>
      </c>
      <c r="X72" s="83">
        <v>3</v>
      </c>
      <c r="Y72" s="83">
        <v>1</v>
      </c>
      <c r="Z72" s="83">
        <v>0</v>
      </c>
      <c r="AA72" s="83">
        <v>17</v>
      </c>
      <c r="AB72" s="83">
        <v>25</v>
      </c>
      <c r="AC72" s="83">
        <v>19</v>
      </c>
      <c r="AD72" s="83">
        <v>2</v>
      </c>
      <c r="AE72" s="83">
        <v>7</v>
      </c>
      <c r="AF72" s="83">
        <v>0</v>
      </c>
      <c r="AG72" s="83">
        <v>19</v>
      </c>
      <c r="AH72" s="83">
        <v>93</v>
      </c>
      <c r="AI72" s="83">
        <v>2</v>
      </c>
      <c r="AJ72" s="83">
        <v>1</v>
      </c>
      <c r="AK72" s="83">
        <v>1</v>
      </c>
      <c r="AL72" s="83">
        <v>1</v>
      </c>
      <c r="AM72" s="83">
        <v>1</v>
      </c>
      <c r="AN72" s="83">
        <v>4</v>
      </c>
      <c r="AO72" s="83">
        <v>6</v>
      </c>
      <c r="AP72" s="83">
        <v>14</v>
      </c>
      <c r="AQ72" s="83">
        <v>3</v>
      </c>
      <c r="AR72" s="83">
        <v>8</v>
      </c>
      <c r="AS72" s="83">
        <v>45</v>
      </c>
      <c r="AT72" s="83">
        <v>7</v>
      </c>
      <c r="AU72" s="83">
        <v>80</v>
      </c>
      <c r="AV72" s="83">
        <v>68</v>
      </c>
      <c r="AW72" s="83">
        <v>5</v>
      </c>
      <c r="AX72" s="83">
        <v>1</v>
      </c>
      <c r="AY72" s="83">
        <v>0</v>
      </c>
      <c r="AZ72" s="83">
        <v>2</v>
      </c>
      <c r="BA72" s="83">
        <v>0</v>
      </c>
      <c r="BB72" s="83">
        <v>3</v>
      </c>
      <c r="BC72" s="83">
        <v>0</v>
      </c>
      <c r="BD72" s="83">
        <v>1</v>
      </c>
      <c r="BE72" s="83">
        <v>296</v>
      </c>
      <c r="BF72" s="83">
        <v>0</v>
      </c>
      <c r="BG72" s="83">
        <v>0</v>
      </c>
      <c r="BH72" s="83">
        <v>4</v>
      </c>
      <c r="BI72" s="83">
        <v>17</v>
      </c>
      <c r="BJ72" s="83">
        <v>23</v>
      </c>
      <c r="BK72" s="83">
        <v>68</v>
      </c>
      <c r="BL72" s="83">
        <v>82</v>
      </c>
      <c r="BM72" s="83">
        <v>62</v>
      </c>
      <c r="BN72" s="83">
        <v>16</v>
      </c>
      <c r="BO72" s="83">
        <v>24</v>
      </c>
      <c r="BP72" s="83">
        <v>296</v>
      </c>
      <c r="BQ72" s="83">
        <v>1</v>
      </c>
      <c r="BR72" s="83">
        <v>0</v>
      </c>
      <c r="BS72" s="83">
        <v>113</v>
      </c>
      <c r="BT72" s="83">
        <v>154</v>
      </c>
      <c r="BU72" s="83">
        <v>0</v>
      </c>
      <c r="BV72" s="83">
        <v>1</v>
      </c>
      <c r="BW72" s="83">
        <v>27</v>
      </c>
    </row>
    <row r="73" spans="1:75" s="45" customFormat="1" ht="9.9499999999999993" customHeight="1" x14ac:dyDescent="0.2">
      <c r="A73" s="47"/>
      <c r="B73" s="204" t="s">
        <v>169</v>
      </c>
      <c r="C73" s="43" t="s">
        <v>137</v>
      </c>
      <c r="D73" s="84">
        <v>268</v>
      </c>
      <c r="E73" s="85">
        <v>5</v>
      </c>
      <c r="F73" s="85">
        <v>4</v>
      </c>
      <c r="G73" s="85">
        <v>116</v>
      </c>
      <c r="H73" s="85">
        <v>125</v>
      </c>
      <c r="I73" s="85">
        <v>0</v>
      </c>
      <c r="J73" s="85">
        <v>1</v>
      </c>
      <c r="K73" s="85">
        <v>17</v>
      </c>
      <c r="L73" s="85">
        <v>268</v>
      </c>
      <c r="M73" s="85">
        <v>3</v>
      </c>
      <c r="N73" s="85">
        <v>5</v>
      </c>
      <c r="O73" s="85">
        <v>9</v>
      </c>
      <c r="P73" s="85">
        <v>18</v>
      </c>
      <c r="Q73" s="85">
        <v>29</v>
      </c>
      <c r="R73" s="85">
        <v>67</v>
      </c>
      <c r="S73" s="85">
        <v>64</v>
      </c>
      <c r="T73" s="85">
        <v>46</v>
      </c>
      <c r="U73" s="85">
        <v>23</v>
      </c>
      <c r="V73" s="85">
        <v>4</v>
      </c>
      <c r="W73" s="85">
        <v>268</v>
      </c>
      <c r="X73" s="85">
        <v>3</v>
      </c>
      <c r="Y73" s="85">
        <v>2</v>
      </c>
      <c r="Z73" s="85">
        <v>8</v>
      </c>
      <c r="AA73" s="85">
        <v>28</v>
      </c>
      <c r="AB73" s="85">
        <v>52</v>
      </c>
      <c r="AC73" s="85">
        <v>82</v>
      </c>
      <c r="AD73" s="85">
        <v>9</v>
      </c>
      <c r="AE73" s="85">
        <v>16</v>
      </c>
      <c r="AF73" s="85">
        <v>0</v>
      </c>
      <c r="AG73" s="85">
        <v>68</v>
      </c>
      <c r="AH73" s="85">
        <v>268</v>
      </c>
      <c r="AI73" s="85">
        <v>7</v>
      </c>
      <c r="AJ73" s="85">
        <v>11</v>
      </c>
      <c r="AK73" s="85">
        <v>1</v>
      </c>
      <c r="AL73" s="85">
        <v>40</v>
      </c>
      <c r="AM73" s="85">
        <v>4</v>
      </c>
      <c r="AN73" s="85">
        <v>5</v>
      </c>
      <c r="AO73" s="85">
        <v>39</v>
      </c>
      <c r="AP73" s="85">
        <v>37</v>
      </c>
      <c r="AQ73" s="85">
        <v>3</v>
      </c>
      <c r="AR73" s="85">
        <v>29</v>
      </c>
      <c r="AS73" s="85">
        <v>73</v>
      </c>
      <c r="AT73" s="85">
        <v>19</v>
      </c>
      <c r="AU73" s="85">
        <v>238</v>
      </c>
      <c r="AV73" s="85">
        <v>212</v>
      </c>
      <c r="AW73" s="85">
        <v>5</v>
      </c>
      <c r="AX73" s="85">
        <v>2</v>
      </c>
      <c r="AY73" s="85">
        <v>6</v>
      </c>
      <c r="AZ73" s="85">
        <v>1</v>
      </c>
      <c r="BA73" s="85">
        <v>4</v>
      </c>
      <c r="BB73" s="85">
        <v>5</v>
      </c>
      <c r="BC73" s="85">
        <v>1</v>
      </c>
      <c r="BD73" s="85">
        <v>2</v>
      </c>
      <c r="BE73" s="85">
        <v>59</v>
      </c>
      <c r="BF73" s="85">
        <v>0</v>
      </c>
      <c r="BG73" s="85">
        <v>0</v>
      </c>
      <c r="BH73" s="85">
        <v>0</v>
      </c>
      <c r="BI73" s="85">
        <v>4</v>
      </c>
      <c r="BJ73" s="85">
        <v>3</v>
      </c>
      <c r="BK73" s="85">
        <v>9</v>
      </c>
      <c r="BL73" s="85">
        <v>13</v>
      </c>
      <c r="BM73" s="85">
        <v>18</v>
      </c>
      <c r="BN73" s="85">
        <v>2</v>
      </c>
      <c r="BO73" s="85">
        <v>10</v>
      </c>
      <c r="BP73" s="85">
        <v>59</v>
      </c>
      <c r="BQ73" s="85">
        <v>0</v>
      </c>
      <c r="BR73" s="85">
        <v>1</v>
      </c>
      <c r="BS73" s="85">
        <v>19</v>
      </c>
      <c r="BT73" s="85">
        <v>25</v>
      </c>
      <c r="BU73" s="85">
        <v>0</v>
      </c>
      <c r="BV73" s="85">
        <v>0</v>
      </c>
      <c r="BW73" s="85">
        <v>14</v>
      </c>
    </row>
    <row r="74" spans="1:75" s="45" customFormat="1" ht="9.9499999999999993" customHeight="1" x14ac:dyDescent="0.2">
      <c r="A74" s="48"/>
      <c r="B74" s="204"/>
      <c r="C74" s="51" t="s">
        <v>185</v>
      </c>
      <c r="D74" s="86">
        <v>5</v>
      </c>
      <c r="E74" s="87">
        <v>0</v>
      </c>
      <c r="F74" s="87">
        <v>0</v>
      </c>
      <c r="G74" s="87">
        <v>3</v>
      </c>
      <c r="H74" s="87">
        <v>1</v>
      </c>
      <c r="I74" s="87">
        <v>0</v>
      </c>
      <c r="J74" s="87">
        <v>0</v>
      </c>
      <c r="K74" s="87">
        <v>1</v>
      </c>
      <c r="L74" s="87">
        <v>5</v>
      </c>
      <c r="M74" s="87">
        <v>0</v>
      </c>
      <c r="N74" s="87">
        <v>0</v>
      </c>
      <c r="O74" s="87">
        <v>0</v>
      </c>
      <c r="P74" s="87">
        <v>0</v>
      </c>
      <c r="Q74" s="87">
        <v>0</v>
      </c>
      <c r="R74" s="87">
        <v>2</v>
      </c>
      <c r="S74" s="87">
        <v>0</v>
      </c>
      <c r="T74" s="87">
        <v>1</v>
      </c>
      <c r="U74" s="87">
        <v>1</v>
      </c>
      <c r="V74" s="87">
        <v>1</v>
      </c>
      <c r="W74" s="87">
        <v>5</v>
      </c>
      <c r="X74" s="87">
        <v>0</v>
      </c>
      <c r="Y74" s="87">
        <v>0</v>
      </c>
      <c r="Z74" s="87">
        <v>1</v>
      </c>
      <c r="AA74" s="87">
        <v>0</v>
      </c>
      <c r="AB74" s="87">
        <v>1</v>
      </c>
      <c r="AC74" s="87">
        <v>2</v>
      </c>
      <c r="AD74" s="87">
        <v>0</v>
      </c>
      <c r="AE74" s="87">
        <v>0</v>
      </c>
      <c r="AF74" s="87">
        <v>0</v>
      </c>
      <c r="AG74" s="87">
        <v>1</v>
      </c>
      <c r="AH74" s="87">
        <v>5</v>
      </c>
      <c r="AI74" s="87">
        <v>0</v>
      </c>
      <c r="AJ74" s="87">
        <v>0</v>
      </c>
      <c r="AK74" s="87">
        <v>0</v>
      </c>
      <c r="AL74" s="87">
        <v>0</v>
      </c>
      <c r="AM74" s="87">
        <v>0</v>
      </c>
      <c r="AN74" s="87">
        <v>0</v>
      </c>
      <c r="AO74" s="87">
        <v>1</v>
      </c>
      <c r="AP74" s="87">
        <v>0</v>
      </c>
      <c r="AQ74" s="87">
        <v>0</v>
      </c>
      <c r="AR74" s="87">
        <v>1</v>
      </c>
      <c r="AS74" s="87">
        <v>3</v>
      </c>
      <c r="AT74" s="87">
        <v>0</v>
      </c>
      <c r="AU74" s="87">
        <v>4</v>
      </c>
      <c r="AV74" s="87">
        <v>3</v>
      </c>
      <c r="AW74" s="87">
        <v>1</v>
      </c>
      <c r="AX74" s="87">
        <v>0</v>
      </c>
      <c r="AY74" s="87">
        <v>0</v>
      </c>
      <c r="AZ74" s="87">
        <v>0</v>
      </c>
      <c r="BA74" s="87">
        <v>0</v>
      </c>
      <c r="BB74" s="87">
        <v>0</v>
      </c>
      <c r="BC74" s="87">
        <v>0</v>
      </c>
      <c r="BD74" s="87">
        <v>0</v>
      </c>
      <c r="BE74" s="87">
        <v>15</v>
      </c>
      <c r="BF74" s="87">
        <v>0</v>
      </c>
      <c r="BG74" s="87">
        <v>0</v>
      </c>
      <c r="BH74" s="87">
        <v>1</v>
      </c>
      <c r="BI74" s="87">
        <v>1</v>
      </c>
      <c r="BJ74" s="87">
        <v>0</v>
      </c>
      <c r="BK74" s="87">
        <v>1</v>
      </c>
      <c r="BL74" s="87">
        <v>2</v>
      </c>
      <c r="BM74" s="87">
        <v>1</v>
      </c>
      <c r="BN74" s="87">
        <v>0</v>
      </c>
      <c r="BO74" s="87">
        <v>9</v>
      </c>
      <c r="BP74" s="87">
        <v>15</v>
      </c>
      <c r="BQ74" s="87">
        <v>0</v>
      </c>
      <c r="BR74" s="87">
        <v>0</v>
      </c>
      <c r="BS74" s="87">
        <v>3</v>
      </c>
      <c r="BT74" s="87">
        <v>4</v>
      </c>
      <c r="BU74" s="87">
        <v>0</v>
      </c>
      <c r="BV74" s="87">
        <v>0</v>
      </c>
      <c r="BW74" s="87">
        <v>8</v>
      </c>
    </row>
    <row r="75" spans="1:75" s="45" customFormat="1" ht="9.9499999999999993" customHeight="1" x14ac:dyDescent="0.2">
      <c r="A75" s="49" t="s">
        <v>155</v>
      </c>
      <c r="B75" s="205" t="s">
        <v>170</v>
      </c>
      <c r="C75" s="41" t="s">
        <v>134</v>
      </c>
      <c r="D75" s="80">
        <v>441</v>
      </c>
      <c r="E75" s="81">
        <v>7</v>
      </c>
      <c r="F75" s="81">
        <v>10</v>
      </c>
      <c r="G75" s="81">
        <v>213</v>
      </c>
      <c r="H75" s="81">
        <v>165</v>
      </c>
      <c r="I75" s="81">
        <v>0</v>
      </c>
      <c r="J75" s="81">
        <v>0</v>
      </c>
      <c r="K75" s="81">
        <v>46</v>
      </c>
      <c r="L75" s="81">
        <v>441</v>
      </c>
      <c r="M75" s="81">
        <v>17</v>
      </c>
      <c r="N75" s="81">
        <v>22</v>
      </c>
      <c r="O75" s="81">
        <v>27</v>
      </c>
      <c r="P75" s="81">
        <v>20</v>
      </c>
      <c r="Q75" s="81">
        <v>31</v>
      </c>
      <c r="R75" s="81">
        <v>92</v>
      </c>
      <c r="S75" s="81">
        <v>89</v>
      </c>
      <c r="T75" s="81">
        <v>73</v>
      </c>
      <c r="U75" s="81">
        <v>34</v>
      </c>
      <c r="V75" s="81">
        <v>36</v>
      </c>
      <c r="W75" s="81">
        <v>441</v>
      </c>
      <c r="X75" s="81">
        <v>15</v>
      </c>
      <c r="Y75" s="81">
        <v>1</v>
      </c>
      <c r="Z75" s="81">
        <v>9</v>
      </c>
      <c r="AA75" s="81">
        <v>77</v>
      </c>
      <c r="AB75" s="81">
        <v>85</v>
      </c>
      <c r="AC75" s="81">
        <v>92</v>
      </c>
      <c r="AD75" s="81">
        <v>15</v>
      </c>
      <c r="AE75" s="81">
        <v>20</v>
      </c>
      <c r="AF75" s="81">
        <v>2</v>
      </c>
      <c r="AG75" s="81">
        <v>125</v>
      </c>
      <c r="AH75" s="81">
        <v>441</v>
      </c>
      <c r="AI75" s="81">
        <v>11</v>
      </c>
      <c r="AJ75" s="81">
        <v>10</v>
      </c>
      <c r="AK75" s="81">
        <v>5</v>
      </c>
      <c r="AL75" s="81">
        <v>47</v>
      </c>
      <c r="AM75" s="81">
        <v>1</v>
      </c>
      <c r="AN75" s="81">
        <v>16</v>
      </c>
      <c r="AO75" s="81">
        <v>64</v>
      </c>
      <c r="AP75" s="81">
        <v>53</v>
      </c>
      <c r="AQ75" s="81">
        <v>3</v>
      </c>
      <c r="AR75" s="81">
        <v>13</v>
      </c>
      <c r="AS75" s="81">
        <v>186</v>
      </c>
      <c r="AT75" s="81">
        <v>32</v>
      </c>
      <c r="AU75" s="81">
        <v>344</v>
      </c>
      <c r="AV75" s="81">
        <v>308</v>
      </c>
      <c r="AW75" s="81">
        <v>6</v>
      </c>
      <c r="AX75" s="81">
        <v>3</v>
      </c>
      <c r="AY75" s="81">
        <v>12</v>
      </c>
      <c r="AZ75" s="81">
        <v>1</v>
      </c>
      <c r="BA75" s="81">
        <v>1</v>
      </c>
      <c r="BB75" s="81">
        <v>8</v>
      </c>
      <c r="BC75" s="81">
        <v>4</v>
      </c>
      <c r="BD75" s="81">
        <v>1</v>
      </c>
      <c r="BE75" s="81">
        <v>441</v>
      </c>
      <c r="BF75" s="81">
        <v>0</v>
      </c>
      <c r="BG75" s="81">
        <v>1</v>
      </c>
      <c r="BH75" s="81">
        <v>6</v>
      </c>
      <c r="BI75" s="81">
        <v>15</v>
      </c>
      <c r="BJ75" s="81">
        <v>19</v>
      </c>
      <c r="BK75" s="81">
        <v>102</v>
      </c>
      <c r="BL75" s="81">
        <v>96</v>
      </c>
      <c r="BM75" s="81">
        <v>84</v>
      </c>
      <c r="BN75" s="81">
        <v>15</v>
      </c>
      <c r="BO75" s="81">
        <v>103</v>
      </c>
      <c r="BP75" s="81">
        <v>441</v>
      </c>
      <c r="BQ75" s="81">
        <v>0</v>
      </c>
      <c r="BR75" s="81">
        <v>3</v>
      </c>
      <c r="BS75" s="81">
        <v>176</v>
      </c>
      <c r="BT75" s="81">
        <v>164</v>
      </c>
      <c r="BU75" s="81">
        <v>0</v>
      </c>
      <c r="BV75" s="81">
        <v>1</v>
      </c>
      <c r="BW75" s="81">
        <v>97</v>
      </c>
    </row>
    <row r="76" spans="1:75" s="45" customFormat="1" ht="9.9499999999999993" customHeight="1" x14ac:dyDescent="0.2">
      <c r="A76" s="47"/>
      <c r="B76" s="205"/>
      <c r="C76" s="42" t="s">
        <v>135</v>
      </c>
      <c r="D76" s="82">
        <v>113</v>
      </c>
      <c r="E76" s="83">
        <v>1</v>
      </c>
      <c r="F76" s="83">
        <v>0</v>
      </c>
      <c r="G76" s="83">
        <v>63</v>
      </c>
      <c r="H76" s="83">
        <v>44</v>
      </c>
      <c r="I76" s="83">
        <v>0</v>
      </c>
      <c r="J76" s="83">
        <v>0</v>
      </c>
      <c r="K76" s="83">
        <v>5</v>
      </c>
      <c r="L76" s="83">
        <v>113</v>
      </c>
      <c r="M76" s="83">
        <v>12</v>
      </c>
      <c r="N76" s="83">
        <v>14</v>
      </c>
      <c r="O76" s="83">
        <v>18</v>
      </c>
      <c r="P76" s="83">
        <v>4</v>
      </c>
      <c r="Q76" s="83">
        <v>8</v>
      </c>
      <c r="R76" s="83">
        <v>12</v>
      </c>
      <c r="S76" s="83">
        <v>15</v>
      </c>
      <c r="T76" s="83">
        <v>18</v>
      </c>
      <c r="U76" s="83">
        <v>9</v>
      </c>
      <c r="V76" s="83">
        <v>3</v>
      </c>
      <c r="W76" s="83">
        <v>113</v>
      </c>
      <c r="X76" s="83">
        <v>10</v>
      </c>
      <c r="Y76" s="83">
        <v>0</v>
      </c>
      <c r="Z76" s="83">
        <v>1</v>
      </c>
      <c r="AA76" s="83">
        <v>35</v>
      </c>
      <c r="AB76" s="83">
        <v>24</v>
      </c>
      <c r="AC76" s="83">
        <v>20</v>
      </c>
      <c r="AD76" s="83">
        <v>0</v>
      </c>
      <c r="AE76" s="83">
        <v>2</v>
      </c>
      <c r="AF76" s="83">
        <v>0</v>
      </c>
      <c r="AG76" s="83">
        <v>21</v>
      </c>
      <c r="AH76" s="83">
        <v>113</v>
      </c>
      <c r="AI76" s="83">
        <v>3</v>
      </c>
      <c r="AJ76" s="83">
        <v>0</v>
      </c>
      <c r="AK76" s="83">
        <v>0</v>
      </c>
      <c r="AL76" s="83">
        <v>1</v>
      </c>
      <c r="AM76" s="83">
        <v>0</v>
      </c>
      <c r="AN76" s="83">
        <v>11</v>
      </c>
      <c r="AO76" s="83">
        <v>7</v>
      </c>
      <c r="AP76" s="83">
        <v>14</v>
      </c>
      <c r="AQ76" s="83">
        <v>0</v>
      </c>
      <c r="AR76" s="83">
        <v>7</v>
      </c>
      <c r="AS76" s="83">
        <v>66</v>
      </c>
      <c r="AT76" s="83">
        <v>4</v>
      </c>
      <c r="AU76" s="83">
        <v>94</v>
      </c>
      <c r="AV76" s="83">
        <v>89</v>
      </c>
      <c r="AW76" s="83">
        <v>1</v>
      </c>
      <c r="AX76" s="83">
        <v>0</v>
      </c>
      <c r="AY76" s="83">
        <v>1</v>
      </c>
      <c r="AZ76" s="83">
        <v>0</v>
      </c>
      <c r="BA76" s="83">
        <v>0</v>
      </c>
      <c r="BB76" s="83">
        <v>1</v>
      </c>
      <c r="BC76" s="83">
        <v>2</v>
      </c>
      <c r="BD76" s="83">
        <v>0</v>
      </c>
      <c r="BE76" s="83">
        <v>346</v>
      </c>
      <c r="BF76" s="83">
        <v>0</v>
      </c>
      <c r="BG76" s="83">
        <v>1</v>
      </c>
      <c r="BH76" s="83">
        <v>5</v>
      </c>
      <c r="BI76" s="83">
        <v>9</v>
      </c>
      <c r="BJ76" s="83">
        <v>18</v>
      </c>
      <c r="BK76" s="83">
        <v>69</v>
      </c>
      <c r="BL76" s="83">
        <v>88</v>
      </c>
      <c r="BM76" s="83">
        <v>72</v>
      </c>
      <c r="BN76" s="83">
        <v>10</v>
      </c>
      <c r="BO76" s="83">
        <v>74</v>
      </c>
      <c r="BP76" s="83">
        <v>346</v>
      </c>
      <c r="BQ76" s="83">
        <v>0</v>
      </c>
      <c r="BR76" s="83">
        <v>2</v>
      </c>
      <c r="BS76" s="83">
        <v>135</v>
      </c>
      <c r="BT76" s="83">
        <v>138</v>
      </c>
      <c r="BU76" s="83">
        <v>0</v>
      </c>
      <c r="BV76" s="83">
        <v>1</v>
      </c>
      <c r="BW76" s="83">
        <v>70</v>
      </c>
    </row>
    <row r="77" spans="1:75" s="45" customFormat="1" ht="9.9499999999999993" customHeight="1" x14ac:dyDescent="0.2">
      <c r="A77" s="47"/>
      <c r="B77" s="204" t="s">
        <v>171</v>
      </c>
      <c r="C77" s="43" t="s">
        <v>137</v>
      </c>
      <c r="D77" s="84">
        <v>322</v>
      </c>
      <c r="E77" s="85">
        <v>6</v>
      </c>
      <c r="F77" s="85">
        <v>10</v>
      </c>
      <c r="G77" s="85">
        <v>149</v>
      </c>
      <c r="H77" s="85">
        <v>121</v>
      </c>
      <c r="I77" s="85">
        <v>0</v>
      </c>
      <c r="J77" s="85">
        <v>0</v>
      </c>
      <c r="K77" s="85">
        <v>36</v>
      </c>
      <c r="L77" s="85">
        <v>322</v>
      </c>
      <c r="M77" s="85">
        <v>5</v>
      </c>
      <c r="N77" s="85">
        <v>8</v>
      </c>
      <c r="O77" s="85">
        <v>9</v>
      </c>
      <c r="P77" s="85">
        <v>16</v>
      </c>
      <c r="Q77" s="85">
        <v>23</v>
      </c>
      <c r="R77" s="85">
        <v>80</v>
      </c>
      <c r="S77" s="85">
        <v>74</v>
      </c>
      <c r="T77" s="85">
        <v>55</v>
      </c>
      <c r="U77" s="85">
        <v>25</v>
      </c>
      <c r="V77" s="85">
        <v>27</v>
      </c>
      <c r="W77" s="85">
        <v>322</v>
      </c>
      <c r="X77" s="85">
        <v>5</v>
      </c>
      <c r="Y77" s="85">
        <v>1</v>
      </c>
      <c r="Z77" s="85">
        <v>8</v>
      </c>
      <c r="AA77" s="85">
        <v>42</v>
      </c>
      <c r="AB77" s="85">
        <v>61</v>
      </c>
      <c r="AC77" s="85">
        <v>71</v>
      </c>
      <c r="AD77" s="85">
        <v>15</v>
      </c>
      <c r="AE77" s="85">
        <v>18</v>
      </c>
      <c r="AF77" s="85">
        <v>2</v>
      </c>
      <c r="AG77" s="85">
        <v>99</v>
      </c>
      <c r="AH77" s="85">
        <v>322</v>
      </c>
      <c r="AI77" s="85">
        <v>8</v>
      </c>
      <c r="AJ77" s="85">
        <v>10</v>
      </c>
      <c r="AK77" s="85">
        <v>4</v>
      </c>
      <c r="AL77" s="85">
        <v>46</v>
      </c>
      <c r="AM77" s="85">
        <v>1</v>
      </c>
      <c r="AN77" s="85">
        <v>5</v>
      </c>
      <c r="AO77" s="85">
        <v>57</v>
      </c>
      <c r="AP77" s="85">
        <v>39</v>
      </c>
      <c r="AQ77" s="85">
        <v>3</v>
      </c>
      <c r="AR77" s="85">
        <v>6</v>
      </c>
      <c r="AS77" s="85">
        <v>115</v>
      </c>
      <c r="AT77" s="85">
        <v>28</v>
      </c>
      <c r="AU77" s="85">
        <v>250</v>
      </c>
      <c r="AV77" s="85">
        <v>219</v>
      </c>
      <c r="AW77" s="85">
        <v>5</v>
      </c>
      <c r="AX77" s="85">
        <v>3</v>
      </c>
      <c r="AY77" s="85">
        <v>11</v>
      </c>
      <c r="AZ77" s="85">
        <v>1</v>
      </c>
      <c r="BA77" s="85">
        <v>1</v>
      </c>
      <c r="BB77" s="85">
        <v>7</v>
      </c>
      <c r="BC77" s="85">
        <v>2</v>
      </c>
      <c r="BD77" s="85">
        <v>1</v>
      </c>
      <c r="BE77" s="85">
        <v>74</v>
      </c>
      <c r="BF77" s="85">
        <v>0</v>
      </c>
      <c r="BG77" s="85">
        <v>0</v>
      </c>
      <c r="BH77" s="85">
        <v>1</v>
      </c>
      <c r="BI77" s="85">
        <v>6</v>
      </c>
      <c r="BJ77" s="85">
        <v>1</v>
      </c>
      <c r="BK77" s="85">
        <v>31</v>
      </c>
      <c r="BL77" s="85">
        <v>6</v>
      </c>
      <c r="BM77" s="85">
        <v>12</v>
      </c>
      <c r="BN77" s="85">
        <v>5</v>
      </c>
      <c r="BO77" s="85">
        <v>12</v>
      </c>
      <c r="BP77" s="85">
        <v>74</v>
      </c>
      <c r="BQ77" s="85">
        <v>0</v>
      </c>
      <c r="BR77" s="85">
        <v>1</v>
      </c>
      <c r="BS77" s="85">
        <v>36</v>
      </c>
      <c r="BT77" s="85">
        <v>25</v>
      </c>
      <c r="BU77" s="85">
        <v>0</v>
      </c>
      <c r="BV77" s="85">
        <v>0</v>
      </c>
      <c r="BW77" s="85">
        <v>12</v>
      </c>
    </row>
    <row r="78" spans="1:75" s="45" customFormat="1" ht="9.9499999999999993" customHeight="1" x14ac:dyDescent="0.2">
      <c r="A78" s="48"/>
      <c r="B78" s="204"/>
      <c r="C78" s="51" t="s">
        <v>185</v>
      </c>
      <c r="D78" s="86">
        <v>6</v>
      </c>
      <c r="E78" s="87">
        <v>0</v>
      </c>
      <c r="F78" s="87">
        <v>0</v>
      </c>
      <c r="G78" s="87">
        <v>1</v>
      </c>
      <c r="H78" s="87">
        <v>0</v>
      </c>
      <c r="I78" s="87">
        <v>0</v>
      </c>
      <c r="J78" s="87">
        <v>0</v>
      </c>
      <c r="K78" s="87">
        <v>5</v>
      </c>
      <c r="L78" s="87">
        <v>6</v>
      </c>
      <c r="M78" s="87">
        <v>0</v>
      </c>
      <c r="N78" s="87">
        <v>0</v>
      </c>
      <c r="O78" s="87">
        <v>0</v>
      </c>
      <c r="P78" s="87">
        <v>0</v>
      </c>
      <c r="Q78" s="87">
        <v>0</v>
      </c>
      <c r="R78" s="87">
        <v>0</v>
      </c>
      <c r="S78" s="87">
        <v>0</v>
      </c>
      <c r="T78" s="87">
        <v>0</v>
      </c>
      <c r="U78" s="87">
        <v>0</v>
      </c>
      <c r="V78" s="87">
        <v>6</v>
      </c>
      <c r="W78" s="87">
        <v>6</v>
      </c>
      <c r="X78" s="87">
        <v>0</v>
      </c>
      <c r="Y78" s="87">
        <v>0</v>
      </c>
      <c r="Z78" s="87">
        <v>0</v>
      </c>
      <c r="AA78" s="87">
        <v>0</v>
      </c>
      <c r="AB78" s="87">
        <v>0</v>
      </c>
      <c r="AC78" s="87">
        <v>1</v>
      </c>
      <c r="AD78" s="87">
        <v>0</v>
      </c>
      <c r="AE78" s="87">
        <v>0</v>
      </c>
      <c r="AF78" s="87">
        <v>0</v>
      </c>
      <c r="AG78" s="87">
        <v>5</v>
      </c>
      <c r="AH78" s="87">
        <v>6</v>
      </c>
      <c r="AI78" s="87">
        <v>0</v>
      </c>
      <c r="AJ78" s="87">
        <v>0</v>
      </c>
      <c r="AK78" s="87">
        <v>1</v>
      </c>
      <c r="AL78" s="87">
        <v>0</v>
      </c>
      <c r="AM78" s="87">
        <v>0</v>
      </c>
      <c r="AN78" s="87">
        <v>0</v>
      </c>
      <c r="AO78" s="87">
        <v>0</v>
      </c>
      <c r="AP78" s="87">
        <v>0</v>
      </c>
      <c r="AQ78" s="87">
        <v>0</v>
      </c>
      <c r="AR78" s="87">
        <v>0</v>
      </c>
      <c r="AS78" s="87">
        <v>5</v>
      </c>
      <c r="AT78" s="87">
        <v>0</v>
      </c>
      <c r="AU78" s="87">
        <v>0</v>
      </c>
      <c r="AV78" s="87">
        <v>0</v>
      </c>
      <c r="AW78" s="87">
        <v>0</v>
      </c>
      <c r="AX78" s="87">
        <v>0</v>
      </c>
      <c r="AY78" s="87">
        <v>0</v>
      </c>
      <c r="AZ78" s="87">
        <v>0</v>
      </c>
      <c r="BA78" s="87">
        <v>0</v>
      </c>
      <c r="BB78" s="87">
        <v>0</v>
      </c>
      <c r="BC78" s="87">
        <v>0</v>
      </c>
      <c r="BD78" s="87">
        <v>0</v>
      </c>
      <c r="BE78" s="87">
        <v>21</v>
      </c>
      <c r="BF78" s="87">
        <v>0</v>
      </c>
      <c r="BG78" s="87">
        <v>0</v>
      </c>
      <c r="BH78" s="87">
        <v>0</v>
      </c>
      <c r="BI78" s="87">
        <v>0</v>
      </c>
      <c r="BJ78" s="87">
        <v>0</v>
      </c>
      <c r="BK78" s="87">
        <v>2</v>
      </c>
      <c r="BL78" s="87">
        <v>2</v>
      </c>
      <c r="BM78" s="87">
        <v>0</v>
      </c>
      <c r="BN78" s="87">
        <v>0</v>
      </c>
      <c r="BO78" s="87">
        <v>17</v>
      </c>
      <c r="BP78" s="87">
        <v>21</v>
      </c>
      <c r="BQ78" s="87">
        <v>0</v>
      </c>
      <c r="BR78" s="87">
        <v>0</v>
      </c>
      <c r="BS78" s="87">
        <v>5</v>
      </c>
      <c r="BT78" s="87">
        <v>1</v>
      </c>
      <c r="BU78" s="87">
        <v>0</v>
      </c>
      <c r="BV78" s="87">
        <v>0</v>
      </c>
      <c r="BW78" s="87">
        <v>15</v>
      </c>
    </row>
    <row r="79" spans="1:75" s="45" customFormat="1" ht="9.9499999999999993" customHeight="1" x14ac:dyDescent="0.2">
      <c r="A79" s="49" t="s">
        <v>172</v>
      </c>
      <c r="B79" s="205" t="s">
        <v>173</v>
      </c>
      <c r="C79" s="41" t="s">
        <v>134</v>
      </c>
      <c r="D79" s="80">
        <v>55</v>
      </c>
      <c r="E79" s="81">
        <v>4</v>
      </c>
      <c r="F79" s="81">
        <v>0</v>
      </c>
      <c r="G79" s="81">
        <v>1</v>
      </c>
      <c r="H79" s="81">
        <v>48</v>
      </c>
      <c r="I79" s="81">
        <v>0</v>
      </c>
      <c r="J79" s="81">
        <v>0</v>
      </c>
      <c r="K79" s="81">
        <v>2</v>
      </c>
      <c r="L79" s="81">
        <v>55</v>
      </c>
      <c r="M79" s="81">
        <v>0</v>
      </c>
      <c r="N79" s="81">
        <v>0</v>
      </c>
      <c r="O79" s="81">
        <v>1</v>
      </c>
      <c r="P79" s="81">
        <v>5</v>
      </c>
      <c r="Q79" s="81">
        <v>4</v>
      </c>
      <c r="R79" s="81">
        <v>17</v>
      </c>
      <c r="S79" s="81">
        <v>12</v>
      </c>
      <c r="T79" s="81">
        <v>8</v>
      </c>
      <c r="U79" s="81">
        <v>8</v>
      </c>
      <c r="V79" s="81">
        <v>0</v>
      </c>
      <c r="W79" s="81">
        <v>55</v>
      </c>
      <c r="X79" s="81">
        <v>0</v>
      </c>
      <c r="Y79" s="81">
        <v>0</v>
      </c>
      <c r="Z79" s="81">
        <v>1</v>
      </c>
      <c r="AA79" s="81">
        <v>7</v>
      </c>
      <c r="AB79" s="81">
        <v>14</v>
      </c>
      <c r="AC79" s="81">
        <v>17</v>
      </c>
      <c r="AD79" s="81">
        <v>1</v>
      </c>
      <c r="AE79" s="81">
        <v>6</v>
      </c>
      <c r="AF79" s="81">
        <v>0</v>
      </c>
      <c r="AG79" s="81">
        <v>9</v>
      </c>
      <c r="AH79" s="81">
        <v>55</v>
      </c>
      <c r="AI79" s="81">
        <v>1</v>
      </c>
      <c r="AJ79" s="81">
        <v>3</v>
      </c>
      <c r="AK79" s="81">
        <v>1</v>
      </c>
      <c r="AL79" s="81">
        <v>2</v>
      </c>
      <c r="AM79" s="81">
        <v>0</v>
      </c>
      <c r="AN79" s="81">
        <v>5</v>
      </c>
      <c r="AO79" s="81">
        <v>16</v>
      </c>
      <c r="AP79" s="81">
        <v>12</v>
      </c>
      <c r="AQ79" s="81">
        <v>1</v>
      </c>
      <c r="AR79" s="81">
        <v>1</v>
      </c>
      <c r="AS79" s="81">
        <v>11</v>
      </c>
      <c r="AT79" s="81">
        <v>2</v>
      </c>
      <c r="AU79" s="81">
        <v>48</v>
      </c>
      <c r="AV79" s="81">
        <v>45</v>
      </c>
      <c r="AW79" s="81">
        <v>1</v>
      </c>
      <c r="AX79" s="81">
        <v>0</v>
      </c>
      <c r="AY79" s="81">
        <v>0</v>
      </c>
      <c r="AZ79" s="81">
        <v>0</v>
      </c>
      <c r="BA79" s="81">
        <v>1</v>
      </c>
      <c r="BB79" s="81">
        <v>1</v>
      </c>
      <c r="BC79" s="81">
        <v>0</v>
      </c>
      <c r="BD79" s="81">
        <v>0</v>
      </c>
      <c r="BE79" s="81">
        <v>55</v>
      </c>
      <c r="BF79" s="81">
        <v>0</v>
      </c>
      <c r="BG79" s="81">
        <v>0</v>
      </c>
      <c r="BH79" s="81">
        <v>0</v>
      </c>
      <c r="BI79" s="81">
        <v>2</v>
      </c>
      <c r="BJ79" s="81">
        <v>5</v>
      </c>
      <c r="BK79" s="81">
        <v>14</v>
      </c>
      <c r="BL79" s="81">
        <v>13</v>
      </c>
      <c r="BM79" s="81">
        <v>16</v>
      </c>
      <c r="BN79" s="81">
        <v>3</v>
      </c>
      <c r="BO79" s="81">
        <v>2</v>
      </c>
      <c r="BP79" s="81">
        <v>55</v>
      </c>
      <c r="BQ79" s="81">
        <v>0</v>
      </c>
      <c r="BR79" s="81">
        <v>0</v>
      </c>
      <c r="BS79" s="81">
        <v>1</v>
      </c>
      <c r="BT79" s="81">
        <v>50</v>
      </c>
      <c r="BU79" s="81">
        <v>0</v>
      </c>
      <c r="BV79" s="81">
        <v>0</v>
      </c>
      <c r="BW79" s="81">
        <v>4</v>
      </c>
    </row>
    <row r="80" spans="1:75" s="45" customFormat="1" ht="9.9499999999999993" customHeight="1" x14ac:dyDescent="0.2">
      <c r="A80" s="47"/>
      <c r="B80" s="205"/>
      <c r="C80" s="42" t="s">
        <v>135</v>
      </c>
      <c r="D80" s="82">
        <v>10</v>
      </c>
      <c r="E80" s="83">
        <v>0</v>
      </c>
      <c r="F80" s="83">
        <v>0</v>
      </c>
      <c r="G80" s="83">
        <v>0</v>
      </c>
      <c r="H80" s="83">
        <v>10</v>
      </c>
      <c r="I80" s="83">
        <v>0</v>
      </c>
      <c r="J80" s="83">
        <v>0</v>
      </c>
      <c r="K80" s="83">
        <v>0</v>
      </c>
      <c r="L80" s="83">
        <v>10</v>
      </c>
      <c r="M80" s="83">
        <v>0</v>
      </c>
      <c r="N80" s="83">
        <v>0</v>
      </c>
      <c r="O80" s="83">
        <v>0</v>
      </c>
      <c r="P80" s="83">
        <v>0</v>
      </c>
      <c r="Q80" s="83">
        <v>2</v>
      </c>
      <c r="R80" s="83">
        <v>1</v>
      </c>
      <c r="S80" s="83">
        <v>2</v>
      </c>
      <c r="T80" s="83">
        <v>3</v>
      </c>
      <c r="U80" s="83">
        <v>2</v>
      </c>
      <c r="V80" s="83">
        <v>0</v>
      </c>
      <c r="W80" s="83">
        <v>10</v>
      </c>
      <c r="X80" s="83">
        <v>0</v>
      </c>
      <c r="Y80" s="83">
        <v>0</v>
      </c>
      <c r="Z80" s="83">
        <v>0</v>
      </c>
      <c r="AA80" s="83">
        <v>2</v>
      </c>
      <c r="AB80" s="83">
        <v>3</v>
      </c>
      <c r="AC80" s="83">
        <v>4</v>
      </c>
      <c r="AD80" s="83">
        <v>0</v>
      </c>
      <c r="AE80" s="83">
        <v>1</v>
      </c>
      <c r="AF80" s="83">
        <v>0</v>
      </c>
      <c r="AG80" s="83">
        <v>0</v>
      </c>
      <c r="AH80" s="83">
        <v>10</v>
      </c>
      <c r="AI80" s="83">
        <v>0</v>
      </c>
      <c r="AJ80" s="83">
        <v>1</v>
      </c>
      <c r="AK80" s="83">
        <v>0</v>
      </c>
      <c r="AL80" s="83">
        <v>0</v>
      </c>
      <c r="AM80" s="83">
        <v>0</v>
      </c>
      <c r="AN80" s="83">
        <v>2</v>
      </c>
      <c r="AO80" s="83">
        <v>1</v>
      </c>
      <c r="AP80" s="83">
        <v>1</v>
      </c>
      <c r="AQ80" s="83">
        <v>1</v>
      </c>
      <c r="AR80" s="83">
        <v>1</v>
      </c>
      <c r="AS80" s="83">
        <v>2</v>
      </c>
      <c r="AT80" s="83">
        <v>1</v>
      </c>
      <c r="AU80" s="83">
        <v>10</v>
      </c>
      <c r="AV80" s="83">
        <v>10</v>
      </c>
      <c r="AW80" s="83">
        <v>0</v>
      </c>
      <c r="AX80" s="83">
        <v>0</v>
      </c>
      <c r="AY80" s="83">
        <v>0</v>
      </c>
      <c r="AZ80" s="83">
        <v>0</v>
      </c>
      <c r="BA80" s="83">
        <v>0</v>
      </c>
      <c r="BB80" s="83">
        <v>0</v>
      </c>
      <c r="BC80" s="83">
        <v>0</v>
      </c>
      <c r="BD80" s="83">
        <v>0</v>
      </c>
      <c r="BE80" s="83">
        <v>45</v>
      </c>
      <c r="BF80" s="83">
        <v>0</v>
      </c>
      <c r="BG80" s="83">
        <v>0</v>
      </c>
      <c r="BH80" s="83">
        <v>0</v>
      </c>
      <c r="BI80" s="83">
        <v>1</v>
      </c>
      <c r="BJ80" s="83">
        <v>4</v>
      </c>
      <c r="BK80" s="83">
        <v>12</v>
      </c>
      <c r="BL80" s="83">
        <v>11</v>
      </c>
      <c r="BM80" s="83">
        <v>14</v>
      </c>
      <c r="BN80" s="83">
        <v>1</v>
      </c>
      <c r="BO80" s="83">
        <v>2</v>
      </c>
      <c r="BP80" s="83">
        <v>45</v>
      </c>
      <c r="BQ80" s="83">
        <v>0</v>
      </c>
      <c r="BR80" s="83">
        <v>0</v>
      </c>
      <c r="BS80" s="83">
        <v>1</v>
      </c>
      <c r="BT80" s="83">
        <v>40</v>
      </c>
      <c r="BU80" s="83">
        <v>0</v>
      </c>
      <c r="BV80" s="83">
        <v>0</v>
      </c>
      <c r="BW80" s="83">
        <v>4</v>
      </c>
    </row>
    <row r="81" spans="1:75" s="45" customFormat="1" ht="9.9499999999999993" customHeight="1" x14ac:dyDescent="0.2">
      <c r="A81" s="47"/>
      <c r="B81" s="204" t="s">
        <v>174</v>
      </c>
      <c r="C81" s="43" t="s">
        <v>137</v>
      </c>
      <c r="D81" s="84">
        <v>43</v>
      </c>
      <c r="E81" s="85">
        <v>4</v>
      </c>
      <c r="F81" s="85">
        <v>0</v>
      </c>
      <c r="G81" s="85">
        <v>1</v>
      </c>
      <c r="H81" s="85">
        <v>36</v>
      </c>
      <c r="I81" s="85">
        <v>0</v>
      </c>
      <c r="J81" s="85">
        <v>0</v>
      </c>
      <c r="K81" s="85">
        <v>2</v>
      </c>
      <c r="L81" s="85">
        <v>43</v>
      </c>
      <c r="M81" s="85">
        <v>0</v>
      </c>
      <c r="N81" s="85">
        <v>0</v>
      </c>
      <c r="O81" s="85">
        <v>1</v>
      </c>
      <c r="P81" s="85">
        <v>5</v>
      </c>
      <c r="Q81" s="85">
        <v>2</v>
      </c>
      <c r="R81" s="85">
        <v>15</v>
      </c>
      <c r="S81" s="85">
        <v>9</v>
      </c>
      <c r="T81" s="85">
        <v>5</v>
      </c>
      <c r="U81" s="85">
        <v>6</v>
      </c>
      <c r="V81" s="85">
        <v>0</v>
      </c>
      <c r="W81" s="85">
        <v>43</v>
      </c>
      <c r="X81" s="85">
        <v>0</v>
      </c>
      <c r="Y81" s="85">
        <v>0</v>
      </c>
      <c r="Z81" s="85">
        <v>1</v>
      </c>
      <c r="AA81" s="85">
        <v>5</v>
      </c>
      <c r="AB81" s="85">
        <v>10</v>
      </c>
      <c r="AC81" s="85">
        <v>12</v>
      </c>
      <c r="AD81" s="85">
        <v>1</v>
      </c>
      <c r="AE81" s="85">
        <v>5</v>
      </c>
      <c r="AF81" s="85">
        <v>0</v>
      </c>
      <c r="AG81" s="85">
        <v>9</v>
      </c>
      <c r="AH81" s="85">
        <v>43</v>
      </c>
      <c r="AI81" s="85">
        <v>1</v>
      </c>
      <c r="AJ81" s="85">
        <v>2</v>
      </c>
      <c r="AK81" s="85">
        <v>1</v>
      </c>
      <c r="AL81" s="85">
        <v>2</v>
      </c>
      <c r="AM81" s="85">
        <v>0</v>
      </c>
      <c r="AN81" s="85">
        <v>2</v>
      </c>
      <c r="AO81" s="85">
        <v>15</v>
      </c>
      <c r="AP81" s="85">
        <v>10</v>
      </c>
      <c r="AQ81" s="85">
        <v>0</v>
      </c>
      <c r="AR81" s="85">
        <v>0</v>
      </c>
      <c r="AS81" s="85">
        <v>9</v>
      </c>
      <c r="AT81" s="85">
        <v>1</v>
      </c>
      <c r="AU81" s="85">
        <v>36</v>
      </c>
      <c r="AV81" s="85">
        <v>33</v>
      </c>
      <c r="AW81" s="85">
        <v>1</v>
      </c>
      <c r="AX81" s="85">
        <v>0</v>
      </c>
      <c r="AY81" s="85">
        <v>0</v>
      </c>
      <c r="AZ81" s="85">
        <v>0</v>
      </c>
      <c r="BA81" s="85">
        <v>1</v>
      </c>
      <c r="BB81" s="85">
        <v>1</v>
      </c>
      <c r="BC81" s="85">
        <v>0</v>
      </c>
      <c r="BD81" s="85">
        <v>0</v>
      </c>
      <c r="BE81" s="85">
        <v>9</v>
      </c>
      <c r="BF81" s="85">
        <v>0</v>
      </c>
      <c r="BG81" s="85">
        <v>0</v>
      </c>
      <c r="BH81" s="85">
        <v>0</v>
      </c>
      <c r="BI81" s="85">
        <v>1</v>
      </c>
      <c r="BJ81" s="85">
        <v>1</v>
      </c>
      <c r="BK81" s="85">
        <v>1</v>
      </c>
      <c r="BL81" s="85">
        <v>2</v>
      </c>
      <c r="BM81" s="85">
        <v>2</v>
      </c>
      <c r="BN81" s="85">
        <v>2</v>
      </c>
      <c r="BO81" s="85">
        <v>0</v>
      </c>
      <c r="BP81" s="85">
        <v>9</v>
      </c>
      <c r="BQ81" s="85">
        <v>0</v>
      </c>
      <c r="BR81" s="85">
        <v>0</v>
      </c>
      <c r="BS81" s="85">
        <v>0</v>
      </c>
      <c r="BT81" s="85">
        <v>9</v>
      </c>
      <c r="BU81" s="85">
        <v>0</v>
      </c>
      <c r="BV81" s="85">
        <v>0</v>
      </c>
      <c r="BW81" s="85">
        <v>0</v>
      </c>
    </row>
    <row r="82" spans="1:75" s="45" customFormat="1" ht="9.9499999999999993" customHeight="1" x14ac:dyDescent="0.2">
      <c r="A82" s="48"/>
      <c r="B82" s="204"/>
      <c r="C82" s="51" t="s">
        <v>185</v>
      </c>
      <c r="D82" s="86">
        <v>2</v>
      </c>
      <c r="E82" s="87">
        <v>0</v>
      </c>
      <c r="F82" s="87">
        <v>0</v>
      </c>
      <c r="G82" s="87">
        <v>0</v>
      </c>
      <c r="H82" s="87">
        <v>2</v>
      </c>
      <c r="I82" s="87">
        <v>0</v>
      </c>
      <c r="J82" s="87">
        <v>0</v>
      </c>
      <c r="K82" s="87">
        <v>0</v>
      </c>
      <c r="L82" s="87">
        <v>2</v>
      </c>
      <c r="M82" s="87">
        <v>0</v>
      </c>
      <c r="N82" s="87">
        <v>0</v>
      </c>
      <c r="O82" s="87">
        <v>0</v>
      </c>
      <c r="P82" s="87">
        <v>0</v>
      </c>
      <c r="Q82" s="87">
        <v>0</v>
      </c>
      <c r="R82" s="87">
        <v>1</v>
      </c>
      <c r="S82" s="87">
        <v>1</v>
      </c>
      <c r="T82" s="87">
        <v>0</v>
      </c>
      <c r="U82" s="87">
        <v>0</v>
      </c>
      <c r="V82" s="87">
        <v>0</v>
      </c>
      <c r="W82" s="87">
        <v>2</v>
      </c>
      <c r="X82" s="87">
        <v>0</v>
      </c>
      <c r="Y82" s="87">
        <v>0</v>
      </c>
      <c r="Z82" s="87">
        <v>0</v>
      </c>
      <c r="AA82" s="87">
        <v>0</v>
      </c>
      <c r="AB82" s="87">
        <v>1</v>
      </c>
      <c r="AC82" s="87">
        <v>1</v>
      </c>
      <c r="AD82" s="87">
        <v>0</v>
      </c>
      <c r="AE82" s="87">
        <v>0</v>
      </c>
      <c r="AF82" s="87">
        <v>0</v>
      </c>
      <c r="AG82" s="87">
        <v>0</v>
      </c>
      <c r="AH82" s="87">
        <v>2</v>
      </c>
      <c r="AI82" s="87">
        <v>0</v>
      </c>
      <c r="AJ82" s="87">
        <v>0</v>
      </c>
      <c r="AK82" s="87">
        <v>0</v>
      </c>
      <c r="AL82" s="87">
        <v>0</v>
      </c>
      <c r="AM82" s="87">
        <v>0</v>
      </c>
      <c r="AN82" s="87">
        <v>1</v>
      </c>
      <c r="AO82" s="87">
        <v>0</v>
      </c>
      <c r="AP82" s="87">
        <v>1</v>
      </c>
      <c r="AQ82" s="87">
        <v>0</v>
      </c>
      <c r="AR82" s="87">
        <v>0</v>
      </c>
      <c r="AS82" s="87">
        <v>0</v>
      </c>
      <c r="AT82" s="87">
        <v>0</v>
      </c>
      <c r="AU82" s="87">
        <v>2</v>
      </c>
      <c r="AV82" s="87">
        <v>2</v>
      </c>
      <c r="AW82" s="87">
        <v>0</v>
      </c>
      <c r="AX82" s="87">
        <v>0</v>
      </c>
      <c r="AY82" s="87">
        <v>0</v>
      </c>
      <c r="AZ82" s="87">
        <v>0</v>
      </c>
      <c r="BA82" s="87">
        <v>0</v>
      </c>
      <c r="BB82" s="87">
        <v>0</v>
      </c>
      <c r="BC82" s="87">
        <v>0</v>
      </c>
      <c r="BD82" s="87">
        <v>0</v>
      </c>
      <c r="BE82" s="87">
        <v>1</v>
      </c>
      <c r="BF82" s="87">
        <v>0</v>
      </c>
      <c r="BG82" s="87">
        <v>0</v>
      </c>
      <c r="BH82" s="87">
        <v>0</v>
      </c>
      <c r="BI82" s="87">
        <v>0</v>
      </c>
      <c r="BJ82" s="87">
        <v>0</v>
      </c>
      <c r="BK82" s="87">
        <v>1</v>
      </c>
      <c r="BL82" s="87">
        <v>0</v>
      </c>
      <c r="BM82" s="87">
        <v>0</v>
      </c>
      <c r="BN82" s="87">
        <v>0</v>
      </c>
      <c r="BO82" s="87">
        <v>0</v>
      </c>
      <c r="BP82" s="87">
        <v>1</v>
      </c>
      <c r="BQ82" s="87">
        <v>0</v>
      </c>
      <c r="BR82" s="87">
        <v>0</v>
      </c>
      <c r="BS82" s="87">
        <v>0</v>
      </c>
      <c r="BT82" s="87">
        <v>1</v>
      </c>
      <c r="BU82" s="87">
        <v>0</v>
      </c>
      <c r="BV82" s="87">
        <v>0</v>
      </c>
      <c r="BW82" s="87">
        <v>0</v>
      </c>
    </row>
    <row r="83" spans="1:75" s="45" customFormat="1" ht="9.9499999999999993" customHeight="1" x14ac:dyDescent="0.2">
      <c r="A83" s="49" t="s">
        <v>155</v>
      </c>
      <c r="B83" s="205" t="s">
        <v>175</v>
      </c>
      <c r="C83" s="41" t="s">
        <v>134</v>
      </c>
      <c r="D83" s="80">
        <v>446</v>
      </c>
      <c r="E83" s="81">
        <v>12</v>
      </c>
      <c r="F83" s="81">
        <v>9</v>
      </c>
      <c r="G83" s="81">
        <v>18</v>
      </c>
      <c r="H83" s="81">
        <v>341</v>
      </c>
      <c r="I83" s="81">
        <v>2</v>
      </c>
      <c r="J83" s="81">
        <v>0</v>
      </c>
      <c r="K83" s="81">
        <v>64</v>
      </c>
      <c r="L83" s="81">
        <v>446</v>
      </c>
      <c r="M83" s="81">
        <v>10</v>
      </c>
      <c r="N83" s="81">
        <v>14</v>
      </c>
      <c r="O83" s="81">
        <v>27</v>
      </c>
      <c r="P83" s="81">
        <v>28</v>
      </c>
      <c r="Q83" s="81">
        <v>39</v>
      </c>
      <c r="R83" s="81">
        <v>84</v>
      </c>
      <c r="S83" s="81">
        <v>88</v>
      </c>
      <c r="T83" s="81">
        <v>87</v>
      </c>
      <c r="U83" s="81">
        <v>34</v>
      </c>
      <c r="V83" s="81">
        <v>35</v>
      </c>
      <c r="W83" s="81">
        <v>446</v>
      </c>
      <c r="X83" s="81">
        <v>8</v>
      </c>
      <c r="Y83" s="81">
        <v>1</v>
      </c>
      <c r="Z83" s="81">
        <v>8</v>
      </c>
      <c r="AA83" s="81">
        <v>45</v>
      </c>
      <c r="AB83" s="81">
        <v>54</v>
      </c>
      <c r="AC83" s="81">
        <v>95</v>
      </c>
      <c r="AD83" s="81">
        <v>15</v>
      </c>
      <c r="AE83" s="81">
        <v>37</v>
      </c>
      <c r="AF83" s="81">
        <v>3</v>
      </c>
      <c r="AG83" s="81">
        <v>180</v>
      </c>
      <c r="AH83" s="81">
        <v>446</v>
      </c>
      <c r="AI83" s="81">
        <v>4</v>
      </c>
      <c r="AJ83" s="81">
        <v>21</v>
      </c>
      <c r="AK83" s="81">
        <v>7</v>
      </c>
      <c r="AL83" s="81">
        <v>44</v>
      </c>
      <c r="AM83" s="81">
        <v>11</v>
      </c>
      <c r="AN83" s="81">
        <v>16</v>
      </c>
      <c r="AO83" s="81">
        <v>63</v>
      </c>
      <c r="AP83" s="81">
        <v>50</v>
      </c>
      <c r="AQ83" s="81">
        <v>7</v>
      </c>
      <c r="AR83" s="81">
        <v>1</v>
      </c>
      <c r="AS83" s="81">
        <v>200</v>
      </c>
      <c r="AT83" s="81">
        <v>22</v>
      </c>
      <c r="AU83" s="81">
        <v>318</v>
      </c>
      <c r="AV83" s="81">
        <v>267</v>
      </c>
      <c r="AW83" s="81">
        <v>5</v>
      </c>
      <c r="AX83" s="81">
        <v>4</v>
      </c>
      <c r="AY83" s="81">
        <v>24</v>
      </c>
      <c r="AZ83" s="81">
        <v>0</v>
      </c>
      <c r="BA83" s="81">
        <v>3</v>
      </c>
      <c r="BB83" s="81">
        <v>9</v>
      </c>
      <c r="BC83" s="81">
        <v>1</v>
      </c>
      <c r="BD83" s="81">
        <v>5</v>
      </c>
      <c r="BE83" s="81">
        <v>439</v>
      </c>
      <c r="BF83" s="81">
        <v>0</v>
      </c>
      <c r="BG83" s="81">
        <v>0</v>
      </c>
      <c r="BH83" s="81">
        <v>1</v>
      </c>
      <c r="BI83" s="81">
        <v>15</v>
      </c>
      <c r="BJ83" s="81">
        <v>28</v>
      </c>
      <c r="BK83" s="81">
        <v>78</v>
      </c>
      <c r="BL83" s="81">
        <v>98</v>
      </c>
      <c r="BM83" s="81">
        <v>88</v>
      </c>
      <c r="BN83" s="81">
        <v>18</v>
      </c>
      <c r="BO83" s="81">
        <v>113</v>
      </c>
      <c r="BP83" s="81">
        <v>439</v>
      </c>
      <c r="BQ83" s="81">
        <v>3</v>
      </c>
      <c r="BR83" s="81">
        <v>5</v>
      </c>
      <c r="BS83" s="81">
        <v>5</v>
      </c>
      <c r="BT83" s="81">
        <v>312</v>
      </c>
      <c r="BU83" s="81">
        <v>1</v>
      </c>
      <c r="BV83" s="81">
        <v>0</v>
      </c>
      <c r="BW83" s="81">
        <v>113</v>
      </c>
    </row>
    <row r="84" spans="1:75" s="45" customFormat="1" ht="9.9499999999999993" customHeight="1" x14ac:dyDescent="0.2">
      <c r="A84" s="47"/>
      <c r="B84" s="205"/>
      <c r="C84" s="42" t="s">
        <v>135</v>
      </c>
      <c r="D84" s="82">
        <v>99</v>
      </c>
      <c r="E84" s="83">
        <v>1</v>
      </c>
      <c r="F84" s="83">
        <v>0</v>
      </c>
      <c r="G84" s="83">
        <v>2</v>
      </c>
      <c r="H84" s="83">
        <v>82</v>
      </c>
      <c r="I84" s="83">
        <v>0</v>
      </c>
      <c r="J84" s="83">
        <v>0</v>
      </c>
      <c r="K84" s="83">
        <v>14</v>
      </c>
      <c r="L84" s="83">
        <v>99</v>
      </c>
      <c r="M84" s="83">
        <v>5</v>
      </c>
      <c r="N84" s="83">
        <v>8</v>
      </c>
      <c r="O84" s="83">
        <v>13</v>
      </c>
      <c r="P84" s="83">
        <v>9</v>
      </c>
      <c r="Q84" s="83">
        <v>10</v>
      </c>
      <c r="R84" s="83">
        <v>14</v>
      </c>
      <c r="S84" s="83">
        <v>15</v>
      </c>
      <c r="T84" s="83">
        <v>13</v>
      </c>
      <c r="U84" s="83">
        <v>7</v>
      </c>
      <c r="V84" s="83">
        <v>5</v>
      </c>
      <c r="W84" s="83">
        <v>99</v>
      </c>
      <c r="X84" s="83">
        <v>4</v>
      </c>
      <c r="Y84" s="83">
        <v>0</v>
      </c>
      <c r="Z84" s="83">
        <v>0</v>
      </c>
      <c r="AA84" s="83">
        <v>11</v>
      </c>
      <c r="AB84" s="83">
        <v>16</v>
      </c>
      <c r="AC84" s="83">
        <v>20</v>
      </c>
      <c r="AD84" s="83">
        <v>4</v>
      </c>
      <c r="AE84" s="83">
        <v>7</v>
      </c>
      <c r="AF84" s="83">
        <v>2</v>
      </c>
      <c r="AG84" s="83">
        <v>35</v>
      </c>
      <c r="AH84" s="83">
        <v>99</v>
      </c>
      <c r="AI84" s="83">
        <v>0</v>
      </c>
      <c r="AJ84" s="83">
        <v>4</v>
      </c>
      <c r="AK84" s="83">
        <v>1</v>
      </c>
      <c r="AL84" s="83">
        <v>0</v>
      </c>
      <c r="AM84" s="83">
        <v>3</v>
      </c>
      <c r="AN84" s="83">
        <v>10</v>
      </c>
      <c r="AO84" s="83">
        <v>8</v>
      </c>
      <c r="AP84" s="83">
        <v>10</v>
      </c>
      <c r="AQ84" s="83">
        <v>4</v>
      </c>
      <c r="AR84" s="83">
        <v>0</v>
      </c>
      <c r="AS84" s="83">
        <v>52</v>
      </c>
      <c r="AT84" s="83">
        <v>7</v>
      </c>
      <c r="AU84" s="83">
        <v>77</v>
      </c>
      <c r="AV84" s="83">
        <v>59</v>
      </c>
      <c r="AW84" s="83">
        <v>3</v>
      </c>
      <c r="AX84" s="83">
        <v>1</v>
      </c>
      <c r="AY84" s="83">
        <v>6</v>
      </c>
      <c r="AZ84" s="83">
        <v>0</v>
      </c>
      <c r="BA84" s="83">
        <v>1</v>
      </c>
      <c r="BB84" s="83">
        <v>5</v>
      </c>
      <c r="BC84" s="83">
        <v>0</v>
      </c>
      <c r="BD84" s="83">
        <v>2</v>
      </c>
      <c r="BE84" s="83">
        <v>353</v>
      </c>
      <c r="BF84" s="83">
        <v>0</v>
      </c>
      <c r="BG84" s="83">
        <v>0</v>
      </c>
      <c r="BH84" s="83">
        <v>1</v>
      </c>
      <c r="BI84" s="83">
        <v>13</v>
      </c>
      <c r="BJ84" s="83">
        <v>24</v>
      </c>
      <c r="BK84" s="83">
        <v>65</v>
      </c>
      <c r="BL84" s="83">
        <v>85</v>
      </c>
      <c r="BM84" s="83">
        <v>69</v>
      </c>
      <c r="BN84" s="83">
        <v>14</v>
      </c>
      <c r="BO84" s="83">
        <v>82</v>
      </c>
      <c r="BP84" s="83">
        <v>353</v>
      </c>
      <c r="BQ84" s="83">
        <v>1</v>
      </c>
      <c r="BR84" s="83">
        <v>1</v>
      </c>
      <c r="BS84" s="83">
        <v>5</v>
      </c>
      <c r="BT84" s="83">
        <v>271</v>
      </c>
      <c r="BU84" s="83">
        <v>1</v>
      </c>
      <c r="BV84" s="83">
        <v>0</v>
      </c>
      <c r="BW84" s="83">
        <v>74</v>
      </c>
    </row>
    <row r="85" spans="1:75" s="45" customFormat="1" ht="9.9499999999999993" customHeight="1" x14ac:dyDescent="0.2">
      <c r="A85" s="47"/>
      <c r="B85" s="204" t="s">
        <v>176</v>
      </c>
      <c r="C85" s="43" t="s">
        <v>137</v>
      </c>
      <c r="D85" s="84">
        <v>337</v>
      </c>
      <c r="E85" s="85">
        <v>10</v>
      </c>
      <c r="F85" s="85">
        <v>9</v>
      </c>
      <c r="G85" s="85">
        <v>15</v>
      </c>
      <c r="H85" s="85">
        <v>255</v>
      </c>
      <c r="I85" s="85">
        <v>2</v>
      </c>
      <c r="J85" s="85">
        <v>0</v>
      </c>
      <c r="K85" s="85">
        <v>46</v>
      </c>
      <c r="L85" s="85">
        <v>337</v>
      </c>
      <c r="M85" s="85">
        <v>3</v>
      </c>
      <c r="N85" s="85">
        <v>6</v>
      </c>
      <c r="O85" s="85">
        <v>14</v>
      </c>
      <c r="P85" s="85">
        <v>18</v>
      </c>
      <c r="Q85" s="85">
        <v>29</v>
      </c>
      <c r="R85" s="85">
        <v>70</v>
      </c>
      <c r="S85" s="85">
        <v>73</v>
      </c>
      <c r="T85" s="85">
        <v>74</v>
      </c>
      <c r="U85" s="85">
        <v>25</v>
      </c>
      <c r="V85" s="85">
        <v>25</v>
      </c>
      <c r="W85" s="85">
        <v>337</v>
      </c>
      <c r="X85" s="85">
        <v>4</v>
      </c>
      <c r="Y85" s="85">
        <v>1</v>
      </c>
      <c r="Z85" s="85">
        <v>7</v>
      </c>
      <c r="AA85" s="85">
        <v>34</v>
      </c>
      <c r="AB85" s="85">
        <v>38</v>
      </c>
      <c r="AC85" s="85">
        <v>73</v>
      </c>
      <c r="AD85" s="85">
        <v>11</v>
      </c>
      <c r="AE85" s="85">
        <v>29</v>
      </c>
      <c r="AF85" s="85">
        <v>1</v>
      </c>
      <c r="AG85" s="85">
        <v>139</v>
      </c>
      <c r="AH85" s="85">
        <v>337</v>
      </c>
      <c r="AI85" s="85">
        <v>4</v>
      </c>
      <c r="AJ85" s="85">
        <v>16</v>
      </c>
      <c r="AK85" s="85">
        <v>5</v>
      </c>
      <c r="AL85" s="85">
        <v>44</v>
      </c>
      <c r="AM85" s="85">
        <v>8</v>
      </c>
      <c r="AN85" s="85">
        <v>6</v>
      </c>
      <c r="AO85" s="85">
        <v>55</v>
      </c>
      <c r="AP85" s="85">
        <v>40</v>
      </c>
      <c r="AQ85" s="85">
        <v>3</v>
      </c>
      <c r="AR85" s="85">
        <v>1</v>
      </c>
      <c r="AS85" s="85">
        <v>140</v>
      </c>
      <c r="AT85" s="85">
        <v>15</v>
      </c>
      <c r="AU85" s="85">
        <v>238</v>
      </c>
      <c r="AV85" s="85">
        <v>205</v>
      </c>
      <c r="AW85" s="85">
        <v>2</v>
      </c>
      <c r="AX85" s="85">
        <v>3</v>
      </c>
      <c r="AY85" s="85">
        <v>18</v>
      </c>
      <c r="AZ85" s="85">
        <v>0</v>
      </c>
      <c r="BA85" s="85">
        <v>2</v>
      </c>
      <c r="BB85" s="85">
        <v>4</v>
      </c>
      <c r="BC85" s="85">
        <v>1</v>
      </c>
      <c r="BD85" s="85">
        <v>3</v>
      </c>
      <c r="BE85" s="85">
        <v>76</v>
      </c>
      <c r="BF85" s="85">
        <v>0</v>
      </c>
      <c r="BG85" s="85">
        <v>0</v>
      </c>
      <c r="BH85" s="85">
        <v>0</v>
      </c>
      <c r="BI85" s="85">
        <v>2</v>
      </c>
      <c r="BJ85" s="85">
        <v>4</v>
      </c>
      <c r="BK85" s="85">
        <v>12</v>
      </c>
      <c r="BL85" s="85">
        <v>11</v>
      </c>
      <c r="BM85" s="85">
        <v>17</v>
      </c>
      <c r="BN85" s="85">
        <v>4</v>
      </c>
      <c r="BO85" s="85">
        <v>26</v>
      </c>
      <c r="BP85" s="85">
        <v>76</v>
      </c>
      <c r="BQ85" s="85">
        <v>2</v>
      </c>
      <c r="BR85" s="85">
        <v>4</v>
      </c>
      <c r="BS85" s="85">
        <v>0</v>
      </c>
      <c r="BT85" s="85">
        <v>38</v>
      </c>
      <c r="BU85" s="85">
        <v>0</v>
      </c>
      <c r="BV85" s="85">
        <v>0</v>
      </c>
      <c r="BW85" s="85">
        <v>32</v>
      </c>
    </row>
    <row r="86" spans="1:75" s="45" customFormat="1" ht="9.9499999999999993" customHeight="1" x14ac:dyDescent="0.2">
      <c r="A86" s="48"/>
      <c r="B86" s="204"/>
      <c r="C86" s="51" t="s">
        <v>185</v>
      </c>
      <c r="D86" s="86">
        <v>10</v>
      </c>
      <c r="E86" s="87">
        <v>1</v>
      </c>
      <c r="F86" s="87">
        <v>0</v>
      </c>
      <c r="G86" s="87">
        <v>1</v>
      </c>
      <c r="H86" s="87">
        <v>4</v>
      </c>
      <c r="I86" s="87">
        <v>0</v>
      </c>
      <c r="J86" s="87">
        <v>0</v>
      </c>
      <c r="K86" s="87">
        <v>4</v>
      </c>
      <c r="L86" s="87">
        <v>10</v>
      </c>
      <c r="M86" s="87">
        <v>2</v>
      </c>
      <c r="N86" s="87">
        <v>0</v>
      </c>
      <c r="O86" s="87">
        <v>0</v>
      </c>
      <c r="P86" s="87">
        <v>1</v>
      </c>
      <c r="Q86" s="87">
        <v>0</v>
      </c>
      <c r="R86" s="87">
        <v>0</v>
      </c>
      <c r="S86" s="87">
        <v>0</v>
      </c>
      <c r="T86" s="87">
        <v>0</v>
      </c>
      <c r="U86" s="87">
        <v>2</v>
      </c>
      <c r="V86" s="87">
        <v>5</v>
      </c>
      <c r="W86" s="87">
        <v>10</v>
      </c>
      <c r="X86" s="87">
        <v>0</v>
      </c>
      <c r="Y86" s="87">
        <v>0</v>
      </c>
      <c r="Z86" s="87">
        <v>1</v>
      </c>
      <c r="AA86" s="87">
        <v>0</v>
      </c>
      <c r="AB86" s="87">
        <v>0</v>
      </c>
      <c r="AC86" s="87">
        <v>2</v>
      </c>
      <c r="AD86" s="87">
        <v>0</v>
      </c>
      <c r="AE86" s="87">
        <v>1</v>
      </c>
      <c r="AF86" s="87">
        <v>0</v>
      </c>
      <c r="AG86" s="87">
        <v>6</v>
      </c>
      <c r="AH86" s="87">
        <v>10</v>
      </c>
      <c r="AI86" s="87">
        <v>0</v>
      </c>
      <c r="AJ86" s="87">
        <v>1</v>
      </c>
      <c r="AK86" s="87">
        <v>1</v>
      </c>
      <c r="AL86" s="87">
        <v>0</v>
      </c>
      <c r="AM86" s="87">
        <v>0</v>
      </c>
      <c r="AN86" s="87">
        <v>0</v>
      </c>
      <c r="AO86" s="87">
        <v>0</v>
      </c>
      <c r="AP86" s="87">
        <v>0</v>
      </c>
      <c r="AQ86" s="87">
        <v>0</v>
      </c>
      <c r="AR86" s="87">
        <v>0</v>
      </c>
      <c r="AS86" s="87">
        <v>8</v>
      </c>
      <c r="AT86" s="87">
        <v>0</v>
      </c>
      <c r="AU86" s="87">
        <v>3</v>
      </c>
      <c r="AV86" s="87">
        <v>3</v>
      </c>
      <c r="AW86" s="87">
        <v>0</v>
      </c>
      <c r="AX86" s="87">
        <v>0</v>
      </c>
      <c r="AY86" s="87">
        <v>0</v>
      </c>
      <c r="AZ86" s="87">
        <v>0</v>
      </c>
      <c r="BA86" s="87">
        <v>0</v>
      </c>
      <c r="BB86" s="87">
        <v>0</v>
      </c>
      <c r="BC86" s="87">
        <v>0</v>
      </c>
      <c r="BD86" s="87">
        <v>0</v>
      </c>
      <c r="BE86" s="87">
        <v>10</v>
      </c>
      <c r="BF86" s="87">
        <v>0</v>
      </c>
      <c r="BG86" s="87">
        <v>0</v>
      </c>
      <c r="BH86" s="87">
        <v>0</v>
      </c>
      <c r="BI86" s="87">
        <v>0</v>
      </c>
      <c r="BJ86" s="87">
        <v>0</v>
      </c>
      <c r="BK86" s="87">
        <v>1</v>
      </c>
      <c r="BL86" s="87">
        <v>2</v>
      </c>
      <c r="BM86" s="87">
        <v>2</v>
      </c>
      <c r="BN86" s="87">
        <v>0</v>
      </c>
      <c r="BO86" s="87">
        <v>5</v>
      </c>
      <c r="BP86" s="87">
        <v>10</v>
      </c>
      <c r="BQ86" s="87">
        <v>0</v>
      </c>
      <c r="BR86" s="87">
        <v>0</v>
      </c>
      <c r="BS86" s="87">
        <v>0</v>
      </c>
      <c r="BT86" s="87">
        <v>3</v>
      </c>
      <c r="BU86" s="87">
        <v>0</v>
      </c>
      <c r="BV86" s="87">
        <v>0</v>
      </c>
      <c r="BW86" s="87">
        <v>7</v>
      </c>
    </row>
    <row r="87" spans="1:75" s="45" customFormat="1" ht="9.9499999999999993" customHeight="1" x14ac:dyDescent="0.2">
      <c r="A87" s="49" t="s">
        <v>155</v>
      </c>
      <c r="B87" s="205" t="s">
        <v>177</v>
      </c>
      <c r="C87" s="41" t="s">
        <v>134</v>
      </c>
      <c r="D87" s="80">
        <v>336</v>
      </c>
      <c r="E87" s="81">
        <v>14</v>
      </c>
      <c r="F87" s="81">
        <v>6</v>
      </c>
      <c r="G87" s="81">
        <v>3</v>
      </c>
      <c r="H87" s="81">
        <v>257</v>
      </c>
      <c r="I87" s="81">
        <v>1</v>
      </c>
      <c r="J87" s="81">
        <v>0</v>
      </c>
      <c r="K87" s="81">
        <v>55</v>
      </c>
      <c r="L87" s="81">
        <v>336</v>
      </c>
      <c r="M87" s="81">
        <v>12</v>
      </c>
      <c r="N87" s="81">
        <v>17</v>
      </c>
      <c r="O87" s="81">
        <v>15</v>
      </c>
      <c r="P87" s="81">
        <v>18</v>
      </c>
      <c r="Q87" s="81">
        <v>32</v>
      </c>
      <c r="R87" s="81">
        <v>75</v>
      </c>
      <c r="S87" s="81">
        <v>54</v>
      </c>
      <c r="T87" s="81">
        <v>63</v>
      </c>
      <c r="U87" s="81">
        <v>22</v>
      </c>
      <c r="V87" s="81">
        <v>28</v>
      </c>
      <c r="W87" s="81">
        <v>336</v>
      </c>
      <c r="X87" s="81">
        <v>8</v>
      </c>
      <c r="Y87" s="81">
        <v>0</v>
      </c>
      <c r="Z87" s="81">
        <v>4</v>
      </c>
      <c r="AA87" s="81">
        <v>41</v>
      </c>
      <c r="AB87" s="81">
        <v>41</v>
      </c>
      <c r="AC87" s="81">
        <v>80</v>
      </c>
      <c r="AD87" s="81">
        <v>14</v>
      </c>
      <c r="AE87" s="81">
        <v>50</v>
      </c>
      <c r="AF87" s="81">
        <v>7</v>
      </c>
      <c r="AG87" s="81">
        <v>91</v>
      </c>
      <c r="AH87" s="81">
        <v>336</v>
      </c>
      <c r="AI87" s="81">
        <v>7</v>
      </c>
      <c r="AJ87" s="81">
        <v>21</v>
      </c>
      <c r="AK87" s="81">
        <v>7</v>
      </c>
      <c r="AL87" s="81">
        <v>35</v>
      </c>
      <c r="AM87" s="81">
        <v>9</v>
      </c>
      <c r="AN87" s="81">
        <v>9</v>
      </c>
      <c r="AO87" s="81">
        <v>36</v>
      </c>
      <c r="AP87" s="81">
        <v>35</v>
      </c>
      <c r="AQ87" s="81">
        <v>5</v>
      </c>
      <c r="AR87" s="81">
        <v>1</v>
      </c>
      <c r="AS87" s="81">
        <v>148</v>
      </c>
      <c r="AT87" s="81">
        <v>23</v>
      </c>
      <c r="AU87" s="81">
        <v>218</v>
      </c>
      <c r="AV87" s="81">
        <v>199</v>
      </c>
      <c r="AW87" s="81">
        <v>5</v>
      </c>
      <c r="AX87" s="81">
        <v>0</v>
      </c>
      <c r="AY87" s="81">
        <v>5</v>
      </c>
      <c r="AZ87" s="81">
        <v>1</v>
      </c>
      <c r="BA87" s="81">
        <v>0</v>
      </c>
      <c r="BB87" s="81">
        <v>3</v>
      </c>
      <c r="BC87" s="81">
        <v>2</v>
      </c>
      <c r="BD87" s="81">
        <v>3</v>
      </c>
      <c r="BE87" s="81">
        <v>332</v>
      </c>
      <c r="BF87" s="81">
        <v>0</v>
      </c>
      <c r="BG87" s="81">
        <v>0</v>
      </c>
      <c r="BH87" s="81">
        <v>5</v>
      </c>
      <c r="BI87" s="81">
        <v>6</v>
      </c>
      <c r="BJ87" s="81">
        <v>20</v>
      </c>
      <c r="BK87" s="81">
        <v>87</v>
      </c>
      <c r="BL87" s="81">
        <v>67</v>
      </c>
      <c r="BM87" s="81">
        <v>49</v>
      </c>
      <c r="BN87" s="81">
        <v>15</v>
      </c>
      <c r="BO87" s="81">
        <v>83</v>
      </c>
      <c r="BP87" s="81">
        <v>332</v>
      </c>
      <c r="BQ87" s="81">
        <v>3</v>
      </c>
      <c r="BR87" s="81">
        <v>3</v>
      </c>
      <c r="BS87" s="81">
        <v>1</v>
      </c>
      <c r="BT87" s="81">
        <v>245</v>
      </c>
      <c r="BU87" s="81">
        <v>0</v>
      </c>
      <c r="BV87" s="81">
        <v>0</v>
      </c>
      <c r="BW87" s="81">
        <v>80</v>
      </c>
    </row>
    <row r="88" spans="1:75" s="45" customFormat="1" ht="9.9499999999999993" customHeight="1" x14ac:dyDescent="0.2">
      <c r="A88" s="47"/>
      <c r="B88" s="205"/>
      <c r="C88" s="42" t="s">
        <v>135</v>
      </c>
      <c r="D88" s="82">
        <v>85</v>
      </c>
      <c r="E88" s="83">
        <v>2</v>
      </c>
      <c r="F88" s="83">
        <v>1</v>
      </c>
      <c r="G88" s="83">
        <v>0</v>
      </c>
      <c r="H88" s="83">
        <v>65</v>
      </c>
      <c r="I88" s="83">
        <v>0</v>
      </c>
      <c r="J88" s="83">
        <v>0</v>
      </c>
      <c r="K88" s="83">
        <v>17</v>
      </c>
      <c r="L88" s="83">
        <v>85</v>
      </c>
      <c r="M88" s="83">
        <v>4</v>
      </c>
      <c r="N88" s="83">
        <v>8</v>
      </c>
      <c r="O88" s="83">
        <v>8</v>
      </c>
      <c r="P88" s="83">
        <v>2</v>
      </c>
      <c r="Q88" s="83">
        <v>6</v>
      </c>
      <c r="R88" s="83">
        <v>11</v>
      </c>
      <c r="S88" s="83">
        <v>12</v>
      </c>
      <c r="T88" s="83">
        <v>22</v>
      </c>
      <c r="U88" s="83">
        <v>3</v>
      </c>
      <c r="V88" s="83">
        <v>9</v>
      </c>
      <c r="W88" s="83">
        <v>85</v>
      </c>
      <c r="X88" s="83">
        <v>2</v>
      </c>
      <c r="Y88" s="83">
        <v>0</v>
      </c>
      <c r="Z88" s="83">
        <v>0</v>
      </c>
      <c r="AA88" s="83">
        <v>14</v>
      </c>
      <c r="AB88" s="83">
        <v>11</v>
      </c>
      <c r="AC88" s="83">
        <v>17</v>
      </c>
      <c r="AD88" s="83">
        <v>2</v>
      </c>
      <c r="AE88" s="83">
        <v>15</v>
      </c>
      <c r="AF88" s="83">
        <v>3</v>
      </c>
      <c r="AG88" s="83">
        <v>21</v>
      </c>
      <c r="AH88" s="83">
        <v>85</v>
      </c>
      <c r="AI88" s="83">
        <v>2</v>
      </c>
      <c r="AJ88" s="83">
        <v>5</v>
      </c>
      <c r="AK88" s="83">
        <v>1</v>
      </c>
      <c r="AL88" s="83">
        <v>0</v>
      </c>
      <c r="AM88" s="83">
        <v>5</v>
      </c>
      <c r="AN88" s="83">
        <v>4</v>
      </c>
      <c r="AO88" s="83">
        <v>6</v>
      </c>
      <c r="AP88" s="83">
        <v>5</v>
      </c>
      <c r="AQ88" s="83">
        <v>3</v>
      </c>
      <c r="AR88" s="83">
        <v>1</v>
      </c>
      <c r="AS88" s="83">
        <v>49</v>
      </c>
      <c r="AT88" s="83">
        <v>4</v>
      </c>
      <c r="AU88" s="83">
        <v>52</v>
      </c>
      <c r="AV88" s="83">
        <v>46</v>
      </c>
      <c r="AW88" s="83">
        <v>2</v>
      </c>
      <c r="AX88" s="83">
        <v>0</v>
      </c>
      <c r="AY88" s="83">
        <v>2</v>
      </c>
      <c r="AZ88" s="83">
        <v>0</v>
      </c>
      <c r="BA88" s="83">
        <v>0</v>
      </c>
      <c r="BB88" s="83">
        <v>1</v>
      </c>
      <c r="BC88" s="83">
        <v>0</v>
      </c>
      <c r="BD88" s="83">
        <v>1</v>
      </c>
      <c r="BE88" s="83">
        <v>253</v>
      </c>
      <c r="BF88" s="83">
        <v>0</v>
      </c>
      <c r="BG88" s="83">
        <v>0</v>
      </c>
      <c r="BH88" s="83">
        <v>3</v>
      </c>
      <c r="BI88" s="83">
        <v>5</v>
      </c>
      <c r="BJ88" s="83">
        <v>12</v>
      </c>
      <c r="BK88" s="83">
        <v>73</v>
      </c>
      <c r="BL88" s="83">
        <v>55</v>
      </c>
      <c r="BM88" s="83">
        <v>43</v>
      </c>
      <c r="BN88" s="83">
        <v>13</v>
      </c>
      <c r="BO88" s="83">
        <v>49</v>
      </c>
      <c r="BP88" s="83">
        <v>253</v>
      </c>
      <c r="BQ88" s="83">
        <v>1</v>
      </c>
      <c r="BR88" s="83">
        <v>0</v>
      </c>
      <c r="BS88" s="83">
        <v>1</v>
      </c>
      <c r="BT88" s="83">
        <v>203</v>
      </c>
      <c r="BU88" s="83">
        <v>0</v>
      </c>
      <c r="BV88" s="83">
        <v>0</v>
      </c>
      <c r="BW88" s="83">
        <v>48</v>
      </c>
    </row>
    <row r="89" spans="1:75" s="45" customFormat="1" ht="9.9499999999999993" customHeight="1" x14ac:dyDescent="0.2">
      <c r="A89" s="47"/>
      <c r="B89" s="204" t="s">
        <v>178</v>
      </c>
      <c r="C89" s="43" t="s">
        <v>137</v>
      </c>
      <c r="D89" s="84">
        <v>246</v>
      </c>
      <c r="E89" s="85">
        <v>11</v>
      </c>
      <c r="F89" s="85">
        <v>5</v>
      </c>
      <c r="G89" s="85">
        <v>3</v>
      </c>
      <c r="H89" s="85">
        <v>191</v>
      </c>
      <c r="I89" s="85">
        <v>1</v>
      </c>
      <c r="J89" s="85">
        <v>0</v>
      </c>
      <c r="K89" s="85">
        <v>35</v>
      </c>
      <c r="L89" s="85">
        <v>246</v>
      </c>
      <c r="M89" s="85">
        <v>8</v>
      </c>
      <c r="N89" s="85">
        <v>8</v>
      </c>
      <c r="O89" s="85">
        <v>7</v>
      </c>
      <c r="P89" s="85">
        <v>16</v>
      </c>
      <c r="Q89" s="85">
        <v>26</v>
      </c>
      <c r="R89" s="85">
        <v>64</v>
      </c>
      <c r="S89" s="85">
        <v>42</v>
      </c>
      <c r="T89" s="85">
        <v>40</v>
      </c>
      <c r="U89" s="85">
        <v>18</v>
      </c>
      <c r="V89" s="85">
        <v>17</v>
      </c>
      <c r="W89" s="85">
        <v>246</v>
      </c>
      <c r="X89" s="85">
        <v>6</v>
      </c>
      <c r="Y89" s="85">
        <v>0</v>
      </c>
      <c r="Z89" s="85">
        <v>4</v>
      </c>
      <c r="AA89" s="85">
        <v>27</v>
      </c>
      <c r="AB89" s="85">
        <v>29</v>
      </c>
      <c r="AC89" s="85">
        <v>63</v>
      </c>
      <c r="AD89" s="85">
        <v>12</v>
      </c>
      <c r="AE89" s="85">
        <v>35</v>
      </c>
      <c r="AF89" s="85">
        <v>4</v>
      </c>
      <c r="AG89" s="85">
        <v>66</v>
      </c>
      <c r="AH89" s="85">
        <v>246</v>
      </c>
      <c r="AI89" s="85">
        <v>5</v>
      </c>
      <c r="AJ89" s="85">
        <v>16</v>
      </c>
      <c r="AK89" s="85">
        <v>6</v>
      </c>
      <c r="AL89" s="85">
        <v>35</v>
      </c>
      <c r="AM89" s="85">
        <v>4</v>
      </c>
      <c r="AN89" s="85">
        <v>5</v>
      </c>
      <c r="AO89" s="85">
        <v>30</v>
      </c>
      <c r="AP89" s="85">
        <v>30</v>
      </c>
      <c r="AQ89" s="85">
        <v>2</v>
      </c>
      <c r="AR89" s="85">
        <v>0</v>
      </c>
      <c r="AS89" s="85">
        <v>95</v>
      </c>
      <c r="AT89" s="85">
        <v>18</v>
      </c>
      <c r="AU89" s="85">
        <v>164</v>
      </c>
      <c r="AV89" s="85">
        <v>151</v>
      </c>
      <c r="AW89" s="85">
        <v>3</v>
      </c>
      <c r="AX89" s="85">
        <v>0</v>
      </c>
      <c r="AY89" s="85">
        <v>3</v>
      </c>
      <c r="AZ89" s="85">
        <v>1</v>
      </c>
      <c r="BA89" s="85">
        <v>0</v>
      </c>
      <c r="BB89" s="85">
        <v>2</v>
      </c>
      <c r="BC89" s="85">
        <v>2</v>
      </c>
      <c r="BD89" s="85">
        <v>2</v>
      </c>
      <c r="BE89" s="85">
        <v>62</v>
      </c>
      <c r="BF89" s="85">
        <v>0</v>
      </c>
      <c r="BG89" s="85">
        <v>0</v>
      </c>
      <c r="BH89" s="85">
        <v>2</v>
      </c>
      <c r="BI89" s="85">
        <v>1</v>
      </c>
      <c r="BJ89" s="85">
        <v>7</v>
      </c>
      <c r="BK89" s="85">
        <v>13</v>
      </c>
      <c r="BL89" s="85">
        <v>10</v>
      </c>
      <c r="BM89" s="85">
        <v>5</v>
      </c>
      <c r="BN89" s="85">
        <v>2</v>
      </c>
      <c r="BO89" s="85">
        <v>22</v>
      </c>
      <c r="BP89" s="85">
        <v>62</v>
      </c>
      <c r="BQ89" s="85">
        <v>2</v>
      </c>
      <c r="BR89" s="85">
        <v>3</v>
      </c>
      <c r="BS89" s="85">
        <v>0</v>
      </c>
      <c r="BT89" s="85">
        <v>35</v>
      </c>
      <c r="BU89" s="85">
        <v>0</v>
      </c>
      <c r="BV89" s="85">
        <v>0</v>
      </c>
      <c r="BW89" s="85">
        <v>22</v>
      </c>
    </row>
    <row r="90" spans="1:75" s="45" customFormat="1" ht="9.9499999999999993" customHeight="1" x14ac:dyDescent="0.2">
      <c r="A90" s="48"/>
      <c r="B90" s="204"/>
      <c r="C90" s="51" t="s">
        <v>185</v>
      </c>
      <c r="D90" s="86">
        <v>5</v>
      </c>
      <c r="E90" s="87">
        <v>1</v>
      </c>
      <c r="F90" s="87">
        <v>0</v>
      </c>
      <c r="G90" s="87">
        <v>0</v>
      </c>
      <c r="H90" s="87">
        <v>1</v>
      </c>
      <c r="I90" s="87">
        <v>0</v>
      </c>
      <c r="J90" s="87">
        <v>0</v>
      </c>
      <c r="K90" s="87">
        <v>3</v>
      </c>
      <c r="L90" s="87">
        <v>5</v>
      </c>
      <c r="M90" s="87">
        <v>0</v>
      </c>
      <c r="N90" s="87">
        <v>1</v>
      </c>
      <c r="O90" s="87">
        <v>0</v>
      </c>
      <c r="P90" s="87">
        <v>0</v>
      </c>
      <c r="Q90" s="87">
        <v>0</v>
      </c>
      <c r="R90" s="87">
        <v>0</v>
      </c>
      <c r="S90" s="87">
        <v>0</v>
      </c>
      <c r="T90" s="87">
        <v>1</v>
      </c>
      <c r="U90" s="87">
        <v>1</v>
      </c>
      <c r="V90" s="87">
        <v>2</v>
      </c>
      <c r="W90" s="87">
        <v>5</v>
      </c>
      <c r="X90" s="87">
        <v>0</v>
      </c>
      <c r="Y90" s="87">
        <v>0</v>
      </c>
      <c r="Z90" s="87">
        <v>0</v>
      </c>
      <c r="AA90" s="87">
        <v>0</v>
      </c>
      <c r="AB90" s="87">
        <v>1</v>
      </c>
      <c r="AC90" s="87">
        <v>0</v>
      </c>
      <c r="AD90" s="87">
        <v>0</v>
      </c>
      <c r="AE90" s="87">
        <v>0</v>
      </c>
      <c r="AF90" s="87">
        <v>0</v>
      </c>
      <c r="AG90" s="87">
        <v>4</v>
      </c>
      <c r="AH90" s="87">
        <v>5</v>
      </c>
      <c r="AI90" s="87">
        <v>0</v>
      </c>
      <c r="AJ90" s="87">
        <v>0</v>
      </c>
      <c r="AK90" s="87">
        <v>0</v>
      </c>
      <c r="AL90" s="87">
        <v>0</v>
      </c>
      <c r="AM90" s="87">
        <v>0</v>
      </c>
      <c r="AN90" s="87">
        <v>0</v>
      </c>
      <c r="AO90" s="87">
        <v>0</v>
      </c>
      <c r="AP90" s="87">
        <v>0</v>
      </c>
      <c r="AQ90" s="87">
        <v>0</v>
      </c>
      <c r="AR90" s="87">
        <v>0</v>
      </c>
      <c r="AS90" s="87">
        <v>4</v>
      </c>
      <c r="AT90" s="87">
        <v>1</v>
      </c>
      <c r="AU90" s="87">
        <v>2</v>
      </c>
      <c r="AV90" s="87">
        <v>2</v>
      </c>
      <c r="AW90" s="87">
        <v>0</v>
      </c>
      <c r="AX90" s="87">
        <v>0</v>
      </c>
      <c r="AY90" s="87">
        <v>0</v>
      </c>
      <c r="AZ90" s="87">
        <v>0</v>
      </c>
      <c r="BA90" s="87">
        <v>0</v>
      </c>
      <c r="BB90" s="87">
        <v>0</v>
      </c>
      <c r="BC90" s="87">
        <v>0</v>
      </c>
      <c r="BD90" s="87">
        <v>0</v>
      </c>
      <c r="BE90" s="87">
        <v>17</v>
      </c>
      <c r="BF90" s="87">
        <v>0</v>
      </c>
      <c r="BG90" s="87">
        <v>0</v>
      </c>
      <c r="BH90" s="87">
        <v>0</v>
      </c>
      <c r="BI90" s="87">
        <v>0</v>
      </c>
      <c r="BJ90" s="87">
        <v>1</v>
      </c>
      <c r="BK90" s="87">
        <v>1</v>
      </c>
      <c r="BL90" s="87">
        <v>2</v>
      </c>
      <c r="BM90" s="87">
        <v>1</v>
      </c>
      <c r="BN90" s="87">
        <v>0</v>
      </c>
      <c r="BO90" s="87">
        <v>12</v>
      </c>
      <c r="BP90" s="87">
        <v>17</v>
      </c>
      <c r="BQ90" s="87">
        <v>0</v>
      </c>
      <c r="BR90" s="87">
        <v>0</v>
      </c>
      <c r="BS90" s="87">
        <v>0</v>
      </c>
      <c r="BT90" s="87">
        <v>7</v>
      </c>
      <c r="BU90" s="87">
        <v>0</v>
      </c>
      <c r="BV90" s="87">
        <v>0</v>
      </c>
      <c r="BW90" s="87">
        <v>10</v>
      </c>
    </row>
    <row r="91" spans="1:75" s="45" customFormat="1" ht="9.9499999999999993" customHeight="1" x14ac:dyDescent="0.2">
      <c r="A91" s="49" t="s">
        <v>179</v>
      </c>
      <c r="B91" s="205" t="s">
        <v>180</v>
      </c>
      <c r="C91" s="41" t="s">
        <v>134</v>
      </c>
      <c r="D91" s="80">
        <v>294</v>
      </c>
      <c r="E91" s="81">
        <v>6</v>
      </c>
      <c r="F91" s="81">
        <v>7</v>
      </c>
      <c r="G91" s="81">
        <v>0</v>
      </c>
      <c r="H91" s="81">
        <v>221</v>
      </c>
      <c r="I91" s="81">
        <v>0</v>
      </c>
      <c r="J91" s="81">
        <v>0</v>
      </c>
      <c r="K91" s="81">
        <v>60</v>
      </c>
      <c r="L91" s="81">
        <v>294</v>
      </c>
      <c r="M91" s="81">
        <v>0</v>
      </c>
      <c r="N91" s="81">
        <v>9</v>
      </c>
      <c r="O91" s="81">
        <v>12</v>
      </c>
      <c r="P91" s="81">
        <v>10</v>
      </c>
      <c r="Q91" s="81">
        <v>25</v>
      </c>
      <c r="R91" s="81">
        <v>58</v>
      </c>
      <c r="S91" s="81">
        <v>67</v>
      </c>
      <c r="T91" s="81">
        <v>52</v>
      </c>
      <c r="U91" s="81">
        <v>30</v>
      </c>
      <c r="V91" s="81">
        <v>31</v>
      </c>
      <c r="W91" s="81">
        <v>294</v>
      </c>
      <c r="X91" s="81">
        <v>2</v>
      </c>
      <c r="Y91" s="81">
        <v>1</v>
      </c>
      <c r="Z91" s="81">
        <v>4</v>
      </c>
      <c r="AA91" s="81">
        <v>35</v>
      </c>
      <c r="AB91" s="81">
        <v>31</v>
      </c>
      <c r="AC91" s="81">
        <v>61</v>
      </c>
      <c r="AD91" s="81">
        <v>14</v>
      </c>
      <c r="AE91" s="81">
        <v>25</v>
      </c>
      <c r="AF91" s="81">
        <v>8</v>
      </c>
      <c r="AG91" s="81">
        <v>113</v>
      </c>
      <c r="AH91" s="81">
        <v>294</v>
      </c>
      <c r="AI91" s="81">
        <v>6</v>
      </c>
      <c r="AJ91" s="81">
        <v>11</v>
      </c>
      <c r="AK91" s="81">
        <v>1</v>
      </c>
      <c r="AL91" s="81">
        <v>22</v>
      </c>
      <c r="AM91" s="81">
        <v>9</v>
      </c>
      <c r="AN91" s="81">
        <v>6</v>
      </c>
      <c r="AO91" s="81">
        <v>47</v>
      </c>
      <c r="AP91" s="81">
        <v>32</v>
      </c>
      <c r="AQ91" s="81">
        <v>7</v>
      </c>
      <c r="AR91" s="81">
        <v>3</v>
      </c>
      <c r="AS91" s="81">
        <v>129</v>
      </c>
      <c r="AT91" s="81">
        <v>21</v>
      </c>
      <c r="AU91" s="81">
        <v>205</v>
      </c>
      <c r="AV91" s="81">
        <v>176</v>
      </c>
      <c r="AW91" s="81">
        <v>4</v>
      </c>
      <c r="AX91" s="81">
        <v>3</v>
      </c>
      <c r="AY91" s="81">
        <v>12</v>
      </c>
      <c r="AZ91" s="81">
        <v>1</v>
      </c>
      <c r="BA91" s="81">
        <v>1</v>
      </c>
      <c r="BB91" s="81">
        <v>5</v>
      </c>
      <c r="BC91" s="81">
        <v>1</v>
      </c>
      <c r="BD91" s="81">
        <v>2</v>
      </c>
      <c r="BE91" s="81">
        <v>276</v>
      </c>
      <c r="BF91" s="81">
        <v>0</v>
      </c>
      <c r="BG91" s="81">
        <v>0</v>
      </c>
      <c r="BH91" s="81">
        <v>1</v>
      </c>
      <c r="BI91" s="81">
        <v>3</v>
      </c>
      <c r="BJ91" s="81">
        <v>20</v>
      </c>
      <c r="BK91" s="81">
        <v>60</v>
      </c>
      <c r="BL91" s="81">
        <v>54</v>
      </c>
      <c r="BM91" s="81">
        <v>41</v>
      </c>
      <c r="BN91" s="81">
        <v>15</v>
      </c>
      <c r="BO91" s="81">
        <v>82</v>
      </c>
      <c r="BP91" s="81">
        <v>276</v>
      </c>
      <c r="BQ91" s="81">
        <v>4</v>
      </c>
      <c r="BR91" s="81">
        <v>3</v>
      </c>
      <c r="BS91" s="81">
        <v>0</v>
      </c>
      <c r="BT91" s="81">
        <v>185</v>
      </c>
      <c r="BU91" s="81">
        <v>0</v>
      </c>
      <c r="BV91" s="81">
        <v>0</v>
      </c>
      <c r="BW91" s="81">
        <v>84</v>
      </c>
    </row>
    <row r="92" spans="1:75" s="45" customFormat="1" ht="9.9499999999999993" customHeight="1" x14ac:dyDescent="0.2">
      <c r="A92" s="47"/>
      <c r="B92" s="205"/>
      <c r="C92" s="42" t="s">
        <v>135</v>
      </c>
      <c r="D92" s="82">
        <v>71</v>
      </c>
      <c r="E92" s="83">
        <v>0</v>
      </c>
      <c r="F92" s="83">
        <v>1</v>
      </c>
      <c r="G92" s="83">
        <v>0</v>
      </c>
      <c r="H92" s="83">
        <v>56</v>
      </c>
      <c r="I92" s="83">
        <v>0</v>
      </c>
      <c r="J92" s="83">
        <v>0</v>
      </c>
      <c r="K92" s="83">
        <v>14</v>
      </c>
      <c r="L92" s="83">
        <v>71</v>
      </c>
      <c r="M92" s="83">
        <v>0</v>
      </c>
      <c r="N92" s="83">
        <v>5</v>
      </c>
      <c r="O92" s="83">
        <v>4</v>
      </c>
      <c r="P92" s="83">
        <v>1</v>
      </c>
      <c r="Q92" s="83">
        <v>6</v>
      </c>
      <c r="R92" s="83">
        <v>11</v>
      </c>
      <c r="S92" s="83">
        <v>8</v>
      </c>
      <c r="T92" s="83">
        <v>15</v>
      </c>
      <c r="U92" s="83">
        <v>9</v>
      </c>
      <c r="V92" s="83">
        <v>12</v>
      </c>
      <c r="W92" s="83">
        <v>71</v>
      </c>
      <c r="X92" s="83">
        <v>1</v>
      </c>
      <c r="Y92" s="83">
        <v>0</v>
      </c>
      <c r="Z92" s="83">
        <v>0</v>
      </c>
      <c r="AA92" s="83">
        <v>10</v>
      </c>
      <c r="AB92" s="83">
        <v>9</v>
      </c>
      <c r="AC92" s="83">
        <v>9</v>
      </c>
      <c r="AD92" s="83">
        <v>1</v>
      </c>
      <c r="AE92" s="83">
        <v>7</v>
      </c>
      <c r="AF92" s="83">
        <v>4</v>
      </c>
      <c r="AG92" s="83">
        <v>30</v>
      </c>
      <c r="AH92" s="83">
        <v>71</v>
      </c>
      <c r="AI92" s="83">
        <v>1</v>
      </c>
      <c r="AJ92" s="83">
        <v>3</v>
      </c>
      <c r="AK92" s="83">
        <v>0</v>
      </c>
      <c r="AL92" s="83">
        <v>0</v>
      </c>
      <c r="AM92" s="83">
        <v>4</v>
      </c>
      <c r="AN92" s="83">
        <v>5</v>
      </c>
      <c r="AO92" s="83">
        <v>8</v>
      </c>
      <c r="AP92" s="83">
        <v>7</v>
      </c>
      <c r="AQ92" s="83">
        <v>6</v>
      </c>
      <c r="AR92" s="83">
        <v>0</v>
      </c>
      <c r="AS92" s="83">
        <v>33</v>
      </c>
      <c r="AT92" s="83">
        <v>4</v>
      </c>
      <c r="AU92" s="83">
        <v>54</v>
      </c>
      <c r="AV92" s="83">
        <v>43</v>
      </c>
      <c r="AW92" s="83">
        <v>3</v>
      </c>
      <c r="AX92" s="83">
        <v>1</v>
      </c>
      <c r="AY92" s="83">
        <v>3</v>
      </c>
      <c r="AZ92" s="83">
        <v>0</v>
      </c>
      <c r="BA92" s="83">
        <v>0</v>
      </c>
      <c r="BB92" s="83">
        <v>2</v>
      </c>
      <c r="BC92" s="83">
        <v>1</v>
      </c>
      <c r="BD92" s="83">
        <v>1</v>
      </c>
      <c r="BE92" s="83">
        <v>195</v>
      </c>
      <c r="BF92" s="83">
        <v>0</v>
      </c>
      <c r="BG92" s="83">
        <v>0</v>
      </c>
      <c r="BH92" s="83">
        <v>1</v>
      </c>
      <c r="BI92" s="83">
        <v>3</v>
      </c>
      <c r="BJ92" s="83">
        <v>16</v>
      </c>
      <c r="BK92" s="83">
        <v>51</v>
      </c>
      <c r="BL92" s="83">
        <v>39</v>
      </c>
      <c r="BM92" s="83">
        <v>31</v>
      </c>
      <c r="BN92" s="83">
        <v>10</v>
      </c>
      <c r="BO92" s="83">
        <v>44</v>
      </c>
      <c r="BP92" s="83">
        <v>195</v>
      </c>
      <c r="BQ92" s="83">
        <v>1</v>
      </c>
      <c r="BR92" s="83">
        <v>0</v>
      </c>
      <c r="BS92" s="83">
        <v>0</v>
      </c>
      <c r="BT92" s="83">
        <v>149</v>
      </c>
      <c r="BU92" s="83">
        <v>0</v>
      </c>
      <c r="BV92" s="83">
        <v>0</v>
      </c>
      <c r="BW92" s="83">
        <v>45</v>
      </c>
    </row>
    <row r="93" spans="1:75" s="45" customFormat="1" ht="9.9499999999999993" customHeight="1" x14ac:dyDescent="0.2">
      <c r="A93" s="47"/>
      <c r="B93" s="204" t="s">
        <v>181</v>
      </c>
      <c r="C93" s="43" t="s">
        <v>137</v>
      </c>
      <c r="D93" s="84">
        <v>217</v>
      </c>
      <c r="E93" s="85">
        <v>5</v>
      </c>
      <c r="F93" s="85">
        <v>6</v>
      </c>
      <c r="G93" s="85">
        <v>0</v>
      </c>
      <c r="H93" s="85">
        <v>164</v>
      </c>
      <c r="I93" s="85">
        <v>0</v>
      </c>
      <c r="J93" s="85">
        <v>0</v>
      </c>
      <c r="K93" s="85">
        <v>42</v>
      </c>
      <c r="L93" s="85">
        <v>217</v>
      </c>
      <c r="M93" s="85">
        <v>0</v>
      </c>
      <c r="N93" s="85">
        <v>4</v>
      </c>
      <c r="O93" s="85">
        <v>8</v>
      </c>
      <c r="P93" s="85">
        <v>9</v>
      </c>
      <c r="Q93" s="85">
        <v>19</v>
      </c>
      <c r="R93" s="85">
        <v>46</v>
      </c>
      <c r="S93" s="85">
        <v>58</v>
      </c>
      <c r="T93" s="85">
        <v>37</v>
      </c>
      <c r="U93" s="85">
        <v>21</v>
      </c>
      <c r="V93" s="85">
        <v>15</v>
      </c>
      <c r="W93" s="85">
        <v>217</v>
      </c>
      <c r="X93" s="85">
        <v>1</v>
      </c>
      <c r="Y93" s="85">
        <v>1</v>
      </c>
      <c r="Z93" s="85">
        <v>4</v>
      </c>
      <c r="AA93" s="85">
        <v>24</v>
      </c>
      <c r="AB93" s="85">
        <v>22</v>
      </c>
      <c r="AC93" s="85">
        <v>51</v>
      </c>
      <c r="AD93" s="85">
        <v>13</v>
      </c>
      <c r="AE93" s="85">
        <v>18</v>
      </c>
      <c r="AF93" s="85">
        <v>4</v>
      </c>
      <c r="AG93" s="85">
        <v>79</v>
      </c>
      <c r="AH93" s="85">
        <v>217</v>
      </c>
      <c r="AI93" s="85">
        <v>5</v>
      </c>
      <c r="AJ93" s="85">
        <v>7</v>
      </c>
      <c r="AK93" s="85">
        <v>1</v>
      </c>
      <c r="AL93" s="85">
        <v>22</v>
      </c>
      <c r="AM93" s="85">
        <v>5</v>
      </c>
      <c r="AN93" s="85">
        <v>1</v>
      </c>
      <c r="AO93" s="85">
        <v>38</v>
      </c>
      <c r="AP93" s="85">
        <v>25</v>
      </c>
      <c r="AQ93" s="85">
        <v>1</v>
      </c>
      <c r="AR93" s="85">
        <v>3</v>
      </c>
      <c r="AS93" s="85">
        <v>92</v>
      </c>
      <c r="AT93" s="85">
        <v>17</v>
      </c>
      <c r="AU93" s="85">
        <v>149</v>
      </c>
      <c r="AV93" s="85">
        <v>131</v>
      </c>
      <c r="AW93" s="85">
        <v>1</v>
      </c>
      <c r="AX93" s="85">
        <v>2</v>
      </c>
      <c r="AY93" s="85">
        <v>9</v>
      </c>
      <c r="AZ93" s="85">
        <v>1</v>
      </c>
      <c r="BA93" s="85">
        <v>1</v>
      </c>
      <c r="BB93" s="85">
        <v>3</v>
      </c>
      <c r="BC93" s="85">
        <v>0</v>
      </c>
      <c r="BD93" s="85">
        <v>1</v>
      </c>
      <c r="BE93" s="85">
        <v>60</v>
      </c>
      <c r="BF93" s="85">
        <v>0</v>
      </c>
      <c r="BG93" s="85">
        <v>0</v>
      </c>
      <c r="BH93" s="85">
        <v>0</v>
      </c>
      <c r="BI93" s="85">
        <v>0</v>
      </c>
      <c r="BJ93" s="85">
        <v>4</v>
      </c>
      <c r="BK93" s="85">
        <v>8</v>
      </c>
      <c r="BL93" s="85">
        <v>14</v>
      </c>
      <c r="BM93" s="85">
        <v>10</v>
      </c>
      <c r="BN93" s="85">
        <v>4</v>
      </c>
      <c r="BO93" s="85">
        <v>20</v>
      </c>
      <c r="BP93" s="85">
        <v>60</v>
      </c>
      <c r="BQ93" s="85">
        <v>3</v>
      </c>
      <c r="BR93" s="85">
        <v>3</v>
      </c>
      <c r="BS93" s="85">
        <v>0</v>
      </c>
      <c r="BT93" s="85">
        <v>35</v>
      </c>
      <c r="BU93" s="85">
        <v>0</v>
      </c>
      <c r="BV93" s="85">
        <v>0</v>
      </c>
      <c r="BW93" s="85">
        <v>19</v>
      </c>
    </row>
    <row r="94" spans="1:75" s="45" customFormat="1" ht="9.9499999999999993" customHeight="1" x14ac:dyDescent="0.2">
      <c r="A94" s="48"/>
      <c r="B94" s="204"/>
      <c r="C94" s="51" t="s">
        <v>185</v>
      </c>
      <c r="D94" s="86">
        <v>6</v>
      </c>
      <c r="E94" s="87">
        <v>1</v>
      </c>
      <c r="F94" s="87">
        <v>0</v>
      </c>
      <c r="G94" s="87">
        <v>0</v>
      </c>
      <c r="H94" s="87">
        <v>1</v>
      </c>
      <c r="I94" s="87">
        <v>0</v>
      </c>
      <c r="J94" s="87">
        <v>0</v>
      </c>
      <c r="K94" s="87">
        <v>4</v>
      </c>
      <c r="L94" s="87">
        <v>6</v>
      </c>
      <c r="M94" s="87">
        <v>0</v>
      </c>
      <c r="N94" s="87">
        <v>0</v>
      </c>
      <c r="O94" s="87">
        <v>0</v>
      </c>
      <c r="P94" s="87">
        <v>0</v>
      </c>
      <c r="Q94" s="87">
        <v>0</v>
      </c>
      <c r="R94" s="87">
        <v>1</v>
      </c>
      <c r="S94" s="87">
        <v>1</v>
      </c>
      <c r="T94" s="87">
        <v>0</v>
      </c>
      <c r="U94" s="87">
        <v>0</v>
      </c>
      <c r="V94" s="87">
        <v>4</v>
      </c>
      <c r="W94" s="87">
        <v>6</v>
      </c>
      <c r="X94" s="87">
        <v>0</v>
      </c>
      <c r="Y94" s="87">
        <v>0</v>
      </c>
      <c r="Z94" s="87">
        <v>0</v>
      </c>
      <c r="AA94" s="87">
        <v>1</v>
      </c>
      <c r="AB94" s="87">
        <v>0</v>
      </c>
      <c r="AC94" s="87">
        <v>1</v>
      </c>
      <c r="AD94" s="87">
        <v>0</v>
      </c>
      <c r="AE94" s="87">
        <v>0</v>
      </c>
      <c r="AF94" s="87">
        <v>0</v>
      </c>
      <c r="AG94" s="87">
        <v>4</v>
      </c>
      <c r="AH94" s="87">
        <v>6</v>
      </c>
      <c r="AI94" s="87">
        <v>0</v>
      </c>
      <c r="AJ94" s="87">
        <v>1</v>
      </c>
      <c r="AK94" s="87">
        <v>0</v>
      </c>
      <c r="AL94" s="87">
        <v>0</v>
      </c>
      <c r="AM94" s="87">
        <v>0</v>
      </c>
      <c r="AN94" s="87">
        <v>0</v>
      </c>
      <c r="AO94" s="87">
        <v>1</v>
      </c>
      <c r="AP94" s="87">
        <v>0</v>
      </c>
      <c r="AQ94" s="87">
        <v>0</v>
      </c>
      <c r="AR94" s="87">
        <v>0</v>
      </c>
      <c r="AS94" s="87">
        <v>4</v>
      </c>
      <c r="AT94" s="87">
        <v>0</v>
      </c>
      <c r="AU94" s="87">
        <v>2</v>
      </c>
      <c r="AV94" s="87">
        <v>2</v>
      </c>
      <c r="AW94" s="87">
        <v>0</v>
      </c>
      <c r="AX94" s="87">
        <v>0</v>
      </c>
      <c r="AY94" s="87">
        <v>0</v>
      </c>
      <c r="AZ94" s="87">
        <v>0</v>
      </c>
      <c r="BA94" s="87">
        <v>0</v>
      </c>
      <c r="BB94" s="87">
        <v>0</v>
      </c>
      <c r="BC94" s="87">
        <v>0</v>
      </c>
      <c r="BD94" s="87">
        <v>0</v>
      </c>
      <c r="BE94" s="87">
        <v>21</v>
      </c>
      <c r="BF94" s="87">
        <v>0</v>
      </c>
      <c r="BG94" s="87">
        <v>0</v>
      </c>
      <c r="BH94" s="87">
        <v>0</v>
      </c>
      <c r="BI94" s="87">
        <v>0</v>
      </c>
      <c r="BJ94" s="87">
        <v>0</v>
      </c>
      <c r="BK94" s="87">
        <v>1</v>
      </c>
      <c r="BL94" s="87">
        <v>1</v>
      </c>
      <c r="BM94" s="87">
        <v>0</v>
      </c>
      <c r="BN94" s="87">
        <v>1</v>
      </c>
      <c r="BO94" s="87">
        <v>18</v>
      </c>
      <c r="BP94" s="87">
        <v>21</v>
      </c>
      <c r="BQ94" s="87">
        <v>0</v>
      </c>
      <c r="BR94" s="87">
        <v>0</v>
      </c>
      <c r="BS94" s="87">
        <v>0</v>
      </c>
      <c r="BT94" s="87">
        <v>1</v>
      </c>
      <c r="BU94" s="87">
        <v>0</v>
      </c>
      <c r="BV94" s="87">
        <v>0</v>
      </c>
      <c r="BW94" s="87">
        <v>20</v>
      </c>
    </row>
    <row r="95" spans="1:75" s="94" customFormat="1" ht="9.9499999999999993" customHeight="1" x14ac:dyDescent="0.15">
      <c r="A95" s="257" t="s">
        <v>228</v>
      </c>
      <c r="B95" s="257"/>
      <c r="C95" s="16" t="s">
        <v>122</v>
      </c>
      <c r="D95" s="61">
        <v>62</v>
      </c>
      <c r="E95" s="32">
        <v>1</v>
      </c>
      <c r="F95" s="32">
        <v>7</v>
      </c>
      <c r="G95" s="32">
        <v>1</v>
      </c>
      <c r="H95" s="32">
        <v>44</v>
      </c>
      <c r="I95" s="32">
        <v>0</v>
      </c>
      <c r="J95" s="32">
        <v>0</v>
      </c>
      <c r="K95" s="32">
        <v>9</v>
      </c>
      <c r="L95" s="32">
        <v>62</v>
      </c>
      <c r="M95" s="32">
        <v>0</v>
      </c>
      <c r="N95" s="32">
        <v>1</v>
      </c>
      <c r="O95" s="32">
        <v>3</v>
      </c>
      <c r="P95" s="32">
        <v>4</v>
      </c>
      <c r="Q95" s="32">
        <v>3</v>
      </c>
      <c r="R95" s="32">
        <v>20</v>
      </c>
      <c r="S95" s="32">
        <v>15</v>
      </c>
      <c r="T95" s="32">
        <v>5</v>
      </c>
      <c r="U95" s="32">
        <v>3</v>
      </c>
      <c r="V95" s="32">
        <v>8</v>
      </c>
      <c r="W95" s="32">
        <v>62</v>
      </c>
      <c r="X95" s="32">
        <v>0</v>
      </c>
      <c r="Y95" s="32">
        <v>0</v>
      </c>
      <c r="Z95" s="32">
        <v>1</v>
      </c>
      <c r="AA95" s="32">
        <v>6</v>
      </c>
      <c r="AB95" s="32">
        <v>12</v>
      </c>
      <c r="AC95" s="32">
        <v>11</v>
      </c>
      <c r="AD95" s="32">
        <v>2</v>
      </c>
      <c r="AE95" s="32">
        <v>5</v>
      </c>
      <c r="AF95" s="32">
        <v>1</v>
      </c>
      <c r="AG95" s="32">
        <v>24</v>
      </c>
      <c r="AH95" s="32">
        <v>62</v>
      </c>
      <c r="AI95" s="32">
        <v>3</v>
      </c>
      <c r="AJ95" s="32">
        <v>0</v>
      </c>
      <c r="AK95" s="32">
        <v>0</v>
      </c>
      <c r="AL95" s="32">
        <v>9</v>
      </c>
      <c r="AM95" s="32">
        <v>1</v>
      </c>
      <c r="AN95" s="32">
        <v>4</v>
      </c>
      <c r="AO95" s="32">
        <v>6</v>
      </c>
      <c r="AP95" s="32">
        <v>6</v>
      </c>
      <c r="AQ95" s="32">
        <v>2</v>
      </c>
      <c r="AR95" s="32">
        <v>0</v>
      </c>
      <c r="AS95" s="32">
        <v>23</v>
      </c>
      <c r="AT95" s="32">
        <v>8</v>
      </c>
      <c r="AU95" s="32">
        <v>49</v>
      </c>
      <c r="AV95" s="32">
        <v>43</v>
      </c>
      <c r="AW95" s="32">
        <v>2</v>
      </c>
      <c r="AX95" s="32">
        <v>0</v>
      </c>
      <c r="AY95" s="32">
        <v>3</v>
      </c>
      <c r="AZ95" s="32">
        <v>0</v>
      </c>
      <c r="BA95" s="32">
        <v>1</v>
      </c>
      <c r="BB95" s="32">
        <v>0</v>
      </c>
      <c r="BC95" s="32">
        <v>0</v>
      </c>
      <c r="BD95" s="32">
        <v>0</v>
      </c>
      <c r="BE95" s="32">
        <v>64</v>
      </c>
      <c r="BF95" s="32">
        <v>0</v>
      </c>
      <c r="BG95" s="32">
        <v>0</v>
      </c>
      <c r="BH95" s="32">
        <v>0</v>
      </c>
      <c r="BI95" s="32">
        <v>2</v>
      </c>
      <c r="BJ95" s="32">
        <v>3</v>
      </c>
      <c r="BK95" s="32">
        <v>8</v>
      </c>
      <c r="BL95" s="32">
        <v>21</v>
      </c>
      <c r="BM95" s="32">
        <v>9</v>
      </c>
      <c r="BN95" s="32">
        <v>2</v>
      </c>
      <c r="BO95" s="32">
        <v>19</v>
      </c>
      <c r="BP95" s="32">
        <v>64</v>
      </c>
      <c r="BQ95" s="32">
        <v>2</v>
      </c>
      <c r="BR95" s="32">
        <v>1</v>
      </c>
      <c r="BS95" s="32">
        <v>0</v>
      </c>
      <c r="BT95" s="32">
        <v>41</v>
      </c>
      <c r="BU95" s="32">
        <v>0</v>
      </c>
      <c r="BV95" s="32">
        <v>0</v>
      </c>
      <c r="BW95" s="32">
        <v>20</v>
      </c>
    </row>
    <row r="96" spans="1:75" s="34" customFormat="1" ht="9.9499999999999993" customHeight="1" x14ac:dyDescent="0.15">
      <c r="A96" s="257"/>
      <c r="B96" s="257"/>
      <c r="C96" s="19" t="s">
        <v>123</v>
      </c>
      <c r="D96" s="77">
        <v>12</v>
      </c>
      <c r="E96" s="35">
        <v>0</v>
      </c>
      <c r="F96" s="35">
        <v>0</v>
      </c>
      <c r="G96" s="35">
        <v>0</v>
      </c>
      <c r="H96" s="35">
        <v>11</v>
      </c>
      <c r="I96" s="35">
        <v>0</v>
      </c>
      <c r="J96" s="35">
        <v>0</v>
      </c>
      <c r="K96" s="35">
        <v>1</v>
      </c>
      <c r="L96" s="35">
        <v>12</v>
      </c>
      <c r="M96" s="35">
        <v>0</v>
      </c>
      <c r="N96" s="35">
        <v>1</v>
      </c>
      <c r="O96" s="35">
        <v>1</v>
      </c>
      <c r="P96" s="35">
        <v>2</v>
      </c>
      <c r="Q96" s="35">
        <v>0</v>
      </c>
      <c r="R96" s="35">
        <v>3</v>
      </c>
      <c r="S96" s="35">
        <v>3</v>
      </c>
      <c r="T96" s="35">
        <v>2</v>
      </c>
      <c r="U96" s="35">
        <v>0</v>
      </c>
      <c r="V96" s="35">
        <v>0</v>
      </c>
      <c r="W96" s="35">
        <v>12</v>
      </c>
      <c r="X96" s="35">
        <v>0</v>
      </c>
      <c r="Y96" s="35">
        <v>0</v>
      </c>
      <c r="Z96" s="35">
        <v>0</v>
      </c>
      <c r="AA96" s="35">
        <v>1</v>
      </c>
      <c r="AB96" s="35">
        <v>0</v>
      </c>
      <c r="AC96" s="35">
        <v>5</v>
      </c>
      <c r="AD96" s="35">
        <v>1</v>
      </c>
      <c r="AE96" s="35">
        <v>1</v>
      </c>
      <c r="AF96" s="35">
        <v>0</v>
      </c>
      <c r="AG96" s="35">
        <v>4</v>
      </c>
      <c r="AH96" s="35">
        <v>12</v>
      </c>
      <c r="AI96" s="35">
        <v>1</v>
      </c>
      <c r="AJ96" s="35">
        <v>0</v>
      </c>
      <c r="AK96" s="35">
        <v>0</v>
      </c>
      <c r="AL96" s="35">
        <v>0</v>
      </c>
      <c r="AM96" s="35">
        <v>0</v>
      </c>
      <c r="AN96" s="35">
        <v>4</v>
      </c>
      <c r="AO96" s="35">
        <v>1</v>
      </c>
      <c r="AP96" s="35">
        <v>1</v>
      </c>
      <c r="AQ96" s="35">
        <v>0</v>
      </c>
      <c r="AR96" s="35">
        <v>0</v>
      </c>
      <c r="AS96" s="35">
        <v>4</v>
      </c>
      <c r="AT96" s="35">
        <v>1</v>
      </c>
      <c r="AU96" s="35">
        <v>9</v>
      </c>
      <c r="AV96" s="35">
        <v>7</v>
      </c>
      <c r="AW96" s="35">
        <v>0</v>
      </c>
      <c r="AX96" s="35">
        <v>0</v>
      </c>
      <c r="AY96" s="35">
        <v>1</v>
      </c>
      <c r="AZ96" s="35">
        <v>0</v>
      </c>
      <c r="BA96" s="35">
        <v>1</v>
      </c>
      <c r="BB96" s="35">
        <v>0</v>
      </c>
      <c r="BC96" s="35">
        <v>0</v>
      </c>
      <c r="BD96" s="35">
        <v>0</v>
      </c>
      <c r="BE96" s="35">
        <v>52</v>
      </c>
      <c r="BF96" s="35">
        <v>0</v>
      </c>
      <c r="BG96" s="35">
        <v>0</v>
      </c>
      <c r="BH96" s="35">
        <v>0</v>
      </c>
      <c r="BI96" s="35">
        <v>2</v>
      </c>
      <c r="BJ96" s="35">
        <v>3</v>
      </c>
      <c r="BK96" s="35">
        <v>6</v>
      </c>
      <c r="BL96" s="35">
        <v>17</v>
      </c>
      <c r="BM96" s="35">
        <v>9</v>
      </c>
      <c r="BN96" s="35">
        <v>1</v>
      </c>
      <c r="BO96" s="35">
        <v>14</v>
      </c>
      <c r="BP96" s="35">
        <v>52</v>
      </c>
      <c r="BQ96" s="35">
        <v>0</v>
      </c>
      <c r="BR96" s="35">
        <v>0</v>
      </c>
      <c r="BS96" s="35">
        <v>0</v>
      </c>
      <c r="BT96" s="35">
        <v>39</v>
      </c>
      <c r="BU96" s="35">
        <v>0</v>
      </c>
      <c r="BV96" s="35">
        <v>0</v>
      </c>
      <c r="BW96" s="35">
        <v>13</v>
      </c>
    </row>
    <row r="97" spans="1:75" s="34" customFormat="1" ht="9.9499999999999993" customHeight="1" x14ac:dyDescent="0.15">
      <c r="A97" s="255" t="s">
        <v>229</v>
      </c>
      <c r="B97" s="255"/>
      <c r="C97" s="21" t="s">
        <v>124</v>
      </c>
      <c r="D97" s="78">
        <v>49</v>
      </c>
      <c r="E97" s="37">
        <v>1</v>
      </c>
      <c r="F97" s="37">
        <v>7</v>
      </c>
      <c r="G97" s="37">
        <v>1</v>
      </c>
      <c r="H97" s="37">
        <v>32</v>
      </c>
      <c r="I97" s="37">
        <v>0</v>
      </c>
      <c r="J97" s="37">
        <v>0</v>
      </c>
      <c r="K97" s="37">
        <v>8</v>
      </c>
      <c r="L97" s="37">
        <v>49</v>
      </c>
      <c r="M97" s="37">
        <v>0</v>
      </c>
      <c r="N97" s="37">
        <v>0</v>
      </c>
      <c r="O97" s="37">
        <v>2</v>
      </c>
      <c r="P97" s="37">
        <v>2</v>
      </c>
      <c r="Q97" s="37">
        <v>3</v>
      </c>
      <c r="R97" s="37">
        <v>17</v>
      </c>
      <c r="S97" s="37">
        <v>12</v>
      </c>
      <c r="T97" s="37">
        <v>3</v>
      </c>
      <c r="U97" s="37">
        <v>3</v>
      </c>
      <c r="V97" s="37">
        <v>7</v>
      </c>
      <c r="W97" s="37">
        <v>49</v>
      </c>
      <c r="X97" s="37">
        <v>0</v>
      </c>
      <c r="Y97" s="37">
        <v>0</v>
      </c>
      <c r="Z97" s="37">
        <v>1</v>
      </c>
      <c r="AA97" s="37">
        <v>5</v>
      </c>
      <c r="AB97" s="37">
        <v>12</v>
      </c>
      <c r="AC97" s="37">
        <v>6</v>
      </c>
      <c r="AD97" s="37">
        <v>1</v>
      </c>
      <c r="AE97" s="37">
        <v>4</v>
      </c>
      <c r="AF97" s="37">
        <v>1</v>
      </c>
      <c r="AG97" s="37">
        <v>19</v>
      </c>
      <c r="AH97" s="37">
        <v>49</v>
      </c>
      <c r="AI97" s="37">
        <v>2</v>
      </c>
      <c r="AJ97" s="37">
        <v>0</v>
      </c>
      <c r="AK97" s="37">
        <v>0</v>
      </c>
      <c r="AL97" s="37">
        <v>9</v>
      </c>
      <c r="AM97" s="37">
        <v>1</v>
      </c>
      <c r="AN97" s="37">
        <v>0</v>
      </c>
      <c r="AO97" s="37">
        <v>5</v>
      </c>
      <c r="AP97" s="37">
        <v>5</v>
      </c>
      <c r="AQ97" s="37">
        <v>2</v>
      </c>
      <c r="AR97" s="37">
        <v>0</v>
      </c>
      <c r="AS97" s="37">
        <v>18</v>
      </c>
      <c r="AT97" s="37">
        <v>7</v>
      </c>
      <c r="AU97" s="37">
        <v>40</v>
      </c>
      <c r="AV97" s="37">
        <v>36</v>
      </c>
      <c r="AW97" s="37">
        <v>2</v>
      </c>
      <c r="AX97" s="37">
        <v>0</v>
      </c>
      <c r="AY97" s="37">
        <v>2</v>
      </c>
      <c r="AZ97" s="37">
        <v>0</v>
      </c>
      <c r="BA97" s="37">
        <v>0</v>
      </c>
      <c r="BB97" s="37">
        <v>0</v>
      </c>
      <c r="BC97" s="37">
        <v>0</v>
      </c>
      <c r="BD97" s="37">
        <v>0</v>
      </c>
      <c r="BE97" s="37">
        <v>8</v>
      </c>
      <c r="BF97" s="37">
        <v>0</v>
      </c>
      <c r="BG97" s="37">
        <v>0</v>
      </c>
      <c r="BH97" s="37">
        <v>0</v>
      </c>
      <c r="BI97" s="37">
        <v>0</v>
      </c>
      <c r="BJ97" s="37">
        <v>0</v>
      </c>
      <c r="BK97" s="37">
        <v>2</v>
      </c>
      <c r="BL97" s="37">
        <v>2</v>
      </c>
      <c r="BM97" s="37">
        <v>0</v>
      </c>
      <c r="BN97" s="37">
        <v>1</v>
      </c>
      <c r="BO97" s="37">
        <v>3</v>
      </c>
      <c r="BP97" s="37">
        <v>8</v>
      </c>
      <c r="BQ97" s="37">
        <v>2</v>
      </c>
      <c r="BR97" s="37">
        <v>1</v>
      </c>
      <c r="BS97" s="37">
        <v>0</v>
      </c>
      <c r="BT97" s="37">
        <v>1</v>
      </c>
      <c r="BU97" s="37">
        <v>0</v>
      </c>
      <c r="BV97" s="37">
        <v>0</v>
      </c>
      <c r="BW97" s="37">
        <v>4</v>
      </c>
    </row>
    <row r="98" spans="1:75" s="34" customFormat="1" ht="9.9499999999999993" customHeight="1" x14ac:dyDescent="0.15">
      <c r="A98" s="255"/>
      <c r="B98" s="255"/>
      <c r="C98" s="91" t="s">
        <v>209</v>
      </c>
      <c r="D98" s="67">
        <v>1</v>
      </c>
      <c r="E98" s="39">
        <v>0</v>
      </c>
      <c r="F98" s="39">
        <v>0</v>
      </c>
      <c r="G98" s="39">
        <v>0</v>
      </c>
      <c r="H98" s="39">
        <v>1</v>
      </c>
      <c r="I98" s="39">
        <v>0</v>
      </c>
      <c r="J98" s="39">
        <v>0</v>
      </c>
      <c r="K98" s="39">
        <v>0</v>
      </c>
      <c r="L98" s="39">
        <v>1</v>
      </c>
      <c r="M98" s="39">
        <v>0</v>
      </c>
      <c r="N98" s="39">
        <v>0</v>
      </c>
      <c r="O98" s="39">
        <v>0</v>
      </c>
      <c r="P98" s="39">
        <v>0</v>
      </c>
      <c r="Q98" s="39">
        <v>0</v>
      </c>
      <c r="R98" s="39">
        <v>0</v>
      </c>
      <c r="S98" s="39">
        <v>0</v>
      </c>
      <c r="T98" s="39">
        <v>0</v>
      </c>
      <c r="U98" s="39">
        <v>0</v>
      </c>
      <c r="V98" s="39">
        <v>1</v>
      </c>
      <c r="W98" s="39">
        <v>1</v>
      </c>
      <c r="X98" s="39">
        <v>0</v>
      </c>
      <c r="Y98" s="39">
        <v>0</v>
      </c>
      <c r="Z98" s="39">
        <v>0</v>
      </c>
      <c r="AA98" s="39">
        <v>0</v>
      </c>
      <c r="AB98" s="39">
        <v>0</v>
      </c>
      <c r="AC98" s="39">
        <v>0</v>
      </c>
      <c r="AD98" s="39">
        <v>0</v>
      </c>
      <c r="AE98" s="39">
        <v>0</v>
      </c>
      <c r="AF98" s="39">
        <v>0</v>
      </c>
      <c r="AG98" s="39">
        <v>1</v>
      </c>
      <c r="AH98" s="39">
        <v>1</v>
      </c>
      <c r="AI98" s="39">
        <v>0</v>
      </c>
      <c r="AJ98" s="39">
        <v>0</v>
      </c>
      <c r="AK98" s="39">
        <v>0</v>
      </c>
      <c r="AL98" s="39">
        <v>0</v>
      </c>
      <c r="AM98" s="39">
        <v>0</v>
      </c>
      <c r="AN98" s="39">
        <v>0</v>
      </c>
      <c r="AO98" s="39">
        <v>0</v>
      </c>
      <c r="AP98" s="39">
        <v>0</v>
      </c>
      <c r="AQ98" s="39">
        <v>0</v>
      </c>
      <c r="AR98" s="39">
        <v>0</v>
      </c>
      <c r="AS98" s="39">
        <v>1</v>
      </c>
      <c r="AT98" s="39">
        <v>0</v>
      </c>
      <c r="AU98" s="39">
        <v>0</v>
      </c>
      <c r="AV98" s="39">
        <v>0</v>
      </c>
      <c r="AW98" s="39">
        <v>0</v>
      </c>
      <c r="AX98" s="39">
        <v>0</v>
      </c>
      <c r="AY98" s="39">
        <v>0</v>
      </c>
      <c r="AZ98" s="39">
        <v>0</v>
      </c>
      <c r="BA98" s="39">
        <v>0</v>
      </c>
      <c r="BB98" s="39">
        <v>0</v>
      </c>
      <c r="BC98" s="39">
        <v>0</v>
      </c>
      <c r="BD98" s="39">
        <v>0</v>
      </c>
      <c r="BE98" s="39">
        <v>4</v>
      </c>
      <c r="BF98" s="39">
        <v>0</v>
      </c>
      <c r="BG98" s="39">
        <v>0</v>
      </c>
      <c r="BH98" s="39">
        <v>0</v>
      </c>
      <c r="BI98" s="39">
        <v>0</v>
      </c>
      <c r="BJ98" s="39">
        <v>0</v>
      </c>
      <c r="BK98" s="39">
        <v>0</v>
      </c>
      <c r="BL98" s="39">
        <v>2</v>
      </c>
      <c r="BM98" s="39">
        <v>0</v>
      </c>
      <c r="BN98" s="39">
        <v>0</v>
      </c>
      <c r="BO98" s="39">
        <v>2</v>
      </c>
      <c r="BP98" s="39">
        <v>4</v>
      </c>
      <c r="BQ98" s="39">
        <v>0</v>
      </c>
      <c r="BR98" s="39">
        <v>0</v>
      </c>
      <c r="BS98" s="39">
        <v>0</v>
      </c>
      <c r="BT98" s="39">
        <v>1</v>
      </c>
      <c r="BU98" s="39">
        <v>0</v>
      </c>
      <c r="BV98" s="39">
        <v>0</v>
      </c>
      <c r="BW98" s="39">
        <v>3</v>
      </c>
    </row>
    <row r="99" spans="1:75" s="50" customFormat="1" ht="9.9499999999999993" customHeight="1" x14ac:dyDescent="0.2">
      <c r="A99" s="49" t="s">
        <v>182</v>
      </c>
      <c r="B99" s="205" t="s">
        <v>183</v>
      </c>
      <c r="C99" s="41" t="s">
        <v>134</v>
      </c>
      <c r="D99" s="80">
        <v>60</v>
      </c>
      <c r="E99" s="81">
        <v>1</v>
      </c>
      <c r="F99" s="81">
        <v>7</v>
      </c>
      <c r="G99" s="81">
        <v>1</v>
      </c>
      <c r="H99" s="81">
        <v>42</v>
      </c>
      <c r="I99" s="81">
        <v>0</v>
      </c>
      <c r="J99" s="81">
        <v>0</v>
      </c>
      <c r="K99" s="81">
        <v>9</v>
      </c>
      <c r="L99" s="81">
        <v>60</v>
      </c>
      <c r="M99" s="81">
        <v>0</v>
      </c>
      <c r="N99" s="81">
        <v>1</v>
      </c>
      <c r="O99" s="81">
        <v>3</v>
      </c>
      <c r="P99" s="81">
        <v>4</v>
      </c>
      <c r="Q99" s="81">
        <v>3</v>
      </c>
      <c r="R99" s="81">
        <v>18</v>
      </c>
      <c r="S99" s="81">
        <v>15</v>
      </c>
      <c r="T99" s="81">
        <v>5</v>
      </c>
      <c r="U99" s="81">
        <v>3</v>
      </c>
      <c r="V99" s="81">
        <v>8</v>
      </c>
      <c r="W99" s="81">
        <v>60</v>
      </c>
      <c r="X99" s="81">
        <v>0</v>
      </c>
      <c r="Y99" s="81">
        <v>0</v>
      </c>
      <c r="Z99" s="81">
        <v>1</v>
      </c>
      <c r="AA99" s="81">
        <v>6</v>
      </c>
      <c r="AB99" s="81">
        <v>10</v>
      </c>
      <c r="AC99" s="81">
        <v>11</v>
      </c>
      <c r="AD99" s="81">
        <v>2</v>
      </c>
      <c r="AE99" s="81">
        <v>5</v>
      </c>
      <c r="AF99" s="81">
        <v>1</v>
      </c>
      <c r="AG99" s="81">
        <v>24</v>
      </c>
      <c r="AH99" s="81">
        <v>60</v>
      </c>
      <c r="AI99" s="81">
        <v>3</v>
      </c>
      <c r="AJ99" s="81">
        <v>0</v>
      </c>
      <c r="AK99" s="81">
        <v>0</v>
      </c>
      <c r="AL99" s="81">
        <v>9</v>
      </c>
      <c r="AM99" s="81">
        <v>1</v>
      </c>
      <c r="AN99" s="81">
        <v>4</v>
      </c>
      <c r="AO99" s="81">
        <v>6</v>
      </c>
      <c r="AP99" s="81">
        <v>5</v>
      </c>
      <c r="AQ99" s="81">
        <v>2</v>
      </c>
      <c r="AR99" s="81">
        <v>0</v>
      </c>
      <c r="AS99" s="81">
        <v>23</v>
      </c>
      <c r="AT99" s="81">
        <v>7</v>
      </c>
      <c r="AU99" s="81">
        <v>47</v>
      </c>
      <c r="AV99" s="81">
        <v>41</v>
      </c>
      <c r="AW99" s="81">
        <v>2</v>
      </c>
      <c r="AX99" s="81">
        <v>0</v>
      </c>
      <c r="AY99" s="81">
        <v>3</v>
      </c>
      <c r="AZ99" s="81">
        <v>0</v>
      </c>
      <c r="BA99" s="81">
        <v>1</v>
      </c>
      <c r="BB99" s="81">
        <v>0</v>
      </c>
      <c r="BC99" s="81">
        <v>0</v>
      </c>
      <c r="BD99" s="81">
        <v>0</v>
      </c>
      <c r="BE99" s="81">
        <v>62</v>
      </c>
      <c r="BF99" s="81">
        <v>0</v>
      </c>
      <c r="BG99" s="81">
        <v>0</v>
      </c>
      <c r="BH99" s="81">
        <v>0</v>
      </c>
      <c r="BI99" s="81">
        <v>2</v>
      </c>
      <c r="BJ99" s="81">
        <v>3</v>
      </c>
      <c r="BK99" s="81">
        <v>8</v>
      </c>
      <c r="BL99" s="81">
        <v>19</v>
      </c>
      <c r="BM99" s="81">
        <v>9</v>
      </c>
      <c r="BN99" s="81">
        <v>2</v>
      </c>
      <c r="BO99" s="81">
        <v>19</v>
      </c>
      <c r="BP99" s="81">
        <v>62</v>
      </c>
      <c r="BQ99" s="81">
        <v>2</v>
      </c>
      <c r="BR99" s="81">
        <v>1</v>
      </c>
      <c r="BS99" s="81">
        <v>0</v>
      </c>
      <c r="BT99" s="81">
        <v>39</v>
      </c>
      <c r="BU99" s="81">
        <v>0</v>
      </c>
      <c r="BV99" s="81">
        <v>0</v>
      </c>
      <c r="BW99" s="81">
        <v>20</v>
      </c>
    </row>
    <row r="100" spans="1:75" s="50" customFormat="1" ht="9.9499999999999993" customHeight="1" x14ac:dyDescent="0.2">
      <c r="A100" s="47"/>
      <c r="B100" s="205"/>
      <c r="C100" s="42" t="s">
        <v>135</v>
      </c>
      <c r="D100" s="82">
        <v>12</v>
      </c>
      <c r="E100" s="83">
        <v>0</v>
      </c>
      <c r="F100" s="83">
        <v>0</v>
      </c>
      <c r="G100" s="83">
        <v>0</v>
      </c>
      <c r="H100" s="83">
        <v>11</v>
      </c>
      <c r="I100" s="83">
        <v>0</v>
      </c>
      <c r="J100" s="83">
        <v>0</v>
      </c>
      <c r="K100" s="83">
        <v>1</v>
      </c>
      <c r="L100" s="83">
        <v>12</v>
      </c>
      <c r="M100" s="83">
        <v>0</v>
      </c>
      <c r="N100" s="83">
        <v>1</v>
      </c>
      <c r="O100" s="83">
        <v>1</v>
      </c>
      <c r="P100" s="83">
        <v>2</v>
      </c>
      <c r="Q100" s="83">
        <v>0</v>
      </c>
      <c r="R100" s="83">
        <v>3</v>
      </c>
      <c r="S100" s="83">
        <v>3</v>
      </c>
      <c r="T100" s="83">
        <v>2</v>
      </c>
      <c r="U100" s="83">
        <v>0</v>
      </c>
      <c r="V100" s="83">
        <v>0</v>
      </c>
      <c r="W100" s="83">
        <v>12</v>
      </c>
      <c r="X100" s="83">
        <v>0</v>
      </c>
      <c r="Y100" s="83">
        <v>0</v>
      </c>
      <c r="Z100" s="83">
        <v>0</v>
      </c>
      <c r="AA100" s="83">
        <v>1</v>
      </c>
      <c r="AB100" s="83">
        <v>0</v>
      </c>
      <c r="AC100" s="83">
        <v>5</v>
      </c>
      <c r="AD100" s="83">
        <v>1</v>
      </c>
      <c r="AE100" s="83">
        <v>1</v>
      </c>
      <c r="AF100" s="83">
        <v>0</v>
      </c>
      <c r="AG100" s="83">
        <v>4</v>
      </c>
      <c r="AH100" s="83">
        <v>12</v>
      </c>
      <c r="AI100" s="83">
        <v>1</v>
      </c>
      <c r="AJ100" s="83">
        <v>0</v>
      </c>
      <c r="AK100" s="83">
        <v>0</v>
      </c>
      <c r="AL100" s="83">
        <v>0</v>
      </c>
      <c r="AM100" s="83">
        <v>0</v>
      </c>
      <c r="AN100" s="83">
        <v>4</v>
      </c>
      <c r="AO100" s="83">
        <v>1</v>
      </c>
      <c r="AP100" s="83">
        <v>1</v>
      </c>
      <c r="AQ100" s="83">
        <v>0</v>
      </c>
      <c r="AR100" s="83">
        <v>0</v>
      </c>
      <c r="AS100" s="83">
        <v>4</v>
      </c>
      <c r="AT100" s="83">
        <v>1</v>
      </c>
      <c r="AU100" s="83">
        <v>9</v>
      </c>
      <c r="AV100" s="83">
        <v>7</v>
      </c>
      <c r="AW100" s="83">
        <v>0</v>
      </c>
      <c r="AX100" s="83">
        <v>0</v>
      </c>
      <c r="AY100" s="83">
        <v>1</v>
      </c>
      <c r="AZ100" s="83">
        <v>0</v>
      </c>
      <c r="BA100" s="83">
        <v>1</v>
      </c>
      <c r="BB100" s="83">
        <v>0</v>
      </c>
      <c r="BC100" s="83">
        <v>0</v>
      </c>
      <c r="BD100" s="83">
        <v>0</v>
      </c>
      <c r="BE100" s="83">
        <v>50</v>
      </c>
      <c r="BF100" s="83">
        <v>0</v>
      </c>
      <c r="BG100" s="83">
        <v>0</v>
      </c>
      <c r="BH100" s="83">
        <v>0</v>
      </c>
      <c r="BI100" s="83">
        <v>2</v>
      </c>
      <c r="BJ100" s="83">
        <v>3</v>
      </c>
      <c r="BK100" s="83">
        <v>6</v>
      </c>
      <c r="BL100" s="83">
        <v>15</v>
      </c>
      <c r="BM100" s="83">
        <v>9</v>
      </c>
      <c r="BN100" s="83">
        <v>1</v>
      </c>
      <c r="BO100" s="83">
        <v>14</v>
      </c>
      <c r="BP100" s="83">
        <v>50</v>
      </c>
      <c r="BQ100" s="83">
        <v>0</v>
      </c>
      <c r="BR100" s="83">
        <v>0</v>
      </c>
      <c r="BS100" s="83">
        <v>0</v>
      </c>
      <c r="BT100" s="83">
        <v>37</v>
      </c>
      <c r="BU100" s="83">
        <v>0</v>
      </c>
      <c r="BV100" s="83">
        <v>0</v>
      </c>
      <c r="BW100" s="83">
        <v>13</v>
      </c>
    </row>
    <row r="101" spans="1:75" s="45" customFormat="1" ht="9.9499999999999993" customHeight="1" x14ac:dyDescent="0.2">
      <c r="A101" s="47"/>
      <c r="B101" s="204" t="s">
        <v>184</v>
      </c>
      <c r="C101" s="43" t="s">
        <v>137</v>
      </c>
      <c r="D101" s="84">
        <v>47</v>
      </c>
      <c r="E101" s="85">
        <v>1</v>
      </c>
      <c r="F101" s="85">
        <v>7</v>
      </c>
      <c r="G101" s="85">
        <v>1</v>
      </c>
      <c r="H101" s="85">
        <v>30</v>
      </c>
      <c r="I101" s="85">
        <v>0</v>
      </c>
      <c r="J101" s="85">
        <v>0</v>
      </c>
      <c r="K101" s="85">
        <v>8</v>
      </c>
      <c r="L101" s="85">
        <v>47</v>
      </c>
      <c r="M101" s="85">
        <v>0</v>
      </c>
      <c r="N101" s="85">
        <v>0</v>
      </c>
      <c r="O101" s="85">
        <v>2</v>
      </c>
      <c r="P101" s="85">
        <v>2</v>
      </c>
      <c r="Q101" s="85">
        <v>3</v>
      </c>
      <c r="R101" s="85">
        <v>15</v>
      </c>
      <c r="S101" s="85">
        <v>12</v>
      </c>
      <c r="T101" s="85">
        <v>3</v>
      </c>
      <c r="U101" s="85">
        <v>3</v>
      </c>
      <c r="V101" s="85">
        <v>7</v>
      </c>
      <c r="W101" s="85">
        <v>47</v>
      </c>
      <c r="X101" s="85">
        <v>0</v>
      </c>
      <c r="Y101" s="85">
        <v>0</v>
      </c>
      <c r="Z101" s="85">
        <v>1</v>
      </c>
      <c r="AA101" s="85">
        <v>5</v>
      </c>
      <c r="AB101" s="85">
        <v>10</v>
      </c>
      <c r="AC101" s="85">
        <v>6</v>
      </c>
      <c r="AD101" s="85">
        <v>1</v>
      </c>
      <c r="AE101" s="85">
        <v>4</v>
      </c>
      <c r="AF101" s="85">
        <v>1</v>
      </c>
      <c r="AG101" s="85">
        <v>19</v>
      </c>
      <c r="AH101" s="85">
        <v>47</v>
      </c>
      <c r="AI101" s="85">
        <v>2</v>
      </c>
      <c r="AJ101" s="85">
        <v>0</v>
      </c>
      <c r="AK101" s="85">
        <v>0</v>
      </c>
      <c r="AL101" s="85">
        <v>9</v>
      </c>
      <c r="AM101" s="85">
        <v>1</v>
      </c>
      <c r="AN101" s="85">
        <v>0</v>
      </c>
      <c r="AO101" s="85">
        <v>5</v>
      </c>
      <c r="AP101" s="85">
        <v>4</v>
      </c>
      <c r="AQ101" s="85">
        <v>2</v>
      </c>
      <c r="AR101" s="85">
        <v>0</v>
      </c>
      <c r="AS101" s="85">
        <v>18</v>
      </c>
      <c r="AT101" s="85">
        <v>6</v>
      </c>
      <c r="AU101" s="85">
        <v>38</v>
      </c>
      <c r="AV101" s="85">
        <v>34</v>
      </c>
      <c r="AW101" s="85">
        <v>2</v>
      </c>
      <c r="AX101" s="85">
        <v>0</v>
      </c>
      <c r="AY101" s="85">
        <v>2</v>
      </c>
      <c r="AZ101" s="85">
        <v>0</v>
      </c>
      <c r="BA101" s="85">
        <v>0</v>
      </c>
      <c r="BB101" s="85">
        <v>0</v>
      </c>
      <c r="BC101" s="85">
        <v>0</v>
      </c>
      <c r="BD101" s="85">
        <v>0</v>
      </c>
      <c r="BE101" s="85">
        <v>8</v>
      </c>
      <c r="BF101" s="85">
        <v>0</v>
      </c>
      <c r="BG101" s="85">
        <v>0</v>
      </c>
      <c r="BH101" s="85">
        <v>0</v>
      </c>
      <c r="BI101" s="85">
        <v>0</v>
      </c>
      <c r="BJ101" s="85">
        <v>0</v>
      </c>
      <c r="BK101" s="85">
        <v>2</v>
      </c>
      <c r="BL101" s="85">
        <v>2</v>
      </c>
      <c r="BM101" s="85">
        <v>0</v>
      </c>
      <c r="BN101" s="85">
        <v>1</v>
      </c>
      <c r="BO101" s="85">
        <v>3</v>
      </c>
      <c r="BP101" s="85">
        <v>8</v>
      </c>
      <c r="BQ101" s="85">
        <v>2</v>
      </c>
      <c r="BR101" s="85">
        <v>1</v>
      </c>
      <c r="BS101" s="85">
        <v>0</v>
      </c>
      <c r="BT101" s="85">
        <v>1</v>
      </c>
      <c r="BU101" s="85">
        <v>0</v>
      </c>
      <c r="BV101" s="85">
        <v>0</v>
      </c>
      <c r="BW101" s="85">
        <v>4</v>
      </c>
    </row>
    <row r="102" spans="1:75" s="45" customFormat="1" ht="9.9499999999999993" customHeight="1" x14ac:dyDescent="0.2">
      <c r="A102" s="48"/>
      <c r="B102" s="204"/>
      <c r="C102" s="51" t="s">
        <v>185</v>
      </c>
      <c r="D102" s="86">
        <v>1</v>
      </c>
      <c r="E102" s="87">
        <v>0</v>
      </c>
      <c r="F102" s="87">
        <v>0</v>
      </c>
      <c r="G102" s="87">
        <v>0</v>
      </c>
      <c r="H102" s="87">
        <v>1</v>
      </c>
      <c r="I102" s="87">
        <v>0</v>
      </c>
      <c r="J102" s="87">
        <v>0</v>
      </c>
      <c r="K102" s="87">
        <v>0</v>
      </c>
      <c r="L102" s="87">
        <v>1</v>
      </c>
      <c r="M102" s="87">
        <v>0</v>
      </c>
      <c r="N102" s="87">
        <v>0</v>
      </c>
      <c r="O102" s="87">
        <v>0</v>
      </c>
      <c r="P102" s="87">
        <v>0</v>
      </c>
      <c r="Q102" s="87">
        <v>0</v>
      </c>
      <c r="R102" s="87">
        <v>0</v>
      </c>
      <c r="S102" s="87">
        <v>0</v>
      </c>
      <c r="T102" s="87">
        <v>0</v>
      </c>
      <c r="U102" s="87">
        <v>0</v>
      </c>
      <c r="V102" s="87">
        <v>1</v>
      </c>
      <c r="W102" s="87">
        <v>1</v>
      </c>
      <c r="X102" s="87">
        <v>0</v>
      </c>
      <c r="Y102" s="87">
        <v>0</v>
      </c>
      <c r="Z102" s="87">
        <v>0</v>
      </c>
      <c r="AA102" s="87">
        <v>0</v>
      </c>
      <c r="AB102" s="87">
        <v>0</v>
      </c>
      <c r="AC102" s="87">
        <v>0</v>
      </c>
      <c r="AD102" s="87">
        <v>0</v>
      </c>
      <c r="AE102" s="87">
        <v>0</v>
      </c>
      <c r="AF102" s="87">
        <v>0</v>
      </c>
      <c r="AG102" s="87">
        <v>1</v>
      </c>
      <c r="AH102" s="87">
        <v>1</v>
      </c>
      <c r="AI102" s="87">
        <v>0</v>
      </c>
      <c r="AJ102" s="87">
        <v>0</v>
      </c>
      <c r="AK102" s="87">
        <v>0</v>
      </c>
      <c r="AL102" s="87">
        <v>0</v>
      </c>
      <c r="AM102" s="87">
        <v>0</v>
      </c>
      <c r="AN102" s="87">
        <v>0</v>
      </c>
      <c r="AO102" s="87">
        <v>0</v>
      </c>
      <c r="AP102" s="87">
        <v>0</v>
      </c>
      <c r="AQ102" s="87">
        <v>0</v>
      </c>
      <c r="AR102" s="87">
        <v>0</v>
      </c>
      <c r="AS102" s="87">
        <v>1</v>
      </c>
      <c r="AT102" s="87">
        <v>0</v>
      </c>
      <c r="AU102" s="87">
        <v>0</v>
      </c>
      <c r="AV102" s="87">
        <v>0</v>
      </c>
      <c r="AW102" s="87">
        <v>0</v>
      </c>
      <c r="AX102" s="87">
        <v>0</v>
      </c>
      <c r="AY102" s="87">
        <v>0</v>
      </c>
      <c r="AZ102" s="87">
        <v>0</v>
      </c>
      <c r="BA102" s="87">
        <v>0</v>
      </c>
      <c r="BB102" s="87">
        <v>0</v>
      </c>
      <c r="BC102" s="87">
        <v>0</v>
      </c>
      <c r="BD102" s="87">
        <v>0</v>
      </c>
      <c r="BE102" s="87">
        <v>4</v>
      </c>
      <c r="BF102" s="87">
        <v>0</v>
      </c>
      <c r="BG102" s="87">
        <v>0</v>
      </c>
      <c r="BH102" s="87">
        <v>0</v>
      </c>
      <c r="BI102" s="87">
        <v>0</v>
      </c>
      <c r="BJ102" s="87">
        <v>0</v>
      </c>
      <c r="BK102" s="87">
        <v>0</v>
      </c>
      <c r="BL102" s="87">
        <v>2</v>
      </c>
      <c r="BM102" s="87">
        <v>0</v>
      </c>
      <c r="BN102" s="87">
        <v>0</v>
      </c>
      <c r="BO102" s="87">
        <v>2</v>
      </c>
      <c r="BP102" s="87">
        <v>4</v>
      </c>
      <c r="BQ102" s="87">
        <v>0</v>
      </c>
      <c r="BR102" s="87">
        <v>0</v>
      </c>
      <c r="BS102" s="87">
        <v>0</v>
      </c>
      <c r="BT102" s="87">
        <v>1</v>
      </c>
      <c r="BU102" s="87">
        <v>0</v>
      </c>
      <c r="BV102" s="87">
        <v>0</v>
      </c>
      <c r="BW102" s="87">
        <v>3</v>
      </c>
    </row>
    <row r="103" spans="1:75" s="50" customFormat="1" ht="9.9499999999999993" customHeight="1" x14ac:dyDescent="0.2">
      <c r="A103" s="49" t="s">
        <v>155</v>
      </c>
      <c r="B103" s="205" t="s">
        <v>186</v>
      </c>
      <c r="C103" s="41" t="s">
        <v>134</v>
      </c>
      <c r="D103" s="80">
        <v>2</v>
      </c>
      <c r="E103" s="81">
        <v>0</v>
      </c>
      <c r="F103" s="81">
        <v>0</v>
      </c>
      <c r="G103" s="81">
        <v>0</v>
      </c>
      <c r="H103" s="81">
        <v>2</v>
      </c>
      <c r="I103" s="81">
        <v>0</v>
      </c>
      <c r="J103" s="81">
        <v>0</v>
      </c>
      <c r="K103" s="81">
        <v>0</v>
      </c>
      <c r="L103" s="81">
        <v>2</v>
      </c>
      <c r="M103" s="81">
        <v>0</v>
      </c>
      <c r="N103" s="81">
        <v>0</v>
      </c>
      <c r="O103" s="81">
        <v>0</v>
      </c>
      <c r="P103" s="81">
        <v>0</v>
      </c>
      <c r="Q103" s="81">
        <v>0</v>
      </c>
      <c r="R103" s="81">
        <v>2</v>
      </c>
      <c r="S103" s="81">
        <v>0</v>
      </c>
      <c r="T103" s="81">
        <v>0</v>
      </c>
      <c r="U103" s="81">
        <v>0</v>
      </c>
      <c r="V103" s="81">
        <v>0</v>
      </c>
      <c r="W103" s="81">
        <v>2</v>
      </c>
      <c r="X103" s="81">
        <v>0</v>
      </c>
      <c r="Y103" s="81">
        <v>0</v>
      </c>
      <c r="Z103" s="81">
        <v>0</v>
      </c>
      <c r="AA103" s="81">
        <v>0</v>
      </c>
      <c r="AB103" s="81">
        <v>2</v>
      </c>
      <c r="AC103" s="81">
        <v>0</v>
      </c>
      <c r="AD103" s="81">
        <v>0</v>
      </c>
      <c r="AE103" s="81">
        <v>0</v>
      </c>
      <c r="AF103" s="81">
        <v>0</v>
      </c>
      <c r="AG103" s="81">
        <v>0</v>
      </c>
      <c r="AH103" s="81">
        <v>2</v>
      </c>
      <c r="AI103" s="81">
        <v>0</v>
      </c>
      <c r="AJ103" s="81">
        <v>0</v>
      </c>
      <c r="AK103" s="81">
        <v>0</v>
      </c>
      <c r="AL103" s="81">
        <v>0</v>
      </c>
      <c r="AM103" s="81">
        <v>0</v>
      </c>
      <c r="AN103" s="81">
        <v>0</v>
      </c>
      <c r="AO103" s="81">
        <v>0</v>
      </c>
      <c r="AP103" s="81">
        <v>1</v>
      </c>
      <c r="AQ103" s="81">
        <v>0</v>
      </c>
      <c r="AR103" s="81">
        <v>0</v>
      </c>
      <c r="AS103" s="81">
        <v>0</v>
      </c>
      <c r="AT103" s="81">
        <v>1</v>
      </c>
      <c r="AU103" s="81">
        <v>2</v>
      </c>
      <c r="AV103" s="81">
        <v>2</v>
      </c>
      <c r="AW103" s="81">
        <v>0</v>
      </c>
      <c r="AX103" s="81">
        <v>0</v>
      </c>
      <c r="AY103" s="81">
        <v>0</v>
      </c>
      <c r="AZ103" s="81">
        <v>0</v>
      </c>
      <c r="BA103" s="81">
        <v>0</v>
      </c>
      <c r="BB103" s="81">
        <v>0</v>
      </c>
      <c r="BC103" s="81">
        <v>0</v>
      </c>
      <c r="BD103" s="81">
        <v>0</v>
      </c>
      <c r="BE103" s="81">
        <v>2</v>
      </c>
      <c r="BF103" s="81">
        <v>0</v>
      </c>
      <c r="BG103" s="81">
        <v>0</v>
      </c>
      <c r="BH103" s="81">
        <v>0</v>
      </c>
      <c r="BI103" s="81">
        <v>0</v>
      </c>
      <c r="BJ103" s="81">
        <v>0</v>
      </c>
      <c r="BK103" s="81">
        <v>0</v>
      </c>
      <c r="BL103" s="81">
        <v>2</v>
      </c>
      <c r="BM103" s="81">
        <v>0</v>
      </c>
      <c r="BN103" s="81">
        <v>0</v>
      </c>
      <c r="BO103" s="81">
        <v>0</v>
      </c>
      <c r="BP103" s="81">
        <v>2</v>
      </c>
      <c r="BQ103" s="81">
        <v>0</v>
      </c>
      <c r="BR103" s="81">
        <v>0</v>
      </c>
      <c r="BS103" s="81">
        <v>0</v>
      </c>
      <c r="BT103" s="81">
        <v>2</v>
      </c>
      <c r="BU103" s="81">
        <v>0</v>
      </c>
      <c r="BV103" s="81">
        <v>0</v>
      </c>
      <c r="BW103" s="81">
        <v>0</v>
      </c>
    </row>
    <row r="104" spans="1:75" s="50" customFormat="1" ht="9.9499999999999993" customHeight="1" x14ac:dyDescent="0.2">
      <c r="A104" s="47"/>
      <c r="B104" s="205"/>
      <c r="C104" s="42" t="s">
        <v>135</v>
      </c>
      <c r="D104" s="82">
        <v>0</v>
      </c>
      <c r="E104" s="83">
        <v>0</v>
      </c>
      <c r="F104" s="83">
        <v>0</v>
      </c>
      <c r="G104" s="83">
        <v>0</v>
      </c>
      <c r="H104" s="83">
        <v>0</v>
      </c>
      <c r="I104" s="83">
        <v>0</v>
      </c>
      <c r="J104" s="83">
        <v>0</v>
      </c>
      <c r="K104" s="83">
        <v>0</v>
      </c>
      <c r="L104" s="83">
        <v>0</v>
      </c>
      <c r="M104" s="83">
        <v>0</v>
      </c>
      <c r="N104" s="83">
        <v>0</v>
      </c>
      <c r="O104" s="83">
        <v>0</v>
      </c>
      <c r="P104" s="83">
        <v>0</v>
      </c>
      <c r="Q104" s="83">
        <v>0</v>
      </c>
      <c r="R104" s="83">
        <v>0</v>
      </c>
      <c r="S104" s="83">
        <v>0</v>
      </c>
      <c r="T104" s="83">
        <v>0</v>
      </c>
      <c r="U104" s="83">
        <v>0</v>
      </c>
      <c r="V104" s="83">
        <v>0</v>
      </c>
      <c r="W104" s="83">
        <v>0</v>
      </c>
      <c r="X104" s="83">
        <v>0</v>
      </c>
      <c r="Y104" s="83">
        <v>0</v>
      </c>
      <c r="Z104" s="83">
        <v>0</v>
      </c>
      <c r="AA104" s="83">
        <v>0</v>
      </c>
      <c r="AB104" s="83">
        <v>0</v>
      </c>
      <c r="AC104" s="83">
        <v>0</v>
      </c>
      <c r="AD104" s="83">
        <v>0</v>
      </c>
      <c r="AE104" s="83">
        <v>0</v>
      </c>
      <c r="AF104" s="83">
        <v>0</v>
      </c>
      <c r="AG104" s="83">
        <v>0</v>
      </c>
      <c r="AH104" s="83">
        <v>0</v>
      </c>
      <c r="AI104" s="83">
        <v>0</v>
      </c>
      <c r="AJ104" s="83">
        <v>0</v>
      </c>
      <c r="AK104" s="83">
        <v>0</v>
      </c>
      <c r="AL104" s="83">
        <v>0</v>
      </c>
      <c r="AM104" s="83">
        <v>0</v>
      </c>
      <c r="AN104" s="83">
        <v>0</v>
      </c>
      <c r="AO104" s="83">
        <v>0</v>
      </c>
      <c r="AP104" s="83">
        <v>0</v>
      </c>
      <c r="AQ104" s="83">
        <v>0</v>
      </c>
      <c r="AR104" s="83">
        <v>0</v>
      </c>
      <c r="AS104" s="83">
        <v>0</v>
      </c>
      <c r="AT104" s="83">
        <v>0</v>
      </c>
      <c r="AU104" s="83">
        <v>0</v>
      </c>
      <c r="AV104" s="83">
        <v>0</v>
      </c>
      <c r="AW104" s="83">
        <v>0</v>
      </c>
      <c r="AX104" s="83">
        <v>0</v>
      </c>
      <c r="AY104" s="83">
        <v>0</v>
      </c>
      <c r="AZ104" s="83">
        <v>0</v>
      </c>
      <c r="BA104" s="83">
        <v>0</v>
      </c>
      <c r="BB104" s="83">
        <v>0</v>
      </c>
      <c r="BC104" s="83">
        <v>0</v>
      </c>
      <c r="BD104" s="83">
        <v>0</v>
      </c>
      <c r="BE104" s="83">
        <v>2</v>
      </c>
      <c r="BF104" s="83">
        <v>0</v>
      </c>
      <c r="BG104" s="83">
        <v>0</v>
      </c>
      <c r="BH104" s="83">
        <v>0</v>
      </c>
      <c r="BI104" s="83">
        <v>0</v>
      </c>
      <c r="BJ104" s="83">
        <v>0</v>
      </c>
      <c r="BK104" s="83">
        <v>0</v>
      </c>
      <c r="BL104" s="83">
        <v>2</v>
      </c>
      <c r="BM104" s="83">
        <v>0</v>
      </c>
      <c r="BN104" s="83">
        <v>0</v>
      </c>
      <c r="BO104" s="83">
        <v>0</v>
      </c>
      <c r="BP104" s="83">
        <v>2</v>
      </c>
      <c r="BQ104" s="83">
        <v>0</v>
      </c>
      <c r="BR104" s="83">
        <v>0</v>
      </c>
      <c r="BS104" s="83">
        <v>0</v>
      </c>
      <c r="BT104" s="83">
        <v>2</v>
      </c>
      <c r="BU104" s="83">
        <v>0</v>
      </c>
      <c r="BV104" s="83">
        <v>0</v>
      </c>
      <c r="BW104" s="83">
        <v>0</v>
      </c>
    </row>
    <row r="105" spans="1:75" s="45" customFormat="1" ht="9.9499999999999993" customHeight="1" x14ac:dyDescent="0.2">
      <c r="A105" s="47"/>
      <c r="B105" s="207" t="s">
        <v>187</v>
      </c>
      <c r="C105" s="43" t="s">
        <v>137</v>
      </c>
      <c r="D105" s="84">
        <v>2</v>
      </c>
      <c r="E105" s="85">
        <v>0</v>
      </c>
      <c r="F105" s="85">
        <v>0</v>
      </c>
      <c r="G105" s="85">
        <v>0</v>
      </c>
      <c r="H105" s="85">
        <v>2</v>
      </c>
      <c r="I105" s="85">
        <v>0</v>
      </c>
      <c r="J105" s="85">
        <v>0</v>
      </c>
      <c r="K105" s="85">
        <v>0</v>
      </c>
      <c r="L105" s="85">
        <v>2</v>
      </c>
      <c r="M105" s="85">
        <v>0</v>
      </c>
      <c r="N105" s="85">
        <v>0</v>
      </c>
      <c r="O105" s="85">
        <v>0</v>
      </c>
      <c r="P105" s="85">
        <v>0</v>
      </c>
      <c r="Q105" s="85">
        <v>0</v>
      </c>
      <c r="R105" s="85">
        <v>2</v>
      </c>
      <c r="S105" s="85">
        <v>0</v>
      </c>
      <c r="T105" s="85">
        <v>0</v>
      </c>
      <c r="U105" s="85">
        <v>0</v>
      </c>
      <c r="V105" s="85">
        <v>0</v>
      </c>
      <c r="W105" s="85">
        <v>2</v>
      </c>
      <c r="X105" s="85">
        <v>0</v>
      </c>
      <c r="Y105" s="85">
        <v>0</v>
      </c>
      <c r="Z105" s="85">
        <v>0</v>
      </c>
      <c r="AA105" s="85">
        <v>0</v>
      </c>
      <c r="AB105" s="85">
        <v>2</v>
      </c>
      <c r="AC105" s="85">
        <v>0</v>
      </c>
      <c r="AD105" s="85">
        <v>0</v>
      </c>
      <c r="AE105" s="85">
        <v>0</v>
      </c>
      <c r="AF105" s="85">
        <v>0</v>
      </c>
      <c r="AG105" s="85">
        <v>0</v>
      </c>
      <c r="AH105" s="85">
        <v>2</v>
      </c>
      <c r="AI105" s="85">
        <v>0</v>
      </c>
      <c r="AJ105" s="85">
        <v>0</v>
      </c>
      <c r="AK105" s="85">
        <v>0</v>
      </c>
      <c r="AL105" s="85">
        <v>0</v>
      </c>
      <c r="AM105" s="85">
        <v>0</v>
      </c>
      <c r="AN105" s="85">
        <v>0</v>
      </c>
      <c r="AO105" s="85">
        <v>0</v>
      </c>
      <c r="AP105" s="85">
        <v>1</v>
      </c>
      <c r="AQ105" s="85">
        <v>0</v>
      </c>
      <c r="AR105" s="85">
        <v>0</v>
      </c>
      <c r="AS105" s="85">
        <v>0</v>
      </c>
      <c r="AT105" s="85">
        <v>1</v>
      </c>
      <c r="AU105" s="85">
        <v>2</v>
      </c>
      <c r="AV105" s="85">
        <v>2</v>
      </c>
      <c r="AW105" s="85">
        <v>0</v>
      </c>
      <c r="AX105" s="85">
        <v>0</v>
      </c>
      <c r="AY105" s="85">
        <v>0</v>
      </c>
      <c r="AZ105" s="85">
        <v>0</v>
      </c>
      <c r="BA105" s="85">
        <v>0</v>
      </c>
      <c r="BB105" s="85">
        <v>0</v>
      </c>
      <c r="BC105" s="85">
        <v>0</v>
      </c>
      <c r="BD105" s="85">
        <v>0</v>
      </c>
      <c r="BE105" s="85">
        <v>0</v>
      </c>
      <c r="BF105" s="85">
        <v>0</v>
      </c>
      <c r="BG105" s="85">
        <v>0</v>
      </c>
      <c r="BH105" s="85">
        <v>0</v>
      </c>
      <c r="BI105" s="85">
        <v>0</v>
      </c>
      <c r="BJ105" s="85">
        <v>0</v>
      </c>
      <c r="BK105" s="85">
        <v>0</v>
      </c>
      <c r="BL105" s="85">
        <v>0</v>
      </c>
      <c r="BM105" s="85">
        <v>0</v>
      </c>
      <c r="BN105" s="85">
        <v>0</v>
      </c>
      <c r="BO105" s="85">
        <v>0</v>
      </c>
      <c r="BP105" s="85">
        <v>0</v>
      </c>
      <c r="BQ105" s="85">
        <v>0</v>
      </c>
      <c r="BR105" s="85">
        <v>0</v>
      </c>
      <c r="BS105" s="85">
        <v>0</v>
      </c>
      <c r="BT105" s="85">
        <v>0</v>
      </c>
      <c r="BU105" s="85">
        <v>0</v>
      </c>
      <c r="BV105" s="85">
        <v>0</v>
      </c>
      <c r="BW105" s="85">
        <v>0</v>
      </c>
    </row>
    <row r="106" spans="1:75" s="45" customFormat="1" ht="9.9499999999999993" customHeight="1" x14ac:dyDescent="0.2">
      <c r="A106" s="48"/>
      <c r="B106" s="207"/>
      <c r="C106" s="51" t="s">
        <v>185</v>
      </c>
      <c r="D106" s="86">
        <v>0</v>
      </c>
      <c r="E106" s="87">
        <v>0</v>
      </c>
      <c r="F106" s="87">
        <v>0</v>
      </c>
      <c r="G106" s="87">
        <v>0</v>
      </c>
      <c r="H106" s="87">
        <v>0</v>
      </c>
      <c r="I106" s="87">
        <v>0</v>
      </c>
      <c r="J106" s="87">
        <v>0</v>
      </c>
      <c r="K106" s="87">
        <v>0</v>
      </c>
      <c r="L106" s="87">
        <v>0</v>
      </c>
      <c r="M106" s="87">
        <v>0</v>
      </c>
      <c r="N106" s="87">
        <v>0</v>
      </c>
      <c r="O106" s="87">
        <v>0</v>
      </c>
      <c r="P106" s="87">
        <v>0</v>
      </c>
      <c r="Q106" s="87">
        <v>0</v>
      </c>
      <c r="R106" s="87">
        <v>0</v>
      </c>
      <c r="S106" s="87">
        <v>0</v>
      </c>
      <c r="T106" s="87">
        <v>0</v>
      </c>
      <c r="U106" s="87">
        <v>0</v>
      </c>
      <c r="V106" s="87">
        <v>0</v>
      </c>
      <c r="W106" s="87">
        <v>0</v>
      </c>
      <c r="X106" s="87">
        <v>0</v>
      </c>
      <c r="Y106" s="87">
        <v>0</v>
      </c>
      <c r="Z106" s="87">
        <v>0</v>
      </c>
      <c r="AA106" s="87">
        <v>0</v>
      </c>
      <c r="AB106" s="87">
        <v>0</v>
      </c>
      <c r="AC106" s="87">
        <v>0</v>
      </c>
      <c r="AD106" s="87">
        <v>0</v>
      </c>
      <c r="AE106" s="87">
        <v>0</v>
      </c>
      <c r="AF106" s="87">
        <v>0</v>
      </c>
      <c r="AG106" s="87">
        <v>0</v>
      </c>
      <c r="AH106" s="87">
        <v>0</v>
      </c>
      <c r="AI106" s="87">
        <v>0</v>
      </c>
      <c r="AJ106" s="87">
        <v>0</v>
      </c>
      <c r="AK106" s="87">
        <v>0</v>
      </c>
      <c r="AL106" s="87">
        <v>0</v>
      </c>
      <c r="AM106" s="87">
        <v>0</v>
      </c>
      <c r="AN106" s="87">
        <v>0</v>
      </c>
      <c r="AO106" s="87">
        <v>0</v>
      </c>
      <c r="AP106" s="87">
        <v>0</v>
      </c>
      <c r="AQ106" s="87">
        <v>0</v>
      </c>
      <c r="AR106" s="87">
        <v>0</v>
      </c>
      <c r="AS106" s="87">
        <v>0</v>
      </c>
      <c r="AT106" s="87">
        <v>0</v>
      </c>
      <c r="AU106" s="87">
        <v>0</v>
      </c>
      <c r="AV106" s="87">
        <v>0</v>
      </c>
      <c r="AW106" s="87">
        <v>0</v>
      </c>
      <c r="AX106" s="87">
        <v>0</v>
      </c>
      <c r="AY106" s="87">
        <v>0</v>
      </c>
      <c r="AZ106" s="87">
        <v>0</v>
      </c>
      <c r="BA106" s="87">
        <v>0</v>
      </c>
      <c r="BB106" s="87">
        <v>0</v>
      </c>
      <c r="BC106" s="87">
        <v>0</v>
      </c>
      <c r="BD106" s="87">
        <v>0</v>
      </c>
      <c r="BE106" s="87">
        <v>0</v>
      </c>
      <c r="BF106" s="87">
        <v>0</v>
      </c>
      <c r="BG106" s="87">
        <v>0</v>
      </c>
      <c r="BH106" s="87">
        <v>0</v>
      </c>
      <c r="BI106" s="87">
        <v>0</v>
      </c>
      <c r="BJ106" s="87">
        <v>0</v>
      </c>
      <c r="BK106" s="87">
        <v>0</v>
      </c>
      <c r="BL106" s="87">
        <v>0</v>
      </c>
      <c r="BM106" s="87">
        <v>0</v>
      </c>
      <c r="BN106" s="87">
        <v>0</v>
      </c>
      <c r="BO106" s="87">
        <v>0</v>
      </c>
      <c r="BP106" s="87">
        <v>0</v>
      </c>
      <c r="BQ106" s="87">
        <v>0</v>
      </c>
      <c r="BR106" s="87">
        <v>0</v>
      </c>
      <c r="BS106" s="87">
        <v>0</v>
      </c>
      <c r="BT106" s="87">
        <v>0</v>
      </c>
      <c r="BU106" s="87">
        <v>0</v>
      </c>
      <c r="BV106" s="87">
        <v>0</v>
      </c>
      <c r="BW106" s="87">
        <v>0</v>
      </c>
    </row>
    <row r="107" spans="1:75" ht="12" customHeight="1" x14ac:dyDescent="0.25">
      <c r="A107" s="53" t="s">
        <v>238</v>
      </c>
      <c r="B107" s="53"/>
      <c r="C107" s="53"/>
      <c r="D107" s="53"/>
      <c r="E107" s="53"/>
      <c r="F107" s="53"/>
      <c r="G107" s="53"/>
      <c r="H107" s="53"/>
      <c r="I107" s="53"/>
      <c r="J107" s="53"/>
      <c r="K107" s="53"/>
      <c r="M107" s="206"/>
      <c r="N107" s="206"/>
      <c r="O107" s="206"/>
      <c r="P107" s="206"/>
      <c r="AS107" s="54"/>
      <c r="AT107" s="54"/>
      <c r="AU107" s="54"/>
      <c r="AV107" s="54"/>
      <c r="AW107" s="54"/>
      <c r="AX107" s="54"/>
      <c r="AY107" s="54"/>
      <c r="AZ107" s="54"/>
      <c r="BA107" s="54"/>
      <c r="BB107" s="54"/>
      <c r="BC107" s="54"/>
      <c r="BD107" s="54"/>
      <c r="BE107" s="54"/>
    </row>
    <row r="108" spans="1:75" x14ac:dyDescent="0.25">
      <c r="A108" s="55" t="s">
        <v>189</v>
      </c>
      <c r="AH108" s="56"/>
      <c r="AI108" s="56"/>
      <c r="AJ108" s="56"/>
      <c r="AK108" s="56"/>
      <c r="AL108" s="56"/>
      <c r="AM108" s="56"/>
      <c r="AN108" s="56"/>
      <c r="AO108" s="56"/>
      <c r="AP108" s="56"/>
      <c r="AQ108" s="56"/>
      <c r="AR108" s="56"/>
      <c r="AS108" s="56"/>
      <c r="AT108" s="56"/>
      <c r="AU108" s="56"/>
      <c r="AV108" s="56"/>
      <c r="AW108" s="56"/>
      <c r="AX108" s="56"/>
      <c r="AY108" s="56"/>
      <c r="AZ108" s="56"/>
      <c r="BA108" s="56"/>
      <c r="BB108" s="56"/>
      <c r="BC108" s="56"/>
      <c r="BD108" s="56"/>
    </row>
    <row r="112" spans="1:75" x14ac:dyDescent="0.25">
      <c r="H112" s="57"/>
    </row>
  </sheetData>
  <mergeCells count="62">
    <mergeCell ref="B103:B104"/>
    <mergeCell ref="B105:B106"/>
    <mergeCell ref="M107:P107"/>
    <mergeCell ref="B91:B92"/>
    <mergeCell ref="B93:B94"/>
    <mergeCell ref="A95:B96"/>
    <mergeCell ref="A97:B98"/>
    <mergeCell ref="B99:B100"/>
    <mergeCell ref="B101:B102"/>
    <mergeCell ref="B89:B90"/>
    <mergeCell ref="B67:B68"/>
    <mergeCell ref="B69:B70"/>
    <mergeCell ref="B71:B72"/>
    <mergeCell ref="B73:B74"/>
    <mergeCell ref="B75:B76"/>
    <mergeCell ref="B77:B78"/>
    <mergeCell ref="B79:B80"/>
    <mergeCell ref="B81:B82"/>
    <mergeCell ref="B83:B84"/>
    <mergeCell ref="B85:B86"/>
    <mergeCell ref="B87:B88"/>
    <mergeCell ref="A39:A42"/>
    <mergeCell ref="B39:B40"/>
    <mergeCell ref="B41:B42"/>
    <mergeCell ref="B65:B66"/>
    <mergeCell ref="B43:B44"/>
    <mergeCell ref="B45:B46"/>
    <mergeCell ref="B47:B48"/>
    <mergeCell ref="B49:B50"/>
    <mergeCell ref="B51:B52"/>
    <mergeCell ref="B53:B54"/>
    <mergeCell ref="B55:B56"/>
    <mergeCell ref="B57:B58"/>
    <mergeCell ref="B59:B60"/>
    <mergeCell ref="B61:B62"/>
    <mergeCell ref="B63:B64"/>
    <mergeCell ref="A27:B28"/>
    <mergeCell ref="A31:B32"/>
    <mergeCell ref="A33:B34"/>
    <mergeCell ref="A35:B36"/>
    <mergeCell ref="A37:B38"/>
    <mergeCell ref="AU4:BD4"/>
    <mergeCell ref="A19:B20"/>
    <mergeCell ref="A21:B22"/>
    <mergeCell ref="A23:B24"/>
    <mergeCell ref="A25:B26"/>
    <mergeCell ref="BE4:BO4"/>
    <mergeCell ref="A29:B30"/>
    <mergeCell ref="BP4:BW4"/>
    <mergeCell ref="A7:B10"/>
    <mergeCell ref="A11:B12"/>
    <mergeCell ref="A13:B14"/>
    <mergeCell ref="A15:B16"/>
    <mergeCell ref="A17:B18"/>
    <mergeCell ref="A3:B6"/>
    <mergeCell ref="C3:C5"/>
    <mergeCell ref="D3:BD3"/>
    <mergeCell ref="BE3:BW3"/>
    <mergeCell ref="D4:K4"/>
    <mergeCell ref="L4:V4"/>
    <mergeCell ref="W4:AG4"/>
    <mergeCell ref="AH4:AT4"/>
  </mergeCells>
  <phoneticPr fontId="22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40" man="1"/>
  </col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20</vt:i4>
      </vt:variant>
      <vt:variant>
        <vt:lpstr>具名範圍</vt:lpstr>
      </vt:variant>
      <vt:variant>
        <vt:i4>30</vt:i4>
      </vt:variant>
    </vt:vector>
  </HeadingPairs>
  <TitlesOfParts>
    <vt:vector size="50" baseType="lpstr">
      <vt:lpstr>歷年統計</vt:lpstr>
      <vt:lpstr>2026上半年</vt:lpstr>
      <vt:lpstr>2025年</vt:lpstr>
      <vt:lpstr>2024年</vt:lpstr>
      <vt:lpstr>2023年</vt:lpstr>
      <vt:lpstr>2022年</vt:lpstr>
      <vt:lpstr>2021年</vt:lpstr>
      <vt:lpstr>2020年</vt:lpstr>
      <vt:lpstr>2018Q4</vt:lpstr>
      <vt:lpstr>2018Q3</vt:lpstr>
      <vt:lpstr>2018Q2</vt:lpstr>
      <vt:lpstr>2018Q1</vt:lpstr>
      <vt:lpstr>2017Q4</vt:lpstr>
      <vt:lpstr>2017Q3</vt:lpstr>
      <vt:lpstr>2017Q2</vt:lpstr>
      <vt:lpstr>2017Q1</vt:lpstr>
      <vt:lpstr>2016Q4</vt:lpstr>
      <vt:lpstr>2016Q3</vt:lpstr>
      <vt:lpstr>2016Q2</vt:lpstr>
      <vt:lpstr>2016Q1</vt:lpstr>
      <vt:lpstr>'2016Q1'!pp</vt:lpstr>
      <vt:lpstr>'2016Q2'!pp</vt:lpstr>
      <vt:lpstr>'2016Q3'!pp</vt:lpstr>
      <vt:lpstr>'2016Q4'!pp</vt:lpstr>
      <vt:lpstr>'2017Q1'!pp</vt:lpstr>
      <vt:lpstr>'2017Q2'!pp</vt:lpstr>
      <vt:lpstr>'2017Q3'!pp</vt:lpstr>
      <vt:lpstr>'2017Q4'!pp</vt:lpstr>
      <vt:lpstr>'2018Q1'!pp</vt:lpstr>
      <vt:lpstr>'2018Q2'!pp</vt:lpstr>
      <vt:lpstr>'2018Q3'!pp</vt:lpstr>
      <vt:lpstr>'2018Q4'!pp</vt:lpstr>
      <vt:lpstr>'2020年'!pp</vt:lpstr>
      <vt:lpstr>'2022年'!Print_Area</vt:lpstr>
      <vt:lpstr>'2016Q1'!Print_Titles</vt:lpstr>
      <vt:lpstr>'2016Q2'!Print_Titles</vt:lpstr>
      <vt:lpstr>'2016Q3'!Print_Titles</vt:lpstr>
      <vt:lpstr>'2016Q4'!Print_Titles</vt:lpstr>
      <vt:lpstr>'2017Q1'!Print_Titles</vt:lpstr>
      <vt:lpstr>'2017Q2'!Print_Titles</vt:lpstr>
      <vt:lpstr>'2017Q3'!Print_Titles</vt:lpstr>
      <vt:lpstr>'2017Q4'!Print_Titles</vt:lpstr>
      <vt:lpstr>'2018Q1'!Print_Titles</vt:lpstr>
      <vt:lpstr>'2018Q2'!Print_Titles</vt:lpstr>
      <vt:lpstr>'2018Q3'!Print_Titles</vt:lpstr>
      <vt:lpstr>'2018Q4'!Print_Titles</vt:lpstr>
      <vt:lpstr>'2020年'!Print_Titles</vt:lpstr>
      <vt:lpstr>'2021年'!Print_Titles</vt:lpstr>
      <vt:lpstr>'2022年'!Print_Titles</vt:lpstr>
      <vt:lpstr>歷年統計!Print_Titles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保護服務司陳宛汶</cp:lastModifiedBy>
  <cp:lastPrinted>2026-09-23T09:18:29Z</cp:lastPrinted>
  <dcterms:created xsi:type="dcterms:W3CDTF">2008-03-05T05:31:44Z</dcterms:created>
  <dcterms:modified xsi:type="dcterms:W3CDTF">2026-09-23T09:18:55Z</dcterms:modified>
</cp:coreProperties>
</file>