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BBF33AA1-FA62-4D52-B53D-6DF210E93FF9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'113通報次數分析'!$A$1:$H$31</definedName>
  </definedNames>
  <calcPr calcId="191029"/>
</workbook>
</file>

<file path=xl/calcChain.xml><?xml version="1.0" encoding="utf-8"?>
<calcChain xmlns="http://schemas.openxmlformats.org/spreadsheetml/2006/main">
  <c r="H27" i="1" l="1"/>
  <c r="G27" i="1"/>
  <c r="E27" i="1"/>
  <c r="D27" i="1"/>
  <c r="C27" i="1"/>
  <c r="B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27" i="1" s="1"/>
  <c r="F9" i="1"/>
  <c r="F8" i="1"/>
  <c r="F7" i="1"/>
  <c r="F6" i="1"/>
  <c r="F5" i="1"/>
</calcChain>
</file>

<file path=xl/sharedStrings.xml><?xml version="1.0" encoding="utf-8"?>
<sst xmlns="http://schemas.openxmlformats.org/spreadsheetml/2006/main" count="38" uniqueCount="38">
  <si>
    <t>一一三保護專線　113通報次數分析</t>
  </si>
  <si>
    <t>資料日期：2013-01-01 ～2013-12-31</t>
  </si>
  <si>
    <t>列印日期：2014-05-16 14:09</t>
  </si>
  <si>
    <t>通報
縣市</t>
  </si>
  <si>
    <t>家庭暴力及兒少保護事件通報次數</t>
  </si>
  <si>
    <t>性侵害事件通報次數</t>
  </si>
  <si>
    <t>高風險家庭通報次數</t>
  </si>
  <si>
    <t>婚姻／離婚／同居關係暴力</t>
  </si>
  <si>
    <t>兒少保護</t>
  </si>
  <si>
    <t>老人虐待</t>
  </si>
  <si>
    <t>其他</t>
  </si>
  <si>
    <t>小計</t>
  </si>
  <si>
    <t>新北市</t>
  </si>
  <si>
    <t>台北市</t>
  </si>
  <si>
    <t>台中市</t>
  </si>
  <si>
    <t>台南市</t>
  </si>
  <si>
    <t>高雄市</t>
  </si>
  <si>
    <t>基隆市</t>
  </si>
  <si>
    <t>桃園縣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</si>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</sst>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yyyy/m/d&quot; &quot;hh&quot;:&quot;mm"/>
    <numFmt numFmtId="179" formatCode="&quot; &quot;#,##0&quot; &quot;;&quot;-&quot;#,##0&quot; &quot;;&quot; - &quot;;&quot; &quot;@&quot; &quot;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CCFFCC"/>
        <bgColor rgb="FFCCFFCC"/>
      </patternFill>
    </fill>
  </fills>
  <borders count="4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0" borderId="2" applyNumberFormat="0" applyFill="0" applyAlignment="0" applyProtection="0"/>
    <xf numFmtId="0" fontId="1" fillId="4" borderId="0" applyNumberFormat="0" applyBorder="0" applyAlignment="0" applyProtection="0"/>
    <xf numFmtId="0" fontId="5" fillId="5" borderId="3" applyNumberFormat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</cellStyleXfs>
  <cellXfs count="49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8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2" borderId="13" xfId="1" applyNumberFormat="1" applyFont="1" applyFill="1" applyBorder="1" applyAlignment="1">
      <alignment horizontal="right" vertical="center"/>
    </xf>
    <xf numFmtId="177" fontId="13" fillId="2" borderId="14" xfId="1" applyNumberFormat="1" applyFont="1" applyFill="1" applyBorder="1" applyAlignment="1">
      <alignment horizontal="right" vertical="center"/>
    </xf>
    <xf numFmtId="177" fontId="13" fillId="2" borderId="15" xfId="1" applyNumberFormat="1" applyFont="1" applyFill="1" applyBorder="1" applyAlignment="1">
      <alignment horizontal="right" vertical="center"/>
    </xf>
    <xf numFmtId="179" fontId="13" fillId="7" borderId="16" xfId="1" applyNumberFormat="1" applyFont="1" applyFill="1" applyBorder="1" applyAlignment="1">
      <alignment vertical="center"/>
    </xf>
    <xf numFmtId="177" fontId="13" fillId="2" borderId="17" xfId="1" applyNumberFormat="1" applyFont="1" applyFill="1" applyBorder="1" applyAlignment="1">
      <alignment horizontal="right" vertical="center"/>
    </xf>
    <xf numFmtId="177" fontId="13" fillId="2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2" borderId="20" xfId="1" applyNumberFormat="1" applyFont="1" applyFill="1" applyBorder="1" applyAlignment="1">
      <alignment horizontal="right" vertical="center"/>
    </xf>
    <xf numFmtId="177" fontId="13" fillId="2" borderId="21" xfId="1" applyNumberFormat="1" applyFont="1" applyFill="1" applyBorder="1" applyAlignment="1">
      <alignment horizontal="right" vertical="center"/>
    </xf>
    <xf numFmtId="177" fontId="13" fillId="2" borderId="22" xfId="1" applyNumberFormat="1" applyFont="1" applyFill="1" applyBorder="1" applyAlignment="1">
      <alignment horizontal="right" vertical="center"/>
    </xf>
    <xf numFmtId="179" fontId="13" fillId="7" borderId="23" xfId="1" applyNumberFormat="1" applyFont="1" applyFill="1" applyBorder="1" applyAlignment="1">
      <alignment vertical="center"/>
    </xf>
    <xf numFmtId="177" fontId="13" fillId="2" borderId="24" xfId="1" applyNumberFormat="1" applyFont="1" applyFill="1" applyBorder="1" applyAlignment="1">
      <alignment horizontal="right" vertical="center"/>
    </xf>
    <xf numFmtId="177" fontId="13" fillId="2" borderId="25" xfId="1" applyNumberFormat="1" applyFont="1" applyFill="1" applyBorder="1" applyAlignment="1">
      <alignment horizontal="right" vertical="center"/>
    </xf>
    <xf numFmtId="179" fontId="13" fillId="7" borderId="26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177" fontId="13" fillId="2" borderId="27" xfId="1" applyNumberFormat="1" applyFont="1" applyFill="1" applyBorder="1" applyAlignment="1">
      <alignment horizontal="right" vertical="center"/>
    </xf>
    <xf numFmtId="177" fontId="13" fillId="2" borderId="28" xfId="1" applyNumberFormat="1" applyFont="1" applyFill="1" applyBorder="1" applyAlignment="1">
      <alignment horizontal="right" vertical="center"/>
    </xf>
    <xf numFmtId="0" fontId="10" fillId="7" borderId="29" xfId="0" applyFont="1" applyFill="1" applyBorder="1" applyAlignment="1">
      <alignment horizontal="center" vertical="center"/>
    </xf>
    <xf numFmtId="177" fontId="13" fillId="2" borderId="30" xfId="1" applyNumberFormat="1" applyFont="1" applyFill="1" applyBorder="1" applyAlignment="1">
      <alignment horizontal="right" vertical="center"/>
    </xf>
    <xf numFmtId="177" fontId="13" fillId="2" borderId="31" xfId="1" applyNumberFormat="1" applyFont="1" applyFill="1" applyBorder="1" applyAlignment="1">
      <alignment horizontal="right" vertical="center"/>
    </xf>
    <xf numFmtId="177" fontId="13" fillId="2" borderId="32" xfId="1" applyNumberFormat="1" applyFont="1" applyFill="1" applyBorder="1" applyAlignment="1">
      <alignment horizontal="right" vertical="center"/>
    </xf>
    <xf numFmtId="179" fontId="13" fillId="7" borderId="11" xfId="1" applyNumberFormat="1" applyFont="1" applyFill="1" applyBorder="1" applyAlignment="1">
      <alignment vertical="center"/>
    </xf>
    <xf numFmtId="177" fontId="13" fillId="2" borderId="33" xfId="1" applyNumberFormat="1" applyFont="1" applyFill="1" applyBorder="1" applyAlignment="1">
      <alignment horizontal="right" vertical="center"/>
    </xf>
    <xf numFmtId="177" fontId="13" fillId="2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9" fontId="13" fillId="7" borderId="36" xfId="1" applyNumberFormat="1" applyFont="1" applyFill="1" applyBorder="1" applyAlignment="1">
      <alignment horizontal="right" vertical="center"/>
    </xf>
    <xf numFmtId="179" fontId="13" fillId="7" borderId="37" xfId="1" applyNumberFormat="1" applyFont="1" applyFill="1" applyBorder="1" applyAlignment="1">
      <alignment vertical="center"/>
    </xf>
    <xf numFmtId="179" fontId="13" fillId="7" borderId="38" xfId="1" applyNumberFormat="1" applyFont="1" applyFill="1" applyBorder="1" applyAlignment="1">
      <alignment vertical="center"/>
    </xf>
    <xf numFmtId="179" fontId="13" fillId="7" borderId="39" xfId="1" applyNumberFormat="1" applyFont="1" applyFill="1" applyBorder="1" applyAlignment="1">
      <alignment vertical="center"/>
    </xf>
    <xf numFmtId="179" fontId="13" fillId="7" borderId="40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H1"/>
    </sheetView>
  </sheetViews>
  <sheetFormatPr defaultRowHeight="16.5" x14ac:dyDescent="0.25"/>
  <cols>
    <col min="1" max="1" width="13.25" customWidth="1"/>
    <col min="2" max="2" width="14.75" customWidth="1"/>
    <col min="3" max="8" width="15.625" customWidth="1"/>
    <col min="9" max="9" width="14.875" customWidth="1"/>
    <col min="10" max="10" width="9" customWidth="1"/>
  </cols>
  <sheetData>
    <row r="1" spans="1:12" s="1" customFormat="1" ht="63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12" s="1" customFormat="1" ht="20.25" thickBot="1" x14ac:dyDescent="0.35">
      <c r="A2" s="2" t="s">
        <v>1</v>
      </c>
      <c r="B2" s="3"/>
      <c r="C2" s="4"/>
      <c r="G2" s="3"/>
      <c r="H2" s="3" t="s">
        <v>2</v>
      </c>
    </row>
    <row r="3" spans="1:12" s="6" customFormat="1" ht="30.75" customHeight="1" thickTop="1" thickBot="1" x14ac:dyDescent="0.3">
      <c r="A3" s="45" t="s">
        <v>3</v>
      </c>
      <c r="B3" s="46" t="s">
        <v>4</v>
      </c>
      <c r="C3" s="46"/>
      <c r="D3" s="46"/>
      <c r="E3" s="46"/>
      <c r="F3" s="46"/>
      <c r="G3" s="47" t="s">
        <v>5</v>
      </c>
      <c r="H3" s="48" t="s">
        <v>6</v>
      </c>
      <c r="I3" s="5"/>
      <c r="J3" s="5"/>
      <c r="K3" s="5"/>
      <c r="L3" s="5"/>
    </row>
    <row r="4" spans="1:12" s="6" customFormat="1" ht="54" customHeight="1" thickTop="1" thickBot="1" x14ac:dyDescent="0.3">
      <c r="A4" s="45"/>
      <c r="B4" s="7" t="s">
        <v>7</v>
      </c>
      <c r="C4" s="8" t="s">
        <v>8</v>
      </c>
      <c r="D4" s="8" t="s">
        <v>9</v>
      </c>
      <c r="E4" s="9" t="s">
        <v>10</v>
      </c>
      <c r="F4" s="10" t="s">
        <v>11</v>
      </c>
      <c r="G4" s="47"/>
      <c r="H4" s="48"/>
    </row>
    <row r="5" spans="1:12" s="6" customFormat="1" ht="21.75" customHeight="1" x14ac:dyDescent="0.25">
      <c r="A5" s="11" t="s">
        <v>12</v>
      </c>
      <c r="B5" s="12">
        <v>2703</v>
      </c>
      <c r="C5" s="13">
        <v>2787</v>
      </c>
      <c r="D5" s="13">
        <v>121</v>
      </c>
      <c r="E5" s="14">
        <v>845</v>
      </c>
      <c r="F5" s="15">
        <f t="shared" ref="F5:F26" si="0">SUM(B5:E5)</f>
        <v>6456</v>
      </c>
      <c r="G5" s="16">
        <v>244</v>
      </c>
      <c r="H5" s="17">
        <v>79</v>
      </c>
    </row>
    <row r="6" spans="1:12" s="5" customFormat="1" ht="21.75" customHeight="1" x14ac:dyDescent="0.25">
      <c r="A6" s="18" t="s">
        <v>13</v>
      </c>
      <c r="B6" s="19">
        <v>1110</v>
      </c>
      <c r="C6" s="20">
        <v>1200</v>
      </c>
      <c r="D6" s="20">
        <v>116</v>
      </c>
      <c r="E6" s="21">
        <v>453</v>
      </c>
      <c r="F6" s="22">
        <f t="shared" si="0"/>
        <v>2879</v>
      </c>
      <c r="G6" s="23">
        <v>122</v>
      </c>
      <c r="H6" s="24">
        <v>25</v>
      </c>
    </row>
    <row r="7" spans="1:12" s="5" customFormat="1" ht="21.75" customHeight="1" x14ac:dyDescent="0.25">
      <c r="A7" s="18" t="s">
        <v>14</v>
      </c>
      <c r="B7" s="19">
        <v>1585</v>
      </c>
      <c r="C7" s="20">
        <v>1595</v>
      </c>
      <c r="D7" s="20">
        <v>92</v>
      </c>
      <c r="E7" s="21">
        <v>451</v>
      </c>
      <c r="F7" s="25">
        <f t="shared" si="0"/>
        <v>3723</v>
      </c>
      <c r="G7" s="23">
        <v>126</v>
      </c>
      <c r="H7" s="24">
        <v>42</v>
      </c>
    </row>
    <row r="8" spans="1:12" s="6" customFormat="1" ht="21.75" customHeight="1" x14ac:dyDescent="0.25">
      <c r="A8" s="18" t="s">
        <v>15</v>
      </c>
      <c r="B8" s="19">
        <v>818</v>
      </c>
      <c r="C8" s="20">
        <v>841</v>
      </c>
      <c r="D8" s="20">
        <v>53</v>
      </c>
      <c r="E8" s="21">
        <v>247</v>
      </c>
      <c r="F8" s="25">
        <f t="shared" si="0"/>
        <v>1959</v>
      </c>
      <c r="G8" s="23">
        <v>79</v>
      </c>
      <c r="H8" s="24">
        <v>26</v>
      </c>
    </row>
    <row r="9" spans="1:12" s="5" customFormat="1" ht="21.75" customHeight="1" x14ac:dyDescent="0.25">
      <c r="A9" s="18" t="s">
        <v>16</v>
      </c>
      <c r="B9" s="19">
        <v>1367</v>
      </c>
      <c r="C9" s="20">
        <v>1530</v>
      </c>
      <c r="D9" s="20">
        <v>115</v>
      </c>
      <c r="E9" s="21">
        <v>520</v>
      </c>
      <c r="F9" s="25">
        <f t="shared" si="0"/>
        <v>3532</v>
      </c>
      <c r="G9" s="23">
        <v>124</v>
      </c>
      <c r="H9" s="24">
        <v>50</v>
      </c>
    </row>
    <row r="10" spans="1:12" s="5" customFormat="1" ht="21.75" customHeight="1" x14ac:dyDescent="0.25">
      <c r="A10" s="26" t="s">
        <v>17</v>
      </c>
      <c r="B10" s="12">
        <v>177</v>
      </c>
      <c r="C10" s="27">
        <v>197</v>
      </c>
      <c r="D10" s="27">
        <v>14</v>
      </c>
      <c r="E10" s="28">
        <v>54</v>
      </c>
      <c r="F10" s="25">
        <f t="shared" si="0"/>
        <v>442</v>
      </c>
      <c r="G10" s="23">
        <v>9</v>
      </c>
      <c r="H10" s="24">
        <v>5</v>
      </c>
    </row>
    <row r="11" spans="1:12" s="5" customFormat="1" ht="21.75" customHeight="1" x14ac:dyDescent="0.25">
      <c r="A11" s="26" t="s">
        <v>18</v>
      </c>
      <c r="B11" s="12">
        <v>1310</v>
      </c>
      <c r="C11" s="27">
        <v>1405</v>
      </c>
      <c r="D11" s="27">
        <v>66</v>
      </c>
      <c r="E11" s="28">
        <v>378</v>
      </c>
      <c r="F11" s="25">
        <f t="shared" si="0"/>
        <v>3159</v>
      </c>
      <c r="G11" s="23">
        <v>137</v>
      </c>
      <c r="H11" s="24">
        <v>32</v>
      </c>
    </row>
    <row r="12" spans="1:12" s="5" customFormat="1" ht="21.75" customHeight="1" x14ac:dyDescent="0.25">
      <c r="A12" s="26" t="s">
        <v>19</v>
      </c>
      <c r="B12" s="12">
        <v>291</v>
      </c>
      <c r="C12" s="27">
        <v>309</v>
      </c>
      <c r="D12" s="27">
        <v>18</v>
      </c>
      <c r="E12" s="28">
        <v>94</v>
      </c>
      <c r="F12" s="25">
        <f t="shared" si="0"/>
        <v>712</v>
      </c>
      <c r="G12" s="23">
        <v>30</v>
      </c>
      <c r="H12" s="24">
        <v>6</v>
      </c>
    </row>
    <row r="13" spans="1:12" s="6" customFormat="1" ht="21.75" customHeight="1" x14ac:dyDescent="0.25">
      <c r="A13" s="26" t="s">
        <v>20</v>
      </c>
      <c r="B13" s="12">
        <v>259</v>
      </c>
      <c r="C13" s="27">
        <v>267</v>
      </c>
      <c r="D13" s="27">
        <v>14</v>
      </c>
      <c r="E13" s="28">
        <v>69</v>
      </c>
      <c r="F13" s="25">
        <f t="shared" si="0"/>
        <v>609</v>
      </c>
      <c r="G13" s="23">
        <v>21</v>
      </c>
      <c r="H13" s="24">
        <v>5</v>
      </c>
    </row>
    <row r="14" spans="1:12" s="5" customFormat="1" ht="21.75" customHeight="1" x14ac:dyDescent="0.25">
      <c r="A14" s="26" t="s">
        <v>21</v>
      </c>
      <c r="B14" s="12">
        <v>322</v>
      </c>
      <c r="C14" s="27">
        <v>311</v>
      </c>
      <c r="D14" s="27">
        <v>32</v>
      </c>
      <c r="E14" s="28">
        <v>98</v>
      </c>
      <c r="F14" s="25">
        <f t="shared" si="0"/>
        <v>763</v>
      </c>
      <c r="G14" s="23">
        <v>28</v>
      </c>
      <c r="H14" s="24">
        <v>13</v>
      </c>
    </row>
    <row r="15" spans="1:12" s="6" customFormat="1" ht="21.75" customHeight="1" x14ac:dyDescent="0.25">
      <c r="A15" s="26" t="s">
        <v>22</v>
      </c>
      <c r="B15" s="19">
        <v>571</v>
      </c>
      <c r="C15" s="20">
        <v>559</v>
      </c>
      <c r="D15" s="20">
        <v>21</v>
      </c>
      <c r="E15" s="21">
        <v>178</v>
      </c>
      <c r="F15" s="25">
        <f t="shared" si="0"/>
        <v>1329</v>
      </c>
      <c r="G15" s="23">
        <v>43</v>
      </c>
      <c r="H15" s="24">
        <v>25</v>
      </c>
    </row>
    <row r="16" spans="1:12" s="5" customFormat="1" ht="21.75" customHeight="1" x14ac:dyDescent="0.25">
      <c r="A16" s="26" t="s">
        <v>23</v>
      </c>
      <c r="B16" s="19">
        <v>281</v>
      </c>
      <c r="C16" s="20">
        <v>306</v>
      </c>
      <c r="D16" s="20">
        <v>11</v>
      </c>
      <c r="E16" s="21">
        <v>73</v>
      </c>
      <c r="F16" s="25">
        <f t="shared" si="0"/>
        <v>671</v>
      </c>
      <c r="G16" s="23">
        <v>22</v>
      </c>
      <c r="H16" s="24">
        <v>7</v>
      </c>
    </row>
    <row r="17" spans="1:8" s="5" customFormat="1" ht="21.75" customHeight="1" x14ac:dyDescent="0.25">
      <c r="A17" s="26" t="s">
        <v>24</v>
      </c>
      <c r="B17" s="19">
        <v>334</v>
      </c>
      <c r="C17" s="20">
        <v>335</v>
      </c>
      <c r="D17" s="20">
        <v>25</v>
      </c>
      <c r="E17" s="21">
        <v>107</v>
      </c>
      <c r="F17" s="25">
        <f t="shared" si="0"/>
        <v>801</v>
      </c>
      <c r="G17" s="23">
        <v>29</v>
      </c>
      <c r="H17" s="24">
        <v>11</v>
      </c>
    </row>
    <row r="18" spans="1:8" s="5" customFormat="1" ht="21.75" customHeight="1" x14ac:dyDescent="0.25">
      <c r="A18" s="26" t="s">
        <v>25</v>
      </c>
      <c r="B18" s="19">
        <v>223</v>
      </c>
      <c r="C18" s="20">
        <v>239</v>
      </c>
      <c r="D18" s="20">
        <v>22</v>
      </c>
      <c r="E18" s="21">
        <v>71</v>
      </c>
      <c r="F18" s="25">
        <f t="shared" si="0"/>
        <v>555</v>
      </c>
      <c r="G18" s="23">
        <v>26</v>
      </c>
      <c r="H18" s="24">
        <v>11</v>
      </c>
    </row>
    <row r="19" spans="1:8" s="5" customFormat="1" ht="21.75" customHeight="1" x14ac:dyDescent="0.25">
      <c r="A19" s="26" t="s">
        <v>26</v>
      </c>
      <c r="B19" s="19">
        <v>160</v>
      </c>
      <c r="C19" s="20">
        <v>158</v>
      </c>
      <c r="D19" s="20">
        <v>8</v>
      </c>
      <c r="E19" s="21">
        <v>39</v>
      </c>
      <c r="F19" s="25">
        <f t="shared" si="0"/>
        <v>365</v>
      </c>
      <c r="G19" s="23">
        <v>18</v>
      </c>
      <c r="H19" s="24">
        <v>1</v>
      </c>
    </row>
    <row r="20" spans="1:8" s="5" customFormat="1" ht="21.75" customHeight="1" x14ac:dyDescent="0.25">
      <c r="A20" s="26" t="s">
        <v>27</v>
      </c>
      <c r="B20" s="19">
        <v>396</v>
      </c>
      <c r="C20" s="20">
        <v>409</v>
      </c>
      <c r="D20" s="20">
        <v>25</v>
      </c>
      <c r="E20" s="21">
        <v>143</v>
      </c>
      <c r="F20" s="25">
        <f t="shared" si="0"/>
        <v>973</v>
      </c>
      <c r="G20" s="23">
        <v>31</v>
      </c>
      <c r="H20" s="24">
        <v>14</v>
      </c>
    </row>
    <row r="21" spans="1:8" s="6" customFormat="1" ht="21.75" customHeight="1" x14ac:dyDescent="0.25">
      <c r="A21" s="26" t="s">
        <v>28</v>
      </c>
      <c r="B21" s="19">
        <v>204</v>
      </c>
      <c r="C21" s="20">
        <v>216</v>
      </c>
      <c r="D21" s="20">
        <v>15</v>
      </c>
      <c r="E21" s="21">
        <v>78</v>
      </c>
      <c r="F21" s="25">
        <f t="shared" si="0"/>
        <v>513</v>
      </c>
      <c r="G21" s="23">
        <v>14</v>
      </c>
      <c r="H21" s="24">
        <v>10</v>
      </c>
    </row>
    <row r="22" spans="1:8" s="5" customFormat="1" ht="21.75" customHeight="1" x14ac:dyDescent="0.25">
      <c r="A22" s="26" t="s">
        <v>29</v>
      </c>
      <c r="B22" s="19">
        <v>308</v>
      </c>
      <c r="C22" s="20">
        <v>256</v>
      </c>
      <c r="D22" s="20">
        <v>19</v>
      </c>
      <c r="E22" s="21">
        <v>56</v>
      </c>
      <c r="F22" s="25">
        <f t="shared" si="0"/>
        <v>639</v>
      </c>
      <c r="G22" s="23">
        <v>22</v>
      </c>
      <c r="H22" s="24">
        <v>7</v>
      </c>
    </row>
    <row r="23" spans="1:8" s="5" customFormat="1" ht="21.75" customHeight="1" x14ac:dyDescent="0.25">
      <c r="A23" s="26" t="s">
        <v>30</v>
      </c>
      <c r="B23" s="19">
        <v>150</v>
      </c>
      <c r="C23" s="20">
        <v>131</v>
      </c>
      <c r="D23" s="20">
        <v>11</v>
      </c>
      <c r="E23" s="21">
        <v>37</v>
      </c>
      <c r="F23" s="25">
        <f t="shared" si="0"/>
        <v>329</v>
      </c>
      <c r="G23" s="23">
        <v>15</v>
      </c>
      <c r="H23" s="24">
        <v>4</v>
      </c>
    </row>
    <row r="24" spans="1:8" s="5" customFormat="1" ht="21.75" customHeight="1" x14ac:dyDescent="0.25">
      <c r="A24" s="26" t="s">
        <v>31</v>
      </c>
      <c r="B24" s="19">
        <v>28</v>
      </c>
      <c r="C24" s="20">
        <v>17</v>
      </c>
      <c r="D24" s="20">
        <v>1</v>
      </c>
      <c r="E24" s="21">
        <v>11</v>
      </c>
      <c r="F24" s="25">
        <f t="shared" si="0"/>
        <v>57</v>
      </c>
      <c r="G24" s="23">
        <v>5</v>
      </c>
      <c r="H24" s="24">
        <v>0</v>
      </c>
    </row>
    <row r="25" spans="1:8" s="6" customFormat="1" ht="21.75" customHeight="1" x14ac:dyDescent="0.25">
      <c r="A25" s="26" t="s">
        <v>32</v>
      </c>
      <c r="B25" s="19">
        <v>30</v>
      </c>
      <c r="C25" s="20">
        <v>31</v>
      </c>
      <c r="D25" s="20">
        <v>2</v>
      </c>
      <c r="E25" s="21">
        <v>7</v>
      </c>
      <c r="F25" s="25">
        <f t="shared" si="0"/>
        <v>70</v>
      </c>
      <c r="G25" s="23">
        <v>3</v>
      </c>
      <c r="H25" s="24">
        <v>2</v>
      </c>
    </row>
    <row r="26" spans="1:8" s="5" customFormat="1" ht="21.75" customHeight="1" thickBot="1" x14ac:dyDescent="0.3">
      <c r="A26" s="29" t="s">
        <v>33</v>
      </c>
      <c r="B26" s="30">
        <v>3</v>
      </c>
      <c r="C26" s="31">
        <v>3</v>
      </c>
      <c r="D26" s="31">
        <v>0</v>
      </c>
      <c r="E26" s="32">
        <v>0</v>
      </c>
      <c r="F26" s="33">
        <f t="shared" si="0"/>
        <v>6</v>
      </c>
      <c r="G26" s="34">
        <v>1</v>
      </c>
      <c r="H26" s="35">
        <v>0</v>
      </c>
    </row>
    <row r="27" spans="1:8" s="5" customFormat="1" ht="21.75" customHeight="1" thickBot="1" x14ac:dyDescent="0.3">
      <c r="A27" s="36" t="s">
        <v>34</v>
      </c>
      <c r="B27" s="37">
        <f t="shared" ref="B27:H27" si="1">SUM(B5:B26)</f>
        <v>12630</v>
      </c>
      <c r="C27" s="38">
        <f t="shared" si="1"/>
        <v>13102</v>
      </c>
      <c r="D27" s="38">
        <f t="shared" si="1"/>
        <v>801</v>
      </c>
      <c r="E27" s="38">
        <f t="shared" si="1"/>
        <v>4009</v>
      </c>
      <c r="F27" s="39">
        <f t="shared" si="1"/>
        <v>30542</v>
      </c>
      <c r="G27" s="40">
        <f t="shared" si="1"/>
        <v>1149</v>
      </c>
      <c r="H27" s="41">
        <f t="shared" si="1"/>
        <v>375</v>
      </c>
    </row>
    <row r="28" spans="1:8" ht="7.5" customHeight="1" thickTop="1" x14ac:dyDescent="0.25"/>
    <row r="29" spans="1:8" s="1" customFormat="1" x14ac:dyDescent="0.25">
      <c r="A29" s="42" t="s">
        <v>35</v>
      </c>
    </row>
    <row r="30" spans="1:8" s="1" customFormat="1" x14ac:dyDescent="0.25">
      <c r="A30" s="1" t="s">
        <v>36</v>
      </c>
    </row>
    <row r="31" spans="1:8" s="1" customFormat="1" x14ac:dyDescent="0.25">
      <c r="A31" s="1" t="s">
        <v>37</v>
      </c>
    </row>
    <row r="32" spans="1:8" s="43" customFormat="1" ht="12" customHeight="1" x14ac:dyDescent="0.25"/>
    <row r="33" spans="1:1" s="43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</sheetData>
  <mergeCells count="5">
    <mergeCell ref="A1:H1"/>
    <mergeCell ref="A3:A4"/>
    <mergeCell ref="B3:F3"/>
    <mergeCell ref="G3:G4"/>
    <mergeCell ref="H3:H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2025-05-23T06:52:49Z</dcterms:modified>
</cp:coreProperties>
</file>