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390"/>
  </bookViews>
  <sheets>
    <sheet name="審核結果一覽表(清稿列印版)" sheetId="7" r:id="rId1"/>
  </sheets>
  <definedNames>
    <definedName name="_xlnm._FilterDatabase" localSheetId="0" hidden="1">'審核結果一覽表(清稿列印版)'!$A$3:$J$5</definedName>
    <definedName name="JR_PAGE_ANCHOR_0_1" localSheetId="0">'審核結果一覽表(清稿列印版)'!#REF!</definedName>
    <definedName name="JR_PAGE_ANCHOR_0_1">#REF!</definedName>
    <definedName name="_xlnm.Print_Area" localSheetId="0">'審核結果一覽表(清稿列印版)'!$A$1:$J$5</definedName>
    <definedName name="_xlnm.Print_Titles" localSheetId="0">'審核結果一覽表(清稿列印版)'!$1:$4</definedName>
  </definedNames>
  <calcPr calcId="152511"/>
</workbook>
</file>

<file path=xl/calcChain.xml><?xml version="1.0" encoding="utf-8"?>
<calcChain xmlns="http://schemas.openxmlformats.org/spreadsheetml/2006/main">
  <c r="I5" i="7" l="1"/>
</calcChain>
</file>

<file path=xl/sharedStrings.xml><?xml version="1.0" encoding="utf-8"?>
<sst xmlns="http://schemas.openxmlformats.org/spreadsheetml/2006/main" count="18" uniqueCount="18">
  <si>
    <t>地區別</t>
    <phoneticPr fontId="4" type="noConversion"/>
  </si>
  <si>
    <t>申請單位</t>
    <phoneticPr fontId="4" type="noConversion"/>
  </si>
  <si>
    <t>年度</t>
    <phoneticPr fontId="4" type="noConversion"/>
  </si>
  <si>
    <t>申請總經費</t>
    <phoneticPr fontId="4" type="noConversion"/>
  </si>
  <si>
    <t>計畫編號</t>
    <phoneticPr fontId="4" type="noConversion"/>
  </si>
  <si>
    <t>核定內容</t>
    <phoneticPr fontId="4" type="noConversion"/>
  </si>
  <si>
    <t>審核結果</t>
    <phoneticPr fontId="4" type="noConversion"/>
  </si>
  <si>
    <t>核定經常門</t>
    <phoneticPr fontId="4" type="noConversion"/>
  </si>
  <si>
    <t>核定資本門</t>
    <phoneticPr fontId="4" type="noConversion"/>
  </si>
  <si>
    <t>核定總金額</t>
    <phoneticPr fontId="4" type="noConversion"/>
  </si>
  <si>
    <t>申請補助
計畫名稱</t>
    <phoneticPr fontId="4" type="noConversion"/>
  </si>
  <si>
    <t>澎湖縣</t>
    <phoneticPr fontId="12" type="noConversion"/>
  </si>
  <si>
    <t>1101VP404J</t>
    <phoneticPr fontId="12" type="noConversion"/>
  </si>
  <si>
    <t>財團法人臺灣兒童暨家庭扶助基金會澎湖分事務所</t>
    <phoneticPr fontId="12" type="noConversion"/>
  </si>
  <si>
    <t>110年兒少保護個案復原服務計畫</t>
    <phoneticPr fontId="12" type="noConversion"/>
  </si>
  <si>
    <t>一、人事費49萬8,299元：專業服務費1名(社工員以3萬6,911元(296薪點)*13.5個月核算，含288晉階薪點與執行一般風險業務8薪點，薪點折合率每點為124.7元，且執行風險業務給限辦理直接服務人員支領，另請於修正計畫或撥款時檢附前開人員學經歷及相關證明文件。
二、業務費20萬701元：差旅費、團體領導費(2,000元/小時)、協同領導費(1,000元/小時)、諮商及心理治療費(2,000元/小時)、幼兒臨托及喘息服務費(200元/小時)、差旅費、外展專業指導費(每小時1,200元，30分鐘以上未滿1小時者600元)、膳費、印刷費。
三、甲類專案計畫管理費1萬1,000元(不得超過經常門實際支出總經費(不含專案計畫管理費)百分之五)。
四、乙類專案計畫管理費5,000元(依單位申請金額核算)。</t>
  </si>
  <si>
    <t>單位：新臺幣元</t>
    <phoneticPr fontId="3" type="noConversion"/>
  </si>
  <si>
    <t>澎湖縣政府、機構或團體申請110年公益彩券回饋金補助案件審核結果一覽表(保護服務類)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</si>
</sst>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1"/>
      <name val="新細明體"/>
      <family val="2"/>
      <scheme val="minor"/>
    </font>
    <font>
      <sz val="12"/>
      <name val="新細明體"/>
      <family val="1"/>
      <charset val="136"/>
      <scheme val="major"/>
    </font>
    <font>
      <sz val="11"/>
      <color theme="1"/>
      <name val="新細明體"/>
      <family val="2"/>
      <scheme val="minor"/>
    </font>
    <font>
      <sz val="11"/>
      <name val="新細明體"/>
      <family val="1"/>
      <charset val="136"/>
      <scheme val="major"/>
    </font>
    <font>
      <b/>
      <sz val="12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11"/>
      <name val="新細明體"/>
      <family val="1"/>
      <charset val="136"/>
      <scheme val="minor"/>
    </font>
    <font>
      <b/>
      <sz val="20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2" borderId="0"/>
    <xf numFmtId="0" fontId="2" fillId="2" borderId="0">
      <alignment vertical="center"/>
    </xf>
    <xf numFmtId="0" fontId="8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</cellStyleXfs>
  <cellXfs count="23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4" fillId="0" borderId="0" xfId="0" applyFont="1">
      <alignment vertical="center"/>
    </xf>
    <xf numFmtId="0" fontId="14" fillId="2" borderId="0" xfId="0" applyFont="1" applyFill="1">
      <alignment vertical="center"/>
    </xf>
    <xf numFmtId="0" fontId="13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 shrinkToFit="1"/>
    </xf>
    <xf numFmtId="0" fontId="10" fillId="3" borderId="6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</cellXfs>
  <cellStyles count="6">
    <cellStyle name="一般" xfId="0" builtinId="0"/>
    <cellStyle name="一般 2" xfId="1"/>
    <cellStyle name="一般 3" xfId="3"/>
    <cellStyle name="一般 4 2" xfId="4"/>
    <cellStyle name="一般 4 2 2" xfId="5"/>
    <cellStyle name="一般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K5"/>
  <sheetViews>
    <sheetView tabSelected="1" view="pageBreakPreview" zoomScale="80" zoomScaleNormal="80" zoomScaleSheetLayoutView="80" workbookViewId="0">
      <pane ySplit="4" topLeftCell="A5" activePane="bottomLeft" state="frozen"/>
      <selection pane="bottomLeft" sqref="A1:J1"/>
    </sheetView>
  </sheetViews>
  <sheetFormatPr defaultRowHeight="15.75" x14ac:dyDescent="0.25"/>
  <cols>
    <col min="1" max="1" width="10.140625" customWidth="1"/>
    <col min="2" max="2" width="18.85546875" style="1" bestFit="1" customWidth="1"/>
    <col min="3" max="3" width="17.5703125" customWidth="1"/>
    <col min="4" max="4" width="28.7109375" customWidth="1"/>
    <col min="5" max="5" width="16" customWidth="1"/>
    <col min="6" max="9" width="20.85546875" customWidth="1"/>
    <col min="10" max="10" width="102.85546875" customWidth="1"/>
  </cols>
  <sheetData>
    <row r="1" spans="1:11" ht="27.75" customHeight="1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ht="16.5" customHeight="1" x14ac:dyDescent="0.25">
      <c r="A2" s="11" t="s">
        <v>16</v>
      </c>
      <c r="B2" s="12"/>
      <c r="C2" s="12"/>
      <c r="D2" s="12"/>
      <c r="E2" s="12"/>
      <c r="F2" s="12"/>
      <c r="G2" s="12"/>
      <c r="H2" s="12"/>
      <c r="I2" s="12"/>
      <c r="J2" s="12"/>
    </row>
    <row r="3" spans="1:11" ht="16.5" customHeight="1" x14ac:dyDescent="0.25">
      <c r="A3" s="19" t="s">
        <v>0</v>
      </c>
      <c r="B3" s="19" t="s">
        <v>4</v>
      </c>
      <c r="C3" s="19" t="s">
        <v>1</v>
      </c>
      <c r="D3" s="21" t="s">
        <v>10</v>
      </c>
      <c r="E3" s="19" t="s">
        <v>2</v>
      </c>
      <c r="F3" s="19" t="s">
        <v>3</v>
      </c>
      <c r="G3" s="14" t="s">
        <v>6</v>
      </c>
      <c r="H3" s="15"/>
      <c r="I3" s="16"/>
      <c r="J3" s="17" t="s">
        <v>5</v>
      </c>
      <c r="K3" s="9"/>
    </row>
    <row r="4" spans="1:11" ht="30.75" customHeight="1" x14ac:dyDescent="0.25">
      <c r="A4" s="20"/>
      <c r="B4" s="20"/>
      <c r="C4" s="20"/>
      <c r="D4" s="22"/>
      <c r="E4" s="20"/>
      <c r="F4" s="20"/>
      <c r="G4" s="2" t="s">
        <v>7</v>
      </c>
      <c r="H4" s="2" t="s">
        <v>8</v>
      </c>
      <c r="I4" s="2" t="s">
        <v>9</v>
      </c>
      <c r="J4" s="18"/>
      <c r="K4" s="9"/>
    </row>
    <row r="5" spans="1:11" s="4" customFormat="1" ht="247.5" customHeight="1" x14ac:dyDescent="0.25">
      <c r="A5" s="7" t="s">
        <v>11</v>
      </c>
      <c r="B5" s="7" t="s">
        <v>12</v>
      </c>
      <c r="C5" s="8" t="s">
        <v>13</v>
      </c>
      <c r="D5" s="8" t="s">
        <v>14</v>
      </c>
      <c r="E5" s="3">
        <v>110</v>
      </c>
      <c r="F5" s="3">
        <v>747498</v>
      </c>
      <c r="G5" s="3">
        <v>715000</v>
      </c>
      <c r="H5" s="5">
        <v>0</v>
      </c>
      <c r="I5" s="3">
        <f t="shared" ref="I5" si="0">G5+H5</f>
        <v>715000</v>
      </c>
      <c r="J5" s="6" t="s">
        <v>15</v>
      </c>
      <c r="K5" s="10"/>
    </row>
  </sheetData>
  <autoFilter ref="A3:J5">
    <filterColumn colId="6" showButton="0"/>
    <filterColumn colId="7" showButton="0"/>
  </autoFilter>
  <mergeCells count="10">
    <mergeCell ref="A2:J2"/>
    <mergeCell ref="A1:J1"/>
    <mergeCell ref="G3:I3"/>
    <mergeCell ref="J3:J4"/>
    <mergeCell ref="A3:A4"/>
    <mergeCell ref="B3:B4"/>
    <mergeCell ref="C3:C4"/>
    <mergeCell ref="D3:D4"/>
    <mergeCell ref="E3:E4"/>
    <mergeCell ref="F3:F4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審核結果一覽表(清稿列印版)</vt:lpstr>
      <vt:lpstr>'審核結果一覽表(清稿列印版)'!Print_Area</vt:lpstr>
      <vt:lpstr>'審核結果一覽表(清稿列印版)'!Print_Titles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2020-07-23T01:14:55Z</dcterms:created>
  <dcterms:modified xsi:type="dcterms:W3CDTF">2020-12-01T01:10:29Z</dcterms:modified>
</cp:coreProperties>
</file>