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bookViews>
    <workbookView xWindow="0" yWindow="0" windowWidth="28800" windowHeight="12390"/>
  </bookViews>
  <sheets>
    <sheet name="審核結果一覽表(清稿列印版)" sheetId="7" r:id="rId1"/>
  </sheets>
  <definedNames>
    <definedName name="_xlnm._FilterDatabase" localSheetId="0" hidden="1">'審核結果一覽表(清稿列印版)'!$A$3:$J$7</definedName>
    <definedName name="JR_PAGE_ANCHOR_0_1" localSheetId="0">'審核結果一覽表(清稿列印版)'!#REF!</definedName>
    <definedName name="JR_PAGE_ANCHOR_0_1">#REF!</definedName>
    <definedName name="_xlnm.Print_Area" localSheetId="0">'審核結果一覽表(清稿列印版)'!$A$1:$J$7</definedName>
    <definedName name="_xlnm.Print_Titles" localSheetId="0">'審核結果一覽表(清稿列印版)'!$1:$4</definedName>
  </definedNames>
  <calcPr calcId="152511"/>
</workbook>
</file>

<file path=xl/calcChain.xml><?xml version="1.0" encoding="utf-8"?>
<calcChain xmlns="http://schemas.openxmlformats.org/spreadsheetml/2006/main">
  <c r="I7" i="7" l="1"/>
  <c r="I6" i="7" l="1"/>
  <c r="I5" i="7" l="1"/>
</calcChain>
</file>

<file path=xl/sharedStrings.xml><?xml version="1.0" encoding="utf-8"?>
<sst xmlns="http://schemas.openxmlformats.org/spreadsheetml/2006/main" count="28" uniqueCount="28">
  <si>
    <t>地區別</t>
    <phoneticPr fontId="4" type="noConversion"/>
  </si>
  <si>
    <t>申請單位</t>
    <phoneticPr fontId="4" type="noConversion"/>
  </si>
  <si>
    <t>年度</t>
    <phoneticPr fontId="4" type="noConversion"/>
  </si>
  <si>
    <t>申請總經費</t>
    <phoneticPr fontId="4" type="noConversion"/>
  </si>
  <si>
    <t>計畫編號</t>
    <phoneticPr fontId="4" type="noConversion"/>
  </si>
  <si>
    <t>核定內容</t>
    <phoneticPr fontId="4" type="noConversion"/>
  </si>
  <si>
    <t>審核結果</t>
    <phoneticPr fontId="4" type="noConversion"/>
  </si>
  <si>
    <t>核定經常門</t>
    <phoneticPr fontId="4" type="noConversion"/>
  </si>
  <si>
    <t>核定資本門</t>
    <phoneticPr fontId="4" type="noConversion"/>
  </si>
  <si>
    <t>核定總金額</t>
    <phoneticPr fontId="4" type="noConversion"/>
  </si>
  <si>
    <t>申請補助
計畫名稱</t>
    <phoneticPr fontId="4" type="noConversion"/>
  </si>
  <si>
    <t>嘉義縣</t>
    <phoneticPr fontId="4" type="noConversion"/>
  </si>
  <si>
    <t>1101HJ207B</t>
    <phoneticPr fontId="4" type="noConversion"/>
  </si>
  <si>
    <t>社團法人嘉義縣生命線協會</t>
  </si>
  <si>
    <t>110年療心在馨園，展望迎未來</t>
  </si>
  <si>
    <t>嘉義縣</t>
    <phoneticPr fontId="4" type="noConversion"/>
  </si>
  <si>
    <t>1101HJ305A</t>
    <phoneticPr fontId="4" type="noConversion"/>
  </si>
  <si>
    <t>嘉義縣社會局</t>
    <phoneticPr fontId="4" type="noConversion"/>
  </si>
  <si>
    <t>嘉義縣110年建構性騷擾防治服務系統計畫</t>
    <phoneticPr fontId="4" type="noConversion"/>
  </si>
  <si>
    <t>嘉義縣</t>
    <phoneticPr fontId="12" type="noConversion"/>
  </si>
  <si>
    <t>1101VJ422D</t>
    <phoneticPr fontId="12" type="noConversion"/>
  </si>
  <si>
    <t>社團法人嘉義縣慈善團體聯合協會</t>
    <phoneticPr fontId="12" type="noConversion"/>
  </si>
  <si>
    <t>110年度嘉義縣兒少保護親屬安置服務計畫</t>
    <phoneticPr fontId="12" type="noConversion"/>
  </si>
  <si>
    <t>一、人事費53萬8,704元：專業服務費1名(以3萬9,904元(320薪點)*13.5個月核算，含288晉升薪點、社工師執業執照32薪點；薪點折合率每點為124.7元，另請於修正計畫或撥款時檢付前開人員學經歷及相關證明文件)。
二、業務費21萬6,296元：諮商及心理治療費(每小時最高補助1,600元，依申請核定)、講座鐘點費(每節最高補助2,000元)、督導鐘點費(內聘每節補助1,000元，外聘每節補助2,000元)、膳費、講師及督導遠程交通費(30公里以上核實報支，不含計程車資)、印刷費、宣導費(不含宣導品、紀念品，依預算法第62條之1規定辦理)、場地及佈置費、設計費。
三、乙類專案計畫管理費6萬元(以5,000元*12月*1人核算)。
※110年度輔導建置完竣性騷擾防治措施之書面及實地查核家數應達500家，未達500家者則下一年度(111年)不予補助，爰成效報告請說明性騷擾書面及實地查核家數。另請於本案加強性騷擾被害人個案服務之推廣，並於成效報告中說明性騷擾被害人個案服務辦理情形的相關量化數據或具體案例分析。</t>
  </si>
  <si>
    <t>一、業務費19萬9,000元：訪視交通補助費、社會暨心理評估與處遇(2,000元/小時)、諮商及心理治療費(2,000/小時)、家務及育兒指導服務費(200元/小時)、幼兒臨托及喘息服務費(200元/小時)、講師鐘點費(每小時2,000元)、臨時酬勞費(以勞動部公告適用之每小時基本工資核算)、志工交通費(每人每日最高補助150元，每人每月最多15日為限)、志工保險費(每人最高補助500元)、講座鐘點費(2,000/小時)、場地及佈置費、交通費、膳費、印刷費、專家學者出席費(每人次最高2,500元，受補助單位人員出席不得支領)。
二、甲類專案管理費：6,000元(不得超過實際支出之人事費及業務費總額5%)。
※成果報告應包含本計畫相關服務績效。</t>
  </si>
  <si>
    <t>一、人事費102萬4,475元：專業服務費1名(社工督導以4萬6,887元(376薪點)*13.5個月核算，含360晉階薪點及執行高度風險業務16薪點；薪點折合率每點124.7元，且執行風險業務加給限辦理直接服務人員支領)，專案服務費1名(生活輔導員1名以29,000元*13.5個月核算)，另請於修正計畫或撥款時檢附前開人員學經歷及相關證明文件)。
二、業務費10萬3,480元：臨時酬勞費(依勞動部最新公告之基本工資時薪標準編列)、講座鐘點費(每節最高補助2,000元)、督導遠程交通費、夜間執勤津貼(每人每日最高補助350元)。
三、甲類專案計畫管理費3萬7,045元(不得超過經常門實際支出總經費(不含專案計畫管理費)百分之五)
四、乙類專案計畫管理費12萬元(以5,000元*12月*2人核算)。
※考量資源配置及補助原則，本案請於111年改申請本部推展社會福利補助經費，並請縣市政府或申請單位應依補助標準編列自籌款配合支應。</t>
    <phoneticPr fontId="3" type="noConversion"/>
  </si>
  <si>
    <t>單位：新臺幣元</t>
    <phoneticPr fontId="3" type="noConversion"/>
  </si>
  <si>
    <t>嘉義縣政府、機構或團體申請110年公益彩券回饋金補助案件審核結果一覽表(保護服務類)</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</si>
</sst>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Red]\(#,##0\)"/>
    <numFmt numFmtId="177" formatCode="#,##0_ "/>
  </numFmts>
  <fonts count="16" x14ac:knownFonts="1">
    <font>
      <sz val="11"/>
      <color theme="1"/>
      <name val="新細明體"/>
      <family val="2"/>
      <scheme val="minor"/>
    </font>
    <font>
      <sz val="12"/>
      <color theme="1"/>
      <name val="新細明體"/>
      <family val="2"/>
      <charset val="136"/>
      <scheme val="minor"/>
    </font>
    <font>
      <sz val="12"/>
      <color theme="1"/>
      <name val="新細明體"/>
      <family val="2"/>
      <charset val="136"/>
      <scheme val="minor"/>
    </font>
    <font>
      <sz val="9"/>
      <name val="新細明體"/>
      <family val="3"/>
      <charset val="136"/>
      <scheme val="minor"/>
    </font>
    <font>
      <sz val="9"/>
      <name val="新細明體"/>
      <family val="1"/>
      <charset val="136"/>
    </font>
    <font>
      <sz val="12"/>
      <name val="新細明體"/>
      <family val="1"/>
      <charset val="136"/>
      <scheme val="minor"/>
    </font>
    <font>
      <sz val="11"/>
      <name val="新細明體"/>
      <family val="2"/>
      <scheme val="minor"/>
    </font>
    <font>
      <sz val="12"/>
      <name val="新細明體"/>
      <family val="1"/>
      <charset val="136"/>
      <scheme val="major"/>
    </font>
    <font>
      <sz val="11"/>
      <color theme="1"/>
      <name val="新細明體"/>
      <family val="2"/>
      <scheme val="minor"/>
    </font>
    <font>
      <sz val="11"/>
      <name val="新細明體"/>
      <family val="1"/>
      <charset val="136"/>
      <scheme val="major"/>
    </font>
    <font>
      <b/>
      <sz val="12"/>
      <name val="新細明體"/>
      <family val="1"/>
      <charset val="136"/>
      <scheme val="major"/>
    </font>
    <font>
      <sz val="12"/>
      <color theme="1"/>
      <name val="新細明體"/>
      <family val="1"/>
      <charset val="136"/>
      <scheme val="minor"/>
    </font>
    <font>
      <sz val="9"/>
      <name val="新細明體"/>
      <family val="2"/>
      <charset val="136"/>
      <scheme val="minor"/>
    </font>
    <font>
      <sz val="12"/>
      <color theme="1"/>
      <name val="新細明體"/>
      <family val="2"/>
      <scheme val="minor"/>
    </font>
    <font>
      <sz val="11"/>
      <name val="新細明體"/>
      <family val="1"/>
      <charset val="136"/>
      <scheme val="minor"/>
    </font>
    <font>
      <b/>
      <sz val="20"/>
      <color theme="1"/>
      <name val="新細明體"/>
      <family val="1"/>
      <charset val="136"/>
      <scheme val="minor"/>
    </font>
  </fonts>
  <fills count="4">
    <fill>
      <patternFill patternType="none"/>
    </fill>
    <fill>
      <patternFill patternType="gray125"/>
    </fill>
    <fill>
      <patternFill patternType="none"/>
    </fill>
    <fill>
      <patternFill patternType="solid">
        <fgColor theme="8"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alignment vertical="center"/>
    </xf>
    <xf numFmtId="0" fontId="5" fillId="2" borderId="0"/>
    <xf numFmtId="0" fontId="2" fillId="2" borderId="0">
      <alignment vertical="center"/>
    </xf>
    <xf numFmtId="0" fontId="8" fillId="2" borderId="0">
      <alignment vertical="center"/>
    </xf>
    <xf numFmtId="0" fontId="1" fillId="2" borderId="0">
      <alignment vertical="center"/>
    </xf>
    <xf numFmtId="0" fontId="1" fillId="2" borderId="0">
      <alignment vertical="center"/>
    </xf>
  </cellStyleXfs>
  <cellXfs count="32">
    <xf numFmtId="0" fontId="0" fillId="0" borderId="0" xfId="0">
      <alignment vertical="center"/>
    </xf>
    <xf numFmtId="0" fontId="6" fillId="0" borderId="0" xfId="0" applyFont="1" applyAlignment="1">
      <alignment horizontal="center" vertical="center"/>
    </xf>
    <xf numFmtId="0" fontId="10" fillId="3" borderId="1" xfId="0" applyFont="1" applyFill="1" applyBorder="1" applyAlignment="1">
      <alignment horizontal="center" vertical="center"/>
    </xf>
    <xf numFmtId="176" fontId="7" fillId="2" borderId="1" xfId="0" applyNumberFormat="1" applyFont="1" applyFill="1" applyBorder="1" applyAlignment="1" applyProtection="1">
      <alignment horizontal="center" vertical="center" wrapText="1"/>
    </xf>
    <xf numFmtId="0" fontId="7" fillId="2" borderId="1" xfId="4" applyFont="1" applyFill="1" applyBorder="1" applyAlignment="1">
      <alignment horizontal="center" vertical="center" wrapText="1"/>
    </xf>
    <xf numFmtId="0" fontId="7" fillId="2" borderId="1" xfId="4" applyFont="1" applyFill="1" applyBorder="1" applyAlignment="1">
      <alignment horizontal="left" vertical="center" wrapText="1"/>
    </xf>
    <xf numFmtId="177" fontId="7" fillId="2" borderId="1" xfId="0" applyNumberFormat="1" applyFont="1" applyFill="1" applyBorder="1" applyAlignment="1">
      <alignment horizontal="center" vertical="center" wrapText="1" shrinkToFit="1"/>
    </xf>
    <xf numFmtId="3" fontId="7" fillId="2" borderId="1" xfId="4" applyNumberFormat="1" applyFont="1" applyFill="1" applyBorder="1" applyAlignment="1">
      <alignment horizontal="center" vertical="center" wrapText="1"/>
    </xf>
    <xf numFmtId="3" fontId="7" fillId="2" borderId="1" xfId="0" applyNumberFormat="1" applyFont="1" applyFill="1" applyBorder="1" applyAlignment="1">
      <alignment horizontal="center" vertical="center" wrapText="1"/>
    </xf>
    <xf numFmtId="0" fontId="0" fillId="2" borderId="0" xfId="0" applyFill="1">
      <alignment vertical="center"/>
    </xf>
    <xf numFmtId="0" fontId="7"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7" fillId="2" borderId="1" xfId="0" applyNumberFormat="1" applyFont="1" applyFill="1" applyBorder="1" applyAlignment="1" applyProtection="1">
      <alignment horizontal="center" vertical="center" wrapText="1"/>
    </xf>
    <xf numFmtId="0" fontId="7" fillId="2" borderId="1" xfId="0" applyNumberFormat="1" applyFont="1" applyFill="1" applyBorder="1" applyAlignment="1" applyProtection="1">
      <alignment horizontal="left" vertical="center" wrapText="1"/>
    </xf>
    <xf numFmtId="0" fontId="7" fillId="2" borderId="1" xfId="0" applyNumberFormat="1" applyFont="1" applyFill="1" applyBorder="1" applyAlignment="1" applyProtection="1">
      <alignment horizontal="center" vertical="center" wrapText="1"/>
    </xf>
    <xf numFmtId="0" fontId="7" fillId="2" borderId="1" xfId="0" applyNumberFormat="1" applyFont="1" applyFill="1" applyBorder="1" applyAlignment="1" applyProtection="1">
      <alignment horizontal="left" vertical="center"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14" fillId="0" borderId="0" xfId="0" applyFont="1">
      <alignment vertical="center"/>
    </xf>
    <xf numFmtId="0" fontId="14" fillId="2" borderId="0" xfId="0" applyFont="1" applyFill="1">
      <alignment vertical="center"/>
    </xf>
    <xf numFmtId="0" fontId="13" fillId="0" borderId="2" xfId="0" applyFont="1" applyBorder="1" applyAlignment="1">
      <alignment horizontal="right" vertical="center"/>
    </xf>
    <xf numFmtId="0" fontId="11" fillId="0" borderId="2" xfId="0" applyFont="1" applyBorder="1" applyAlignment="1">
      <alignment horizontal="right" vertical="center"/>
    </xf>
    <xf numFmtId="0" fontId="10" fillId="3" borderId="3" xfId="0" applyNumberFormat="1" applyFont="1" applyFill="1" applyBorder="1" applyAlignment="1">
      <alignment horizontal="center" vertical="center"/>
    </xf>
    <xf numFmtId="0" fontId="9" fillId="3" borderId="4" xfId="0" applyFont="1" applyFill="1" applyBorder="1" applyAlignment="1">
      <alignment horizontal="center" vertical="center"/>
    </xf>
    <xf numFmtId="0" fontId="9" fillId="3" borderId="5" xfId="0" applyFont="1" applyFill="1" applyBorder="1" applyAlignment="1">
      <alignment horizontal="center" vertical="center"/>
    </xf>
    <xf numFmtId="0" fontId="10" fillId="3" borderId="6" xfId="0" applyNumberFormat="1" applyFont="1" applyFill="1" applyBorder="1" applyAlignment="1">
      <alignment horizontal="center" vertical="center" shrinkToFit="1"/>
    </xf>
    <xf numFmtId="0" fontId="9" fillId="3" borderId="7" xfId="0" applyFont="1" applyFill="1" applyBorder="1" applyAlignment="1">
      <alignment horizontal="center" vertical="center" shrinkToFit="1"/>
    </xf>
    <xf numFmtId="0" fontId="10" fillId="3" borderId="6" xfId="0" applyNumberFormat="1" applyFont="1" applyFill="1" applyBorder="1" applyAlignment="1">
      <alignment horizontal="center" vertical="center"/>
    </xf>
    <xf numFmtId="0" fontId="9" fillId="3" borderId="7" xfId="0" applyFont="1" applyFill="1" applyBorder="1" applyAlignment="1">
      <alignment horizontal="center" vertical="center"/>
    </xf>
    <xf numFmtId="0" fontId="10" fillId="3" borderId="6" xfId="0" applyNumberFormat="1" applyFont="1" applyFill="1" applyBorder="1" applyAlignment="1">
      <alignment horizontal="center" vertical="center" wrapText="1"/>
    </xf>
    <xf numFmtId="0" fontId="9" fillId="3" borderId="7" xfId="0" applyFont="1" applyFill="1" applyBorder="1" applyAlignment="1">
      <alignment horizontal="center" vertical="center" wrapText="1"/>
    </xf>
    <xf numFmtId="0" fontId="15" fillId="0" borderId="0" xfId="0" applyFont="1" applyAlignment="1">
      <alignment horizontal="center" vertical="center"/>
    </xf>
  </cellXfs>
  <cellStyles count="6">
    <cellStyle name="一般" xfId="0" builtinId="0"/>
    <cellStyle name="一般 2" xfId="1"/>
    <cellStyle name="一般 3" xfId="3"/>
    <cellStyle name="一般 4 2" xfId="4"/>
    <cellStyle name="一般 4 2 2" xfId="5"/>
    <cellStyle name="一般 5"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outlinePr summaryBelow="0"/>
  </sheetPr>
  <dimension ref="A1:K7"/>
  <sheetViews>
    <sheetView tabSelected="1" view="pageBreakPreview" zoomScale="80" zoomScaleNormal="80" zoomScaleSheetLayoutView="80" workbookViewId="0">
      <pane ySplit="4" topLeftCell="A5" activePane="bottomLeft" state="frozen"/>
      <selection pane="bottomLeft" activeCell="J5" sqref="J5"/>
    </sheetView>
  </sheetViews>
  <sheetFormatPr defaultRowHeight="15.75" x14ac:dyDescent="0.25"/>
  <cols>
    <col min="1" max="1" width="10.140625" customWidth="1"/>
    <col min="2" max="2" width="18.85546875" style="1" bestFit="1" customWidth="1"/>
    <col min="3" max="3" width="17.5703125" customWidth="1"/>
    <col min="4" max="4" width="28.7109375" customWidth="1"/>
    <col min="5" max="5" width="16" customWidth="1"/>
    <col min="6" max="9" width="20.85546875" customWidth="1"/>
    <col min="10" max="10" width="102.85546875" customWidth="1"/>
  </cols>
  <sheetData>
    <row r="1" spans="1:11" ht="27.75" customHeight="1" x14ac:dyDescent="0.25">
      <c r="A1" s="31" t="s">
        <v>27</v>
      </c>
      <c r="B1" s="31"/>
      <c r="C1" s="31"/>
      <c r="D1" s="31"/>
      <c r="E1" s="31"/>
      <c r="F1" s="31"/>
      <c r="G1" s="31"/>
      <c r="H1" s="31"/>
      <c r="I1" s="31"/>
      <c r="J1" s="31"/>
    </row>
    <row r="2" spans="1:11" ht="16.5" customHeight="1" x14ac:dyDescent="0.25">
      <c r="A2" s="20" t="s">
        <v>26</v>
      </c>
      <c r="B2" s="21"/>
      <c r="C2" s="21"/>
      <c r="D2" s="21"/>
      <c r="E2" s="21"/>
      <c r="F2" s="21"/>
      <c r="G2" s="21"/>
      <c r="H2" s="21"/>
      <c r="I2" s="21"/>
      <c r="J2" s="21"/>
    </row>
    <row r="3" spans="1:11" ht="16.5" customHeight="1" x14ac:dyDescent="0.25">
      <c r="A3" s="27" t="s">
        <v>0</v>
      </c>
      <c r="B3" s="27" t="s">
        <v>4</v>
      </c>
      <c r="C3" s="27" t="s">
        <v>1</v>
      </c>
      <c r="D3" s="29" t="s">
        <v>10</v>
      </c>
      <c r="E3" s="27" t="s">
        <v>2</v>
      </c>
      <c r="F3" s="27" t="s">
        <v>3</v>
      </c>
      <c r="G3" s="22" t="s">
        <v>6</v>
      </c>
      <c r="H3" s="23"/>
      <c r="I3" s="24"/>
      <c r="J3" s="25" t="s">
        <v>5</v>
      </c>
      <c r="K3" s="18"/>
    </row>
    <row r="4" spans="1:11" ht="30.75" customHeight="1" x14ac:dyDescent="0.25">
      <c r="A4" s="28"/>
      <c r="B4" s="28"/>
      <c r="C4" s="28"/>
      <c r="D4" s="30"/>
      <c r="E4" s="28"/>
      <c r="F4" s="28"/>
      <c r="G4" s="2" t="s">
        <v>7</v>
      </c>
      <c r="H4" s="2" t="s">
        <v>8</v>
      </c>
      <c r="I4" s="2" t="s">
        <v>9</v>
      </c>
      <c r="J4" s="26"/>
      <c r="K4" s="18"/>
    </row>
    <row r="5" spans="1:11" ht="207.75" customHeight="1" x14ac:dyDescent="0.25">
      <c r="A5" s="14" t="s">
        <v>11</v>
      </c>
      <c r="B5" s="14" t="s">
        <v>12</v>
      </c>
      <c r="C5" s="15" t="s">
        <v>13</v>
      </c>
      <c r="D5" s="15" t="s">
        <v>14</v>
      </c>
      <c r="E5" s="12">
        <v>110</v>
      </c>
      <c r="F5" s="3">
        <v>1421554</v>
      </c>
      <c r="G5" s="3">
        <v>1285000</v>
      </c>
      <c r="H5" s="3">
        <v>0</v>
      </c>
      <c r="I5" s="3">
        <f t="shared" ref="I5:I6" si="0">G5+H5</f>
        <v>1285000</v>
      </c>
      <c r="J5" s="13" t="s">
        <v>25</v>
      </c>
      <c r="K5" s="18"/>
    </row>
    <row r="6" spans="1:11" ht="219.75" customHeight="1" x14ac:dyDescent="0.25">
      <c r="A6" s="4" t="s">
        <v>15</v>
      </c>
      <c r="B6" s="4" t="s">
        <v>16</v>
      </c>
      <c r="C6" s="5" t="s">
        <v>17</v>
      </c>
      <c r="D6" s="5" t="s">
        <v>18</v>
      </c>
      <c r="E6" s="6">
        <v>110</v>
      </c>
      <c r="F6" s="6">
        <v>799366</v>
      </c>
      <c r="G6" s="7">
        <v>815000</v>
      </c>
      <c r="H6" s="4">
        <v>0</v>
      </c>
      <c r="I6" s="7">
        <f t="shared" si="0"/>
        <v>815000</v>
      </c>
      <c r="J6" s="11" t="s">
        <v>23</v>
      </c>
      <c r="K6" s="18"/>
    </row>
    <row r="7" spans="1:11" s="9" customFormat="1" ht="155.25" customHeight="1" x14ac:dyDescent="0.25">
      <c r="A7" s="16" t="s">
        <v>19</v>
      </c>
      <c r="B7" s="16" t="s">
        <v>20</v>
      </c>
      <c r="C7" s="17" t="s">
        <v>21</v>
      </c>
      <c r="D7" s="17" t="s">
        <v>22</v>
      </c>
      <c r="E7" s="8">
        <v>110</v>
      </c>
      <c r="F7" s="8">
        <v>279636</v>
      </c>
      <c r="G7" s="8">
        <v>205000</v>
      </c>
      <c r="H7" s="10">
        <v>0</v>
      </c>
      <c r="I7" s="8">
        <f t="shared" ref="I7" si="1">G7+H7</f>
        <v>205000</v>
      </c>
      <c r="J7" s="11" t="s">
        <v>24</v>
      </c>
      <c r="K7" s="19"/>
    </row>
  </sheetData>
  <autoFilter ref="A3:J7">
    <filterColumn colId="6" showButton="0"/>
    <filterColumn colId="7" showButton="0"/>
  </autoFilter>
  <mergeCells count="10">
    <mergeCell ref="A2:J2"/>
    <mergeCell ref="A1:J1"/>
    <mergeCell ref="G3:I3"/>
    <mergeCell ref="J3:J4"/>
    <mergeCell ref="A3:A4"/>
    <mergeCell ref="B3:B4"/>
    <mergeCell ref="C3:C4"/>
    <mergeCell ref="D3:D4"/>
    <mergeCell ref="E3:E4"/>
    <mergeCell ref="F3:F4"/>
  </mergeCells>
  <phoneticPr fontId="3" type="noConversion"/>
  <printOptions horizontalCentered="1" verticalCentered="1"/>
  <pageMargins left="0.23622047244094491" right="0.23622047244094491" top="0.74803149606299213" bottom="0.74803149606299213" header="0.31496062992125984" footer="0.31496062992125984"/>
  <pageSetup paperSize="8" scale="62"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審核結果一覽表(清稿列印版)</vt:lpstr>
      <vt:lpstr>'審核結果一覽表(清稿列印版)'!Print_Area</vt:lpstr>
      <vt:lpstr>'審核結果一覽表(清稿列印版)'!Print_Titles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2020-07-23T01:14:55Z</dcterms:created>
  <dcterms:modified xsi:type="dcterms:W3CDTF">2020-11-27T08:55:38Z</dcterms:modified>
</cp:coreProperties>
</file>