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45" yWindow="135" windowWidth="14940" windowHeight="12120" activeTab="0"/>
  </bookViews>
  <sheets>
    <sheet name="表38" sheetId="1" r:id="rId1"/>
    <sheet name="表38-1" sheetId="2" r:id="rId2"/>
  </sheets>
  <definedNames>
    <definedName name="_AMO_UniqueIdentifier" hidden="1">"'cfc9897d-b2af-4f34-ba4a-94f56a2371e6'"</definedName>
  </definedNames>
  <calcPr fullCalcOnLoad="1"/>
</workbook>
</file>

<file path=xl/sharedStrings.xml><?xml version="1.0" encoding="utf-8"?>
<sst xmlns="http://schemas.openxmlformats.org/spreadsheetml/2006/main" count="160" uniqueCount="62">
  <si>
    <t>Mean</t>
  </si>
  <si>
    <t>Age</t>
  </si>
  <si>
    <t>Age</t>
  </si>
  <si>
    <t>Grand Total</t>
  </si>
  <si>
    <t>Taipei Division</t>
  </si>
  <si>
    <t>100+</t>
  </si>
  <si>
    <t>Grand Total</t>
  </si>
  <si>
    <r>
      <rPr>
        <sz val="17"/>
        <rFont val="標楷體"/>
        <family val="4"/>
      </rPr>
      <t>表</t>
    </r>
    <r>
      <rPr>
        <sz val="17"/>
        <rFont val="Times New Roman"/>
        <family val="1"/>
      </rPr>
      <t xml:space="preserve"> 38</t>
    </r>
    <r>
      <rPr>
        <sz val="17"/>
        <rFont val="標楷體"/>
        <family val="4"/>
      </rPr>
      <t>　保險對象人數－按業務組性別及年齡別分</t>
    </r>
  </si>
  <si>
    <r>
      <t>Table 38</t>
    </r>
    <r>
      <rPr>
        <sz val="16"/>
        <rFont val="標楷體"/>
        <family val="4"/>
      </rPr>
      <t>　</t>
    </r>
    <r>
      <rPr>
        <sz val="16"/>
        <rFont val="Times New Roman"/>
        <family val="1"/>
      </rPr>
      <t>Beneficiaries by NHI Regional Division, Gender and Age</t>
    </r>
  </si>
  <si>
    <r>
      <rPr>
        <sz val="10"/>
        <rFont val="標楷體"/>
        <family val="4"/>
      </rPr>
      <t>單位：人</t>
    </r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</si>
  <si>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Persons</t>
    </r>
  </si>
  <si>
    <r>
      <rPr>
        <sz val="11"/>
        <rFont val="標楷體"/>
        <family val="4"/>
      </rPr>
      <t>年齡別</t>
    </r>
  </si>
  <si>
    <r>
      <rPr>
        <sz val="10"/>
        <rFont val="標楷體"/>
        <family val="4"/>
      </rPr>
      <t>總計　</t>
    </r>
    <r>
      <rPr>
        <sz val="10"/>
        <rFont val="Times New Roman"/>
        <family val="1"/>
      </rPr>
      <t>Grand Total</t>
    </r>
  </si>
  <si>
    <r>
      <rPr>
        <sz val="10"/>
        <rFont val="標楷體"/>
        <family val="4"/>
      </rPr>
      <t>臺北業務組</t>
    </r>
  </si>
  <si>
    <r>
      <rPr>
        <sz val="10"/>
        <rFont val="標楷體"/>
        <family val="4"/>
      </rPr>
      <t>北區業務組　</t>
    </r>
    <r>
      <rPr>
        <sz val="10"/>
        <rFont val="Times New Roman"/>
        <family val="1"/>
      </rPr>
      <t>Northern Division</t>
    </r>
  </si>
  <si>
    <r>
      <rPr>
        <sz val="10"/>
        <rFont val="標楷體"/>
        <family val="4"/>
      </rPr>
      <t xml:space="preserve">中區業務組
</t>
    </r>
    <r>
      <rPr>
        <sz val="10"/>
        <rFont val="Times New Roman"/>
        <family val="1"/>
      </rPr>
      <t>Central Division</t>
    </r>
  </si>
  <si>
    <r>
      <rPr>
        <sz val="9"/>
        <rFont val="標楷體"/>
        <family val="4"/>
      </rPr>
      <t xml:space="preserve">合計
</t>
    </r>
    <r>
      <rPr>
        <sz val="9"/>
        <rFont val="Times New Roman"/>
        <family val="1"/>
      </rPr>
      <t>Total</t>
    </r>
  </si>
  <si>
    <r>
      <rPr>
        <sz val="9"/>
        <rFont val="標楷體"/>
        <family val="4"/>
      </rPr>
      <t xml:space="preserve">男
</t>
    </r>
    <r>
      <rPr>
        <sz val="9"/>
        <rFont val="Times New Roman"/>
        <family val="1"/>
      </rPr>
      <t>Male</t>
    </r>
  </si>
  <si>
    <r>
      <rPr>
        <sz val="9"/>
        <rFont val="標楷體"/>
        <family val="4"/>
      </rPr>
      <t xml:space="preserve">女
</t>
    </r>
    <r>
      <rPr>
        <sz val="9"/>
        <rFont val="Times New Roman"/>
        <family val="1"/>
      </rPr>
      <t>Female</t>
    </r>
  </si>
  <si>
    <r>
      <rPr>
        <sz val="9"/>
        <rFont val="標楷體"/>
        <family val="4"/>
      </rPr>
      <t xml:space="preserve">百分比
</t>
    </r>
    <r>
      <rPr>
        <sz val="9"/>
        <rFont val="Times New Roman"/>
        <family val="1"/>
      </rPr>
      <t>%</t>
    </r>
  </si>
  <si>
    <r>
      <rPr>
        <b/>
        <sz val="10"/>
        <rFont val="標楷體"/>
        <family val="4"/>
      </rPr>
      <t>總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計</t>
    </r>
  </si>
  <si>
    <r>
      <t>0</t>
    </r>
    <r>
      <rPr>
        <sz val="10"/>
        <rFont val="標楷體"/>
        <family val="4"/>
      </rPr>
      <t>－</t>
    </r>
    <r>
      <rPr>
        <sz val="10"/>
        <rFont val="Times New Roman"/>
        <family val="1"/>
      </rPr>
      <t>4</t>
    </r>
  </si>
  <si>
    <r>
      <t>5</t>
    </r>
    <r>
      <rPr>
        <sz val="10"/>
        <rFont val="標楷體"/>
        <family val="4"/>
      </rPr>
      <t>－</t>
    </r>
    <r>
      <rPr>
        <sz val="10"/>
        <rFont val="Times New Roman"/>
        <family val="1"/>
      </rPr>
      <t>9</t>
    </r>
  </si>
  <si>
    <r>
      <t>10</t>
    </r>
    <r>
      <rPr>
        <sz val="10"/>
        <rFont val="標楷體"/>
        <family val="4"/>
      </rPr>
      <t>－</t>
    </r>
    <r>
      <rPr>
        <sz val="10"/>
        <rFont val="Times New Roman"/>
        <family val="1"/>
      </rPr>
      <t>14</t>
    </r>
  </si>
  <si>
    <r>
      <t>15</t>
    </r>
    <r>
      <rPr>
        <sz val="10"/>
        <rFont val="標楷體"/>
        <family val="4"/>
      </rPr>
      <t>－</t>
    </r>
    <r>
      <rPr>
        <sz val="10"/>
        <rFont val="Times New Roman"/>
        <family val="1"/>
      </rPr>
      <t>19</t>
    </r>
  </si>
  <si>
    <r>
      <t>20</t>
    </r>
    <r>
      <rPr>
        <sz val="10"/>
        <rFont val="標楷體"/>
        <family val="4"/>
      </rPr>
      <t>－</t>
    </r>
    <r>
      <rPr>
        <sz val="10"/>
        <rFont val="Times New Roman"/>
        <family val="1"/>
      </rPr>
      <t>24</t>
    </r>
  </si>
  <si>
    <r>
      <t>25</t>
    </r>
    <r>
      <rPr>
        <sz val="10"/>
        <rFont val="標楷體"/>
        <family val="4"/>
      </rPr>
      <t>－</t>
    </r>
    <r>
      <rPr>
        <sz val="10"/>
        <rFont val="Times New Roman"/>
        <family val="1"/>
      </rPr>
      <t>29</t>
    </r>
  </si>
  <si>
    <r>
      <t>30</t>
    </r>
    <r>
      <rPr>
        <sz val="10"/>
        <rFont val="標楷體"/>
        <family val="4"/>
      </rPr>
      <t>－</t>
    </r>
    <r>
      <rPr>
        <sz val="10"/>
        <rFont val="Times New Roman"/>
        <family val="1"/>
      </rPr>
      <t>34</t>
    </r>
  </si>
  <si>
    <r>
      <t>35</t>
    </r>
    <r>
      <rPr>
        <sz val="10"/>
        <rFont val="標楷體"/>
        <family val="4"/>
      </rPr>
      <t>－</t>
    </r>
    <r>
      <rPr>
        <sz val="10"/>
        <rFont val="Times New Roman"/>
        <family val="1"/>
      </rPr>
      <t>39</t>
    </r>
  </si>
  <si>
    <r>
      <t>40</t>
    </r>
    <r>
      <rPr>
        <sz val="10"/>
        <rFont val="標楷體"/>
        <family val="4"/>
      </rPr>
      <t>－</t>
    </r>
    <r>
      <rPr>
        <sz val="10"/>
        <rFont val="Times New Roman"/>
        <family val="1"/>
      </rPr>
      <t>44</t>
    </r>
  </si>
  <si>
    <r>
      <t>45</t>
    </r>
    <r>
      <rPr>
        <sz val="10"/>
        <rFont val="標楷體"/>
        <family val="4"/>
      </rPr>
      <t>－</t>
    </r>
    <r>
      <rPr>
        <sz val="10"/>
        <rFont val="Times New Roman"/>
        <family val="1"/>
      </rPr>
      <t>49</t>
    </r>
  </si>
  <si>
    <r>
      <t>50</t>
    </r>
    <r>
      <rPr>
        <sz val="10"/>
        <rFont val="標楷體"/>
        <family val="4"/>
      </rPr>
      <t>－</t>
    </r>
    <r>
      <rPr>
        <sz val="10"/>
        <rFont val="Times New Roman"/>
        <family val="1"/>
      </rPr>
      <t>54</t>
    </r>
  </si>
  <si>
    <r>
      <t>55</t>
    </r>
    <r>
      <rPr>
        <sz val="10"/>
        <rFont val="標楷體"/>
        <family val="4"/>
      </rPr>
      <t>－</t>
    </r>
    <r>
      <rPr>
        <sz val="10"/>
        <rFont val="Times New Roman"/>
        <family val="1"/>
      </rPr>
      <t>59</t>
    </r>
  </si>
  <si>
    <r>
      <t>60</t>
    </r>
    <r>
      <rPr>
        <sz val="10"/>
        <rFont val="標楷體"/>
        <family val="4"/>
      </rPr>
      <t>－</t>
    </r>
    <r>
      <rPr>
        <sz val="10"/>
        <rFont val="Times New Roman"/>
        <family val="1"/>
      </rPr>
      <t>64</t>
    </r>
  </si>
  <si>
    <r>
      <t>65</t>
    </r>
    <r>
      <rPr>
        <sz val="10"/>
        <rFont val="標楷體"/>
        <family val="4"/>
      </rPr>
      <t>－</t>
    </r>
    <r>
      <rPr>
        <sz val="10"/>
        <rFont val="Times New Roman"/>
        <family val="1"/>
      </rPr>
      <t>69</t>
    </r>
  </si>
  <si>
    <r>
      <t>70</t>
    </r>
    <r>
      <rPr>
        <sz val="10"/>
        <rFont val="標楷體"/>
        <family val="4"/>
      </rPr>
      <t>－</t>
    </r>
    <r>
      <rPr>
        <sz val="10"/>
        <rFont val="Times New Roman"/>
        <family val="1"/>
      </rPr>
      <t>74</t>
    </r>
  </si>
  <si>
    <r>
      <t>75</t>
    </r>
    <r>
      <rPr>
        <sz val="10"/>
        <rFont val="標楷體"/>
        <family val="4"/>
      </rPr>
      <t>－</t>
    </r>
    <r>
      <rPr>
        <sz val="10"/>
        <rFont val="Times New Roman"/>
        <family val="1"/>
      </rPr>
      <t>79</t>
    </r>
  </si>
  <si>
    <r>
      <t>80</t>
    </r>
    <r>
      <rPr>
        <sz val="10"/>
        <rFont val="標楷體"/>
        <family val="4"/>
      </rPr>
      <t>－</t>
    </r>
    <r>
      <rPr>
        <sz val="10"/>
        <rFont val="Times New Roman"/>
        <family val="1"/>
      </rPr>
      <t>84</t>
    </r>
  </si>
  <si>
    <r>
      <t>85</t>
    </r>
    <r>
      <rPr>
        <sz val="10"/>
        <rFont val="標楷體"/>
        <family val="4"/>
      </rPr>
      <t>－</t>
    </r>
    <r>
      <rPr>
        <sz val="10"/>
        <rFont val="Times New Roman"/>
        <family val="1"/>
      </rPr>
      <t>89</t>
    </r>
  </si>
  <si>
    <r>
      <t>90</t>
    </r>
    <r>
      <rPr>
        <sz val="10"/>
        <rFont val="標楷體"/>
        <family val="4"/>
      </rPr>
      <t>－</t>
    </r>
    <r>
      <rPr>
        <sz val="10"/>
        <rFont val="Times New Roman"/>
        <family val="1"/>
      </rPr>
      <t>94</t>
    </r>
  </si>
  <si>
    <r>
      <t>90</t>
    </r>
    <r>
      <rPr>
        <sz val="10"/>
        <rFont val="標楷體"/>
        <family val="4"/>
      </rPr>
      <t>－</t>
    </r>
    <r>
      <rPr>
        <sz val="10"/>
        <rFont val="Times New Roman"/>
        <family val="1"/>
      </rPr>
      <t>94</t>
    </r>
  </si>
  <si>
    <r>
      <t>95</t>
    </r>
    <r>
      <rPr>
        <sz val="10"/>
        <rFont val="標楷體"/>
        <family val="4"/>
      </rPr>
      <t>－</t>
    </r>
    <r>
      <rPr>
        <sz val="10"/>
        <rFont val="Times New Roman"/>
        <family val="1"/>
      </rPr>
      <t>99</t>
    </r>
  </si>
  <si>
    <r>
      <t>95</t>
    </r>
    <r>
      <rPr>
        <sz val="10"/>
        <rFont val="標楷體"/>
        <family val="4"/>
      </rPr>
      <t>－</t>
    </r>
    <r>
      <rPr>
        <sz val="10"/>
        <rFont val="Times New Roman"/>
        <family val="1"/>
      </rPr>
      <t>99</t>
    </r>
  </si>
  <si>
    <r>
      <rPr>
        <sz val="10"/>
        <rFont val="標楷體"/>
        <family val="4"/>
      </rPr>
      <t>平均年齡</t>
    </r>
  </si>
  <si>
    <r>
      <rPr>
        <sz val="17"/>
        <rFont val="標楷體"/>
        <family val="4"/>
      </rPr>
      <t>表</t>
    </r>
    <r>
      <rPr>
        <sz val="17"/>
        <rFont val="Times New Roman"/>
        <family val="1"/>
      </rPr>
      <t xml:space="preserve"> 38</t>
    </r>
    <r>
      <rPr>
        <sz val="17"/>
        <rFont val="標楷體"/>
        <family val="4"/>
      </rPr>
      <t>　保險對象人數－按業務組性別及年齡別分（續完）</t>
    </r>
  </si>
  <si>
    <r>
      <rPr>
        <sz val="16"/>
        <rFont val="標楷體"/>
        <family val="4"/>
      </rPr>
      <t>（</t>
    </r>
    <r>
      <rPr>
        <sz val="16"/>
        <rFont val="Times New Roman"/>
        <family val="1"/>
      </rPr>
      <t>Cont'd</t>
    </r>
    <r>
      <rPr>
        <sz val="16"/>
        <rFont val="標楷體"/>
        <family val="4"/>
      </rPr>
      <t>）</t>
    </r>
  </si>
  <si>
    <r>
      <rPr>
        <sz val="10"/>
        <rFont val="標楷體"/>
        <family val="4"/>
      </rPr>
      <t>中區業務組　</t>
    </r>
    <r>
      <rPr>
        <sz val="10"/>
        <rFont val="Times New Roman"/>
        <family val="1"/>
      </rPr>
      <t>Central Division</t>
    </r>
  </si>
  <si>
    <r>
      <rPr>
        <sz val="10"/>
        <rFont val="標楷體"/>
        <family val="4"/>
      </rPr>
      <t>南區業務組　</t>
    </r>
    <r>
      <rPr>
        <sz val="10"/>
        <rFont val="Times New Roman"/>
        <family val="1"/>
      </rPr>
      <t>Southern Division</t>
    </r>
  </si>
  <si>
    <r>
      <rPr>
        <sz val="10"/>
        <rFont val="標楷體"/>
        <family val="4"/>
      </rPr>
      <t>高屏業務組　</t>
    </r>
    <r>
      <rPr>
        <sz val="10"/>
        <rFont val="Times New Roman"/>
        <family val="1"/>
      </rPr>
      <t>KaoPing Division</t>
    </r>
  </si>
  <si>
    <r>
      <rPr>
        <sz val="10"/>
        <rFont val="標楷體"/>
        <family val="4"/>
      </rPr>
      <t>東區業務組　</t>
    </r>
    <r>
      <rPr>
        <sz val="10"/>
        <rFont val="Times New Roman"/>
        <family val="1"/>
      </rPr>
      <t>Eastern Division</t>
    </r>
  </si>
  <si>
    <r>
      <rPr>
        <sz val="9"/>
        <rFont val="標楷體"/>
        <family val="4"/>
      </rPr>
      <t xml:space="preserve">男
</t>
    </r>
    <r>
      <rPr>
        <sz val="9"/>
        <rFont val="Times New Roman"/>
        <family val="1"/>
      </rPr>
      <t>Male</t>
    </r>
  </si>
  <si>
    <r>
      <rPr>
        <sz val="9"/>
        <rFont val="標楷體"/>
        <family val="4"/>
      </rPr>
      <t xml:space="preserve">女
</t>
    </r>
    <r>
      <rPr>
        <sz val="9"/>
        <rFont val="Times New Roman"/>
        <family val="1"/>
      </rPr>
      <t>Female</t>
    </r>
  </si>
  <si>
    <r>
      <rPr>
        <sz val="9"/>
        <rFont val="標楷體"/>
        <family val="4"/>
      </rPr>
      <t xml:space="preserve">合計
</t>
    </r>
    <r>
      <rPr>
        <sz val="9"/>
        <rFont val="Times New Roman"/>
        <family val="1"/>
      </rPr>
      <t>Total</t>
    </r>
  </si>
  <si>
    <r>
      <rPr>
        <sz val="9"/>
        <rFont val="標楷體"/>
        <family val="4"/>
      </rPr>
      <t xml:space="preserve">百分比
</t>
    </r>
    <r>
      <rPr>
        <sz val="9"/>
        <rFont val="Times New Roman"/>
        <family val="1"/>
      </rPr>
      <t>%</t>
    </r>
  </si>
  <si>
    <r>
      <rPr>
        <b/>
        <sz val="10"/>
        <rFont val="標楷體"/>
        <family val="4"/>
      </rPr>
      <t>總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計</t>
    </r>
  </si>
  <si>
    <r>
      <t>5</t>
    </r>
    <r>
      <rPr>
        <sz val="10"/>
        <rFont val="標楷體"/>
        <family val="4"/>
      </rPr>
      <t>－</t>
    </r>
    <r>
      <rPr>
        <sz val="10"/>
        <rFont val="Times New Roman"/>
        <family val="1"/>
      </rPr>
      <t>9</t>
    </r>
  </si>
  <si>
    <r>
      <t>15</t>
    </r>
    <r>
      <rPr>
        <sz val="10"/>
        <rFont val="標楷體"/>
        <family val="4"/>
      </rPr>
      <t>－</t>
    </r>
    <r>
      <rPr>
        <sz val="10"/>
        <rFont val="Times New Roman"/>
        <family val="1"/>
      </rPr>
      <t>19</t>
    </r>
  </si>
  <si>
    <r>
      <t>40</t>
    </r>
    <r>
      <rPr>
        <sz val="10"/>
        <rFont val="標楷體"/>
        <family val="4"/>
      </rPr>
      <t>－</t>
    </r>
    <r>
      <rPr>
        <sz val="10"/>
        <rFont val="Times New Roman"/>
        <family val="1"/>
      </rPr>
      <t>44</t>
    </r>
  </si>
  <si>
    <r>
      <rPr>
        <sz val="10"/>
        <rFont val="標楷體"/>
        <family val="4"/>
      </rPr>
      <t>平均年齡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</si>
  <si>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年底</t>
    </r>
  </si>
  <si>
    <t>End of 2019</t>
  </si>
  <si>
    <r>
      <rPr>
        <sz val="12"/>
        <rFont val="標楷體"/>
        <family val="4"/>
      </rPr>
      <t>中華民國</t>
    </r>
    <r>
      <rPr>
        <sz val="12"/>
        <color indexed="8"/>
        <rFont val="Times New Roman"/>
        <family val="1"/>
      </rPr>
      <t>108</t>
    </r>
    <r>
      <rPr>
        <sz val="12"/>
        <rFont val="標楷體"/>
        <family val="4"/>
      </rPr>
      <t>年底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</si>
</sst>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.00_);_(* \(#,##0.00\);_(* &quot;-&quot;_);_(@_)"/>
    <numFmt numFmtId="178" formatCode="#,##0.00_ "/>
    <numFmt numFmtId="179" formatCode="0.00_ "/>
    <numFmt numFmtId="180" formatCode="_(* #,##0.00_);_(* \-#,##0.00_)\ ;_(* &quot;-&quot;_);_(@_)"/>
    <numFmt numFmtId="181" formatCode="_(* #,##0_);_(* \-#,##0_);_(* &quot;-&quot;_);_(@_)"/>
  </numFmts>
  <fonts count="5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新細明體"/>
      <family val="1"/>
    </font>
    <font>
      <b/>
      <sz val="12"/>
      <name val="Times New Roman"/>
      <family val="1"/>
    </font>
    <font>
      <sz val="17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7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9"/>
      <name val="標楷體"/>
      <family val="4"/>
    </font>
    <font>
      <b/>
      <sz val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60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centerContinuous"/>
    </xf>
    <xf numFmtId="0" fontId="5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4" fillId="0" borderId="0" xfId="0" applyFont="1" applyAlignment="1">
      <alignment horizontal="centerContinuous" vertical="top"/>
    </xf>
    <xf numFmtId="0" fontId="1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Continuous" vertical="center" wrapText="1"/>
    </xf>
    <xf numFmtId="0" fontId="7" fillId="0" borderId="11" xfId="0" applyFont="1" applyBorder="1" applyAlignment="1" quotePrefix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180" fontId="9" fillId="0" borderId="12" xfId="0" applyNumberFormat="1" applyFont="1" applyBorder="1" applyAlignment="1">
      <alignment vertical="center"/>
    </xf>
    <xf numFmtId="180" fontId="9" fillId="0" borderId="12" xfId="0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181" fontId="8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181" fontId="9" fillId="0" borderId="0" xfId="33" applyNumberFormat="1" applyFont="1">
      <alignment/>
      <protection/>
    </xf>
    <xf numFmtId="49" fontId="14" fillId="0" borderId="0" xfId="0" applyNumberFormat="1" applyFont="1" applyAlignment="1">
      <alignment horizontal="centerContinuous" vertical="center"/>
    </xf>
    <xf numFmtId="49" fontId="4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left"/>
    </xf>
    <xf numFmtId="0" fontId="5" fillId="0" borderId="16" xfId="0" applyFont="1" applyBorder="1" applyAlignment="1" quotePrefix="1">
      <alignment horizontal="left" indent="1"/>
    </xf>
    <xf numFmtId="0" fontId="15" fillId="0" borderId="17" xfId="0" applyFont="1" applyBorder="1" applyAlignment="1">
      <alignment horizontal="left"/>
    </xf>
    <xf numFmtId="0" fontId="5" fillId="0" borderId="18" xfId="0" applyFont="1" applyBorder="1" applyAlignment="1" quotePrefix="1">
      <alignment horizontal="left" indent="1"/>
    </xf>
    <xf numFmtId="0" fontId="5" fillId="0" borderId="19" xfId="0" applyFont="1" applyBorder="1" applyAlignment="1" quotePrefix="1">
      <alignment horizontal="left" indent="1"/>
    </xf>
    <xf numFmtId="0" fontId="5" fillId="0" borderId="20" xfId="0" applyFont="1" applyBorder="1" applyAlignment="1">
      <alignment vertical="center" wrapText="1"/>
    </xf>
    <xf numFmtId="180" fontId="8" fillId="0" borderId="0" xfId="35" applyNumberFormat="1" applyFont="1" applyBorder="1" applyAlignment="1">
      <alignment horizontal="right"/>
    </xf>
    <xf numFmtId="180" fontId="9" fillId="0" borderId="0" xfId="35" applyNumberFormat="1" applyFont="1" applyBorder="1" applyAlignment="1">
      <alignment horizontal="right"/>
    </xf>
    <xf numFmtId="0" fontId="7" fillId="0" borderId="17" xfId="0" applyFont="1" applyBorder="1" applyAlignment="1">
      <alignment horizontal="center" vertical="center" wrapText="1"/>
    </xf>
    <xf numFmtId="0" fontId="55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 quotePrefix="1">
      <alignment horizontal="center" vertical="center" wrapText="1"/>
    </xf>
    <xf numFmtId="0" fontId="5" fillId="0" borderId="25" xfId="0" applyFont="1" applyBorder="1" applyAlignment="1" quotePrefix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0" xfId="0" applyFont="1" applyBorder="1" applyAlignment="1" quotePrefix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 quotePrefix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5" fillId="0" borderId="19" xfId="0" applyFont="1" applyBorder="1" applyAlignment="1">
      <alignment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3" sqref="A3:K3"/>
      <selection pane="topRight" activeCell="A3" sqref="A3:K3"/>
      <selection pane="bottomLeft" activeCell="A3" sqref="A3:K3"/>
      <selection pane="bottomRight" activeCell="A1" sqref="A1:K1"/>
    </sheetView>
  </sheetViews>
  <sheetFormatPr defaultColWidth="9.00390625" defaultRowHeight="15.75"/>
  <cols>
    <col min="1" max="1" width="9.625" style="4" customWidth="1"/>
    <col min="2" max="2" width="8.625" style="16" customWidth="1"/>
    <col min="3" max="3" width="6.625" style="16" customWidth="1"/>
    <col min="4" max="4" width="8.625" style="16" customWidth="1"/>
    <col min="5" max="5" width="6.625" style="16" customWidth="1"/>
    <col min="6" max="6" width="8.75390625" style="16" customWidth="1"/>
    <col min="7" max="7" width="6.625" style="16" customWidth="1"/>
    <col min="8" max="8" width="8.625" style="8" customWidth="1"/>
    <col min="9" max="9" width="6.625" style="8" customWidth="1"/>
    <col min="10" max="10" width="8.625" style="8" customWidth="1"/>
    <col min="11" max="11" width="6.625" style="8" customWidth="1"/>
    <col min="12" max="12" width="8.375" style="8" customWidth="1"/>
    <col min="13" max="13" width="6.625" style="8" customWidth="1"/>
    <col min="14" max="14" width="8.375" style="8" customWidth="1"/>
    <col min="15" max="15" width="6.625" style="8" customWidth="1"/>
    <col min="16" max="16" width="8.375" style="8" customWidth="1"/>
    <col min="17" max="17" width="6.625" style="8" customWidth="1"/>
    <col min="18" max="18" width="8.375" style="8" customWidth="1"/>
    <col min="19" max="19" width="6.625" style="8" customWidth="1"/>
    <col min="20" max="20" width="8.375" style="8" customWidth="1"/>
    <col min="21" max="21" width="6.625" style="8" customWidth="1"/>
    <col min="22" max="22" width="10.625" style="8" customWidth="1"/>
    <col min="23" max="23" width="2.25390625" style="8" customWidth="1"/>
    <col min="24" max="16384" width="9.00390625" style="8" customWidth="1"/>
  </cols>
  <sheetData>
    <row r="1" spans="1:22" ht="24.75" customHeight="1">
      <c r="A1" s="51" t="s">
        <v>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 t="s">
        <v>8</v>
      </c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1" ht="24.75" customHeight="1">
      <c r="A2" s="9"/>
      <c r="B2" s="2"/>
      <c r="C2" s="2"/>
      <c r="D2" s="10"/>
      <c r="E2" s="10"/>
      <c r="F2" s="10"/>
      <c r="G2" s="10"/>
      <c r="H2" s="2"/>
      <c r="I2" s="2"/>
      <c r="J2" s="2"/>
      <c r="K2" s="2"/>
      <c r="L2" s="2"/>
      <c r="M2" s="1"/>
      <c r="N2" s="1"/>
      <c r="O2" s="2"/>
      <c r="P2" s="2"/>
      <c r="Q2" s="2"/>
      <c r="R2" s="2"/>
      <c r="S2" s="2"/>
      <c r="T2" s="2"/>
      <c r="U2" s="2"/>
    </row>
    <row r="3" spans="1:22" ht="21" customHeight="1">
      <c r="A3" s="53" t="s">
        <v>59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 t="s">
        <v>60</v>
      </c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s="4" customFormat="1" ht="21" customHeight="1" thickBot="1">
      <c r="A4" s="11" t="s">
        <v>9</v>
      </c>
      <c r="D4" s="3"/>
      <c r="E4" s="3"/>
      <c r="M4" s="3"/>
      <c r="N4" s="3"/>
      <c r="P4" s="3"/>
      <c r="Q4" s="5"/>
      <c r="S4" s="6"/>
      <c r="V4" s="7" t="s">
        <v>10</v>
      </c>
    </row>
    <row r="5" spans="1:22" s="4" customFormat="1" ht="30.75" customHeight="1">
      <c r="A5" s="56" t="s">
        <v>11</v>
      </c>
      <c r="B5" s="42" t="s">
        <v>12</v>
      </c>
      <c r="C5" s="43"/>
      <c r="D5" s="43"/>
      <c r="E5" s="43"/>
      <c r="F5" s="43"/>
      <c r="G5" s="49"/>
      <c r="H5" s="42" t="s">
        <v>13</v>
      </c>
      <c r="I5" s="43"/>
      <c r="J5" s="43"/>
      <c r="K5" s="43"/>
      <c r="L5" s="44" t="s">
        <v>4</v>
      </c>
      <c r="M5" s="45"/>
      <c r="N5" s="42" t="s">
        <v>14</v>
      </c>
      <c r="O5" s="43"/>
      <c r="P5" s="43"/>
      <c r="Q5" s="43"/>
      <c r="R5" s="43"/>
      <c r="S5" s="49"/>
      <c r="T5" s="50" t="s">
        <v>15</v>
      </c>
      <c r="U5" s="45"/>
      <c r="V5" s="46" t="s">
        <v>2</v>
      </c>
    </row>
    <row r="6" spans="1:22" ht="26.25" customHeight="1">
      <c r="A6" s="57"/>
      <c r="B6" s="38" t="s">
        <v>16</v>
      </c>
      <c r="C6" s="12"/>
      <c r="D6" s="38" t="s">
        <v>17</v>
      </c>
      <c r="E6" s="12"/>
      <c r="F6" s="38" t="s">
        <v>18</v>
      </c>
      <c r="G6" s="13"/>
      <c r="H6" s="38" t="s">
        <v>16</v>
      </c>
      <c r="I6" s="12"/>
      <c r="J6" s="38" t="s">
        <v>17</v>
      </c>
      <c r="K6" s="12"/>
      <c r="L6" s="40" t="s">
        <v>18</v>
      </c>
      <c r="M6" s="13"/>
      <c r="N6" s="38" t="s">
        <v>16</v>
      </c>
      <c r="O6" s="12"/>
      <c r="P6" s="38" t="s">
        <v>17</v>
      </c>
      <c r="Q6" s="12"/>
      <c r="R6" s="38" t="s">
        <v>18</v>
      </c>
      <c r="S6" s="13"/>
      <c r="T6" s="38" t="s">
        <v>16</v>
      </c>
      <c r="U6" s="12"/>
      <c r="V6" s="47"/>
    </row>
    <row r="7" spans="1:22" ht="25.5" customHeight="1">
      <c r="A7" s="58"/>
      <c r="B7" s="39"/>
      <c r="C7" s="14" t="s">
        <v>19</v>
      </c>
      <c r="D7" s="39"/>
      <c r="E7" s="14" t="s">
        <v>19</v>
      </c>
      <c r="F7" s="39"/>
      <c r="G7" s="14" t="s">
        <v>19</v>
      </c>
      <c r="H7" s="39"/>
      <c r="I7" s="14" t="s">
        <v>19</v>
      </c>
      <c r="J7" s="39"/>
      <c r="K7" s="14" t="s">
        <v>19</v>
      </c>
      <c r="L7" s="41"/>
      <c r="M7" s="14" t="s">
        <v>19</v>
      </c>
      <c r="N7" s="39"/>
      <c r="O7" s="14" t="s">
        <v>19</v>
      </c>
      <c r="P7" s="39"/>
      <c r="Q7" s="14" t="s">
        <v>19</v>
      </c>
      <c r="R7" s="39"/>
      <c r="S7" s="14" t="s">
        <v>19</v>
      </c>
      <c r="T7" s="39"/>
      <c r="U7" s="14" t="s">
        <v>19</v>
      </c>
      <c r="V7" s="48"/>
    </row>
    <row r="8" spans="1:22" s="15" customFormat="1" ht="23.25" customHeight="1">
      <c r="A8" s="30" t="s">
        <v>20</v>
      </c>
      <c r="B8" s="20">
        <v>24020428</v>
      </c>
      <c r="C8" s="36">
        <v>100</v>
      </c>
      <c r="D8" s="20">
        <v>11864558</v>
      </c>
      <c r="E8" s="36">
        <v>100</v>
      </c>
      <c r="F8" s="20">
        <v>12155870</v>
      </c>
      <c r="G8" s="36">
        <v>100</v>
      </c>
      <c r="H8" s="22">
        <v>9026290</v>
      </c>
      <c r="I8" s="36">
        <v>100</v>
      </c>
      <c r="J8" s="22">
        <v>4380695</v>
      </c>
      <c r="K8" s="36">
        <v>100</v>
      </c>
      <c r="L8" s="22">
        <v>4645595</v>
      </c>
      <c r="M8" s="36">
        <v>100</v>
      </c>
      <c r="N8" s="22">
        <v>3876554</v>
      </c>
      <c r="O8" s="36">
        <v>100</v>
      </c>
      <c r="P8" s="22">
        <v>1998814</v>
      </c>
      <c r="Q8" s="36">
        <v>100</v>
      </c>
      <c r="R8" s="22">
        <v>1877740</v>
      </c>
      <c r="S8" s="36">
        <v>100</v>
      </c>
      <c r="T8" s="22">
        <v>4320667</v>
      </c>
      <c r="U8" s="36">
        <v>100</v>
      </c>
      <c r="V8" s="32" t="s">
        <v>6</v>
      </c>
    </row>
    <row r="9" spans="1:22" ht="23.25" customHeight="1">
      <c r="A9" s="31" t="s">
        <v>21</v>
      </c>
      <c r="B9" s="21">
        <v>956367</v>
      </c>
      <c r="C9" s="37">
        <v>3.981473602385436</v>
      </c>
      <c r="D9" s="21">
        <v>495769</v>
      </c>
      <c r="E9" s="37">
        <v>4.178571169697177</v>
      </c>
      <c r="F9" s="21">
        <v>460598</v>
      </c>
      <c r="G9" s="37">
        <v>3.789099422748022</v>
      </c>
      <c r="H9" s="23">
        <v>359190</v>
      </c>
      <c r="I9" s="37">
        <v>3.979375801132026</v>
      </c>
      <c r="J9" s="24">
        <v>185865</v>
      </c>
      <c r="K9" s="37">
        <v>4.242819917844087</v>
      </c>
      <c r="L9" s="24">
        <v>173325</v>
      </c>
      <c r="M9" s="37">
        <v>3.7309537314380616</v>
      </c>
      <c r="N9" s="23">
        <v>173094</v>
      </c>
      <c r="O9" s="37">
        <v>4.465151265789151</v>
      </c>
      <c r="P9" s="24">
        <v>89886</v>
      </c>
      <c r="Q9" s="37">
        <v>4.496966701253843</v>
      </c>
      <c r="R9" s="24">
        <v>83208</v>
      </c>
      <c r="S9" s="37">
        <f aca="true" t="shared" si="0" ref="S9:S27">R9/$R$8*100</f>
        <v>4.431284416372874</v>
      </c>
      <c r="T9" s="23">
        <v>178116</v>
      </c>
      <c r="U9" s="37">
        <f aca="true" t="shared" si="1" ref="U9:U27">T9/$T$8*100</f>
        <v>4.122419061686541</v>
      </c>
      <c r="V9" s="33" t="s">
        <v>21</v>
      </c>
    </row>
    <row r="10" spans="1:22" ht="23.25" customHeight="1">
      <c r="A10" s="31" t="s">
        <v>22</v>
      </c>
      <c r="B10" s="21">
        <v>1001048</v>
      </c>
      <c r="C10" s="37">
        <v>4.167486108074344</v>
      </c>
      <c r="D10" s="21">
        <v>518985</v>
      </c>
      <c r="E10" s="37">
        <v>4.374246389962441</v>
      </c>
      <c r="F10" s="21">
        <v>482063</v>
      </c>
      <c r="G10" s="37">
        <v>3.9656807780932177</v>
      </c>
      <c r="H10" s="23">
        <v>366329</v>
      </c>
      <c r="I10" s="37">
        <v>4.058466989205975</v>
      </c>
      <c r="J10" s="24">
        <v>189645</v>
      </c>
      <c r="K10" s="37">
        <v>4.329107595940827</v>
      </c>
      <c r="L10" s="24">
        <v>176684</v>
      </c>
      <c r="M10" s="37">
        <v>3.8032587860112645</v>
      </c>
      <c r="N10" s="23">
        <v>180727</v>
      </c>
      <c r="O10" s="37">
        <v>4.662052947024599</v>
      </c>
      <c r="P10" s="24">
        <v>93604</v>
      </c>
      <c r="Q10" s="37">
        <v>4.682977005364181</v>
      </c>
      <c r="R10" s="24">
        <v>87123</v>
      </c>
      <c r="S10" s="37">
        <f t="shared" si="0"/>
        <v>4.639779735213608</v>
      </c>
      <c r="T10" s="23">
        <v>187692</v>
      </c>
      <c r="U10" s="37">
        <f t="shared" si="1"/>
        <v>4.344051508713816</v>
      </c>
      <c r="V10" s="33" t="s">
        <v>22</v>
      </c>
    </row>
    <row r="11" spans="1:22" ht="23.25" customHeight="1">
      <c r="A11" s="31" t="s">
        <v>23</v>
      </c>
      <c r="B11" s="21">
        <v>999860</v>
      </c>
      <c r="C11" s="37">
        <v>4.162540317766195</v>
      </c>
      <c r="D11" s="21">
        <v>522058</v>
      </c>
      <c r="E11" s="37">
        <v>4.400147059839903</v>
      </c>
      <c r="F11" s="21">
        <v>477802</v>
      </c>
      <c r="G11" s="37">
        <v>3.9306277543277446</v>
      </c>
      <c r="H11" s="23">
        <v>344757</v>
      </c>
      <c r="I11" s="37">
        <v>3.819476218911646</v>
      </c>
      <c r="J11" s="24">
        <v>179979</v>
      </c>
      <c r="K11" s="37">
        <v>4.108457676236306</v>
      </c>
      <c r="L11" s="24">
        <v>164778</v>
      </c>
      <c r="M11" s="37">
        <v>3.5469729926952307</v>
      </c>
      <c r="N11" s="23">
        <v>175379</v>
      </c>
      <c r="O11" s="37">
        <v>4.52409536923773</v>
      </c>
      <c r="P11" s="24">
        <v>91820</v>
      </c>
      <c r="Q11" s="37">
        <v>4.593724078378479</v>
      </c>
      <c r="R11" s="24">
        <v>83559</v>
      </c>
      <c r="S11" s="37">
        <f t="shared" si="0"/>
        <v>4.449977100131008</v>
      </c>
      <c r="T11" s="23">
        <v>191878</v>
      </c>
      <c r="U11" s="37">
        <f t="shared" si="1"/>
        <v>4.44093469827691</v>
      </c>
      <c r="V11" s="33" t="s">
        <v>23</v>
      </c>
    </row>
    <row r="12" spans="1:22" ht="23.25" customHeight="1">
      <c r="A12" s="31" t="s">
        <v>24</v>
      </c>
      <c r="B12" s="21">
        <v>1254460</v>
      </c>
      <c r="C12" s="37">
        <v>5.222471473031205</v>
      </c>
      <c r="D12" s="21">
        <v>656727</v>
      </c>
      <c r="E12" s="37">
        <v>5.535199878495263</v>
      </c>
      <c r="F12" s="21">
        <v>597733</v>
      </c>
      <c r="G12" s="37">
        <v>4.917237515702291</v>
      </c>
      <c r="H12" s="23">
        <v>436007</v>
      </c>
      <c r="I12" s="37">
        <v>4.830412051906154</v>
      </c>
      <c r="J12" s="24">
        <v>231006</v>
      </c>
      <c r="K12" s="37">
        <v>5.273272848258096</v>
      </c>
      <c r="L12" s="24">
        <v>205001</v>
      </c>
      <c r="M12" s="37">
        <v>4.412803957297181</v>
      </c>
      <c r="N12" s="23">
        <v>203906</v>
      </c>
      <c r="O12" s="37">
        <v>5.2599809005627165</v>
      </c>
      <c r="P12" s="24">
        <v>106950</v>
      </c>
      <c r="Q12" s="37">
        <v>5.350672949058792</v>
      </c>
      <c r="R12" s="24">
        <v>96956</v>
      </c>
      <c r="S12" s="37">
        <f t="shared" si="0"/>
        <v>5.163441157987793</v>
      </c>
      <c r="T12" s="23">
        <v>244585</v>
      </c>
      <c r="U12" s="37">
        <f t="shared" si="1"/>
        <v>5.660815795339007</v>
      </c>
      <c r="V12" s="33" t="s">
        <v>24</v>
      </c>
    </row>
    <row r="13" spans="1:22" ht="23.25" customHeight="1">
      <c r="A13" s="31" t="s">
        <v>25</v>
      </c>
      <c r="B13" s="21">
        <v>1606103</v>
      </c>
      <c r="C13" s="37">
        <v>6.686404588627647</v>
      </c>
      <c r="D13" s="21">
        <v>834005</v>
      </c>
      <c r="E13" s="37">
        <v>7.0293811198023555</v>
      </c>
      <c r="F13" s="21">
        <v>772098</v>
      </c>
      <c r="G13" s="37">
        <v>6.351647393399238</v>
      </c>
      <c r="H13" s="23">
        <v>641115</v>
      </c>
      <c r="I13" s="37">
        <v>7.102752072003005</v>
      </c>
      <c r="J13" s="24">
        <v>335370</v>
      </c>
      <c r="K13" s="37">
        <v>7.655634551138575</v>
      </c>
      <c r="L13" s="24">
        <v>305745</v>
      </c>
      <c r="M13" s="37">
        <v>6.581395924526352</v>
      </c>
      <c r="N13" s="23">
        <v>240366</v>
      </c>
      <c r="O13" s="37">
        <v>6.200506945085764</v>
      </c>
      <c r="P13" s="24">
        <v>126686</v>
      </c>
      <c r="Q13" s="37">
        <v>6.338058468671923</v>
      </c>
      <c r="R13" s="24">
        <v>113680</v>
      </c>
      <c r="S13" s="37">
        <f t="shared" si="0"/>
        <v>6.054086295227242</v>
      </c>
      <c r="T13" s="23">
        <v>307675</v>
      </c>
      <c r="U13" s="37">
        <f t="shared" si="1"/>
        <v>7.121007011186005</v>
      </c>
      <c r="V13" s="33" t="s">
        <v>25</v>
      </c>
    </row>
    <row r="14" spans="1:22" ht="23.25" customHeight="1">
      <c r="A14" s="31" t="s">
        <v>26</v>
      </c>
      <c r="B14" s="21">
        <v>1751368</v>
      </c>
      <c r="C14" s="37">
        <v>7.291160673739869</v>
      </c>
      <c r="D14" s="21">
        <v>905145</v>
      </c>
      <c r="E14" s="37">
        <v>7.628982048888799</v>
      </c>
      <c r="F14" s="21">
        <v>846223</v>
      </c>
      <c r="G14" s="37">
        <v>6.96143509267539</v>
      </c>
      <c r="H14" s="23">
        <v>707828</v>
      </c>
      <c r="I14" s="37">
        <v>7.841848644348897</v>
      </c>
      <c r="J14" s="24">
        <v>355600</v>
      </c>
      <c r="K14" s="37">
        <v>8.117433420952612</v>
      </c>
      <c r="L14" s="24">
        <v>352228</v>
      </c>
      <c r="M14" s="37">
        <v>7.581978196549636</v>
      </c>
      <c r="N14" s="23">
        <v>309450</v>
      </c>
      <c r="O14" s="37">
        <v>7.982605169436567</v>
      </c>
      <c r="P14" s="24">
        <v>169182</v>
      </c>
      <c r="Q14" s="37">
        <v>8.464119222699061</v>
      </c>
      <c r="R14" s="24">
        <v>140268</v>
      </c>
      <c r="S14" s="37">
        <f t="shared" si="0"/>
        <v>7.47004377602863</v>
      </c>
      <c r="T14" s="23">
        <v>322930</v>
      </c>
      <c r="U14" s="37">
        <f t="shared" si="1"/>
        <v>7.474077497756712</v>
      </c>
      <c r="V14" s="33" t="s">
        <v>26</v>
      </c>
    </row>
    <row r="15" spans="1:22" ht="23.25" customHeight="1">
      <c r="A15" s="31" t="s">
        <v>27</v>
      </c>
      <c r="B15" s="21">
        <v>1738806</v>
      </c>
      <c r="C15" s="37">
        <v>7.238863520666659</v>
      </c>
      <c r="D15" s="21">
        <v>873985</v>
      </c>
      <c r="E15" s="37">
        <v>7.366351110593417</v>
      </c>
      <c r="F15" s="21">
        <v>864821</v>
      </c>
      <c r="G15" s="37">
        <v>7.114431134916711</v>
      </c>
      <c r="H15" s="23">
        <v>684407</v>
      </c>
      <c r="I15" s="37">
        <v>7.582373267422164</v>
      </c>
      <c r="J15" s="24">
        <v>333770</v>
      </c>
      <c r="K15" s="37">
        <v>7.6191106662299015</v>
      </c>
      <c r="L15" s="24">
        <v>350637</v>
      </c>
      <c r="M15" s="37">
        <v>7.547730699727376</v>
      </c>
      <c r="N15" s="23">
        <v>318326</v>
      </c>
      <c r="O15" s="37">
        <v>8.21157141110378</v>
      </c>
      <c r="P15" s="24">
        <v>171336</v>
      </c>
      <c r="Q15" s="37">
        <v>8.57188312669413</v>
      </c>
      <c r="R15" s="24">
        <v>146990</v>
      </c>
      <c r="S15" s="37">
        <f t="shared" si="0"/>
        <v>7.828027309425161</v>
      </c>
      <c r="T15" s="23">
        <v>313428</v>
      </c>
      <c r="U15" s="37">
        <f t="shared" si="1"/>
        <v>7.254157749254918</v>
      </c>
      <c r="V15" s="33" t="s">
        <v>27</v>
      </c>
    </row>
    <row r="16" spans="1:22" ht="23.25" customHeight="1">
      <c r="A16" s="31" t="s">
        <v>28</v>
      </c>
      <c r="B16" s="21">
        <v>2080800</v>
      </c>
      <c r="C16" s="37">
        <v>8.662626660940429</v>
      </c>
      <c r="D16" s="21">
        <v>1010838</v>
      </c>
      <c r="E16" s="37">
        <v>8.519811694628658</v>
      </c>
      <c r="F16" s="21">
        <v>1069962</v>
      </c>
      <c r="G16" s="37">
        <v>8.802019106818353</v>
      </c>
      <c r="H16" s="23">
        <v>799846</v>
      </c>
      <c r="I16" s="37">
        <v>8.861292956463842</v>
      </c>
      <c r="J16" s="24">
        <v>380731</v>
      </c>
      <c r="K16" s="37">
        <v>8.691109515727527</v>
      </c>
      <c r="L16" s="24">
        <v>419115</v>
      </c>
      <c r="M16" s="37">
        <v>9.021772238001805</v>
      </c>
      <c r="N16" s="23">
        <v>378677</v>
      </c>
      <c r="O16" s="37">
        <v>9.768392237022882</v>
      </c>
      <c r="P16" s="24">
        <v>197482</v>
      </c>
      <c r="Q16" s="37">
        <v>9.879958815577638</v>
      </c>
      <c r="R16" s="24">
        <v>181195</v>
      </c>
      <c r="S16" s="37">
        <f t="shared" si="0"/>
        <v>9.649632004430858</v>
      </c>
      <c r="T16" s="23">
        <v>369235</v>
      </c>
      <c r="U16" s="37">
        <f t="shared" si="1"/>
        <v>8.545787027789922</v>
      </c>
      <c r="V16" s="33" t="s">
        <v>28</v>
      </c>
    </row>
    <row r="17" spans="1:22" ht="23.25" customHeight="1">
      <c r="A17" s="31" t="s">
        <v>29</v>
      </c>
      <c r="B17" s="21">
        <v>2035968</v>
      </c>
      <c r="C17" s="37">
        <v>8.475985523655115</v>
      </c>
      <c r="D17" s="21">
        <v>986666</v>
      </c>
      <c r="E17" s="37">
        <v>8.316078862777694</v>
      </c>
      <c r="F17" s="21">
        <v>1049302</v>
      </c>
      <c r="G17" s="37">
        <v>8.63206006645349</v>
      </c>
      <c r="H17" s="23">
        <v>768128</v>
      </c>
      <c r="I17" s="37">
        <v>8.509897200289377</v>
      </c>
      <c r="J17" s="24">
        <v>361677</v>
      </c>
      <c r="K17" s="37">
        <v>8.256155701321365</v>
      </c>
      <c r="L17" s="24">
        <v>406451</v>
      </c>
      <c r="M17" s="37">
        <v>8.749169912573093</v>
      </c>
      <c r="N17" s="23">
        <v>355743</v>
      </c>
      <c r="O17" s="37">
        <v>9.176784329587568</v>
      </c>
      <c r="P17" s="24">
        <v>186425</v>
      </c>
      <c r="Q17" s="37">
        <v>9.326780781003134</v>
      </c>
      <c r="R17" s="24">
        <v>169318</v>
      </c>
      <c r="S17" s="37">
        <f t="shared" si="0"/>
        <v>9.017116320683375</v>
      </c>
      <c r="T17" s="23">
        <v>354032</v>
      </c>
      <c r="U17" s="37">
        <f t="shared" si="1"/>
        <v>8.193920059101986</v>
      </c>
      <c r="V17" s="33" t="s">
        <v>29</v>
      </c>
    </row>
    <row r="18" spans="1:22" ht="23.25" customHeight="1">
      <c r="A18" s="31" t="s">
        <v>30</v>
      </c>
      <c r="B18" s="21">
        <v>1797816</v>
      </c>
      <c r="C18" s="37">
        <v>7.484529418043675</v>
      </c>
      <c r="D18" s="21">
        <v>874419</v>
      </c>
      <c r="E18" s="37">
        <v>7.370009063970187</v>
      </c>
      <c r="F18" s="21">
        <v>923397</v>
      </c>
      <c r="G18" s="37">
        <v>7.59630532409445</v>
      </c>
      <c r="H18" s="23">
        <v>677507</v>
      </c>
      <c r="I18" s="37">
        <v>7.505929900324497</v>
      </c>
      <c r="J18" s="24">
        <v>320477</v>
      </c>
      <c r="K18" s="37">
        <v>7.315665664923032</v>
      </c>
      <c r="L18" s="24">
        <v>357030</v>
      </c>
      <c r="M18" s="37">
        <v>7.685344934287213</v>
      </c>
      <c r="N18" s="23">
        <v>291484</v>
      </c>
      <c r="O18" s="37">
        <v>7.519152319302143</v>
      </c>
      <c r="P18" s="24">
        <v>152522</v>
      </c>
      <c r="Q18" s="37">
        <v>7.6306249606016365</v>
      </c>
      <c r="R18" s="24">
        <v>138962</v>
      </c>
      <c r="S18" s="37">
        <f t="shared" si="0"/>
        <v>7.40049208090577</v>
      </c>
      <c r="T18" s="23">
        <v>310997</v>
      </c>
      <c r="U18" s="37">
        <f t="shared" si="1"/>
        <v>7.197893288235358</v>
      </c>
      <c r="V18" s="33" t="s">
        <v>30</v>
      </c>
    </row>
    <row r="19" spans="1:22" ht="23.25" customHeight="1">
      <c r="A19" s="31" t="s">
        <v>31</v>
      </c>
      <c r="B19" s="21">
        <v>1806960</v>
      </c>
      <c r="C19" s="37">
        <v>7.5225970161730675</v>
      </c>
      <c r="D19" s="21">
        <v>889367</v>
      </c>
      <c r="E19" s="37">
        <v>7.495997743868756</v>
      </c>
      <c r="F19" s="21">
        <v>917593</v>
      </c>
      <c r="G19" s="37">
        <v>7.54855884441015</v>
      </c>
      <c r="H19" s="23">
        <v>671387</v>
      </c>
      <c r="I19" s="37">
        <v>7.438127957333522</v>
      </c>
      <c r="J19" s="24">
        <v>317880</v>
      </c>
      <c r="K19" s="37">
        <v>7.256382834230641</v>
      </c>
      <c r="L19" s="24">
        <v>353507</v>
      </c>
      <c r="M19" s="37">
        <v>7.609509653768785</v>
      </c>
      <c r="N19" s="23">
        <v>270160</v>
      </c>
      <c r="O19" s="37">
        <v>6.9690761433995245</v>
      </c>
      <c r="P19" s="24">
        <v>140381</v>
      </c>
      <c r="Q19" s="37">
        <v>7.023214766356449</v>
      </c>
      <c r="R19" s="24">
        <v>129779</v>
      </c>
      <c r="S19" s="37">
        <f t="shared" si="0"/>
        <v>6.911446739165167</v>
      </c>
      <c r="T19" s="23">
        <v>321463</v>
      </c>
      <c r="U19" s="37">
        <f t="shared" si="1"/>
        <v>7.440124406717759</v>
      </c>
      <c r="V19" s="33" t="s">
        <v>31</v>
      </c>
    </row>
    <row r="20" spans="1:22" ht="23.25" customHeight="1">
      <c r="A20" s="31" t="s">
        <v>32</v>
      </c>
      <c r="B20" s="21">
        <v>1808101</v>
      </c>
      <c r="C20" s="37">
        <v>7.527347139692932</v>
      </c>
      <c r="D20" s="21">
        <v>885643</v>
      </c>
      <c r="E20" s="37">
        <v>7.464610143926137</v>
      </c>
      <c r="F20" s="21">
        <v>922458</v>
      </c>
      <c r="G20" s="37">
        <v>7.5885806610304325</v>
      </c>
      <c r="H20" s="23">
        <v>669676</v>
      </c>
      <c r="I20" s="37">
        <v>7.419172218043071</v>
      </c>
      <c r="J20" s="24">
        <v>316131</v>
      </c>
      <c r="K20" s="37">
        <v>7.216457662539848</v>
      </c>
      <c r="L20" s="24">
        <v>353545</v>
      </c>
      <c r="M20" s="37">
        <v>7.610327632951215</v>
      </c>
      <c r="N20" s="23">
        <v>259228</v>
      </c>
      <c r="O20" s="37">
        <v>6.687073106681862</v>
      </c>
      <c r="P20" s="24">
        <v>131902</v>
      </c>
      <c r="Q20" s="37">
        <v>6.599013214836398</v>
      </c>
      <c r="R20" s="24">
        <v>127326</v>
      </c>
      <c r="S20" s="37">
        <f t="shared" si="0"/>
        <v>6.780810974895353</v>
      </c>
      <c r="T20" s="23">
        <v>323097</v>
      </c>
      <c r="U20" s="37">
        <f t="shared" si="1"/>
        <v>7.477942641726382</v>
      </c>
      <c r="V20" s="33" t="s">
        <v>32</v>
      </c>
    </row>
    <row r="21" spans="1:22" ht="23.25" customHeight="1">
      <c r="A21" s="31" t="s">
        <v>33</v>
      </c>
      <c r="B21" s="21">
        <v>1631499</v>
      </c>
      <c r="C21" s="37">
        <v>6.792131264272228</v>
      </c>
      <c r="D21" s="21">
        <v>788879</v>
      </c>
      <c r="E21" s="37">
        <v>6.64903825325815</v>
      </c>
      <c r="F21" s="21">
        <v>842620</v>
      </c>
      <c r="G21" s="37">
        <v>6.931795091589496</v>
      </c>
      <c r="H21" s="23">
        <v>619562</v>
      </c>
      <c r="I21" s="37">
        <v>6.863971797936916</v>
      </c>
      <c r="J21" s="24">
        <v>291938</v>
      </c>
      <c r="K21" s="37">
        <v>6.664193695292642</v>
      </c>
      <c r="L21" s="24">
        <v>327624</v>
      </c>
      <c r="M21" s="37">
        <v>7.052358201694293</v>
      </c>
      <c r="N21" s="23">
        <v>229092</v>
      </c>
      <c r="O21" s="37">
        <v>5.909681639930723</v>
      </c>
      <c r="P21" s="24">
        <v>112875</v>
      </c>
      <c r="Q21" s="37">
        <v>5.647098729546621</v>
      </c>
      <c r="R21" s="24">
        <v>116217</v>
      </c>
      <c r="S21" s="37">
        <f t="shared" si="0"/>
        <v>6.18919552227678</v>
      </c>
      <c r="T21" s="23">
        <v>281123</v>
      </c>
      <c r="U21" s="37">
        <f t="shared" si="1"/>
        <v>6.5064722645832225</v>
      </c>
      <c r="V21" s="33" t="s">
        <v>33</v>
      </c>
    </row>
    <row r="22" spans="1:22" ht="23.25" customHeight="1">
      <c r="A22" s="31" t="s">
        <v>34</v>
      </c>
      <c r="B22" s="21">
        <v>1354916</v>
      </c>
      <c r="C22" s="37">
        <v>5.640682172690678</v>
      </c>
      <c r="D22" s="21">
        <v>644894</v>
      </c>
      <c r="E22" s="37">
        <v>5.435465863962231</v>
      </c>
      <c r="F22" s="21">
        <v>710022</v>
      </c>
      <c r="G22" s="37">
        <v>5.840980530393958</v>
      </c>
      <c r="H22" s="23">
        <v>514381</v>
      </c>
      <c r="I22" s="37">
        <v>5.698697914647103</v>
      </c>
      <c r="J22" s="24">
        <v>240549</v>
      </c>
      <c r="K22" s="37">
        <v>5.491114994310264</v>
      </c>
      <c r="L22" s="24">
        <v>273832</v>
      </c>
      <c r="M22" s="37">
        <v>5.8944440916610255</v>
      </c>
      <c r="N22" s="23">
        <v>188676</v>
      </c>
      <c r="O22" s="37">
        <v>4.867106197927335</v>
      </c>
      <c r="P22" s="24">
        <v>90071</v>
      </c>
      <c r="Q22" s="37">
        <v>4.506222189758527</v>
      </c>
      <c r="R22" s="24">
        <v>98605</v>
      </c>
      <c r="S22" s="37">
        <f t="shared" si="0"/>
        <v>5.251259492794529</v>
      </c>
      <c r="T22" s="23">
        <v>229474</v>
      </c>
      <c r="U22" s="37">
        <f t="shared" si="1"/>
        <v>5.311078127520589</v>
      </c>
      <c r="V22" s="33" t="s">
        <v>34</v>
      </c>
    </row>
    <row r="23" spans="1:22" ht="23.25" customHeight="1">
      <c r="A23" s="31" t="s">
        <v>35</v>
      </c>
      <c r="B23" s="21">
        <v>787254</v>
      </c>
      <c r="C23" s="37">
        <v>3.2774353562725858</v>
      </c>
      <c r="D23" s="21">
        <v>367044</v>
      </c>
      <c r="E23" s="37">
        <v>3.093617141068382</v>
      </c>
      <c r="F23" s="21">
        <v>420210</v>
      </c>
      <c r="G23" s="37">
        <v>3.456848419734663</v>
      </c>
      <c r="H23" s="23">
        <v>291314</v>
      </c>
      <c r="I23" s="37">
        <v>3.2273946438680783</v>
      </c>
      <c r="J23" s="24">
        <v>135117</v>
      </c>
      <c r="K23" s="37">
        <v>3.084373598253245</v>
      </c>
      <c r="L23" s="24">
        <v>156197</v>
      </c>
      <c r="M23" s="37">
        <v>3.3622603778418054</v>
      </c>
      <c r="N23" s="23">
        <v>107416</v>
      </c>
      <c r="O23" s="37">
        <v>2.770914580320563</v>
      </c>
      <c r="P23" s="24">
        <v>50282</v>
      </c>
      <c r="Q23" s="37">
        <v>2.515591745905322</v>
      </c>
      <c r="R23" s="24">
        <v>57134</v>
      </c>
      <c r="S23" s="37">
        <f t="shared" si="0"/>
        <v>3.0427002673426564</v>
      </c>
      <c r="T23" s="23">
        <v>133189</v>
      </c>
      <c r="U23" s="37">
        <f t="shared" si="1"/>
        <v>3.082602755546771</v>
      </c>
      <c r="V23" s="33" t="s">
        <v>35</v>
      </c>
    </row>
    <row r="24" spans="1:22" ht="23.25" customHeight="1">
      <c r="A24" s="31" t="s">
        <v>36</v>
      </c>
      <c r="B24" s="21">
        <v>602453</v>
      </c>
      <c r="C24" s="37">
        <v>2.5080860341039717</v>
      </c>
      <c r="D24" s="21">
        <v>268462</v>
      </c>
      <c r="E24" s="37">
        <v>2.262722302845163</v>
      </c>
      <c r="F24" s="21">
        <v>333991</v>
      </c>
      <c r="G24" s="37">
        <v>2.7475696926669997</v>
      </c>
      <c r="H24" s="23">
        <v>208710</v>
      </c>
      <c r="I24" s="37">
        <v>2.3122456734716033</v>
      </c>
      <c r="J24" s="24">
        <v>92561</v>
      </c>
      <c r="K24" s="37">
        <v>2.1129295693948107</v>
      </c>
      <c r="L24" s="24">
        <v>116149</v>
      </c>
      <c r="M24" s="37">
        <v>2.500196422632623</v>
      </c>
      <c r="N24" s="23">
        <v>82333</v>
      </c>
      <c r="O24" s="37">
        <v>2.123870839926388</v>
      </c>
      <c r="P24" s="24">
        <v>36937</v>
      </c>
      <c r="Q24" s="37">
        <v>1.847945831878304</v>
      </c>
      <c r="R24" s="24">
        <v>45396</v>
      </c>
      <c r="S24" s="37">
        <f t="shared" si="0"/>
        <v>2.417587099385431</v>
      </c>
      <c r="T24" s="23">
        <v>105492</v>
      </c>
      <c r="U24" s="37">
        <f t="shared" si="1"/>
        <v>2.441567470948351</v>
      </c>
      <c r="V24" s="33" t="s">
        <v>36</v>
      </c>
    </row>
    <row r="25" spans="1:22" ht="23.25" customHeight="1">
      <c r="A25" s="31" t="s">
        <v>37</v>
      </c>
      <c r="B25" s="21">
        <v>421966</v>
      </c>
      <c r="C25" s="37">
        <v>1.7566964252260615</v>
      </c>
      <c r="D25" s="21">
        <v>175485</v>
      </c>
      <c r="E25" s="37">
        <v>1.4790690053519062</v>
      </c>
      <c r="F25" s="21">
        <v>246481</v>
      </c>
      <c r="G25" s="37">
        <v>2.027670582196091</v>
      </c>
      <c r="H25" s="23">
        <v>136386</v>
      </c>
      <c r="I25" s="37">
        <v>1.5109862413017972</v>
      </c>
      <c r="J25" s="24">
        <v>55551</v>
      </c>
      <c r="K25" s="37">
        <v>1.2680864566010646</v>
      </c>
      <c r="L25" s="24">
        <v>80835</v>
      </c>
      <c r="M25" s="37">
        <v>1.7400354529398279</v>
      </c>
      <c r="N25" s="23">
        <v>57380</v>
      </c>
      <c r="O25" s="37">
        <v>1.4801805933826795</v>
      </c>
      <c r="P25" s="24">
        <v>24326</v>
      </c>
      <c r="Q25" s="37">
        <v>1.2170216938644616</v>
      </c>
      <c r="R25" s="24">
        <v>33054</v>
      </c>
      <c r="S25" s="37">
        <f t="shared" si="0"/>
        <v>1.7603076038216154</v>
      </c>
      <c r="T25" s="23">
        <v>77826</v>
      </c>
      <c r="U25" s="37">
        <f t="shared" si="1"/>
        <v>1.8012496681646606</v>
      </c>
      <c r="V25" s="33" t="s">
        <v>37</v>
      </c>
    </row>
    <row r="26" spans="1:22" ht="23.25" customHeight="1">
      <c r="A26" s="31" t="s">
        <v>38</v>
      </c>
      <c r="B26" s="21">
        <v>247693</v>
      </c>
      <c r="C26" s="37">
        <v>1.0311764636333707</v>
      </c>
      <c r="D26" s="21">
        <v>105429</v>
      </c>
      <c r="E26" s="37">
        <v>0.888604531243389</v>
      </c>
      <c r="F26" s="21">
        <v>142264</v>
      </c>
      <c r="G26" s="37">
        <v>1.1703316998289715</v>
      </c>
      <c r="H26" s="23">
        <v>79818</v>
      </c>
      <c r="I26" s="37">
        <v>0.8842835760871853</v>
      </c>
      <c r="J26" s="24">
        <v>34155</v>
      </c>
      <c r="K26" s="37">
        <v>0.7796708056598325</v>
      </c>
      <c r="L26" s="24">
        <v>45663</v>
      </c>
      <c r="M26" s="37">
        <v>0.9829311422971655</v>
      </c>
      <c r="N26" s="23">
        <v>34671</v>
      </c>
      <c r="O26" s="37">
        <v>0.8943768099193252</v>
      </c>
      <c r="P26" s="24">
        <v>16087</v>
      </c>
      <c r="Q26" s="37">
        <v>0.804827262566702</v>
      </c>
      <c r="R26" s="24">
        <v>18584</v>
      </c>
      <c r="S26" s="37">
        <f t="shared" si="0"/>
        <v>0.9897003845047772</v>
      </c>
      <c r="T26" s="23">
        <v>45340</v>
      </c>
      <c r="U26" s="37">
        <f t="shared" si="1"/>
        <v>1.0493750154779344</v>
      </c>
      <c r="V26" s="33" t="s">
        <v>38</v>
      </c>
    </row>
    <row r="27" spans="1:22" ht="23.25" customHeight="1">
      <c r="A27" s="31" t="s">
        <v>39</v>
      </c>
      <c r="B27" s="21">
        <v>109058</v>
      </c>
      <c r="C27" s="37">
        <v>0.4540218850388511</v>
      </c>
      <c r="D27" s="21">
        <v>49143</v>
      </c>
      <c r="E27" s="37">
        <v>0.4142000064393465</v>
      </c>
      <c r="F27" s="21">
        <v>59915</v>
      </c>
      <c r="G27" s="37">
        <v>0.4928894435363327</v>
      </c>
      <c r="H27" s="23">
        <v>38459</v>
      </c>
      <c r="I27" s="37">
        <v>0.42607760220422786</v>
      </c>
      <c r="J27" s="24">
        <v>17599</v>
      </c>
      <c r="K27" s="37">
        <v>0.40173990656733694</v>
      </c>
      <c r="L27" s="24">
        <v>20860</v>
      </c>
      <c r="M27" s="37">
        <v>0.44902751961804677</v>
      </c>
      <c r="N27" s="23">
        <v>16536</v>
      </c>
      <c r="O27" s="37">
        <v>0.4265644177792957</v>
      </c>
      <c r="P27" s="24">
        <v>8365</v>
      </c>
      <c r="Q27" s="37">
        <v>0.41849816941446283</v>
      </c>
      <c r="R27" s="24">
        <v>8171</v>
      </c>
      <c r="S27" s="37">
        <f t="shared" si="0"/>
        <v>0.43515076634677863</v>
      </c>
      <c r="T27" s="23">
        <v>18702</v>
      </c>
      <c r="U27" s="37">
        <f t="shared" si="1"/>
        <v>0.43284983545364636</v>
      </c>
      <c r="V27" s="33" t="s">
        <v>40</v>
      </c>
    </row>
    <row r="28" spans="1:22" ht="23.25" customHeight="1">
      <c r="A28" s="31" t="s">
        <v>41</v>
      </c>
      <c r="B28" s="21">
        <v>24657</v>
      </c>
      <c r="C28" s="37">
        <v>0.10265012763302969</v>
      </c>
      <c r="D28" s="21">
        <v>10298</v>
      </c>
      <c r="E28" s="37">
        <v>0.08679632229030361</v>
      </c>
      <c r="F28" s="21">
        <v>14359</v>
      </c>
      <c r="G28" s="37">
        <v>0.11812400099704917</v>
      </c>
      <c r="H28" s="23">
        <v>9950</v>
      </c>
      <c r="I28" s="37">
        <v>0.11023355110460667</v>
      </c>
      <c r="J28" s="24">
        <v>4389</v>
      </c>
      <c r="K28" s="37">
        <v>0.10018958179010408</v>
      </c>
      <c r="L28" s="24">
        <v>5561</v>
      </c>
      <c r="M28" s="37">
        <v>0.11970479561821468</v>
      </c>
      <c r="N28" s="23">
        <v>3461</v>
      </c>
      <c r="O28" s="37">
        <v>0.08928032474202603</v>
      </c>
      <c r="P28" s="24">
        <v>1526</v>
      </c>
      <c r="Q28" s="37">
        <v>0.07634527274673882</v>
      </c>
      <c r="R28" s="24">
        <v>1935</v>
      </c>
      <c r="S28" s="37">
        <f>R28/$R$8*100</f>
        <v>0.10304941046151224</v>
      </c>
      <c r="T28" s="23">
        <v>3934</v>
      </c>
      <c r="U28" s="37">
        <f>T28/$T$8*100</f>
        <v>0.09105075674658565</v>
      </c>
      <c r="V28" s="33" t="s">
        <v>42</v>
      </c>
    </row>
    <row r="29" spans="1:22" ht="23.25" customHeight="1">
      <c r="A29" s="31" t="s">
        <v>5</v>
      </c>
      <c r="B29" s="21">
        <v>3275</v>
      </c>
      <c r="C29" s="37">
        <v>0.01363422833265086</v>
      </c>
      <c r="D29" s="21">
        <v>1317</v>
      </c>
      <c r="E29" s="37">
        <v>0.011100287090340829</v>
      </c>
      <c r="F29" s="21">
        <v>1958</v>
      </c>
      <c r="G29" s="37">
        <v>0.0161074443869505</v>
      </c>
      <c r="H29" s="23">
        <v>1533</v>
      </c>
      <c r="I29" s="37">
        <v>0.01698372199430774</v>
      </c>
      <c r="J29" s="24">
        <v>705</v>
      </c>
      <c r="K29" s="37">
        <v>0.016093336787884115</v>
      </c>
      <c r="L29" s="24">
        <v>828</v>
      </c>
      <c r="M29" s="37">
        <v>0.017823335869786325</v>
      </c>
      <c r="N29" s="23">
        <v>449</v>
      </c>
      <c r="O29" s="37">
        <v>0.011582451837379281</v>
      </c>
      <c r="P29" s="24">
        <v>169</v>
      </c>
      <c r="Q29" s="37">
        <v>0.008455013823197155</v>
      </c>
      <c r="R29" s="24">
        <v>280</v>
      </c>
      <c r="S29" s="37">
        <f>R29/R8*100</f>
        <v>0.014911542599081874</v>
      </c>
      <c r="T29" s="23">
        <v>459</v>
      </c>
      <c r="U29" s="37">
        <f>T29/T8*100</f>
        <v>0.01062335977292395</v>
      </c>
      <c r="V29" s="34" t="s">
        <v>5</v>
      </c>
    </row>
    <row r="30" spans="1:22" ht="23.25" customHeight="1" thickBot="1">
      <c r="A30" s="28" t="s">
        <v>43</v>
      </c>
      <c r="B30" s="18">
        <v>41.13973772657173</v>
      </c>
      <c r="C30" s="19"/>
      <c r="D30" s="18">
        <v>40.26968969261223</v>
      </c>
      <c r="E30" s="18"/>
      <c r="F30" s="18">
        <v>41.98893530450721</v>
      </c>
      <c r="G30" s="18"/>
      <c r="H30" s="18">
        <v>40.91967264512884</v>
      </c>
      <c r="I30" s="18"/>
      <c r="J30" s="18">
        <v>39.95086487418092</v>
      </c>
      <c r="K30" s="18"/>
      <c r="L30" s="18">
        <v>41.833237292531955</v>
      </c>
      <c r="M30" s="18"/>
      <c r="N30" s="18">
        <v>39.46169432955145</v>
      </c>
      <c r="O30" s="18"/>
      <c r="P30" s="18">
        <v>38.77936416294863</v>
      </c>
      <c r="Q30" s="18"/>
      <c r="R30" s="18">
        <v>40.188020173186914</v>
      </c>
      <c r="S30" s="18"/>
      <c r="T30" s="18">
        <v>40.4736382137295</v>
      </c>
      <c r="U30" s="18"/>
      <c r="V30" s="29" t="s">
        <v>0</v>
      </c>
    </row>
  </sheetData>
  <sheetProtection/>
  <mergeCells count="21">
    <mergeCell ref="A1:K1"/>
    <mergeCell ref="L1:V1"/>
    <mergeCell ref="A3:K3"/>
    <mergeCell ref="L3:V3"/>
    <mergeCell ref="A5:A7"/>
    <mergeCell ref="N5:S5"/>
    <mergeCell ref="T6:T7"/>
    <mergeCell ref="H6:H7"/>
    <mergeCell ref="V5:V7"/>
    <mergeCell ref="R6:R7"/>
    <mergeCell ref="B5:G5"/>
    <mergeCell ref="T5:U5"/>
    <mergeCell ref="P6:P7"/>
    <mergeCell ref="N6:N7"/>
    <mergeCell ref="F6:F7"/>
    <mergeCell ref="D6:D7"/>
    <mergeCell ref="J6:J7"/>
    <mergeCell ref="L6:L7"/>
    <mergeCell ref="B6:B7"/>
    <mergeCell ref="H5:K5"/>
    <mergeCell ref="L5:M5"/>
  </mergeCells>
  <printOptions horizontalCentered="1"/>
  <pageMargins left="0.5905511811023623" right="0.7874015748031497" top="1.1811023622047245" bottom="0.7086614173228347" header="0.3937007874015748" footer="0.3937007874015748"/>
  <pageSetup firstPageNumber="244" useFirstPageNumber="1" horizontalDpi="600" verticalDpi="600" orientation="portrait" paperSize="9" r:id="rId1"/>
  <headerFooter>
    <oddFooter>&amp;C&amp;"Times New Roman,標準"-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0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3" sqref="A3:K3"/>
      <selection pane="topRight" activeCell="A3" sqref="A3:K3"/>
      <selection pane="bottomLeft" activeCell="A3" sqref="A3:K3"/>
      <selection pane="bottomRight" activeCell="A1" sqref="A1:L1"/>
    </sheetView>
  </sheetViews>
  <sheetFormatPr defaultColWidth="9.00390625" defaultRowHeight="15.75"/>
  <cols>
    <col min="1" max="1" width="8.625" style="4" customWidth="1"/>
    <col min="2" max="2" width="7.625" style="16" customWidth="1"/>
    <col min="3" max="3" width="6.125" style="16" customWidth="1"/>
    <col min="4" max="4" width="7.625" style="16" customWidth="1"/>
    <col min="5" max="5" width="6.125" style="16" customWidth="1"/>
    <col min="6" max="6" width="7.625" style="8" customWidth="1"/>
    <col min="7" max="7" width="6.125" style="8" customWidth="1"/>
    <col min="8" max="8" width="7.625" style="8" customWidth="1"/>
    <col min="9" max="9" width="6.125" style="8" customWidth="1"/>
    <col min="10" max="10" width="7.625" style="8" customWidth="1"/>
    <col min="11" max="11" width="6.125" style="8" customWidth="1"/>
    <col min="12" max="12" width="7.625" style="8" customWidth="1"/>
    <col min="13" max="13" width="6.125" style="8" customWidth="1"/>
    <col min="14" max="14" width="7.625" style="8" customWidth="1"/>
    <col min="15" max="15" width="6.125" style="8" customWidth="1"/>
    <col min="16" max="16" width="7.625" style="8" customWidth="1"/>
    <col min="17" max="17" width="6.125" style="8" customWidth="1"/>
    <col min="18" max="18" width="7.625" style="8" customWidth="1"/>
    <col min="19" max="19" width="6.125" style="8" customWidth="1"/>
    <col min="20" max="20" width="7.625" style="8" customWidth="1"/>
    <col min="21" max="21" width="6.125" style="8" customWidth="1"/>
    <col min="22" max="22" width="7.625" style="8" customWidth="1"/>
    <col min="23" max="23" width="6.125" style="8" customWidth="1"/>
    <col min="24" max="24" width="10.375" style="8" customWidth="1"/>
    <col min="25" max="16384" width="9.00390625" style="8" customWidth="1"/>
  </cols>
  <sheetData>
    <row r="1" spans="1:24" ht="24.75" customHeight="1">
      <c r="A1" s="51" t="s">
        <v>44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 t="s">
        <v>8</v>
      </c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24.75" customHeight="1">
      <c r="A2" s="25"/>
      <c r="B2" s="25"/>
      <c r="C2" s="25"/>
      <c r="D2" s="25"/>
      <c r="E2" s="25"/>
      <c r="F2" s="26"/>
      <c r="G2" s="26"/>
      <c r="H2" s="27"/>
      <c r="I2" s="26"/>
      <c r="J2" s="26"/>
      <c r="K2" s="26"/>
      <c r="L2" s="26"/>
      <c r="M2" s="52" t="s">
        <v>45</v>
      </c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ht="21" customHeight="1">
      <c r="A3" s="53" t="s">
        <v>61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 t="s">
        <v>60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s="4" customFormat="1" ht="21" customHeight="1" thickBot="1">
      <c r="A4" s="11" t="s">
        <v>9</v>
      </c>
      <c r="B4" s="3"/>
      <c r="C4" s="3"/>
      <c r="H4" s="3"/>
      <c r="J4" s="3"/>
      <c r="K4" s="5"/>
      <c r="L4" s="5"/>
      <c r="M4" s="5"/>
      <c r="N4" s="5"/>
      <c r="O4" s="5"/>
      <c r="P4" s="5"/>
      <c r="Q4" s="5"/>
      <c r="S4" s="6"/>
      <c r="T4" s="5"/>
      <c r="X4" s="7" t="s">
        <v>10</v>
      </c>
    </row>
    <row r="5" spans="1:24" s="4" customFormat="1" ht="30.75" customHeight="1">
      <c r="A5" s="56" t="s">
        <v>11</v>
      </c>
      <c r="B5" s="42" t="s">
        <v>46</v>
      </c>
      <c r="C5" s="43"/>
      <c r="D5" s="43"/>
      <c r="E5" s="49"/>
      <c r="F5" s="42" t="s">
        <v>47</v>
      </c>
      <c r="G5" s="43"/>
      <c r="H5" s="43"/>
      <c r="I5" s="43"/>
      <c r="J5" s="43"/>
      <c r="K5" s="49"/>
      <c r="L5" s="35"/>
      <c r="M5" s="43" t="s">
        <v>48</v>
      </c>
      <c r="N5" s="43"/>
      <c r="O5" s="43"/>
      <c r="P5" s="43"/>
      <c r="Q5" s="49"/>
      <c r="R5" s="42" t="s">
        <v>49</v>
      </c>
      <c r="S5" s="43"/>
      <c r="T5" s="43"/>
      <c r="U5" s="43"/>
      <c r="V5" s="43"/>
      <c r="W5" s="49"/>
      <c r="X5" s="46" t="s">
        <v>1</v>
      </c>
    </row>
    <row r="6" spans="1:24" ht="26.25" customHeight="1">
      <c r="A6" s="57"/>
      <c r="B6" s="38" t="s">
        <v>50</v>
      </c>
      <c r="C6" s="12"/>
      <c r="D6" s="38" t="s">
        <v>51</v>
      </c>
      <c r="E6" s="13"/>
      <c r="F6" s="38" t="s">
        <v>52</v>
      </c>
      <c r="G6" s="12"/>
      <c r="H6" s="38" t="s">
        <v>50</v>
      </c>
      <c r="I6" s="12"/>
      <c r="J6" s="38" t="s">
        <v>51</v>
      </c>
      <c r="K6" s="13"/>
      <c r="L6" s="38" t="s">
        <v>52</v>
      </c>
      <c r="M6" s="12"/>
      <c r="N6" s="38" t="s">
        <v>50</v>
      </c>
      <c r="O6" s="12"/>
      <c r="P6" s="38" t="s">
        <v>51</v>
      </c>
      <c r="Q6" s="13"/>
      <c r="R6" s="38" t="s">
        <v>52</v>
      </c>
      <c r="S6" s="12"/>
      <c r="T6" s="38" t="s">
        <v>50</v>
      </c>
      <c r="U6" s="12"/>
      <c r="V6" s="38" t="s">
        <v>51</v>
      </c>
      <c r="W6" s="13"/>
      <c r="X6" s="47"/>
    </row>
    <row r="7" spans="1:24" ht="25.5" customHeight="1">
      <c r="A7" s="58"/>
      <c r="B7" s="39"/>
      <c r="C7" s="14" t="s">
        <v>53</v>
      </c>
      <c r="D7" s="39"/>
      <c r="E7" s="14" t="s">
        <v>53</v>
      </c>
      <c r="F7" s="39"/>
      <c r="G7" s="14" t="s">
        <v>53</v>
      </c>
      <c r="H7" s="39"/>
      <c r="I7" s="14" t="s">
        <v>53</v>
      </c>
      <c r="J7" s="39"/>
      <c r="K7" s="14" t="s">
        <v>53</v>
      </c>
      <c r="L7" s="59"/>
      <c r="M7" s="14" t="s">
        <v>53</v>
      </c>
      <c r="N7" s="39"/>
      <c r="O7" s="14" t="s">
        <v>53</v>
      </c>
      <c r="P7" s="39"/>
      <c r="Q7" s="14" t="s">
        <v>53</v>
      </c>
      <c r="R7" s="39"/>
      <c r="S7" s="14" t="s">
        <v>53</v>
      </c>
      <c r="T7" s="39"/>
      <c r="U7" s="14" t="s">
        <v>53</v>
      </c>
      <c r="V7" s="39"/>
      <c r="W7" s="14" t="s">
        <v>53</v>
      </c>
      <c r="X7" s="48"/>
    </row>
    <row r="8" spans="1:24" s="17" customFormat="1" ht="23.25" customHeight="1">
      <c r="A8" s="30" t="s">
        <v>54</v>
      </c>
      <c r="B8" s="22">
        <v>2146543</v>
      </c>
      <c r="C8" s="36">
        <v>100</v>
      </c>
      <c r="D8" s="22">
        <v>2174124</v>
      </c>
      <c r="E8" s="36">
        <v>100</v>
      </c>
      <c r="F8" s="22">
        <v>3057222</v>
      </c>
      <c r="G8" s="36">
        <v>100</v>
      </c>
      <c r="H8" s="22">
        <v>1510526</v>
      </c>
      <c r="I8" s="36">
        <v>100</v>
      </c>
      <c r="J8" s="22">
        <v>1546696</v>
      </c>
      <c r="K8" s="36">
        <v>100</v>
      </c>
      <c r="L8" s="22">
        <v>3276856</v>
      </c>
      <c r="M8" s="36">
        <v>100</v>
      </c>
      <c r="N8" s="22">
        <v>1603318</v>
      </c>
      <c r="O8" s="36">
        <v>100</v>
      </c>
      <c r="P8" s="22">
        <v>1673538</v>
      </c>
      <c r="Q8" s="36">
        <v>100</v>
      </c>
      <c r="R8" s="22">
        <v>462839</v>
      </c>
      <c r="S8" s="36">
        <f>R8/R8*100</f>
        <v>100</v>
      </c>
      <c r="T8" s="22">
        <v>224662</v>
      </c>
      <c r="U8" s="36">
        <v>100</v>
      </c>
      <c r="V8" s="22">
        <v>238177</v>
      </c>
      <c r="W8" s="36">
        <v>100</v>
      </c>
      <c r="X8" s="32" t="s">
        <v>3</v>
      </c>
    </row>
    <row r="9" spans="1:24" ht="23.25" customHeight="1">
      <c r="A9" s="31" t="s">
        <v>21</v>
      </c>
      <c r="B9" s="24">
        <v>92558</v>
      </c>
      <c r="C9" s="37">
        <v>4.311956480722725</v>
      </c>
      <c r="D9" s="24">
        <v>85558</v>
      </c>
      <c r="E9" s="37">
        <v>3.9352861198349314</v>
      </c>
      <c r="F9" s="23">
        <v>110178</v>
      </c>
      <c r="G9" s="37">
        <v>3.6038599748399034</v>
      </c>
      <c r="H9" s="24">
        <v>57055</v>
      </c>
      <c r="I9" s="37">
        <v>3.777161068396042</v>
      </c>
      <c r="J9" s="24">
        <v>53123</v>
      </c>
      <c r="K9" s="37">
        <v>3.4346115849526995</v>
      </c>
      <c r="L9" s="23">
        <v>118569</v>
      </c>
      <c r="M9" s="37">
        <v>3.6183768832075622</v>
      </c>
      <c r="N9" s="24">
        <v>61455</v>
      </c>
      <c r="O9" s="37">
        <v>3.832988839394306</v>
      </c>
      <c r="P9" s="24">
        <v>57114</v>
      </c>
      <c r="Q9" s="37">
        <v>3.412769832534427</v>
      </c>
      <c r="R9" s="23">
        <v>17220</v>
      </c>
      <c r="S9" s="37">
        <f>R9/$R$8*100</f>
        <v>3.720516205419163</v>
      </c>
      <c r="T9" s="24">
        <v>8950</v>
      </c>
      <c r="U9" s="37">
        <v>3.983762273993822</v>
      </c>
      <c r="V9" s="24">
        <v>8270</v>
      </c>
      <c r="W9" s="37">
        <v>3.4722076438950866</v>
      </c>
      <c r="X9" s="33" t="s">
        <v>21</v>
      </c>
    </row>
    <row r="10" spans="1:24" ht="23.25" customHeight="1">
      <c r="A10" s="31" t="s">
        <v>22</v>
      </c>
      <c r="B10" s="24">
        <v>97303</v>
      </c>
      <c r="C10" s="37">
        <v>4.5330095879747105</v>
      </c>
      <c r="D10" s="24">
        <v>90389</v>
      </c>
      <c r="E10" s="37">
        <v>4.157490557116337</v>
      </c>
      <c r="F10" s="23">
        <v>120303</v>
      </c>
      <c r="G10" s="37">
        <v>3.935042990008576</v>
      </c>
      <c r="H10" s="24">
        <v>62544</v>
      </c>
      <c r="I10" s="37">
        <v>4.1405444196260115</v>
      </c>
      <c r="J10" s="24">
        <v>57759</v>
      </c>
      <c r="K10" s="37">
        <v>3.7343472796205592</v>
      </c>
      <c r="L10" s="23">
        <v>127008</v>
      </c>
      <c r="M10" s="37">
        <v>3.875910323798177</v>
      </c>
      <c r="N10" s="24">
        <v>65903</v>
      </c>
      <c r="O10" s="37">
        <v>4.110413529942282</v>
      </c>
      <c r="P10" s="24">
        <v>61105</v>
      </c>
      <c r="Q10" s="37">
        <v>3.65124664035116</v>
      </c>
      <c r="R10" s="23">
        <v>18989</v>
      </c>
      <c r="S10" s="37">
        <f aca="true" t="shared" si="0" ref="S10:S28">R10/$R$8*100</f>
        <v>4.102722544988646</v>
      </c>
      <c r="T10" s="24">
        <v>9986</v>
      </c>
      <c r="U10" s="37">
        <v>4.444899448949978</v>
      </c>
      <c r="V10" s="24">
        <v>9003</v>
      </c>
      <c r="W10" s="37">
        <v>3.779961961062571</v>
      </c>
      <c r="X10" s="33" t="s">
        <v>55</v>
      </c>
    </row>
    <row r="11" spans="1:24" ht="23.25" customHeight="1">
      <c r="A11" s="31" t="s">
        <v>23</v>
      </c>
      <c r="B11" s="24">
        <v>99924</v>
      </c>
      <c r="C11" s="37">
        <v>4.655112895478917</v>
      </c>
      <c r="D11" s="24">
        <v>91954</v>
      </c>
      <c r="E11" s="37">
        <v>4.229473571884585</v>
      </c>
      <c r="F11" s="23">
        <v>130771</v>
      </c>
      <c r="G11" s="37">
        <v>4.277445340900988</v>
      </c>
      <c r="H11" s="24">
        <v>68403</v>
      </c>
      <c r="I11" s="37">
        <v>4.528422549496003</v>
      </c>
      <c r="J11" s="24">
        <v>62368</v>
      </c>
      <c r="K11" s="37">
        <v>4.0323373177405255</v>
      </c>
      <c r="L11" s="23">
        <v>135938</v>
      </c>
      <c r="M11" s="37">
        <v>4.148427639176088</v>
      </c>
      <c r="N11" s="24">
        <v>70817</v>
      </c>
      <c r="O11" s="37">
        <v>4.416902947512596</v>
      </c>
      <c r="P11" s="24">
        <v>65121</v>
      </c>
      <c r="Q11" s="37">
        <v>3.891217289359429</v>
      </c>
      <c r="R11" s="23">
        <v>21137</v>
      </c>
      <c r="S11" s="37">
        <f t="shared" si="0"/>
        <v>4.566814810333615</v>
      </c>
      <c r="T11" s="24">
        <v>11115</v>
      </c>
      <c r="U11" s="37">
        <v>4.947432142507411</v>
      </c>
      <c r="V11" s="24">
        <v>10022</v>
      </c>
      <c r="W11" s="37">
        <v>4.207795043182172</v>
      </c>
      <c r="X11" s="33" t="s">
        <v>23</v>
      </c>
    </row>
    <row r="12" spans="1:24" ht="23.25" customHeight="1">
      <c r="A12" s="31" t="s">
        <v>24</v>
      </c>
      <c r="B12" s="24">
        <v>127488</v>
      </c>
      <c r="C12" s="37">
        <v>5.939224138533446</v>
      </c>
      <c r="D12" s="24">
        <v>117097</v>
      </c>
      <c r="E12" s="37">
        <v>5.385939348445627</v>
      </c>
      <c r="F12" s="23">
        <v>170632</v>
      </c>
      <c r="G12" s="37">
        <v>5.581276073507256</v>
      </c>
      <c r="H12" s="24">
        <v>88929</v>
      </c>
      <c r="I12" s="37">
        <v>5.88728694507741</v>
      </c>
      <c r="J12" s="24">
        <v>81703</v>
      </c>
      <c r="K12" s="37">
        <v>5.282421367870609</v>
      </c>
      <c r="L12" s="23">
        <v>172625</v>
      </c>
      <c r="M12" s="37">
        <v>5.268006894413426</v>
      </c>
      <c r="N12" s="24">
        <v>88741</v>
      </c>
      <c r="O12" s="37">
        <v>5.534834636672201</v>
      </c>
      <c r="P12" s="24">
        <v>83884</v>
      </c>
      <c r="Q12" s="37">
        <v>5.01237498043068</v>
      </c>
      <c r="R12" s="23">
        <v>26705</v>
      </c>
      <c r="S12" s="37">
        <f t="shared" si="0"/>
        <v>5.769824928322808</v>
      </c>
      <c r="T12" s="24">
        <v>13613</v>
      </c>
      <c r="U12" s="37">
        <v>6.0593246743997655</v>
      </c>
      <c r="V12" s="24">
        <v>13092</v>
      </c>
      <c r="W12" s="37">
        <v>5.496752415220613</v>
      </c>
      <c r="X12" s="33" t="s">
        <v>56</v>
      </c>
    </row>
    <row r="13" spans="1:24" ht="23.25" customHeight="1">
      <c r="A13" s="31" t="s">
        <v>25</v>
      </c>
      <c r="B13" s="24">
        <v>160287</v>
      </c>
      <c r="C13" s="37">
        <v>7.467215890853339</v>
      </c>
      <c r="D13" s="24">
        <v>147388</v>
      </c>
      <c r="E13" s="37">
        <v>6.779190147388098</v>
      </c>
      <c r="F13" s="23">
        <v>191593</v>
      </c>
      <c r="G13" s="37">
        <v>6.266898511132002</v>
      </c>
      <c r="H13" s="24">
        <v>98412</v>
      </c>
      <c r="I13" s="37">
        <v>6.5150815014107675</v>
      </c>
      <c r="J13" s="24">
        <v>93181</v>
      </c>
      <c r="K13" s="37">
        <v>6.024519362563813</v>
      </c>
      <c r="L13" s="23">
        <v>198670</v>
      </c>
      <c r="M13" s="37">
        <v>6.062823633385172</v>
      </c>
      <c r="N13" s="24">
        <v>100483</v>
      </c>
      <c r="O13" s="37">
        <v>6.267190912844489</v>
      </c>
      <c r="P13" s="24">
        <v>98187</v>
      </c>
      <c r="Q13" s="37">
        <v>5.8670314029319925</v>
      </c>
      <c r="R13" s="23">
        <v>26684</v>
      </c>
      <c r="S13" s="37">
        <f t="shared" si="0"/>
        <v>5.76528771343815</v>
      </c>
      <c r="T13" s="24">
        <v>12767</v>
      </c>
      <c r="U13" s="37">
        <v>5.68275898905912</v>
      </c>
      <c r="V13" s="24">
        <v>13917</v>
      </c>
      <c r="W13" s="37">
        <v>5.8431334679671005</v>
      </c>
      <c r="X13" s="33" t="s">
        <v>25</v>
      </c>
    </row>
    <row r="14" spans="1:24" ht="23.25" customHeight="1">
      <c r="A14" s="31" t="s">
        <v>26</v>
      </c>
      <c r="B14" s="24">
        <v>170848</v>
      </c>
      <c r="C14" s="37">
        <v>7.959216284043692</v>
      </c>
      <c r="D14" s="24">
        <v>152082</v>
      </c>
      <c r="E14" s="37">
        <v>6.995093196156245</v>
      </c>
      <c r="F14" s="23">
        <v>184839</v>
      </c>
      <c r="G14" s="37">
        <v>6.045978996618499</v>
      </c>
      <c r="H14" s="24">
        <v>94913</v>
      </c>
      <c r="I14" s="37">
        <v>6.283440338001464</v>
      </c>
      <c r="J14" s="24">
        <v>89926</v>
      </c>
      <c r="K14" s="37">
        <v>5.814070767623373</v>
      </c>
      <c r="L14" s="23">
        <v>200836</v>
      </c>
      <c r="M14" s="37">
        <v>6.128923577966197</v>
      </c>
      <c r="N14" s="24">
        <v>102276</v>
      </c>
      <c r="O14" s="37">
        <v>6.379021504155757</v>
      </c>
      <c r="P14" s="24">
        <v>98560</v>
      </c>
      <c r="Q14" s="37">
        <v>5.889319513509702</v>
      </c>
      <c r="R14" s="23">
        <v>25485</v>
      </c>
      <c r="S14" s="37">
        <f t="shared" si="0"/>
        <v>5.506234349309371</v>
      </c>
      <c r="T14" s="24">
        <v>12326</v>
      </c>
      <c r="U14" s="37">
        <v>5.486464110530486</v>
      </c>
      <c r="V14" s="24">
        <v>13159</v>
      </c>
      <c r="W14" s="37">
        <v>5.524882755261843</v>
      </c>
      <c r="X14" s="33" t="s">
        <v>26</v>
      </c>
    </row>
    <row r="15" spans="1:24" ht="23.25" customHeight="1">
      <c r="A15" s="31" t="s">
        <v>27</v>
      </c>
      <c r="B15" s="24">
        <v>159545</v>
      </c>
      <c r="C15" s="37">
        <v>7.432648682090226</v>
      </c>
      <c r="D15" s="24">
        <v>153883</v>
      </c>
      <c r="E15" s="37">
        <v>7.07793115756047</v>
      </c>
      <c r="F15" s="23">
        <v>192095</v>
      </c>
      <c r="G15" s="37">
        <v>6.283318646797649</v>
      </c>
      <c r="H15" s="24">
        <v>96278</v>
      </c>
      <c r="I15" s="37">
        <v>6.3738062105518205</v>
      </c>
      <c r="J15" s="24">
        <v>95817</v>
      </c>
      <c r="K15" s="37">
        <v>6.194947164795151</v>
      </c>
      <c r="L15" s="23">
        <v>205287</v>
      </c>
      <c r="M15" s="37">
        <v>6.264754996862846</v>
      </c>
      <c r="N15" s="24">
        <v>100979</v>
      </c>
      <c r="O15" s="37">
        <v>6.298126759632212</v>
      </c>
      <c r="P15" s="24">
        <v>104308</v>
      </c>
      <c r="Q15" s="37">
        <v>6.232783480267553</v>
      </c>
      <c r="R15" s="23">
        <v>25263</v>
      </c>
      <c r="S15" s="37">
        <f t="shared" si="0"/>
        <v>5.458269506242992</v>
      </c>
      <c r="T15" s="24">
        <v>12077</v>
      </c>
      <c r="U15" s="37">
        <v>5.375630947823843</v>
      </c>
      <c r="V15" s="24">
        <v>13186</v>
      </c>
      <c r="W15" s="37">
        <v>5.536218862442637</v>
      </c>
      <c r="X15" s="33" t="s">
        <v>27</v>
      </c>
    </row>
    <row r="16" spans="1:24" ht="23.25" customHeight="1">
      <c r="A16" s="31" t="s">
        <v>28</v>
      </c>
      <c r="B16" s="24">
        <v>179678</v>
      </c>
      <c r="C16" s="37">
        <v>8.370575385631687</v>
      </c>
      <c r="D16" s="24">
        <v>189557</v>
      </c>
      <c r="E16" s="37">
        <v>8.718775929983755</v>
      </c>
      <c r="F16" s="23">
        <v>241750</v>
      </c>
      <c r="G16" s="37">
        <v>7.907505572052013</v>
      </c>
      <c r="H16" s="24">
        <v>115428</v>
      </c>
      <c r="I16" s="37">
        <v>7.641576510434114</v>
      </c>
      <c r="J16" s="24">
        <v>126322</v>
      </c>
      <c r="K16" s="37">
        <v>8.167215794183214</v>
      </c>
      <c r="L16" s="23">
        <v>258136</v>
      </c>
      <c r="M16" s="37">
        <v>7.877550920760632</v>
      </c>
      <c r="N16" s="24">
        <v>122196</v>
      </c>
      <c r="O16" s="37">
        <v>7.621445028372413</v>
      </c>
      <c r="P16" s="24">
        <v>135940</v>
      </c>
      <c r="Q16" s="37">
        <v>8.122910863093638</v>
      </c>
      <c r="R16" s="23">
        <v>33156</v>
      </c>
      <c r="S16" s="37">
        <f t="shared" si="0"/>
        <v>7.163614129319266</v>
      </c>
      <c r="T16" s="24">
        <v>15323</v>
      </c>
      <c r="U16" s="37">
        <v>6.820468080939366</v>
      </c>
      <c r="V16" s="24">
        <v>17833</v>
      </c>
      <c r="W16" s="37">
        <v>7.487288865003758</v>
      </c>
      <c r="X16" s="33" t="s">
        <v>28</v>
      </c>
    </row>
    <row r="17" spans="1:24" ht="23.25" customHeight="1">
      <c r="A17" s="31" t="s">
        <v>57</v>
      </c>
      <c r="B17" s="24">
        <v>170721</v>
      </c>
      <c r="C17" s="37">
        <v>7.953299794134103</v>
      </c>
      <c r="D17" s="24">
        <v>183311</v>
      </c>
      <c r="E17" s="37">
        <v>8.43148780842307</v>
      </c>
      <c r="F17" s="23">
        <v>248118</v>
      </c>
      <c r="G17" s="37">
        <v>8.11579924519711</v>
      </c>
      <c r="H17" s="24">
        <v>120147</v>
      </c>
      <c r="I17" s="37">
        <v>7.953984241251061</v>
      </c>
      <c r="J17" s="24">
        <v>127971</v>
      </c>
      <c r="K17" s="37">
        <v>8.273830151497128</v>
      </c>
      <c r="L17" s="23">
        <v>274597</v>
      </c>
      <c r="M17" s="37">
        <v>8.379892189342467</v>
      </c>
      <c r="N17" s="24">
        <v>131116</v>
      </c>
      <c r="O17" s="37">
        <v>8.177791305280675</v>
      </c>
      <c r="P17" s="24">
        <v>143481</v>
      </c>
      <c r="Q17" s="37">
        <v>8.573513120108418</v>
      </c>
      <c r="R17" s="23">
        <v>35350</v>
      </c>
      <c r="S17" s="37">
        <f t="shared" si="0"/>
        <v>7.637645055840152</v>
      </c>
      <c r="T17" s="24">
        <v>16580</v>
      </c>
      <c r="U17" s="37">
        <v>7.37997525171146</v>
      </c>
      <c r="V17" s="24">
        <v>18770</v>
      </c>
      <c r="W17" s="37">
        <v>7.880693769759464</v>
      </c>
      <c r="X17" s="33" t="s">
        <v>29</v>
      </c>
    </row>
    <row r="18" spans="1:24" ht="23.25" customHeight="1">
      <c r="A18" s="31" t="s">
        <v>30</v>
      </c>
      <c r="B18" s="24">
        <v>149978</v>
      </c>
      <c r="C18" s="37">
        <v>6.986955304412723</v>
      </c>
      <c r="D18" s="24">
        <v>161019</v>
      </c>
      <c r="E18" s="37">
        <v>7.406155306689039</v>
      </c>
      <c r="F18" s="23">
        <v>225647</v>
      </c>
      <c r="G18" s="37">
        <v>7.380785562841037</v>
      </c>
      <c r="H18" s="24">
        <v>110137</v>
      </c>
      <c r="I18" s="37">
        <v>7.291301175881778</v>
      </c>
      <c r="J18" s="24">
        <v>115510</v>
      </c>
      <c r="K18" s="37">
        <v>7.468177327671372</v>
      </c>
      <c r="L18" s="23">
        <v>255953</v>
      </c>
      <c r="M18" s="37">
        <v>7.81093218621752</v>
      </c>
      <c r="N18" s="24">
        <v>123869</v>
      </c>
      <c r="O18" s="37">
        <v>7.7257911406221345</v>
      </c>
      <c r="P18" s="24">
        <v>132084</v>
      </c>
      <c r="Q18" s="37">
        <v>7.892500797711197</v>
      </c>
      <c r="R18" s="23">
        <v>36228</v>
      </c>
      <c r="S18" s="37">
        <f t="shared" si="0"/>
        <v>7.827343849589166</v>
      </c>
      <c r="T18" s="24">
        <v>17436</v>
      </c>
      <c r="U18" s="37">
        <v>7.760992068084501</v>
      </c>
      <c r="V18" s="24">
        <v>18792</v>
      </c>
      <c r="W18" s="37">
        <v>7.889930597832705</v>
      </c>
      <c r="X18" s="33" t="s">
        <v>30</v>
      </c>
    </row>
    <row r="19" spans="1:24" ht="23.25" customHeight="1">
      <c r="A19" s="31" t="s">
        <v>31</v>
      </c>
      <c r="B19" s="24">
        <v>158680</v>
      </c>
      <c r="C19" s="37">
        <v>7.3923513295564085</v>
      </c>
      <c r="D19" s="24">
        <v>162783</v>
      </c>
      <c r="E19" s="37">
        <v>7.487291433239318</v>
      </c>
      <c r="F19" s="23">
        <v>240901</v>
      </c>
      <c r="G19" s="37">
        <v>7.87973526292824</v>
      </c>
      <c r="H19" s="24">
        <v>121261</v>
      </c>
      <c r="I19" s="37">
        <v>8.027733385588862</v>
      </c>
      <c r="J19" s="24">
        <v>119640</v>
      </c>
      <c r="K19" s="37">
        <v>7.735198125552792</v>
      </c>
      <c r="L19" s="23">
        <v>264982</v>
      </c>
      <c r="M19" s="37">
        <v>8.086470690198166</v>
      </c>
      <c r="N19" s="24">
        <v>131651</v>
      </c>
      <c r="O19" s="37">
        <v>8.2111596077634</v>
      </c>
      <c r="P19" s="24">
        <v>133331</v>
      </c>
      <c r="Q19" s="37">
        <v>7.967013596344989</v>
      </c>
      <c r="R19" s="23">
        <v>38067</v>
      </c>
      <c r="S19" s="37">
        <f t="shared" si="0"/>
        <v>8.224674238774174</v>
      </c>
      <c r="T19" s="24">
        <v>19514</v>
      </c>
      <c r="U19" s="37">
        <v>8.68593709661625</v>
      </c>
      <c r="V19" s="24">
        <v>18553</v>
      </c>
      <c r="W19" s="37">
        <v>7.7895850564916005</v>
      </c>
      <c r="X19" s="33" t="s">
        <v>31</v>
      </c>
    </row>
    <row r="20" spans="1:24" ht="23.25" customHeight="1">
      <c r="A20" s="31" t="s">
        <v>32</v>
      </c>
      <c r="B20" s="24">
        <v>159840</v>
      </c>
      <c r="C20" s="37">
        <v>7.446391709832974</v>
      </c>
      <c r="D20" s="24">
        <v>163257</v>
      </c>
      <c r="E20" s="37">
        <v>7.509093317584462</v>
      </c>
      <c r="F20" s="23">
        <v>248264</v>
      </c>
      <c r="G20" s="37">
        <v>8.12057482250226</v>
      </c>
      <c r="H20" s="24">
        <v>125527</v>
      </c>
      <c r="I20" s="37">
        <v>8.310151563097888</v>
      </c>
      <c r="J20" s="24">
        <v>122737</v>
      </c>
      <c r="K20" s="37">
        <v>7.935431396990747</v>
      </c>
      <c r="L20" s="23">
        <v>269315</v>
      </c>
      <c r="M20" s="37">
        <v>8.21870109641681</v>
      </c>
      <c r="N20" s="24">
        <v>132927</v>
      </c>
      <c r="O20" s="37">
        <v>8.290744568451174</v>
      </c>
      <c r="P20" s="24">
        <v>136388</v>
      </c>
      <c r="Q20" s="37">
        <v>8.149680497245955</v>
      </c>
      <c r="R20" s="23">
        <v>38521</v>
      </c>
      <c r="S20" s="37">
        <f t="shared" si="0"/>
        <v>8.322764503423437</v>
      </c>
      <c r="T20" s="24">
        <v>19316</v>
      </c>
      <c r="U20" s="37">
        <v>8.597804702174823</v>
      </c>
      <c r="V20" s="24">
        <v>19205</v>
      </c>
      <c r="W20" s="37">
        <v>8.063331052116702</v>
      </c>
      <c r="X20" s="33" t="s">
        <v>32</v>
      </c>
    </row>
    <row r="21" spans="1:24" ht="23.25" customHeight="1">
      <c r="A21" s="31" t="s">
        <v>33</v>
      </c>
      <c r="B21" s="24">
        <v>137746</v>
      </c>
      <c r="C21" s="37">
        <v>6.417108811703283</v>
      </c>
      <c r="D21" s="24">
        <v>143377</v>
      </c>
      <c r="E21" s="37">
        <v>6.5947020501130575</v>
      </c>
      <c r="F21" s="23">
        <v>220458</v>
      </c>
      <c r="G21" s="37">
        <v>7.211056311906691</v>
      </c>
      <c r="H21" s="24">
        <v>109837</v>
      </c>
      <c r="I21" s="37">
        <v>7.271440544552029</v>
      </c>
      <c r="J21" s="24">
        <v>110621</v>
      </c>
      <c r="K21" s="37">
        <v>7.152084184610293</v>
      </c>
      <c r="L21" s="23">
        <v>245705</v>
      </c>
      <c r="M21" s="37">
        <v>7.4981933902496785</v>
      </c>
      <c r="N21" s="24">
        <v>119049</v>
      </c>
      <c r="O21" s="37">
        <v>7.425164564983366</v>
      </c>
      <c r="P21" s="24">
        <v>126656</v>
      </c>
      <c r="Q21" s="37">
        <v>7.568157998205001</v>
      </c>
      <c r="R21" s="23">
        <v>35559</v>
      </c>
      <c r="S21" s="37">
        <f t="shared" si="0"/>
        <v>7.682801146835076</v>
      </c>
      <c r="T21" s="24">
        <v>17434</v>
      </c>
      <c r="U21" s="37">
        <v>7.760101841878021</v>
      </c>
      <c r="V21" s="24">
        <v>18125</v>
      </c>
      <c r="W21" s="37">
        <v>7.609886764884939</v>
      </c>
      <c r="X21" s="33" t="s">
        <v>33</v>
      </c>
    </row>
    <row r="22" spans="1:24" ht="23.25" customHeight="1">
      <c r="A22" s="31" t="s">
        <v>34</v>
      </c>
      <c r="B22" s="24">
        <v>110886</v>
      </c>
      <c r="C22" s="37">
        <v>5.165794489092462</v>
      </c>
      <c r="D22" s="24">
        <v>118588</v>
      </c>
      <c r="E22" s="37">
        <v>5.454518693505983</v>
      </c>
      <c r="F22" s="23">
        <v>183350</v>
      </c>
      <c r="G22" s="37">
        <v>5.997274649992706</v>
      </c>
      <c r="H22" s="24">
        <v>89781</v>
      </c>
      <c r="I22" s="37">
        <v>5.943691138053897</v>
      </c>
      <c r="J22" s="24">
        <v>93569</v>
      </c>
      <c r="K22" s="37">
        <v>6.049605093696499</v>
      </c>
      <c r="L22" s="23">
        <v>209556</v>
      </c>
      <c r="M22" s="37">
        <v>6.395032311459521</v>
      </c>
      <c r="N22" s="24">
        <v>99482</v>
      </c>
      <c r="O22" s="37">
        <v>6.204757883339425</v>
      </c>
      <c r="P22" s="24">
        <v>110074</v>
      </c>
      <c r="Q22" s="37">
        <v>6.577323012683308</v>
      </c>
      <c r="R22" s="23">
        <v>29479</v>
      </c>
      <c r="S22" s="37">
        <f t="shared" si="0"/>
        <v>6.369169408800901</v>
      </c>
      <c r="T22" s="24">
        <v>14125</v>
      </c>
      <c r="U22" s="37">
        <v>6.287222583258406</v>
      </c>
      <c r="V22" s="24">
        <v>15354</v>
      </c>
      <c r="W22" s="37">
        <v>6.446466283478254</v>
      </c>
      <c r="X22" s="33" t="s">
        <v>34</v>
      </c>
    </row>
    <row r="23" spans="1:24" ht="23.25" customHeight="1">
      <c r="A23" s="31" t="s">
        <v>35</v>
      </c>
      <c r="B23" s="24">
        <v>62735</v>
      </c>
      <c r="C23" s="37">
        <v>2.922606255733055</v>
      </c>
      <c r="D23" s="24">
        <v>70454</v>
      </c>
      <c r="E23" s="37">
        <v>3.2405695351323107</v>
      </c>
      <c r="F23" s="23">
        <v>112924</v>
      </c>
      <c r="G23" s="37">
        <v>3.6936800794970073</v>
      </c>
      <c r="H23" s="24">
        <v>53055</v>
      </c>
      <c r="I23" s="37">
        <v>3.512352650666059</v>
      </c>
      <c r="J23" s="24">
        <v>59869</v>
      </c>
      <c r="K23" s="37">
        <v>3.8707671061410904</v>
      </c>
      <c r="L23" s="23">
        <v>123762</v>
      </c>
      <c r="M23" s="37">
        <v>3.7768519580964193</v>
      </c>
      <c r="N23" s="24">
        <v>57441</v>
      </c>
      <c r="O23" s="37">
        <v>3.5826330147855883</v>
      </c>
      <c r="P23" s="24">
        <v>66321</v>
      </c>
      <c r="Q23" s="37">
        <v>3.9629216665531346</v>
      </c>
      <c r="R23" s="23">
        <v>18649</v>
      </c>
      <c r="S23" s="37">
        <f t="shared" si="0"/>
        <v>4.029262875427524</v>
      </c>
      <c r="T23" s="24">
        <v>8414</v>
      </c>
      <c r="U23" s="37">
        <v>3.7451816506574325</v>
      </c>
      <c r="V23" s="24">
        <v>10235</v>
      </c>
      <c r="W23" s="37">
        <v>4.297224333163991</v>
      </c>
      <c r="X23" s="33" t="s">
        <v>35</v>
      </c>
    </row>
    <row r="24" spans="1:24" ht="23.25" customHeight="1">
      <c r="A24" s="31" t="s">
        <v>36</v>
      </c>
      <c r="B24" s="24">
        <v>47219</v>
      </c>
      <c r="C24" s="37">
        <v>2.199769582999269</v>
      </c>
      <c r="D24" s="24">
        <v>58273</v>
      </c>
      <c r="E24" s="37">
        <v>2.6802979038914065</v>
      </c>
      <c r="F24" s="23">
        <v>95647</v>
      </c>
      <c r="G24" s="37">
        <v>3.1285591952432634</v>
      </c>
      <c r="H24" s="24">
        <v>42484</v>
      </c>
      <c r="I24" s="37">
        <v>2.8125302047101473</v>
      </c>
      <c r="J24" s="24">
        <v>53163</v>
      </c>
      <c r="K24" s="37">
        <v>3.4371977428014295</v>
      </c>
      <c r="L24" s="23">
        <v>94983</v>
      </c>
      <c r="M24" s="37">
        <v>2.89860158639867</v>
      </c>
      <c r="N24" s="24">
        <v>42631</v>
      </c>
      <c r="O24" s="37">
        <v>2.658923557273105</v>
      </c>
      <c r="P24" s="24">
        <v>52352</v>
      </c>
      <c r="Q24" s="37">
        <v>3.128222962370738</v>
      </c>
      <c r="R24" s="23">
        <v>15288</v>
      </c>
      <c r="S24" s="37">
        <f t="shared" si="0"/>
        <v>3.303092436030672</v>
      </c>
      <c r="T24" s="24">
        <v>6630</v>
      </c>
      <c r="U24" s="37">
        <v>2.9510998744781047</v>
      </c>
      <c r="V24" s="24">
        <v>8658</v>
      </c>
      <c r="W24" s="37">
        <v>3.635111702641313</v>
      </c>
      <c r="X24" s="33" t="s">
        <v>36</v>
      </c>
    </row>
    <row r="25" spans="1:24" ht="23.25" customHeight="1">
      <c r="A25" s="31" t="s">
        <v>37</v>
      </c>
      <c r="B25" s="24">
        <v>32803</v>
      </c>
      <c r="C25" s="37">
        <v>1.5281780984587776</v>
      </c>
      <c r="D25" s="24">
        <v>45023</v>
      </c>
      <c r="E25" s="37">
        <v>2.070857044032447</v>
      </c>
      <c r="F25" s="23">
        <v>73942</v>
      </c>
      <c r="G25" s="37">
        <v>2.41860093902242</v>
      </c>
      <c r="H25" s="24">
        <v>30857</v>
      </c>
      <c r="I25" s="37">
        <v>2.0427983364735196</v>
      </c>
      <c r="J25" s="24">
        <v>43085</v>
      </c>
      <c r="K25" s="37">
        <v>2.7856152728137915</v>
      </c>
      <c r="L25" s="23">
        <v>65588</v>
      </c>
      <c r="M25" s="37">
        <v>2.0015527078394655</v>
      </c>
      <c r="N25" s="24">
        <v>27431</v>
      </c>
      <c r="O25" s="37">
        <v>1.7108895428105966</v>
      </c>
      <c r="P25" s="24">
        <v>38157</v>
      </c>
      <c r="Q25" s="37">
        <v>2.2800199338168596</v>
      </c>
      <c r="R25" s="23">
        <v>10844</v>
      </c>
      <c r="S25" s="37">
        <f t="shared" si="0"/>
        <v>2.342931343296481</v>
      </c>
      <c r="T25" s="24">
        <v>4517</v>
      </c>
      <c r="U25" s="37">
        <v>2.0105758873329713</v>
      </c>
      <c r="V25" s="24">
        <v>6327</v>
      </c>
      <c r="W25" s="37">
        <v>2.656427782699421</v>
      </c>
      <c r="X25" s="33" t="s">
        <v>37</v>
      </c>
    </row>
    <row r="26" spans="1:24" ht="23.25" customHeight="1">
      <c r="A26" s="31" t="s">
        <v>38</v>
      </c>
      <c r="B26" s="24">
        <v>18777</v>
      </c>
      <c r="C26" s="37">
        <v>0.8747553624595453</v>
      </c>
      <c r="D26" s="24">
        <v>26563</v>
      </c>
      <c r="E26" s="37">
        <v>1.2217794385232856</v>
      </c>
      <c r="F26" s="23">
        <v>44622</v>
      </c>
      <c r="G26" s="37">
        <v>1.4595603459611373</v>
      </c>
      <c r="H26" s="24">
        <v>17539</v>
      </c>
      <c r="I26" s="37">
        <v>1.161118709641542</v>
      </c>
      <c r="J26" s="24">
        <v>27083</v>
      </c>
      <c r="K26" s="37">
        <v>1.7510228254291729</v>
      </c>
      <c r="L26" s="23">
        <v>36766</v>
      </c>
      <c r="M26" s="37">
        <v>1.1219901027082055</v>
      </c>
      <c r="N26" s="24">
        <v>16137</v>
      </c>
      <c r="O26" s="37">
        <v>1.0064753218014142</v>
      </c>
      <c r="P26" s="24">
        <v>20629</v>
      </c>
      <c r="Q26" s="37">
        <v>1.232657997607464</v>
      </c>
      <c r="R26" s="23">
        <v>6476</v>
      </c>
      <c r="S26" s="37">
        <f t="shared" si="0"/>
        <v>1.3991906472877176</v>
      </c>
      <c r="T26" s="24">
        <v>2734</v>
      </c>
      <c r="U26" s="37">
        <v>1.2169392242568835</v>
      </c>
      <c r="V26" s="24">
        <v>3742</v>
      </c>
      <c r="W26" s="37">
        <v>1.5711004840937621</v>
      </c>
      <c r="X26" s="33" t="s">
        <v>38</v>
      </c>
    </row>
    <row r="27" spans="1:24" ht="23.25" customHeight="1">
      <c r="A27" s="31" t="s">
        <v>39</v>
      </c>
      <c r="B27" s="24">
        <v>7870</v>
      </c>
      <c r="C27" s="37">
        <v>0.36663602825566505</v>
      </c>
      <c r="D27" s="24">
        <v>10832</v>
      </c>
      <c r="E27" s="37">
        <v>0.49822365237677335</v>
      </c>
      <c r="F27" s="23">
        <v>17277</v>
      </c>
      <c r="G27" s="37">
        <v>0.5651208842537441</v>
      </c>
      <c r="H27" s="24">
        <v>6636</v>
      </c>
      <c r="I27" s="37">
        <v>0.4393171650140415</v>
      </c>
      <c r="J27" s="24">
        <v>10641</v>
      </c>
      <c r="K27" s="37">
        <v>0.6879826417085193</v>
      </c>
      <c r="L27" s="23">
        <v>15178</v>
      </c>
      <c r="M27" s="37">
        <v>0.4631878849726689</v>
      </c>
      <c r="N27" s="24">
        <v>7273</v>
      </c>
      <c r="O27" s="37">
        <v>0.453621801788541</v>
      </c>
      <c r="P27" s="24">
        <v>7905</v>
      </c>
      <c r="Q27" s="37">
        <v>0.4723525847635369</v>
      </c>
      <c r="R27" s="23">
        <v>2906</v>
      </c>
      <c r="S27" s="37">
        <f t="shared" si="0"/>
        <v>0.6278641168959401</v>
      </c>
      <c r="T27" s="24">
        <v>1400</v>
      </c>
      <c r="U27" s="37">
        <v>0.6231583445353464</v>
      </c>
      <c r="V27" s="24">
        <v>1506</v>
      </c>
      <c r="W27" s="37">
        <v>0.6323028671954051</v>
      </c>
      <c r="X27" s="33" t="s">
        <v>39</v>
      </c>
    </row>
    <row r="28" spans="1:24" ht="23.25" customHeight="1">
      <c r="A28" s="31" t="s">
        <v>42</v>
      </c>
      <c r="B28" s="24">
        <v>1511</v>
      </c>
      <c r="C28" s="37">
        <v>0.07039225396369883</v>
      </c>
      <c r="D28" s="24">
        <v>2423</v>
      </c>
      <c r="E28" s="37">
        <v>0.11144718516515158</v>
      </c>
      <c r="F28" s="23">
        <v>3520</v>
      </c>
      <c r="G28" s="37">
        <v>0.11513720626110893</v>
      </c>
      <c r="H28" s="24">
        <v>1187</v>
      </c>
      <c r="I28" s="37">
        <v>0.0785818979613724</v>
      </c>
      <c r="J28" s="24">
        <v>2333</v>
      </c>
      <c r="K28" s="37">
        <v>0.1508376565272038</v>
      </c>
      <c r="L28" s="23">
        <v>3060</v>
      </c>
      <c r="M28" s="37">
        <v>0.0933821931754096</v>
      </c>
      <c r="N28" s="24">
        <v>1333</v>
      </c>
      <c r="O28" s="37">
        <v>0.08314008824200814</v>
      </c>
      <c r="P28" s="24">
        <v>1727</v>
      </c>
      <c r="Q28" s="37">
        <v>0.10319454951127492</v>
      </c>
      <c r="R28" s="23">
        <v>732</v>
      </c>
      <c r="S28" s="37">
        <f t="shared" si="0"/>
        <v>0.15815434740806197</v>
      </c>
      <c r="T28" s="24">
        <v>352</v>
      </c>
      <c r="U28" s="37">
        <v>0.15667981234031567</v>
      </c>
      <c r="V28" s="24">
        <v>380</v>
      </c>
      <c r="W28" s="37">
        <v>0.1595452121741394</v>
      </c>
      <c r="X28" s="33" t="s">
        <v>42</v>
      </c>
    </row>
    <row r="29" spans="1:24" ht="23.25" customHeight="1">
      <c r="A29" s="31" t="s">
        <v>5</v>
      </c>
      <c r="B29" s="24">
        <v>146</v>
      </c>
      <c r="C29" s="37">
        <v>0.00680163406929188</v>
      </c>
      <c r="D29" s="24">
        <v>313</v>
      </c>
      <c r="E29" s="37">
        <v>0.014396602953649378</v>
      </c>
      <c r="F29" s="23">
        <v>391</v>
      </c>
      <c r="G29" s="37">
        <v>0.012789388536390228</v>
      </c>
      <c r="H29" s="24">
        <v>116</v>
      </c>
      <c r="I29" s="37">
        <v>0.007679444114169502</v>
      </c>
      <c r="J29" s="24">
        <v>275</v>
      </c>
      <c r="K29" s="37">
        <v>0.01777983521002188</v>
      </c>
      <c r="L29" s="23">
        <v>342</v>
      </c>
      <c r="M29" s="37">
        <v>0.010436833354898721</v>
      </c>
      <c r="N29" s="24">
        <v>128</v>
      </c>
      <c r="O29" s="37">
        <v>0.00798344433231586</v>
      </c>
      <c r="P29" s="24">
        <v>214</v>
      </c>
      <c r="Q29" s="37">
        <v>0.0127872805995442</v>
      </c>
      <c r="R29" s="23">
        <v>101</v>
      </c>
      <c r="S29" s="37">
        <f>R29/R8*100</f>
        <v>0.021821843016686146</v>
      </c>
      <c r="T29" s="24">
        <v>53</v>
      </c>
      <c r="U29" s="37">
        <v>0.02359099447169526</v>
      </c>
      <c r="V29" s="24">
        <v>48</v>
      </c>
      <c r="W29" s="37">
        <v>0.020153079432522873</v>
      </c>
      <c r="X29" s="34" t="s">
        <v>5</v>
      </c>
    </row>
    <row r="30" spans="1:24" ht="23.25" customHeight="1" thickBot="1">
      <c r="A30" s="28" t="s">
        <v>58</v>
      </c>
      <c r="B30" s="18">
        <v>39.6035537140416</v>
      </c>
      <c r="C30" s="18"/>
      <c r="D30" s="18">
        <v>41.33268479626737</v>
      </c>
      <c r="E30" s="18"/>
      <c r="F30" s="18">
        <v>42.80725344773785</v>
      </c>
      <c r="G30" s="18"/>
      <c r="H30" s="18">
        <v>41.934193122130964</v>
      </c>
      <c r="I30" s="18"/>
      <c r="J30" s="18">
        <v>43.659896967471305</v>
      </c>
      <c r="K30" s="18"/>
      <c r="L30" s="18">
        <v>42.74727177514056</v>
      </c>
      <c r="M30" s="18"/>
      <c r="N30" s="18">
        <v>41.99692575022547</v>
      </c>
      <c r="O30" s="18"/>
      <c r="P30" s="18">
        <v>43.46613402265141</v>
      </c>
      <c r="Q30" s="18"/>
      <c r="R30" s="18">
        <v>43.30845715248715</v>
      </c>
      <c r="S30" s="18"/>
      <c r="T30" s="18">
        <v>42.59257017208073</v>
      </c>
      <c r="U30" s="18"/>
      <c r="V30" s="18">
        <v>43.98372218980002</v>
      </c>
      <c r="W30" s="18"/>
      <c r="X30" s="29" t="s">
        <v>0</v>
      </c>
    </row>
  </sheetData>
  <sheetProtection/>
  <mergeCells count="22">
    <mergeCell ref="B6:B7"/>
    <mergeCell ref="F5:K5"/>
    <mergeCell ref="N6:N7"/>
    <mergeCell ref="V6:V7"/>
    <mergeCell ref="A1:L1"/>
    <mergeCell ref="M1:X1"/>
    <mergeCell ref="A3:L3"/>
    <mergeCell ref="M3:X3"/>
    <mergeCell ref="A5:A7"/>
    <mergeCell ref="X5:X7"/>
    <mergeCell ref="P6:P7"/>
    <mergeCell ref="J6:J7"/>
    <mergeCell ref="M2:X2"/>
    <mergeCell ref="D6:D7"/>
    <mergeCell ref="R5:W5"/>
    <mergeCell ref="B5:E5"/>
    <mergeCell ref="L6:L7"/>
    <mergeCell ref="H6:H7"/>
    <mergeCell ref="F6:F7"/>
    <mergeCell ref="M5:Q5"/>
    <mergeCell ref="R6:R7"/>
    <mergeCell ref="T6:T7"/>
  </mergeCells>
  <printOptions horizontalCentered="1"/>
  <pageMargins left="0.7874015748031497" right="0.7874015748031497" top="1.1811023622047245" bottom="0.7086614173228347" header="0.3937007874015748" footer="0.3937007874015748"/>
  <pageSetup firstPageNumber="246" useFirstPageNumber="1" horizontalDpi="600" verticalDpi="600" orientation="portrait" paperSize="9" r:id="rId1"/>
  <headerFooter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中央健康保險署主計室</dc:creator>
  <cp:keywords/>
  <dc:description/>
  <cp:lastModifiedBy>曾孟琹</cp:lastModifiedBy>
  <cp:lastPrinted>2016-05-02T01:53:49Z</cp:lastPrinted>
  <dcterms:created xsi:type="dcterms:W3CDTF">2012-08-10T08:26:47Z</dcterms:created>
  <dcterms:modified xsi:type="dcterms:W3CDTF">2020-09-30T09:12:51Z</dcterms:modified>
  <cp:category/>
  <cp:version/>
  <cp:contentType/>
  <cp:contentStatus/>
</cp:coreProperties>
</file>