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曉玲\109\1-109公安補助計畫\15-110年度「護理之家機構改善公共安全設施設備補助計畫」\3-110年補助計畫書\110年補助計畫\2-110年計畫書護理之家盤點簡表(依風險程度高低排列)\"/>
    </mc:Choice>
  </mc:AlternateContent>
  <xr:revisionPtr revIDLastSave="0" documentId="13_ncr:1_{D4E9C893-8A53-4A66-BB27-DA9E0B0A456F}" xr6:coauthVersionLast="36" xr6:coauthVersionMax="45" xr10:uidLastSave="{00000000-0000-0000-0000-000000000000}"/>
  <workbookProtection workbookAlgorithmName="SHA-512" workbookHashValue="Mjgy49i+WXk0613LA9rtPZKCl3ff9ruuJoyeU2Y/7epnWx7791Zlyj4uGDwjExVPFPuHqTI19Vc0piaYHNPSdw==" workbookSaltValue="bYNdWCQIaS8GGCBxKfzODQ==" workbookSpinCount="100000" lockStructure="1"/>
  <bookViews>
    <workbookView xWindow="-120" yWindow="-120" windowWidth="29040" windowHeight="15840" xr2:uid="{00000000-000D-0000-FFFF-FFFF00000000}"/>
  </bookViews>
  <sheets>
    <sheet name="附表1-1護理之家盤點概況(依風險程度高低排列)" sheetId="2" r:id="rId1"/>
    <sheet name="定義名稱" sheetId="1" r:id="rId2"/>
  </sheets>
  <definedNames>
    <definedName name="_xlnm._FilterDatabase" localSheetId="0" hidden="1">'附表1-1護理之家盤點概況(依風險程度高低排列)'!#REF!</definedName>
    <definedName name="_xlnm.Print_Area" localSheetId="0">'附表1-1護理之家盤點概況(依風險程度高低排列)'!$A$1:$AW$85</definedName>
    <definedName name="_xlnm.Print_Titles" localSheetId="0">'附表1-1護理之家盤點概況(依風險程度高低排列)'!$1:$5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2" i="2" l="1"/>
  <c r="U86" i="2" l="1"/>
  <c r="V86" i="2"/>
  <c r="W86" i="2"/>
  <c r="X86" i="2"/>
  <c r="Y86" i="2"/>
  <c r="Z86" i="2"/>
  <c r="AA86" i="2" l="1"/>
  <c r="T86" i="2"/>
  <c r="L86" i="2"/>
  <c r="M86" i="2"/>
  <c r="N86" i="2"/>
  <c r="O86" i="2"/>
  <c r="P86" i="2"/>
  <c r="Q86" i="2"/>
  <c r="R86" i="2"/>
  <c r="K86" i="2"/>
  <c r="E86" i="2"/>
  <c r="F86" i="2"/>
  <c r="G86" i="2"/>
  <c r="H86" i="2"/>
  <c r="D86" i="2"/>
  <c r="C86" i="2"/>
  <c r="S86" i="2" l="1"/>
  <c r="I6" i="2"/>
  <c r="S6" i="2"/>
  <c r="S11" i="2" l="1"/>
  <c r="S12" i="2"/>
  <c r="S13" i="2"/>
  <c r="S14" i="2"/>
  <c r="S15" i="2"/>
  <c r="S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7" i="2"/>
  <c r="S8" i="2"/>
  <c r="S9" i="2"/>
  <c r="S10" i="2"/>
  <c r="I7" i="2" l="1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 l="1"/>
</calcChain>
</file>

<file path=xl/sharedStrings.xml><?xml version="1.0" encoding="utf-8"?>
<sst xmlns="http://schemas.openxmlformats.org/spreadsheetml/2006/main" count="149" uniqueCount="71">
  <si>
    <t>編號</t>
    <phoneticPr fontId="1" type="noConversion"/>
  </si>
  <si>
    <t>機構盤點情形</t>
    <phoneticPr fontId="1" type="noConversion"/>
  </si>
  <si>
    <t>具高風險因子</t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</si>
  <si>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</si>
  <si>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</si>
  <si>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</si>
  <si>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</si>
  <si>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</si>
  <si>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合計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</si>
  <si>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</si>
  <si>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</si>
  <si>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</si>
  <si>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e</t>
    <phoneticPr fontId="1" type="noConversion"/>
  </si>
  <si>
    <t>○</t>
    <phoneticPr fontId="1" type="noConversion"/>
  </si>
  <si>
    <t>X</t>
  </si>
  <si>
    <t>X</t>
    <phoneticPr fontId="1" type="noConversion"/>
  </si>
  <si>
    <t>申請狀況</t>
    <phoneticPr fontId="1" type="noConversion"/>
  </si>
  <si>
    <t>V</t>
  </si>
  <si>
    <t>V</t>
    <phoneticPr fontId="1" type="noConversion"/>
  </si>
  <si>
    <t>X</t>
    <phoneticPr fontId="1" type="noConversion"/>
  </si>
  <si>
    <t>△</t>
  </si>
  <si>
    <t>風險項</t>
    <phoneticPr fontId="1" type="noConversion"/>
  </si>
  <si>
    <t>已設置</t>
    <phoneticPr fontId="1" type="noConversion"/>
  </si>
  <si>
    <t>需汰換
(a)</t>
    <phoneticPr fontId="1" type="noConversion"/>
  </si>
  <si>
    <t>無(c)</t>
    <phoneticPr fontId="1" type="noConversion"/>
  </si>
  <si>
    <t>無(d)</t>
    <phoneticPr fontId="1" type="noConversion"/>
  </si>
  <si>
    <r>
      <t>V(108</t>
    </r>
    <r>
      <rPr>
        <b/>
        <sz val="14"/>
        <color theme="1"/>
        <rFont val="細明體"/>
        <family val="3"/>
        <charset val="136"/>
      </rPr>
      <t>公安設置</t>
    </r>
    <r>
      <rPr>
        <b/>
        <sz val="14"/>
        <color theme="1"/>
        <rFont val="Times New Roman"/>
        <family val="1"/>
      </rPr>
      <t>)</t>
    </r>
    <phoneticPr fontId="1" type="noConversion"/>
  </si>
  <si>
    <r>
      <t>V(109</t>
    </r>
    <r>
      <rPr>
        <b/>
        <sz val="14"/>
        <color theme="1"/>
        <rFont val="細明體"/>
        <family val="3"/>
        <charset val="136"/>
      </rPr>
      <t>公安設置</t>
    </r>
    <r>
      <rPr>
        <b/>
        <sz val="14"/>
        <color theme="1"/>
        <rFont val="Times New Roman"/>
        <family val="1"/>
      </rPr>
      <t>)</t>
    </r>
    <phoneticPr fontId="1" type="noConversion"/>
  </si>
  <si>
    <t>定義說明:
V(已設)指108年公安補助計畫之前，機構已設置</t>
    <phoneticPr fontId="1" type="noConversion"/>
  </si>
  <si>
    <t>110</t>
  </si>
  <si>
    <t>110</t>
    <phoneticPr fontId="1" type="noConversion"/>
  </si>
  <si>
    <t>111</t>
    <phoneticPr fontId="1" type="noConversion"/>
  </si>
  <si>
    <t>不申請</t>
    <phoneticPr fontId="1" type="noConversion"/>
  </si>
  <si>
    <t>定義說明:
(1)「109至110」表示跨兩年度(109-110)，且完成設置是在110年；或是109年申請但無法完成，故110年需再申請
(2)不申請需填寫理由</t>
    <phoneticPr fontId="1" type="noConversion"/>
  </si>
  <si>
    <t>C(119)</t>
    <phoneticPr fontId="1" type="noConversion"/>
  </si>
  <si>
    <t>全部已置頂</t>
    <phoneticPr fontId="1" type="noConversion"/>
  </si>
  <si>
    <t>未置頂(b)</t>
    <phoneticPr fontId="1" type="noConversion"/>
  </si>
  <si>
    <t>109</t>
  </si>
  <si>
    <t>109</t>
    <phoneticPr fontId="1" type="noConversion"/>
  </si>
  <si>
    <t>總計</t>
  </si>
  <si>
    <t>家數</t>
  </si>
  <si>
    <t>A(電路)</t>
    <phoneticPr fontId="1" type="noConversion"/>
  </si>
  <si>
    <t>B(置頂)</t>
    <phoneticPr fontId="1" type="noConversion"/>
  </si>
  <si>
    <t>D(撒水)</t>
    <phoneticPr fontId="1" type="noConversion"/>
  </si>
  <si>
    <t>2-2</t>
    <phoneticPr fontId="1" type="noConversion"/>
  </si>
  <si>
    <t>1-1</t>
  </si>
  <si>
    <t>1-1</t>
    <phoneticPr fontId="1" type="noConversion"/>
  </si>
  <si>
    <t>1-2</t>
  </si>
  <si>
    <t>1-2</t>
    <phoneticPr fontId="1" type="noConversion"/>
  </si>
  <si>
    <t>2-1</t>
    <phoneticPr fontId="1" type="noConversion"/>
  </si>
  <si>
    <t>申請</t>
    <phoneticPr fontId="1" type="noConversion"/>
  </si>
  <si>
    <t>b</t>
  </si>
  <si>
    <t>d</t>
  </si>
  <si>
    <t>1.核定狀況</t>
    <phoneticPr fontId="1" type="noConversion"/>
  </si>
  <si>
    <t>2.完成狀況</t>
    <phoneticPr fontId="1" type="noConversion"/>
  </si>
  <si>
    <t>不申請
或無法申請</t>
    <phoneticPr fontId="1" type="noConversion"/>
  </si>
  <si>
    <t>製表日期</t>
    <phoneticPr fontId="1" type="noConversion"/>
  </si>
  <si>
    <t>機構名稱
(依風險程度高低排列)</t>
    <phoneticPr fontId="1" type="noConversion"/>
  </si>
  <si>
    <t>無需汰換(已設或已汰換)</t>
    <phoneticPr fontId="1" type="noConversion"/>
  </si>
  <si>
    <r>
      <rPr>
        <b/>
        <sz val="14"/>
        <color theme="1"/>
        <rFont val="標楷體"/>
        <family val="4"/>
        <charset val="136"/>
      </rPr>
      <t>○</t>
    </r>
    <phoneticPr fontId="1" type="noConversion"/>
  </si>
  <si>
    <r>
      <t xml:space="preserve">OOO護理之家
</t>
    </r>
    <r>
      <rPr>
        <b/>
        <sz val="12"/>
        <rFont val="標楷體"/>
        <family val="4"/>
        <charset val="136"/>
      </rPr>
      <t>(範例)</t>
    </r>
    <phoneticPr fontId="1" type="noConversion"/>
  </si>
  <si>
    <r>
      <rPr>
        <b/>
        <sz val="16"/>
        <color theme="1"/>
        <rFont val="標楷體"/>
        <family val="4"/>
        <charset val="136"/>
      </rPr>
      <t xml:space="preserve">                </t>
    </r>
    <r>
      <rPr>
        <b/>
        <sz val="18"/>
        <color theme="1"/>
        <rFont val="標楷體"/>
        <family val="4"/>
        <charset val="136"/>
      </rPr>
      <t xml:space="preserve"> 轄下機構未完備四項補助項目申請狀況(下拉式選單)</t>
    </r>
    <r>
      <rPr>
        <sz val="10"/>
        <color theme="1"/>
        <rFont val="標楷體"/>
        <family val="4"/>
        <charset val="136"/>
      </rPr>
      <t xml:space="preserve">
</t>
    </r>
    <r>
      <rPr>
        <b/>
        <sz val="12"/>
        <color theme="1"/>
        <rFont val="標楷體"/>
        <family val="4"/>
        <charset val="136"/>
      </rPr>
      <t>註1:</t>
    </r>
    <r>
      <rPr>
        <sz val="12"/>
        <color theme="1"/>
        <rFont val="標楷體"/>
        <family val="4"/>
        <charset val="136"/>
      </rPr>
      <t xml:space="preserve">
</t>
    </r>
    <r>
      <rPr>
        <b/>
        <sz val="12"/>
        <color theme="1"/>
        <rFont val="標楷體"/>
        <family val="4"/>
        <charset val="136"/>
      </rPr>
      <t>四項A:電路設施汰換、B:寢室隔間與樓板密接整修、C:119火災通報裝置、D:自動撒水設備
註2:選項內容填寫以下拉式選單呈現1.109年申請 2.預定110年申請 3.預定111年申請 4.不申請(必須填寫不申請原因及理由)
註3:</t>
    </r>
    <r>
      <rPr>
        <b/>
        <sz val="12"/>
        <color rgb="FFFF0000"/>
        <rFont val="標楷體"/>
        <family val="4"/>
        <charset val="136"/>
      </rPr>
      <t>不申請</t>
    </r>
    <r>
      <rPr>
        <b/>
        <sz val="12"/>
        <color theme="1"/>
        <rFont val="標楷體"/>
        <family val="4"/>
        <charset val="136"/>
      </rPr>
      <t>或</t>
    </r>
    <r>
      <rPr>
        <b/>
        <sz val="12"/>
        <color rgb="FFFF0000"/>
        <rFont val="標楷體"/>
        <family val="4"/>
        <charset val="136"/>
      </rPr>
      <t>無法申請</t>
    </r>
    <r>
      <rPr>
        <b/>
        <sz val="12"/>
        <color theme="1"/>
        <rFont val="標楷體"/>
        <family val="4"/>
        <charset val="136"/>
      </rPr>
      <t>原因，選項內容填寫以下拉式選單呈現 a.結構問題 b.法規問題 c.機構轉型 d.經費問題 e.其他(請備註原因)</t>
    </r>
    <r>
      <rPr>
        <b/>
        <sz val="10"/>
        <color theme="1"/>
        <rFont val="標楷體"/>
        <family val="4"/>
        <charset val="136"/>
      </rPr>
      <t xml:space="preserve">
</t>
    </r>
    <phoneticPr fontId="1" type="noConversion"/>
  </si>
  <si>
    <r>
      <rPr>
        <b/>
        <sz val="16"/>
        <color theme="1"/>
        <rFont val="標楷體"/>
        <family val="4"/>
        <charset val="136"/>
      </rPr>
      <t xml:space="preserve">      </t>
    </r>
    <r>
      <rPr>
        <b/>
        <sz val="18"/>
        <color theme="1"/>
        <rFont val="標楷體"/>
        <family val="4"/>
        <charset val="136"/>
      </rPr>
      <t xml:space="preserve"> 具高風險因子  </t>
    </r>
    <r>
      <rPr>
        <b/>
        <sz val="10"/>
        <color theme="1"/>
        <rFont val="標楷體"/>
        <family val="4"/>
        <charset val="136"/>
      </rPr>
      <t xml:space="preserve">                    
</t>
    </r>
    <r>
      <rPr>
        <b/>
        <sz val="12"/>
        <color theme="1"/>
        <rFont val="標楷體"/>
        <family val="4"/>
        <charset val="136"/>
      </rPr>
      <t xml:space="preserve">a.年代久遠(建物屋齡30年以上                          
b.樓層未有二個以上防火區劃者(不含安全梯區劃)者                          
c.機構內樓梯未有防火門區劃者                          
d.建築物非防火構造者(鋼構、金屬板等)                               e.其他經認定屬高風險之對象者   
</t>
    </r>
    <r>
      <rPr>
        <b/>
        <sz val="12"/>
        <color rgb="FFFF0000"/>
        <rFont val="標楷體"/>
        <family val="4"/>
        <charset val="136"/>
      </rPr>
      <t>○:是，具該因子                                        X:否，不具該因子</t>
    </r>
    <r>
      <rPr>
        <b/>
        <sz val="12"/>
        <color theme="1"/>
        <rFont val="標楷體"/>
        <family val="4"/>
        <charset val="136"/>
      </rPr>
      <t xml:space="preserve"> (下拉式選單) </t>
    </r>
    <r>
      <rPr>
        <b/>
        <sz val="10"/>
        <color theme="1"/>
        <rFont val="標楷體"/>
        <family val="4"/>
        <charset val="136"/>
      </rPr>
      <t xml:space="preserve">                                 
 </t>
    </r>
    <phoneticPr fontId="1" type="noConversion"/>
  </si>
  <si>
    <r>
      <rPr>
        <b/>
        <sz val="16"/>
        <color theme="1"/>
        <rFont val="標楷體"/>
        <family val="4"/>
        <charset val="136"/>
      </rPr>
      <t xml:space="preserve">          </t>
    </r>
    <r>
      <rPr>
        <b/>
        <sz val="18"/>
        <color theme="1"/>
        <rFont val="標楷體"/>
        <family val="4"/>
        <charset val="136"/>
      </rPr>
      <t>轄下機構四項公安設施設備設置情形現況盤點(下拉式選單)</t>
    </r>
    <r>
      <rPr>
        <b/>
        <sz val="16"/>
        <color theme="1"/>
        <rFont val="標楷體"/>
        <family val="4"/>
        <charset val="136"/>
      </rPr>
      <t xml:space="preserve">
</t>
    </r>
    <r>
      <rPr>
        <sz val="10"/>
        <color theme="1"/>
        <rFont val="標楷體"/>
        <family val="4"/>
        <charset val="136"/>
      </rPr>
      <t xml:space="preserve">
</t>
    </r>
    <r>
      <rPr>
        <b/>
        <sz val="14"/>
        <color theme="1"/>
        <rFont val="標楷體"/>
        <family val="4"/>
        <charset val="136"/>
      </rPr>
      <t>註1
四項A:電路設施汰換 、B:寢室隔間與樓板密接整修、 C:119火災通報裝置、D:自動撒水設備
註2
未完備四項補助合計(e):a(需汰換)+b(未置頂)+c(無119)+d(無撒水)</t>
    </r>
    <r>
      <rPr>
        <b/>
        <sz val="11"/>
        <color theme="1"/>
        <rFont val="標楷體"/>
        <family val="4"/>
        <charset val="136"/>
      </rPr>
      <t xml:space="preserve">
</t>
    </r>
    <phoneticPr fontId="1" type="noConversion"/>
  </si>
  <si>
    <r>
      <rPr>
        <b/>
        <sz val="18"/>
        <color theme="1"/>
        <rFont val="標楷體"/>
        <family val="4"/>
        <charset val="136"/>
      </rPr>
      <t>109年度申請項目辦理進度 (下拉式選單)</t>
    </r>
    <r>
      <rPr>
        <b/>
        <sz val="16"/>
        <color theme="1"/>
        <rFont val="標楷體"/>
        <family val="4"/>
        <charset val="136"/>
      </rPr>
      <t xml:space="preserve">
</t>
    </r>
    <r>
      <rPr>
        <b/>
        <sz val="10"/>
        <color theme="1"/>
        <rFont val="標楷體"/>
        <family val="4"/>
        <charset val="136"/>
      </rPr>
      <t xml:space="preserve">
</t>
    </r>
    <r>
      <rPr>
        <b/>
        <sz val="14"/>
        <color theme="1"/>
        <rFont val="標楷體"/>
        <family val="4"/>
        <charset val="136"/>
      </rPr>
      <t xml:space="preserve">109年申請項目辦理進度，選項內容填寫以下拉式選單呈現
1:核定狀況:                  2:完成狀況:
      1-1僅核定規劃設計            2-1完成規劃設計
      1-2核定工程項目              2-2已建置或完工        
</t>
    </r>
    <phoneticPr fontId="1" type="noConversion"/>
  </si>
  <si>
    <r>
      <t>A</t>
    </r>
    <r>
      <rPr>
        <b/>
        <sz val="16"/>
        <rFont val="標楷體"/>
        <family val="4"/>
        <charset val="136"/>
      </rPr>
      <t>(電路</t>
    </r>
    <r>
      <rPr>
        <b/>
        <sz val="16"/>
        <rFont val="Times New Roman"/>
        <family val="1"/>
      </rPr>
      <t>)</t>
    </r>
    <phoneticPr fontId="1" type="noConversion"/>
  </si>
  <si>
    <r>
      <t>B(</t>
    </r>
    <r>
      <rPr>
        <b/>
        <sz val="16"/>
        <rFont val="標楷體"/>
        <family val="4"/>
        <charset val="136"/>
      </rPr>
      <t>置頂</t>
    </r>
    <r>
      <rPr>
        <b/>
        <sz val="16"/>
        <rFont val="Times New Roman"/>
        <family val="1"/>
      </rPr>
      <t>)</t>
    </r>
    <phoneticPr fontId="1" type="noConversion"/>
  </si>
  <si>
    <r>
      <t>D(</t>
    </r>
    <r>
      <rPr>
        <b/>
        <sz val="16"/>
        <rFont val="標楷體"/>
        <family val="4"/>
        <charset val="136"/>
      </rPr>
      <t>撒水</t>
    </r>
    <r>
      <rPr>
        <b/>
        <sz val="16"/>
        <rFont val="Times New Roman"/>
        <family val="1"/>
      </rPr>
      <t>)</t>
    </r>
    <phoneticPr fontId="1" type="noConversion"/>
  </si>
  <si>
    <r>
      <t xml:space="preserve">合計(e)
</t>
    </r>
    <r>
      <rPr>
        <b/>
        <sz val="16"/>
        <rFont val="標楷體"/>
        <family val="4"/>
        <charset val="136"/>
      </rPr>
      <t>註2</t>
    </r>
    <phoneticPr fontId="1" type="noConversion"/>
  </si>
  <si>
    <r>
      <t>優先補助次序</t>
    </r>
    <r>
      <rPr>
        <b/>
        <sz val="16"/>
        <color theme="1"/>
        <rFont val="標楷體"/>
        <family val="4"/>
        <charset val="136"/>
      </rPr>
      <t>(請填寫數字次序)</t>
    </r>
    <phoneticPr fontId="1" type="noConversion"/>
  </si>
  <si>
    <r>
      <t>附表</t>
    </r>
    <r>
      <rPr>
        <b/>
        <sz val="26"/>
        <color theme="1"/>
        <rFont val="Times New Roman"/>
        <family val="1"/>
      </rPr>
      <t>1</t>
    </r>
    <r>
      <rPr>
        <b/>
        <sz val="26"/>
        <color theme="1"/>
        <rFont val="標楷體"/>
        <family val="4"/>
        <charset val="136"/>
      </rPr>
      <t xml:space="preserve"> 「護理之家機構改善公共安全設施設備補助計畫」之縣市轄內護理之家盤點概況(請依風險程度高低排列)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</si>
</sst>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3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20"/>
      <color theme="1"/>
      <name val="標楷體"/>
      <family val="4"/>
      <charset val="136"/>
    </font>
    <font>
      <sz val="20"/>
      <color theme="1"/>
      <name val="Times New Roman"/>
      <family val="1"/>
    </font>
    <font>
      <b/>
      <sz val="26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sz val="20"/>
      <color theme="1"/>
      <name val="微軟正黑體"/>
      <family val="2"/>
      <charset val="136"/>
    </font>
    <font>
      <b/>
      <sz val="24"/>
      <color theme="1"/>
      <name val="Times New Roman"/>
      <family val="1"/>
    </font>
    <font>
      <b/>
      <sz val="20"/>
      <color theme="1"/>
      <name val="新細明體"/>
      <family val="1"/>
      <charset val="136"/>
      <scheme val="minor"/>
    </font>
    <font>
      <b/>
      <sz val="24"/>
      <color theme="1"/>
      <name val="新細明體"/>
      <family val="1"/>
      <charset val="136"/>
      <scheme val="minor"/>
    </font>
    <font>
      <b/>
      <sz val="14"/>
      <color theme="1"/>
      <name val="Times New Roman"/>
      <family val="1"/>
    </font>
    <font>
      <b/>
      <sz val="14"/>
      <color theme="1"/>
      <name val="細明體"/>
      <family val="3"/>
      <charset val="136"/>
    </font>
    <font>
      <b/>
      <sz val="14"/>
      <color theme="1"/>
      <name val="微軟正黑體"/>
      <family val="2"/>
      <charset val="136"/>
    </font>
    <font>
      <b/>
      <sz val="10"/>
      <color theme="1"/>
      <name val="標楷體"/>
      <family val="4"/>
      <charset val="136"/>
    </font>
    <font>
      <sz val="10"/>
      <color theme="1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b/>
      <sz val="10"/>
      <color theme="1"/>
      <name val="新細明體"/>
      <family val="1"/>
      <charset val="136"/>
      <scheme val="minor"/>
    </font>
    <font>
      <b/>
      <sz val="11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b/>
      <sz val="16"/>
      <name val="細明體"/>
      <family val="3"/>
      <charset val="136"/>
    </font>
    <font>
      <b/>
      <sz val="26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BEF"/>
        <bgColor indexed="64"/>
      </patternFill>
    </fill>
    <fill>
      <patternFill patternType="solid">
        <fgColor rgb="FFFFF5D5"/>
        <bgColor indexed="64"/>
      </patternFill>
    </fill>
    <fill>
      <patternFill patternType="solid">
        <fgColor rgb="FFE7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7FFF9"/>
        <bgColor indexed="64"/>
      </patternFill>
    </fill>
    <fill>
      <patternFill patternType="solid">
        <fgColor rgb="FFE5FEFF"/>
        <bgColor indexed="64"/>
      </patternFill>
    </fill>
  </fills>
  <borders count="8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auto="1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7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3" fillId="0" borderId="0" xfId="0" applyFont="1">
      <alignment vertical="center"/>
    </xf>
    <xf numFmtId="49" fontId="0" fillId="0" borderId="0" xfId="0" applyNumberFormat="1">
      <alignment vertical="center"/>
    </xf>
    <xf numFmtId="49" fontId="9" fillId="0" borderId="0" xfId="0" applyNumberFormat="1" applyFo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12" fillId="0" borderId="0" xfId="0" applyFont="1" applyAlignment="1">
      <alignment horizontal="left" vertical="top"/>
    </xf>
    <xf numFmtId="0" fontId="0" fillId="0" borderId="0" xfId="0" applyAlignment="1">
      <alignment vertical="center" wrapText="1"/>
    </xf>
    <xf numFmtId="49" fontId="14" fillId="0" borderId="0" xfId="0" applyNumberFormat="1" applyFont="1">
      <alignment vertical="center"/>
    </xf>
    <xf numFmtId="0" fontId="10" fillId="2" borderId="0" xfId="0" applyFont="1" applyFill="1" applyAlignment="1">
      <alignment horizontal="center" vertical="center"/>
    </xf>
    <xf numFmtId="0" fontId="15" fillId="2" borderId="0" xfId="0" applyFont="1" applyFill="1" applyBorder="1" applyAlignment="1">
      <alignment vertical="center" wrapText="1"/>
    </xf>
    <xf numFmtId="0" fontId="16" fillId="0" borderId="0" xfId="0" applyFont="1">
      <alignment vertical="center"/>
    </xf>
    <xf numFmtId="0" fontId="15" fillId="2" borderId="61" xfId="0" applyFont="1" applyFill="1" applyBorder="1" applyAlignment="1">
      <alignment vertical="center" wrapText="1"/>
    </xf>
    <xf numFmtId="0" fontId="17" fillId="0" borderId="0" xfId="0" applyFont="1" applyFill="1" applyBorder="1" applyAlignment="1">
      <alignment vertical="top" wrapText="1"/>
    </xf>
    <xf numFmtId="0" fontId="18" fillId="0" borderId="0" xfId="0" applyFont="1">
      <alignment vertical="center"/>
    </xf>
    <xf numFmtId="0" fontId="16" fillId="0" borderId="0" xfId="0" applyFont="1" applyAlignment="1">
      <alignment horizontal="center" vertical="center"/>
    </xf>
    <xf numFmtId="0" fontId="16" fillId="0" borderId="7" xfId="0" applyFont="1" applyBorder="1">
      <alignment vertical="center"/>
    </xf>
    <xf numFmtId="0" fontId="21" fillId="6" borderId="42" xfId="0" applyFont="1" applyFill="1" applyBorder="1" applyAlignment="1">
      <alignment horizontal="center" vertical="center" wrapText="1"/>
    </xf>
    <xf numFmtId="0" fontId="21" fillId="6" borderId="54" xfId="0" applyFont="1" applyFill="1" applyBorder="1" applyAlignment="1">
      <alignment horizontal="center" vertical="center" wrapText="1"/>
    </xf>
    <xf numFmtId="0" fontId="21" fillId="6" borderId="55" xfId="0" applyFont="1" applyFill="1" applyBorder="1" applyAlignment="1">
      <alignment horizontal="center" vertical="center" wrapText="1"/>
    </xf>
    <xf numFmtId="0" fontId="12" fillId="0" borderId="30" xfId="0" applyFont="1" applyFill="1" applyBorder="1" applyAlignment="1">
      <alignment horizontal="center" vertical="center" wrapText="1"/>
    </xf>
    <xf numFmtId="0" fontId="12" fillId="0" borderId="3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 hidden="1"/>
    </xf>
    <xf numFmtId="0" fontId="12" fillId="0" borderId="6" xfId="0" applyFont="1" applyFill="1" applyBorder="1" applyAlignment="1" applyProtection="1">
      <alignment horizontal="center" vertical="center" wrapText="1"/>
      <protection locked="0" hidden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 applyProtection="1">
      <alignment horizontal="center" vertical="center" wrapText="1"/>
      <protection locked="0" hidden="1"/>
    </xf>
    <xf numFmtId="0" fontId="12" fillId="0" borderId="15" xfId="0" applyFont="1" applyFill="1" applyBorder="1" applyAlignment="1" applyProtection="1">
      <alignment horizontal="center" vertical="center" wrapText="1"/>
      <protection locked="0" hidden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  <protection locked="0" hidden="1"/>
    </xf>
    <xf numFmtId="0" fontId="12" fillId="0" borderId="16" xfId="0" applyFont="1" applyFill="1" applyBorder="1" applyAlignment="1" applyProtection="1">
      <alignment horizontal="center" vertical="center" wrapText="1"/>
      <protection locked="0" hidden="1"/>
    </xf>
    <xf numFmtId="0" fontId="12" fillId="0" borderId="66" xfId="0" applyFont="1" applyBorder="1" applyAlignment="1">
      <alignment horizontal="center" vertical="center"/>
    </xf>
    <xf numFmtId="0" fontId="1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58" xfId="0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2" fillId="0" borderId="78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2" fillId="0" borderId="6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64" xfId="0" applyFont="1" applyBorder="1" applyAlignment="1">
      <alignment horizontal="center" vertical="center"/>
    </xf>
    <xf numFmtId="0" fontId="12" fillId="0" borderId="66" xfId="0" applyFont="1" applyBorder="1" applyAlignment="1">
      <alignment horizontal="center" vertical="center" wrapText="1"/>
    </xf>
    <xf numFmtId="0" fontId="12" fillId="0" borderId="74" xfId="0" applyFont="1" applyBorder="1" applyAlignment="1">
      <alignment horizontal="center" vertical="center" wrapText="1"/>
    </xf>
    <xf numFmtId="0" fontId="12" fillId="0" borderId="77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top" wrapText="1"/>
    </xf>
    <xf numFmtId="0" fontId="12" fillId="0" borderId="35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67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12" fillId="0" borderId="58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/>
    </xf>
    <xf numFmtId="0" fontId="12" fillId="0" borderId="62" xfId="0" applyFont="1" applyBorder="1" applyAlignment="1">
      <alignment horizontal="center" vertical="center"/>
    </xf>
    <xf numFmtId="0" fontId="12" fillId="0" borderId="26" xfId="0" applyFont="1" applyFill="1" applyBorder="1" applyAlignment="1">
      <alignment horizontal="center" vertical="center" wrapText="1"/>
    </xf>
    <xf numFmtId="0" fontId="12" fillId="0" borderId="34" xfId="0" applyFont="1" applyFill="1" applyBorder="1" applyAlignment="1">
      <alignment horizontal="center" vertical="center" wrapText="1"/>
    </xf>
    <xf numFmtId="0" fontId="12" fillId="0" borderId="35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36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2" fillId="0" borderId="37" xfId="0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31" xfId="0" applyFont="1" applyFill="1" applyBorder="1" applyAlignment="1">
      <alignment horizontal="center" vertical="center" wrapText="1"/>
    </xf>
    <xf numFmtId="0" fontId="12" fillId="0" borderId="3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/>
    </xf>
    <xf numFmtId="0" fontId="12" fillId="0" borderId="79" xfId="0" applyFont="1" applyBorder="1" applyAlignment="1">
      <alignment horizontal="center" vertical="center"/>
    </xf>
    <xf numFmtId="0" fontId="24" fillId="8" borderId="76" xfId="0" applyFont="1" applyFill="1" applyBorder="1" applyAlignment="1">
      <alignment horizontal="center" vertical="center" wrapText="1"/>
    </xf>
    <xf numFmtId="0" fontId="25" fillId="8" borderId="58" xfId="0" applyFont="1" applyFill="1" applyBorder="1" applyAlignment="1">
      <alignment horizontal="center" vertical="center" wrapText="1"/>
    </xf>
    <xf numFmtId="0" fontId="25" fillId="8" borderId="65" xfId="0" applyFont="1" applyFill="1" applyBorder="1" applyAlignment="1">
      <alignment horizontal="center" vertical="center" wrapText="1"/>
    </xf>
    <xf numFmtId="0" fontId="24" fillId="10" borderId="57" xfId="0" applyFont="1" applyFill="1" applyBorder="1" applyAlignment="1">
      <alignment horizontal="right" vertical="center" wrapText="1"/>
    </xf>
    <xf numFmtId="0" fontId="24" fillId="10" borderId="58" xfId="0" applyFont="1" applyFill="1" applyBorder="1" applyAlignment="1">
      <alignment horizontal="right" vertical="center" wrapText="1"/>
    </xf>
    <xf numFmtId="0" fontId="24" fillId="10" borderId="59" xfId="0" applyFont="1" applyFill="1" applyBorder="1" applyAlignment="1">
      <alignment horizontal="right" vertical="center" wrapText="1"/>
    </xf>
    <xf numFmtId="0" fontId="24" fillId="10" borderId="65" xfId="0" applyFont="1" applyFill="1" applyBorder="1" applyAlignment="1">
      <alignment horizontal="right" vertical="center" wrapText="1"/>
    </xf>
    <xf numFmtId="0" fontId="24" fillId="10" borderId="68" xfId="0" applyFont="1" applyFill="1" applyBorder="1" applyAlignment="1">
      <alignment horizontal="right" vertical="center" wrapText="1"/>
    </xf>
    <xf numFmtId="0" fontId="20" fillId="7" borderId="58" xfId="0" applyFont="1" applyFill="1" applyBorder="1" applyAlignment="1">
      <alignment horizontal="center" vertical="center" wrapText="1"/>
    </xf>
    <xf numFmtId="0" fontId="21" fillId="7" borderId="58" xfId="0" applyFont="1" applyFill="1" applyBorder="1" applyAlignment="1">
      <alignment horizontal="center" vertical="center" wrapText="1"/>
    </xf>
    <xf numFmtId="0" fontId="21" fillId="0" borderId="57" xfId="0" applyFont="1" applyFill="1" applyBorder="1" applyAlignment="1">
      <alignment horizontal="center" vertical="center"/>
    </xf>
    <xf numFmtId="0" fontId="21" fillId="7" borderId="58" xfId="0" applyFont="1" applyFill="1" applyBorder="1" applyAlignment="1">
      <alignment horizontal="center" vertical="center"/>
    </xf>
    <xf numFmtId="0" fontId="21" fillId="0" borderId="59" xfId="0" applyFont="1" applyFill="1" applyBorder="1" applyAlignment="1">
      <alignment horizontal="center" vertical="center"/>
    </xf>
    <xf numFmtId="0" fontId="24" fillId="7" borderId="60" xfId="0" applyFont="1" applyFill="1" applyBorder="1" applyAlignment="1">
      <alignment horizontal="center" vertical="center" wrapText="1"/>
    </xf>
    <xf numFmtId="0" fontId="19" fillId="0" borderId="57" xfId="0" applyFont="1" applyFill="1" applyBorder="1" applyAlignment="1">
      <alignment horizontal="center" vertical="center" wrapText="1"/>
    </xf>
    <xf numFmtId="0" fontId="20" fillId="0" borderId="57" xfId="0" applyFont="1" applyFill="1" applyBorder="1" applyAlignment="1">
      <alignment horizontal="center" vertical="center" wrapText="1"/>
    </xf>
    <xf numFmtId="0" fontId="21" fillId="6" borderId="56" xfId="0" applyFont="1" applyFill="1" applyBorder="1" applyAlignment="1">
      <alignment horizontal="center" vertical="center" wrapText="1"/>
    </xf>
    <xf numFmtId="0" fontId="15" fillId="2" borderId="46" xfId="0" applyFont="1" applyFill="1" applyBorder="1" applyAlignment="1">
      <alignment vertical="center" wrapText="1"/>
    </xf>
    <xf numFmtId="0" fontId="15" fillId="2" borderId="48" xfId="0" applyFont="1" applyFill="1" applyBorder="1" applyAlignment="1">
      <alignment vertical="center" wrapText="1"/>
    </xf>
    <xf numFmtId="0" fontId="15" fillId="2" borderId="83" xfId="0" applyFont="1" applyFill="1" applyBorder="1" applyAlignment="1">
      <alignment vertical="center" wrapText="1"/>
    </xf>
    <xf numFmtId="0" fontId="12" fillId="0" borderId="49" xfId="0" applyFont="1" applyFill="1" applyBorder="1" applyAlignment="1">
      <alignment horizontal="center" vertical="center"/>
    </xf>
    <xf numFmtId="0" fontId="12" fillId="0" borderId="84" xfId="0" applyFont="1" applyBorder="1" applyAlignment="1">
      <alignment horizontal="center" vertical="center"/>
    </xf>
    <xf numFmtId="0" fontId="12" fillId="0" borderId="85" xfId="0" applyFont="1" applyFill="1" applyBorder="1" applyAlignment="1">
      <alignment horizontal="center" vertical="center"/>
    </xf>
    <xf numFmtId="0" fontId="12" fillId="0" borderId="86" xfId="0" applyFont="1" applyBorder="1" applyAlignment="1">
      <alignment horizontal="center" vertical="center"/>
    </xf>
    <xf numFmtId="0" fontId="12" fillId="0" borderId="87" xfId="0" applyFont="1" applyFill="1" applyBorder="1" applyAlignment="1">
      <alignment horizontal="center" vertical="center"/>
    </xf>
    <xf numFmtId="0" fontId="12" fillId="0" borderId="68" xfId="0" applyFont="1" applyBorder="1" applyAlignment="1">
      <alignment horizontal="center" vertical="center"/>
    </xf>
    <xf numFmtId="0" fontId="6" fillId="0" borderId="80" xfId="0" applyFont="1" applyBorder="1" applyAlignment="1">
      <alignment horizontal="center" vertical="center"/>
    </xf>
    <xf numFmtId="0" fontId="6" fillId="0" borderId="79" xfId="0" applyFont="1" applyBorder="1" applyAlignment="1">
      <alignment vertical="center" wrapText="1"/>
    </xf>
    <xf numFmtId="14" fontId="21" fillId="2" borderId="61" xfId="0" applyNumberFormat="1" applyFont="1" applyFill="1" applyBorder="1" applyAlignment="1">
      <alignment horizontal="right" vertical="center" wrapText="1"/>
    </xf>
    <xf numFmtId="0" fontId="21" fillId="2" borderId="61" xfId="0" applyFont="1" applyFill="1" applyBorder="1" applyAlignment="1">
      <alignment horizontal="right" vertical="center" wrapText="1"/>
    </xf>
    <xf numFmtId="0" fontId="2" fillId="4" borderId="44" xfId="0" applyFont="1" applyFill="1" applyBorder="1" applyAlignment="1">
      <alignment horizontal="center" vertical="center" wrapText="1"/>
    </xf>
    <xf numFmtId="0" fontId="2" fillId="4" borderId="4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52" xfId="0" applyFont="1" applyFill="1" applyBorder="1" applyAlignment="1">
      <alignment horizontal="center" vertical="center" wrapText="1"/>
    </xf>
    <xf numFmtId="0" fontId="2" fillId="4" borderId="53" xfId="0" applyFont="1" applyFill="1" applyBorder="1" applyAlignment="1">
      <alignment horizontal="center" vertical="center" wrapText="1"/>
    </xf>
    <xf numFmtId="0" fontId="5" fillId="6" borderId="47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69" xfId="0" applyFont="1" applyFill="1" applyBorder="1" applyAlignment="1">
      <alignment horizontal="center" vertical="center" wrapText="1"/>
    </xf>
    <xf numFmtId="0" fontId="17" fillId="7" borderId="70" xfId="0" applyFont="1" applyFill="1" applyBorder="1" applyAlignment="1">
      <alignment horizontal="left" vertical="top" wrapText="1"/>
    </xf>
    <xf numFmtId="0" fontId="17" fillId="7" borderId="71" xfId="0" applyFont="1" applyFill="1" applyBorder="1" applyAlignment="1">
      <alignment horizontal="left" vertical="top" wrapText="1"/>
    </xf>
    <xf numFmtId="0" fontId="17" fillId="7" borderId="72" xfId="0" applyFont="1" applyFill="1" applyBorder="1" applyAlignment="1">
      <alignment horizontal="left" vertical="top" wrapText="1"/>
    </xf>
    <xf numFmtId="0" fontId="17" fillId="3" borderId="70" xfId="0" applyFont="1" applyFill="1" applyBorder="1" applyAlignment="1">
      <alignment horizontal="left" vertical="top" wrapText="1"/>
    </xf>
    <xf numFmtId="0" fontId="17" fillId="3" borderId="71" xfId="0" applyFont="1" applyFill="1" applyBorder="1" applyAlignment="1">
      <alignment horizontal="left" vertical="top" wrapText="1"/>
    </xf>
    <xf numFmtId="0" fontId="17" fillId="3" borderId="72" xfId="0" applyFont="1" applyFill="1" applyBorder="1" applyAlignment="1">
      <alignment horizontal="left" vertical="top" wrapText="1"/>
    </xf>
    <xf numFmtId="0" fontId="15" fillId="9" borderId="70" xfId="0" applyFont="1" applyFill="1" applyBorder="1" applyAlignment="1">
      <alignment horizontal="center" vertical="top" wrapText="1"/>
    </xf>
    <xf numFmtId="0" fontId="15" fillId="9" borderId="71" xfId="0" applyFont="1" applyFill="1" applyBorder="1" applyAlignment="1">
      <alignment horizontal="center" vertical="top" wrapText="1"/>
    </xf>
    <xf numFmtId="0" fontId="15" fillId="9" borderId="73" xfId="0" applyFont="1" applyFill="1" applyBorder="1" applyAlignment="1">
      <alignment horizontal="center" vertical="top" wrapText="1"/>
    </xf>
    <xf numFmtId="0" fontId="15" fillId="6" borderId="44" xfId="0" applyFont="1" applyFill="1" applyBorder="1" applyAlignment="1">
      <alignment horizontal="left" vertical="top" wrapText="1"/>
    </xf>
    <xf numFmtId="0" fontId="15" fillId="6" borderId="46" xfId="0" applyFont="1" applyFill="1" applyBorder="1" applyAlignment="1">
      <alignment horizontal="left" vertical="top" wrapText="1"/>
    </xf>
    <xf numFmtId="0" fontId="15" fillId="6" borderId="45" xfId="0" applyFont="1" applyFill="1" applyBorder="1" applyAlignment="1">
      <alignment horizontal="left" vertical="top" wrapText="1"/>
    </xf>
    <xf numFmtId="0" fontId="15" fillId="6" borderId="8" xfId="0" applyFont="1" applyFill="1" applyBorder="1" applyAlignment="1">
      <alignment horizontal="left" vertical="top" wrapText="1"/>
    </xf>
    <xf numFmtId="0" fontId="15" fillId="6" borderId="9" xfId="0" applyFont="1" applyFill="1" applyBorder="1" applyAlignment="1">
      <alignment horizontal="left" vertical="top" wrapText="1"/>
    </xf>
    <xf numFmtId="0" fontId="15" fillId="6" borderId="20" xfId="0" applyFont="1" applyFill="1" applyBorder="1" applyAlignment="1">
      <alignment horizontal="left" vertical="top" wrapText="1"/>
    </xf>
    <xf numFmtId="0" fontId="21" fillId="2" borderId="46" xfId="0" applyFont="1" applyFill="1" applyBorder="1" applyAlignment="1">
      <alignment horizontal="distributed" vertical="center" wrapText="1" indent="2"/>
    </xf>
    <xf numFmtId="0" fontId="29" fillId="5" borderId="2" xfId="0" applyFont="1" applyFill="1" applyBorder="1" applyAlignment="1">
      <alignment horizontal="center" vertical="center" wrapText="1"/>
    </xf>
    <xf numFmtId="0" fontId="27" fillId="5" borderId="69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14" xfId="0" applyFont="1" applyFill="1" applyBorder="1" applyAlignment="1">
      <alignment horizontal="center" vertical="center" wrapText="1"/>
    </xf>
    <xf numFmtId="0" fontId="28" fillId="10" borderId="15" xfId="0" applyFont="1" applyFill="1" applyBorder="1" applyAlignment="1">
      <alignment horizontal="center" vertical="center" wrapText="1"/>
    </xf>
    <xf numFmtId="0" fontId="28" fillId="10" borderId="31" xfId="0" applyFont="1" applyFill="1" applyBorder="1" applyAlignment="1">
      <alignment horizontal="center" vertical="center" wrapText="1"/>
    </xf>
    <xf numFmtId="0" fontId="28" fillId="10" borderId="32" xfId="0" applyFont="1" applyFill="1" applyBorder="1" applyAlignment="1">
      <alignment horizontal="center" vertical="center" wrapText="1"/>
    </xf>
    <xf numFmtId="0" fontId="28" fillId="10" borderId="21" xfId="0" applyFont="1" applyFill="1" applyBorder="1" applyAlignment="1">
      <alignment horizontal="center" vertical="center" wrapText="1"/>
    </xf>
    <xf numFmtId="0" fontId="28" fillId="10" borderId="24" xfId="0" applyFont="1" applyFill="1" applyBorder="1" applyAlignment="1">
      <alignment horizontal="center" vertical="center" wrapText="1"/>
    </xf>
    <xf numFmtId="0" fontId="28" fillId="10" borderId="5" xfId="0" applyFont="1" applyFill="1" applyBorder="1" applyAlignment="1">
      <alignment horizontal="center" vertical="center" wrapText="1"/>
    </xf>
    <xf numFmtId="0" fontId="28" fillId="10" borderId="50" xfId="0" applyFont="1" applyFill="1" applyBorder="1" applyAlignment="1">
      <alignment horizontal="center" vertical="center" wrapText="1"/>
    </xf>
    <xf numFmtId="0" fontId="28" fillId="8" borderId="28" xfId="0" applyFont="1" applyFill="1" applyBorder="1" applyAlignment="1">
      <alignment horizontal="center" vertical="center" wrapText="1"/>
    </xf>
    <xf numFmtId="0" fontId="28" fillId="8" borderId="17" xfId="0" applyFont="1" applyFill="1" applyBorder="1" applyAlignment="1">
      <alignment horizontal="center" vertical="center" wrapText="1"/>
    </xf>
    <xf numFmtId="0" fontId="4" fillId="2" borderId="81" xfId="0" applyFont="1" applyFill="1" applyBorder="1" applyAlignment="1">
      <alignment horizontal="center" vertical="center" wrapText="1"/>
    </xf>
    <xf numFmtId="0" fontId="4" fillId="2" borderId="46" xfId="0" applyFont="1" applyFill="1" applyBorder="1" applyAlignment="1">
      <alignment horizontal="center" vertical="center" wrapText="1"/>
    </xf>
    <xf numFmtId="0" fontId="4" fillId="2" borderId="82" xfId="0" applyFont="1" applyFill="1" applyBorder="1" applyAlignment="1">
      <alignment horizontal="center" vertical="center" wrapText="1"/>
    </xf>
    <xf numFmtId="0" fontId="4" fillId="2" borderId="61" xfId="0" applyFont="1" applyFill="1" applyBorder="1" applyAlignment="1">
      <alignment horizontal="center" vertical="center" wrapText="1"/>
    </xf>
    <xf numFmtId="0" fontId="24" fillId="0" borderId="16" xfId="0" applyFont="1" applyFill="1" applyBorder="1" applyAlignment="1">
      <alignment horizontal="center" vertical="center" wrapText="1"/>
    </xf>
    <xf numFmtId="0" fontId="24" fillId="0" borderId="17" xfId="0" applyFont="1" applyFill="1" applyBorder="1" applyAlignment="1">
      <alignment horizontal="center" vertical="center" wrapText="1"/>
    </xf>
    <xf numFmtId="0" fontId="27" fillId="5" borderId="15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24" fillId="0" borderId="14" xfId="0" applyFont="1" applyFill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4" fillId="0" borderId="8" xfId="0" applyFont="1" applyFill="1" applyBorder="1" applyAlignment="1">
      <alignment horizontal="center" vertical="center" wrapText="1"/>
    </xf>
    <xf numFmtId="0" fontId="24" fillId="0" borderId="20" xfId="0" applyFont="1" applyFill="1" applyBorder="1" applyAlignment="1">
      <alignment horizontal="center" vertical="center" wrapText="1"/>
    </xf>
  </cellXfs>
  <cellStyles count="1">
    <cellStyle name="一般" xfId="0" builtinId="0"/>
  </cellStyles>
  <dxfs count="172"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auto="1"/>
      </font>
      <fill>
        <patternFill patternType="none">
          <bgColor auto="1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theme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</dxfs>
  <tableStyles count="0" defaultTableStyle="TableStyleMedium2" defaultPivotStyle="PivotStyleLight16"/>
  <colors>
    <mruColors>
      <color rgb="FFE5FEFF"/>
      <color rgb="FFF4B084"/>
      <color rgb="FFE7FEFF"/>
      <color rgb="FFE7FBFF"/>
      <color rgb="FFDDFFFF"/>
      <color rgb="FFE7FFFF"/>
      <color rgb="FFE7FFF9"/>
      <color rgb="FFFFEFF1"/>
      <color rgb="FFFFF5D5"/>
      <color rgb="FFFFFBE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AW92"/>
  <sheetViews>
    <sheetView tabSelected="1" zoomScale="59" zoomScaleNormal="59" workbookViewId="0">
      <pane ySplit="5" topLeftCell="A6" activePane="bottomLeft" state="frozen"/>
      <selection pane="bottomLeft" activeCell="R6" sqref="R6:R85"/>
    </sheetView>
  </sheetViews>
  <sheetFormatPr defaultRowHeight="14.25" x14ac:dyDescent="0.25"/>
  <cols>
    <col min="1" max="1" width="8.625" style="18" customWidth="1"/>
    <col min="2" max="2" width="8.625" style="14" customWidth="1"/>
    <col min="3" max="3" width="15.625" style="14" customWidth="1"/>
    <col min="4" max="8" width="8.625" style="14" customWidth="1"/>
    <col min="9" max="10" width="7.625" style="14" customWidth="1"/>
    <col min="11" max="18" width="12.625" style="14" customWidth="1"/>
    <col min="19" max="19" width="9.625" style="14" customWidth="1"/>
    <col min="20" max="27" width="13.625" style="14" customWidth="1"/>
    <col min="28" max="35" width="9.625" style="14" customWidth="1"/>
    <col min="36" max="36" width="20.625" style="14" customWidth="1"/>
    <col min="37" max="42" width="9" style="14"/>
    <col min="43" max="43" width="10.125" style="14" bestFit="1" customWidth="1"/>
    <col min="44" max="16384" width="9" style="14"/>
  </cols>
  <sheetData>
    <row r="1" spans="1:49" ht="32.1" customHeight="1" thickTop="1" x14ac:dyDescent="0.25">
      <c r="A1" s="163" t="s">
        <v>70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  <c r="AB1" s="164"/>
      <c r="AC1" s="164"/>
      <c r="AD1" s="164"/>
      <c r="AE1" s="149" t="s">
        <v>56</v>
      </c>
      <c r="AF1" s="149"/>
      <c r="AG1" s="149"/>
      <c r="AH1" s="110"/>
      <c r="AI1" s="111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</row>
    <row r="2" spans="1:49" ht="32.1" customHeight="1" thickBot="1" x14ac:dyDescent="0.3">
      <c r="A2" s="165"/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  <c r="U2" s="166"/>
      <c r="V2" s="166"/>
      <c r="W2" s="166"/>
      <c r="X2" s="166"/>
      <c r="Y2" s="166"/>
      <c r="Z2" s="166"/>
      <c r="AA2" s="166"/>
      <c r="AB2" s="166"/>
      <c r="AC2" s="166"/>
      <c r="AD2" s="166"/>
      <c r="AE2" s="121">
        <f ca="1">TODAY()</f>
        <v>44049</v>
      </c>
      <c r="AF2" s="122"/>
      <c r="AG2" s="15"/>
      <c r="AH2" s="15"/>
      <c r="AI2" s="112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</row>
    <row r="3" spans="1:49" ht="140.1" customHeight="1" thickTop="1" thickBot="1" x14ac:dyDescent="0.3">
      <c r="A3" s="172" t="s">
        <v>0</v>
      </c>
      <c r="B3" s="123" t="s">
        <v>57</v>
      </c>
      <c r="C3" s="124"/>
      <c r="D3" s="143" t="s">
        <v>62</v>
      </c>
      <c r="E3" s="144"/>
      <c r="F3" s="144"/>
      <c r="G3" s="144"/>
      <c r="H3" s="145"/>
      <c r="I3" s="129" t="s">
        <v>21</v>
      </c>
      <c r="J3" s="131" t="s">
        <v>69</v>
      </c>
      <c r="K3" s="134" t="s">
        <v>63</v>
      </c>
      <c r="L3" s="135"/>
      <c r="M3" s="135"/>
      <c r="N3" s="135"/>
      <c r="O3" s="135"/>
      <c r="P3" s="135"/>
      <c r="Q3" s="135"/>
      <c r="R3" s="135"/>
      <c r="S3" s="136"/>
      <c r="T3" s="137" t="s">
        <v>61</v>
      </c>
      <c r="U3" s="138"/>
      <c r="V3" s="138"/>
      <c r="W3" s="138"/>
      <c r="X3" s="138"/>
      <c r="Y3" s="138"/>
      <c r="Z3" s="138"/>
      <c r="AA3" s="139"/>
      <c r="AB3" s="140" t="s">
        <v>64</v>
      </c>
      <c r="AC3" s="141"/>
      <c r="AD3" s="141"/>
      <c r="AE3" s="141"/>
      <c r="AF3" s="141"/>
      <c r="AG3" s="141"/>
      <c r="AH3" s="141"/>
      <c r="AI3" s="142"/>
      <c r="AJ3" s="16"/>
      <c r="AK3" s="16"/>
      <c r="AL3" s="16"/>
      <c r="AM3" s="16"/>
      <c r="AN3" s="16"/>
    </row>
    <row r="4" spans="1:49" ht="39.950000000000003" customHeight="1" thickBot="1" x14ac:dyDescent="0.3">
      <c r="A4" s="173"/>
      <c r="B4" s="125"/>
      <c r="C4" s="126"/>
      <c r="D4" s="146"/>
      <c r="E4" s="147"/>
      <c r="F4" s="147"/>
      <c r="G4" s="147"/>
      <c r="H4" s="148"/>
      <c r="I4" s="130"/>
      <c r="J4" s="132"/>
      <c r="K4" s="169" t="s">
        <v>65</v>
      </c>
      <c r="L4" s="153"/>
      <c r="M4" s="169" t="s">
        <v>66</v>
      </c>
      <c r="N4" s="153"/>
      <c r="O4" s="169" t="s">
        <v>34</v>
      </c>
      <c r="P4" s="153"/>
      <c r="Q4" s="152" t="s">
        <v>67</v>
      </c>
      <c r="R4" s="153"/>
      <c r="S4" s="150" t="s">
        <v>68</v>
      </c>
      <c r="T4" s="161" t="s">
        <v>41</v>
      </c>
      <c r="U4" s="162"/>
      <c r="V4" s="161" t="s">
        <v>42</v>
      </c>
      <c r="W4" s="162"/>
      <c r="X4" s="161" t="s">
        <v>34</v>
      </c>
      <c r="Y4" s="162"/>
      <c r="Z4" s="161" t="s">
        <v>43</v>
      </c>
      <c r="AA4" s="162"/>
      <c r="AB4" s="154" t="s">
        <v>41</v>
      </c>
      <c r="AC4" s="155"/>
      <c r="AD4" s="156" t="s">
        <v>42</v>
      </c>
      <c r="AE4" s="155"/>
      <c r="AF4" s="157" t="s">
        <v>34</v>
      </c>
      <c r="AG4" s="158"/>
      <c r="AH4" s="159" t="s">
        <v>43</v>
      </c>
      <c r="AI4" s="160"/>
    </row>
    <row r="5" spans="1:49" ht="50.1" customHeight="1" thickBot="1" x14ac:dyDescent="0.3">
      <c r="A5" s="174"/>
      <c r="B5" s="127"/>
      <c r="C5" s="128"/>
      <c r="D5" s="20" t="s">
        <v>3</v>
      </c>
      <c r="E5" s="21" t="s">
        <v>9</v>
      </c>
      <c r="F5" s="21" t="s">
        <v>10</v>
      </c>
      <c r="G5" s="21" t="s">
        <v>11</v>
      </c>
      <c r="H5" s="22" t="s">
        <v>12</v>
      </c>
      <c r="I5" s="109" t="s">
        <v>8</v>
      </c>
      <c r="J5" s="133"/>
      <c r="K5" s="107" t="s">
        <v>58</v>
      </c>
      <c r="L5" s="102" t="s">
        <v>23</v>
      </c>
      <c r="M5" s="108" t="s">
        <v>35</v>
      </c>
      <c r="N5" s="101" t="s">
        <v>36</v>
      </c>
      <c r="O5" s="103" t="s">
        <v>22</v>
      </c>
      <c r="P5" s="104" t="s">
        <v>24</v>
      </c>
      <c r="Q5" s="105" t="s">
        <v>22</v>
      </c>
      <c r="R5" s="106" t="s">
        <v>25</v>
      </c>
      <c r="S5" s="151"/>
      <c r="T5" s="93" t="s">
        <v>50</v>
      </c>
      <c r="U5" s="94" t="s">
        <v>55</v>
      </c>
      <c r="V5" s="93" t="s">
        <v>50</v>
      </c>
      <c r="W5" s="94" t="s">
        <v>55</v>
      </c>
      <c r="X5" s="93" t="s">
        <v>50</v>
      </c>
      <c r="Y5" s="94" t="s">
        <v>55</v>
      </c>
      <c r="Z5" s="93" t="s">
        <v>50</v>
      </c>
      <c r="AA5" s="95" t="s">
        <v>55</v>
      </c>
      <c r="AB5" s="96" t="s">
        <v>53</v>
      </c>
      <c r="AC5" s="97" t="s">
        <v>54</v>
      </c>
      <c r="AD5" s="98" t="s">
        <v>53</v>
      </c>
      <c r="AE5" s="99" t="s">
        <v>54</v>
      </c>
      <c r="AF5" s="96" t="s">
        <v>53</v>
      </c>
      <c r="AG5" s="99" t="s">
        <v>54</v>
      </c>
      <c r="AH5" s="96" t="s">
        <v>53</v>
      </c>
      <c r="AI5" s="100" t="s">
        <v>54</v>
      </c>
    </row>
    <row r="6" spans="1:49" ht="39.950000000000003" customHeight="1" thickTop="1" thickBot="1" x14ac:dyDescent="0.3">
      <c r="A6" s="113">
        <v>1</v>
      </c>
      <c r="B6" s="175" t="s">
        <v>60</v>
      </c>
      <c r="C6" s="176"/>
      <c r="D6" s="72" t="s">
        <v>59</v>
      </c>
      <c r="E6" s="23" t="s">
        <v>59</v>
      </c>
      <c r="F6" s="23" t="s">
        <v>59</v>
      </c>
      <c r="G6" s="23" t="s">
        <v>59</v>
      </c>
      <c r="H6" s="24" t="s">
        <v>14</v>
      </c>
      <c r="I6" s="25">
        <f>COUNTIF(D6:H6,"=○")</f>
        <v>4</v>
      </c>
      <c r="J6" s="26"/>
      <c r="K6" s="73" t="s">
        <v>17</v>
      </c>
      <c r="L6" s="74"/>
      <c r="M6" s="75"/>
      <c r="N6" s="76" t="s">
        <v>17</v>
      </c>
      <c r="O6" s="75" t="s">
        <v>17</v>
      </c>
      <c r="P6" s="77"/>
      <c r="Q6" s="75"/>
      <c r="R6" s="74" t="s">
        <v>17</v>
      </c>
      <c r="S6" s="78">
        <f t="shared" ref="S6:S37" si="0">COUNTA(L6,N6,P6,R6)</f>
        <v>2</v>
      </c>
      <c r="T6" s="50"/>
      <c r="U6" s="51"/>
      <c r="V6" s="52" t="s">
        <v>37</v>
      </c>
      <c r="W6" s="53"/>
      <c r="X6" s="52"/>
      <c r="Y6" s="54"/>
      <c r="Z6" s="55" t="s">
        <v>29</v>
      </c>
      <c r="AA6" s="56"/>
      <c r="AB6" s="36"/>
      <c r="AC6" s="37"/>
      <c r="AD6" s="38" t="s">
        <v>45</v>
      </c>
      <c r="AE6" s="37"/>
      <c r="AF6" s="38"/>
      <c r="AG6" s="37"/>
      <c r="AH6" s="38"/>
      <c r="AI6" s="114"/>
    </row>
    <row r="7" spans="1:49" ht="39.950000000000003" customHeight="1" thickBot="1" x14ac:dyDescent="0.3">
      <c r="A7" s="115">
        <v>2</v>
      </c>
      <c r="B7" s="167" t="s">
        <v>60</v>
      </c>
      <c r="C7" s="168"/>
      <c r="D7" s="31" t="s">
        <v>59</v>
      </c>
      <c r="E7" s="27" t="s">
        <v>59</v>
      </c>
      <c r="F7" s="27" t="s">
        <v>14</v>
      </c>
      <c r="G7" s="27" t="s">
        <v>59</v>
      </c>
      <c r="H7" s="28" t="s">
        <v>14</v>
      </c>
      <c r="I7" s="29">
        <f t="shared" ref="I7:I70" si="1">COUNTIF(D7:H7,"=○")</f>
        <v>3</v>
      </c>
      <c r="J7" s="30"/>
      <c r="K7" s="79"/>
      <c r="L7" s="33" t="s">
        <v>17</v>
      </c>
      <c r="M7" s="80"/>
      <c r="N7" s="81" t="s">
        <v>17</v>
      </c>
      <c r="O7" s="80" t="s">
        <v>17</v>
      </c>
      <c r="P7" s="82"/>
      <c r="Q7" s="80"/>
      <c r="R7" s="33" t="s">
        <v>17</v>
      </c>
      <c r="S7" s="83">
        <f t="shared" si="0"/>
        <v>3</v>
      </c>
      <c r="T7" s="57" t="s">
        <v>37</v>
      </c>
      <c r="U7" s="58"/>
      <c r="V7" s="59" t="s">
        <v>37</v>
      </c>
      <c r="W7" s="60"/>
      <c r="X7" s="59"/>
      <c r="Y7" s="60"/>
      <c r="Z7" s="61" t="s">
        <v>29</v>
      </c>
      <c r="AA7" s="62"/>
      <c r="AB7" s="39" t="s">
        <v>47</v>
      </c>
      <c r="AC7" s="40"/>
      <c r="AD7" s="41" t="s">
        <v>47</v>
      </c>
      <c r="AE7" s="40"/>
      <c r="AF7" s="41"/>
      <c r="AG7" s="40"/>
      <c r="AH7" s="41"/>
      <c r="AI7" s="116"/>
    </row>
    <row r="8" spans="1:49" ht="39.950000000000003" customHeight="1" thickBot="1" x14ac:dyDescent="0.3">
      <c r="A8" s="115">
        <v>3</v>
      </c>
      <c r="B8" s="167" t="s">
        <v>60</v>
      </c>
      <c r="C8" s="168"/>
      <c r="D8" s="31" t="s">
        <v>59</v>
      </c>
      <c r="E8" s="27" t="s">
        <v>14</v>
      </c>
      <c r="F8" s="27" t="s">
        <v>14</v>
      </c>
      <c r="G8" s="27" t="s">
        <v>59</v>
      </c>
      <c r="H8" s="28" t="s">
        <v>14</v>
      </c>
      <c r="I8" s="29">
        <f t="shared" si="1"/>
        <v>2</v>
      </c>
      <c r="J8" s="30"/>
      <c r="K8" s="79" t="s">
        <v>17</v>
      </c>
      <c r="L8" s="33"/>
      <c r="M8" s="80" t="s">
        <v>17</v>
      </c>
      <c r="N8" s="81"/>
      <c r="O8" s="80" t="s">
        <v>17</v>
      </c>
      <c r="P8" s="82"/>
      <c r="Q8" s="80"/>
      <c r="R8" s="33" t="s">
        <v>17</v>
      </c>
      <c r="S8" s="83">
        <f t="shared" si="0"/>
        <v>1</v>
      </c>
      <c r="T8" s="57"/>
      <c r="U8" s="58"/>
      <c r="V8" s="59"/>
      <c r="W8" s="60"/>
      <c r="X8" s="59"/>
      <c r="Y8" s="60"/>
      <c r="Z8" s="61"/>
      <c r="AA8" s="62" t="s">
        <v>52</v>
      </c>
      <c r="AB8" s="39" t="s">
        <v>47</v>
      </c>
      <c r="AC8" s="40"/>
      <c r="AD8" s="41"/>
      <c r="AE8" s="40"/>
      <c r="AF8" s="41"/>
      <c r="AG8" s="40"/>
      <c r="AH8" s="41"/>
      <c r="AI8" s="116"/>
    </row>
    <row r="9" spans="1:49" ht="39.950000000000003" customHeight="1" thickBot="1" x14ac:dyDescent="0.3">
      <c r="A9" s="115">
        <v>4</v>
      </c>
      <c r="B9" s="167" t="s">
        <v>60</v>
      </c>
      <c r="C9" s="168"/>
      <c r="D9" s="31" t="s">
        <v>14</v>
      </c>
      <c r="E9" s="27" t="s">
        <v>14</v>
      </c>
      <c r="F9" s="27" t="s">
        <v>14</v>
      </c>
      <c r="G9" s="27" t="s">
        <v>59</v>
      </c>
      <c r="H9" s="28" t="s">
        <v>14</v>
      </c>
      <c r="I9" s="29">
        <f t="shared" si="1"/>
        <v>1</v>
      </c>
      <c r="J9" s="30"/>
      <c r="K9" s="79" t="s">
        <v>17</v>
      </c>
      <c r="L9" s="33"/>
      <c r="M9" s="80"/>
      <c r="N9" s="81" t="s">
        <v>17</v>
      </c>
      <c r="O9" s="80"/>
      <c r="P9" s="82" t="s">
        <v>17</v>
      </c>
      <c r="Q9" s="80" t="s">
        <v>17</v>
      </c>
      <c r="R9" s="33"/>
      <c r="S9" s="83">
        <f t="shared" si="0"/>
        <v>2</v>
      </c>
      <c r="T9" s="57"/>
      <c r="U9" s="58"/>
      <c r="V9" s="59"/>
      <c r="W9" s="60" t="s">
        <v>51</v>
      </c>
      <c r="X9" s="59" t="s">
        <v>29</v>
      </c>
      <c r="Y9" s="60"/>
      <c r="Z9" s="61"/>
      <c r="AA9" s="62"/>
      <c r="AB9" s="39"/>
      <c r="AC9" s="40"/>
      <c r="AD9" s="41"/>
      <c r="AE9" s="40"/>
      <c r="AF9" s="41"/>
      <c r="AG9" s="40"/>
      <c r="AH9" s="41"/>
      <c r="AI9" s="116"/>
    </row>
    <row r="10" spans="1:49" ht="39.950000000000003" customHeight="1" thickBot="1" x14ac:dyDescent="0.3">
      <c r="A10" s="115">
        <v>5</v>
      </c>
      <c r="B10" s="167" t="s">
        <v>60</v>
      </c>
      <c r="C10" s="168"/>
      <c r="D10" s="31" t="s">
        <v>14</v>
      </c>
      <c r="E10" s="27" t="s">
        <v>14</v>
      </c>
      <c r="F10" s="27" t="s">
        <v>14</v>
      </c>
      <c r="G10" s="27" t="s">
        <v>14</v>
      </c>
      <c r="H10" s="28" t="s">
        <v>14</v>
      </c>
      <c r="I10" s="29">
        <f t="shared" si="1"/>
        <v>0</v>
      </c>
      <c r="J10" s="30"/>
      <c r="K10" s="79"/>
      <c r="L10" s="33" t="s">
        <v>17</v>
      </c>
      <c r="M10" s="80" t="s">
        <v>17</v>
      </c>
      <c r="N10" s="81"/>
      <c r="O10" s="80" t="s">
        <v>17</v>
      </c>
      <c r="P10" s="82"/>
      <c r="Q10" s="80" t="s">
        <v>17</v>
      </c>
      <c r="R10" s="33"/>
      <c r="S10" s="83">
        <f t="shared" si="0"/>
        <v>1</v>
      </c>
      <c r="T10" s="63" t="s">
        <v>29</v>
      </c>
      <c r="U10" s="58"/>
      <c r="V10" s="59"/>
      <c r="W10" s="60"/>
      <c r="X10" s="59"/>
      <c r="Y10" s="60"/>
      <c r="Z10" s="61"/>
      <c r="AA10" s="62"/>
      <c r="AB10" s="39"/>
      <c r="AC10" s="40"/>
      <c r="AD10" s="41"/>
      <c r="AE10" s="40"/>
      <c r="AF10" s="41"/>
      <c r="AG10" s="40"/>
      <c r="AH10" s="41"/>
      <c r="AI10" s="116"/>
    </row>
    <row r="11" spans="1:49" ht="39.950000000000003" customHeight="1" thickBot="1" x14ac:dyDescent="0.3">
      <c r="A11" s="115">
        <v>6</v>
      </c>
      <c r="B11" s="167"/>
      <c r="C11" s="168"/>
      <c r="D11" s="31"/>
      <c r="E11" s="27"/>
      <c r="F11" s="27"/>
      <c r="G11" s="27"/>
      <c r="H11" s="28"/>
      <c r="I11" s="29">
        <f t="shared" si="1"/>
        <v>0</v>
      </c>
      <c r="J11" s="30"/>
      <c r="K11" s="79"/>
      <c r="L11" s="33"/>
      <c r="M11" s="80"/>
      <c r="N11" s="81"/>
      <c r="O11" s="80"/>
      <c r="P11" s="82"/>
      <c r="Q11" s="80"/>
      <c r="R11" s="33"/>
      <c r="S11" s="83">
        <f t="shared" si="0"/>
        <v>0</v>
      </c>
      <c r="T11" s="63"/>
      <c r="U11" s="58"/>
      <c r="V11" s="59"/>
      <c r="W11" s="60"/>
      <c r="X11" s="59"/>
      <c r="Y11" s="60"/>
      <c r="Z11" s="61"/>
      <c r="AA11" s="62"/>
      <c r="AB11" s="39"/>
      <c r="AC11" s="40"/>
      <c r="AD11" s="41"/>
      <c r="AE11" s="40"/>
      <c r="AF11" s="41"/>
      <c r="AG11" s="40"/>
      <c r="AH11" s="41"/>
      <c r="AI11" s="116"/>
    </row>
    <row r="12" spans="1:49" ht="39.950000000000003" customHeight="1" thickBot="1" x14ac:dyDescent="0.3">
      <c r="A12" s="115">
        <v>7</v>
      </c>
      <c r="B12" s="167"/>
      <c r="C12" s="168"/>
      <c r="D12" s="31"/>
      <c r="E12" s="27"/>
      <c r="F12" s="27"/>
      <c r="G12" s="27"/>
      <c r="H12" s="28"/>
      <c r="I12" s="29">
        <f t="shared" si="1"/>
        <v>0</v>
      </c>
      <c r="J12" s="30"/>
      <c r="K12" s="79"/>
      <c r="L12" s="33"/>
      <c r="M12" s="80"/>
      <c r="N12" s="81"/>
      <c r="O12" s="80"/>
      <c r="P12" s="82"/>
      <c r="Q12" s="80"/>
      <c r="R12" s="33"/>
      <c r="S12" s="83">
        <f t="shared" si="0"/>
        <v>0</v>
      </c>
      <c r="T12" s="57"/>
      <c r="U12" s="58"/>
      <c r="V12" s="59"/>
      <c r="W12" s="60"/>
      <c r="X12" s="59"/>
      <c r="Y12" s="60"/>
      <c r="Z12" s="61"/>
      <c r="AA12" s="62"/>
      <c r="AB12" s="39"/>
      <c r="AC12" s="40"/>
      <c r="AD12" s="41"/>
      <c r="AE12" s="40"/>
      <c r="AF12" s="41"/>
      <c r="AG12" s="40"/>
      <c r="AH12" s="41"/>
      <c r="AI12" s="116"/>
    </row>
    <row r="13" spans="1:49" ht="39.950000000000003" customHeight="1" thickBot="1" x14ac:dyDescent="0.3">
      <c r="A13" s="115">
        <v>8</v>
      </c>
      <c r="B13" s="167"/>
      <c r="C13" s="168"/>
      <c r="D13" s="31"/>
      <c r="E13" s="27"/>
      <c r="F13" s="27"/>
      <c r="G13" s="27"/>
      <c r="H13" s="28"/>
      <c r="I13" s="29">
        <f t="shared" si="1"/>
        <v>0</v>
      </c>
      <c r="J13" s="30"/>
      <c r="K13" s="79"/>
      <c r="L13" s="33"/>
      <c r="M13" s="80"/>
      <c r="N13" s="81"/>
      <c r="O13" s="80"/>
      <c r="P13" s="82"/>
      <c r="Q13" s="80"/>
      <c r="R13" s="33"/>
      <c r="S13" s="83">
        <f t="shared" si="0"/>
        <v>0</v>
      </c>
      <c r="T13" s="63"/>
      <c r="U13" s="58"/>
      <c r="V13" s="59"/>
      <c r="W13" s="60"/>
      <c r="X13" s="59"/>
      <c r="Y13" s="60"/>
      <c r="Z13" s="61"/>
      <c r="AA13" s="62"/>
      <c r="AB13" s="39"/>
      <c r="AC13" s="40"/>
      <c r="AD13" s="41"/>
      <c r="AE13" s="40"/>
      <c r="AF13" s="41"/>
      <c r="AG13" s="40"/>
      <c r="AH13" s="41"/>
      <c r="AI13" s="116"/>
    </row>
    <row r="14" spans="1:49" ht="39.950000000000003" customHeight="1" thickBot="1" x14ac:dyDescent="0.3">
      <c r="A14" s="115">
        <v>9</v>
      </c>
      <c r="B14" s="167"/>
      <c r="C14" s="168"/>
      <c r="D14" s="31"/>
      <c r="E14" s="27"/>
      <c r="F14" s="27"/>
      <c r="G14" s="27"/>
      <c r="H14" s="28"/>
      <c r="I14" s="29">
        <f t="shared" si="1"/>
        <v>0</v>
      </c>
      <c r="J14" s="30"/>
      <c r="K14" s="79"/>
      <c r="L14" s="33"/>
      <c r="M14" s="80"/>
      <c r="N14" s="81"/>
      <c r="O14" s="80"/>
      <c r="P14" s="82"/>
      <c r="Q14" s="80"/>
      <c r="R14" s="33"/>
      <c r="S14" s="83">
        <f t="shared" si="0"/>
        <v>0</v>
      </c>
      <c r="T14" s="63"/>
      <c r="U14" s="58"/>
      <c r="V14" s="59"/>
      <c r="W14" s="60"/>
      <c r="X14" s="59"/>
      <c r="Y14" s="60"/>
      <c r="Z14" s="61"/>
      <c r="AA14" s="62"/>
      <c r="AB14" s="39"/>
      <c r="AC14" s="40"/>
      <c r="AD14" s="41"/>
      <c r="AE14" s="40"/>
      <c r="AF14" s="41"/>
      <c r="AG14" s="40"/>
      <c r="AH14" s="41"/>
      <c r="AI14" s="116"/>
    </row>
    <row r="15" spans="1:49" ht="39.950000000000003" customHeight="1" thickBot="1" x14ac:dyDescent="0.3">
      <c r="A15" s="115">
        <v>10</v>
      </c>
      <c r="B15" s="167"/>
      <c r="C15" s="168"/>
      <c r="D15" s="31"/>
      <c r="E15" s="27"/>
      <c r="F15" s="27"/>
      <c r="G15" s="27"/>
      <c r="H15" s="28"/>
      <c r="I15" s="29">
        <f t="shared" si="1"/>
        <v>0</v>
      </c>
      <c r="J15" s="30"/>
      <c r="K15" s="79"/>
      <c r="L15" s="33"/>
      <c r="M15" s="80"/>
      <c r="N15" s="81"/>
      <c r="O15" s="80"/>
      <c r="P15" s="82"/>
      <c r="Q15" s="80"/>
      <c r="R15" s="33"/>
      <c r="S15" s="83">
        <f t="shared" si="0"/>
        <v>0</v>
      </c>
      <c r="T15" s="63"/>
      <c r="U15" s="58"/>
      <c r="V15" s="59"/>
      <c r="W15" s="60"/>
      <c r="X15" s="59"/>
      <c r="Y15" s="60"/>
      <c r="Z15" s="61"/>
      <c r="AA15" s="62"/>
      <c r="AB15" s="39"/>
      <c r="AC15" s="40"/>
      <c r="AD15" s="41"/>
      <c r="AE15" s="40"/>
      <c r="AF15" s="41"/>
      <c r="AG15" s="40"/>
      <c r="AH15" s="41"/>
      <c r="AI15" s="116"/>
    </row>
    <row r="16" spans="1:49" ht="39.950000000000003" customHeight="1" thickBot="1" x14ac:dyDescent="0.3">
      <c r="A16" s="115">
        <v>11</v>
      </c>
      <c r="B16" s="167"/>
      <c r="C16" s="168"/>
      <c r="D16" s="31"/>
      <c r="E16" s="27"/>
      <c r="F16" s="27"/>
      <c r="G16" s="27"/>
      <c r="H16" s="28"/>
      <c r="I16" s="29">
        <f t="shared" si="1"/>
        <v>0</v>
      </c>
      <c r="J16" s="30"/>
      <c r="K16" s="79"/>
      <c r="L16" s="33"/>
      <c r="M16" s="80"/>
      <c r="N16" s="81"/>
      <c r="O16" s="80"/>
      <c r="P16" s="82"/>
      <c r="Q16" s="80"/>
      <c r="R16" s="33"/>
      <c r="S16" s="83">
        <f t="shared" si="0"/>
        <v>0</v>
      </c>
      <c r="T16" s="63"/>
      <c r="U16" s="58"/>
      <c r="V16" s="59"/>
      <c r="W16" s="60"/>
      <c r="X16" s="59"/>
      <c r="Y16" s="60"/>
      <c r="Z16" s="61"/>
      <c r="AA16" s="62"/>
      <c r="AB16" s="39"/>
      <c r="AC16" s="40"/>
      <c r="AD16" s="41"/>
      <c r="AE16" s="40"/>
      <c r="AF16" s="41"/>
      <c r="AG16" s="40"/>
      <c r="AH16" s="41"/>
      <c r="AI16" s="116"/>
    </row>
    <row r="17" spans="1:35" ht="39.950000000000003" customHeight="1" thickBot="1" x14ac:dyDescent="0.3">
      <c r="A17" s="115">
        <v>12</v>
      </c>
      <c r="B17" s="167"/>
      <c r="C17" s="168"/>
      <c r="D17" s="31"/>
      <c r="E17" s="27"/>
      <c r="F17" s="27"/>
      <c r="G17" s="27"/>
      <c r="H17" s="28"/>
      <c r="I17" s="29">
        <f t="shared" si="1"/>
        <v>0</v>
      </c>
      <c r="J17" s="30"/>
      <c r="K17" s="79"/>
      <c r="L17" s="33"/>
      <c r="M17" s="80"/>
      <c r="N17" s="81"/>
      <c r="O17" s="80"/>
      <c r="P17" s="82"/>
      <c r="Q17" s="80"/>
      <c r="R17" s="33"/>
      <c r="S17" s="83">
        <f t="shared" si="0"/>
        <v>0</v>
      </c>
      <c r="T17" s="63"/>
      <c r="U17" s="58"/>
      <c r="V17" s="59"/>
      <c r="W17" s="60"/>
      <c r="X17" s="59"/>
      <c r="Y17" s="60"/>
      <c r="Z17" s="61"/>
      <c r="AA17" s="62"/>
      <c r="AB17" s="39"/>
      <c r="AC17" s="40"/>
      <c r="AD17" s="41"/>
      <c r="AE17" s="40"/>
      <c r="AF17" s="41"/>
      <c r="AG17" s="40"/>
      <c r="AH17" s="41"/>
      <c r="AI17" s="116"/>
    </row>
    <row r="18" spans="1:35" ht="39.950000000000003" customHeight="1" thickBot="1" x14ac:dyDescent="0.3">
      <c r="A18" s="115">
        <v>13</v>
      </c>
      <c r="B18" s="167"/>
      <c r="C18" s="168"/>
      <c r="D18" s="31"/>
      <c r="E18" s="27"/>
      <c r="F18" s="27"/>
      <c r="G18" s="27"/>
      <c r="H18" s="28"/>
      <c r="I18" s="29">
        <f t="shared" si="1"/>
        <v>0</v>
      </c>
      <c r="J18" s="30"/>
      <c r="K18" s="79"/>
      <c r="L18" s="33"/>
      <c r="M18" s="80"/>
      <c r="N18" s="81"/>
      <c r="O18" s="80"/>
      <c r="P18" s="82"/>
      <c r="Q18" s="80"/>
      <c r="R18" s="33"/>
      <c r="S18" s="83">
        <f t="shared" si="0"/>
        <v>0</v>
      </c>
      <c r="T18" s="63"/>
      <c r="U18" s="58"/>
      <c r="V18" s="59"/>
      <c r="W18" s="60"/>
      <c r="X18" s="59"/>
      <c r="Y18" s="60"/>
      <c r="Z18" s="61"/>
      <c r="AA18" s="62"/>
      <c r="AB18" s="39"/>
      <c r="AC18" s="40"/>
      <c r="AD18" s="41"/>
      <c r="AE18" s="40"/>
      <c r="AF18" s="41"/>
      <c r="AG18" s="40"/>
      <c r="AH18" s="41"/>
      <c r="AI18" s="116"/>
    </row>
    <row r="19" spans="1:35" ht="39.950000000000003" customHeight="1" thickBot="1" x14ac:dyDescent="0.3">
      <c r="A19" s="115">
        <v>14</v>
      </c>
      <c r="B19" s="167"/>
      <c r="C19" s="168"/>
      <c r="D19" s="31"/>
      <c r="E19" s="27"/>
      <c r="F19" s="27"/>
      <c r="G19" s="27"/>
      <c r="H19" s="28"/>
      <c r="I19" s="29">
        <f t="shared" si="1"/>
        <v>0</v>
      </c>
      <c r="J19" s="30"/>
      <c r="K19" s="79"/>
      <c r="L19" s="33"/>
      <c r="M19" s="80"/>
      <c r="N19" s="81"/>
      <c r="O19" s="80"/>
      <c r="P19" s="82"/>
      <c r="Q19" s="80"/>
      <c r="R19" s="33"/>
      <c r="S19" s="83">
        <f t="shared" si="0"/>
        <v>0</v>
      </c>
      <c r="T19" s="63"/>
      <c r="U19" s="58"/>
      <c r="V19" s="59"/>
      <c r="W19" s="60"/>
      <c r="X19" s="59"/>
      <c r="Y19" s="60"/>
      <c r="Z19" s="61"/>
      <c r="AA19" s="62"/>
      <c r="AB19" s="39"/>
      <c r="AC19" s="40"/>
      <c r="AD19" s="41"/>
      <c r="AE19" s="40"/>
      <c r="AF19" s="41"/>
      <c r="AG19" s="40"/>
      <c r="AH19" s="41"/>
      <c r="AI19" s="116"/>
    </row>
    <row r="20" spans="1:35" ht="39.950000000000003" customHeight="1" thickBot="1" x14ac:dyDescent="0.3">
      <c r="A20" s="115">
        <v>15</v>
      </c>
      <c r="B20" s="167"/>
      <c r="C20" s="168"/>
      <c r="D20" s="31"/>
      <c r="E20" s="27"/>
      <c r="F20" s="27"/>
      <c r="G20" s="27"/>
      <c r="H20" s="28"/>
      <c r="I20" s="29">
        <f t="shared" si="1"/>
        <v>0</v>
      </c>
      <c r="J20" s="30"/>
      <c r="K20" s="79"/>
      <c r="L20" s="33"/>
      <c r="M20" s="80"/>
      <c r="N20" s="81"/>
      <c r="O20" s="80"/>
      <c r="P20" s="82"/>
      <c r="Q20" s="80"/>
      <c r="R20" s="33"/>
      <c r="S20" s="83">
        <f t="shared" si="0"/>
        <v>0</v>
      </c>
      <c r="T20" s="63"/>
      <c r="U20" s="58"/>
      <c r="V20" s="59"/>
      <c r="W20" s="60"/>
      <c r="X20" s="59"/>
      <c r="Y20" s="60"/>
      <c r="Z20" s="61"/>
      <c r="AA20" s="62"/>
      <c r="AB20" s="39"/>
      <c r="AC20" s="40"/>
      <c r="AD20" s="41"/>
      <c r="AE20" s="40"/>
      <c r="AF20" s="41"/>
      <c r="AG20" s="40"/>
      <c r="AH20" s="41"/>
      <c r="AI20" s="116"/>
    </row>
    <row r="21" spans="1:35" ht="39.950000000000003" customHeight="1" thickBot="1" x14ac:dyDescent="0.3">
      <c r="A21" s="115">
        <v>16</v>
      </c>
      <c r="B21" s="167"/>
      <c r="C21" s="168"/>
      <c r="D21" s="31"/>
      <c r="E21" s="27"/>
      <c r="F21" s="27"/>
      <c r="G21" s="27"/>
      <c r="H21" s="28"/>
      <c r="I21" s="29">
        <f t="shared" si="1"/>
        <v>0</v>
      </c>
      <c r="J21" s="30"/>
      <c r="K21" s="79"/>
      <c r="L21" s="33"/>
      <c r="M21" s="80"/>
      <c r="N21" s="81"/>
      <c r="O21" s="80"/>
      <c r="P21" s="82"/>
      <c r="Q21" s="80"/>
      <c r="R21" s="33"/>
      <c r="S21" s="83">
        <f t="shared" si="0"/>
        <v>0</v>
      </c>
      <c r="T21" s="63"/>
      <c r="U21" s="58"/>
      <c r="V21" s="59"/>
      <c r="W21" s="60"/>
      <c r="X21" s="59"/>
      <c r="Y21" s="60"/>
      <c r="Z21" s="61"/>
      <c r="AA21" s="62"/>
      <c r="AB21" s="39"/>
      <c r="AC21" s="40"/>
      <c r="AD21" s="41"/>
      <c r="AE21" s="40"/>
      <c r="AF21" s="41"/>
      <c r="AG21" s="40"/>
      <c r="AH21" s="41"/>
      <c r="AI21" s="116"/>
    </row>
    <row r="22" spans="1:35" ht="39.950000000000003" customHeight="1" thickBot="1" x14ac:dyDescent="0.3">
      <c r="A22" s="115">
        <v>17</v>
      </c>
      <c r="B22" s="167"/>
      <c r="C22" s="168"/>
      <c r="D22" s="31"/>
      <c r="E22" s="27"/>
      <c r="F22" s="27"/>
      <c r="G22" s="27"/>
      <c r="H22" s="28"/>
      <c r="I22" s="29">
        <f t="shared" si="1"/>
        <v>0</v>
      </c>
      <c r="J22" s="30"/>
      <c r="K22" s="79"/>
      <c r="L22" s="33"/>
      <c r="M22" s="80"/>
      <c r="N22" s="81"/>
      <c r="O22" s="80"/>
      <c r="P22" s="82"/>
      <c r="Q22" s="80"/>
      <c r="R22" s="33"/>
      <c r="S22" s="83">
        <f t="shared" si="0"/>
        <v>0</v>
      </c>
      <c r="T22" s="63"/>
      <c r="U22" s="58"/>
      <c r="V22" s="59"/>
      <c r="W22" s="60"/>
      <c r="X22" s="59"/>
      <c r="Y22" s="60"/>
      <c r="Z22" s="61"/>
      <c r="AA22" s="62"/>
      <c r="AB22" s="39"/>
      <c r="AC22" s="40"/>
      <c r="AD22" s="41"/>
      <c r="AE22" s="40"/>
      <c r="AF22" s="41"/>
      <c r="AG22" s="40"/>
      <c r="AH22" s="41"/>
      <c r="AI22" s="116"/>
    </row>
    <row r="23" spans="1:35" ht="39.950000000000003" customHeight="1" thickBot="1" x14ac:dyDescent="0.3">
      <c r="A23" s="115">
        <v>18</v>
      </c>
      <c r="B23" s="167"/>
      <c r="C23" s="168"/>
      <c r="D23" s="31"/>
      <c r="E23" s="27"/>
      <c r="F23" s="27"/>
      <c r="G23" s="27"/>
      <c r="H23" s="28"/>
      <c r="I23" s="29">
        <f t="shared" si="1"/>
        <v>0</v>
      </c>
      <c r="J23" s="30"/>
      <c r="K23" s="79"/>
      <c r="L23" s="33"/>
      <c r="M23" s="80"/>
      <c r="N23" s="81"/>
      <c r="O23" s="80"/>
      <c r="P23" s="82"/>
      <c r="Q23" s="80"/>
      <c r="R23" s="33"/>
      <c r="S23" s="83">
        <f t="shared" si="0"/>
        <v>0</v>
      </c>
      <c r="T23" s="63"/>
      <c r="U23" s="58"/>
      <c r="V23" s="59"/>
      <c r="W23" s="60"/>
      <c r="X23" s="59"/>
      <c r="Y23" s="60"/>
      <c r="Z23" s="61"/>
      <c r="AA23" s="62"/>
      <c r="AB23" s="39"/>
      <c r="AC23" s="40"/>
      <c r="AD23" s="41"/>
      <c r="AE23" s="40"/>
      <c r="AF23" s="41"/>
      <c r="AG23" s="40"/>
      <c r="AH23" s="41"/>
      <c r="AI23" s="116"/>
    </row>
    <row r="24" spans="1:35" ht="39.950000000000003" customHeight="1" thickBot="1" x14ac:dyDescent="0.3">
      <c r="A24" s="115">
        <v>19</v>
      </c>
      <c r="B24" s="167"/>
      <c r="C24" s="168"/>
      <c r="D24" s="31"/>
      <c r="E24" s="27"/>
      <c r="F24" s="27"/>
      <c r="G24" s="27"/>
      <c r="H24" s="28"/>
      <c r="I24" s="29">
        <f t="shared" si="1"/>
        <v>0</v>
      </c>
      <c r="J24" s="30"/>
      <c r="K24" s="79"/>
      <c r="L24" s="33"/>
      <c r="M24" s="80"/>
      <c r="N24" s="81"/>
      <c r="O24" s="80"/>
      <c r="P24" s="82"/>
      <c r="Q24" s="80"/>
      <c r="R24" s="33"/>
      <c r="S24" s="83">
        <f t="shared" si="0"/>
        <v>0</v>
      </c>
      <c r="T24" s="63"/>
      <c r="U24" s="58"/>
      <c r="V24" s="59"/>
      <c r="W24" s="60"/>
      <c r="X24" s="59"/>
      <c r="Y24" s="60"/>
      <c r="Z24" s="61"/>
      <c r="AA24" s="62"/>
      <c r="AB24" s="39"/>
      <c r="AC24" s="40"/>
      <c r="AD24" s="41"/>
      <c r="AE24" s="40"/>
      <c r="AF24" s="41"/>
      <c r="AG24" s="40"/>
      <c r="AH24" s="41"/>
      <c r="AI24" s="116"/>
    </row>
    <row r="25" spans="1:35" ht="39.950000000000003" customHeight="1" thickBot="1" x14ac:dyDescent="0.3">
      <c r="A25" s="115">
        <v>20</v>
      </c>
      <c r="B25" s="167"/>
      <c r="C25" s="168"/>
      <c r="D25" s="31"/>
      <c r="E25" s="27"/>
      <c r="F25" s="27"/>
      <c r="G25" s="27"/>
      <c r="H25" s="28"/>
      <c r="I25" s="29">
        <f t="shared" si="1"/>
        <v>0</v>
      </c>
      <c r="J25" s="30"/>
      <c r="K25" s="79"/>
      <c r="L25" s="33"/>
      <c r="M25" s="80"/>
      <c r="N25" s="81"/>
      <c r="O25" s="80"/>
      <c r="P25" s="82"/>
      <c r="Q25" s="80"/>
      <c r="R25" s="33"/>
      <c r="S25" s="83">
        <f t="shared" si="0"/>
        <v>0</v>
      </c>
      <c r="T25" s="63"/>
      <c r="U25" s="58"/>
      <c r="V25" s="59"/>
      <c r="W25" s="60"/>
      <c r="X25" s="59"/>
      <c r="Y25" s="60"/>
      <c r="Z25" s="61"/>
      <c r="AA25" s="62"/>
      <c r="AB25" s="39"/>
      <c r="AC25" s="40"/>
      <c r="AD25" s="41"/>
      <c r="AE25" s="40"/>
      <c r="AF25" s="41"/>
      <c r="AG25" s="40"/>
      <c r="AH25" s="41"/>
      <c r="AI25" s="116"/>
    </row>
    <row r="26" spans="1:35" ht="39.950000000000003" customHeight="1" thickBot="1" x14ac:dyDescent="0.3">
      <c r="A26" s="115">
        <v>21</v>
      </c>
      <c r="B26" s="167"/>
      <c r="C26" s="168"/>
      <c r="D26" s="31"/>
      <c r="E26" s="27"/>
      <c r="F26" s="27"/>
      <c r="G26" s="27"/>
      <c r="H26" s="28"/>
      <c r="I26" s="29">
        <f t="shared" si="1"/>
        <v>0</v>
      </c>
      <c r="J26" s="30"/>
      <c r="K26" s="79"/>
      <c r="L26" s="33"/>
      <c r="M26" s="80"/>
      <c r="N26" s="81"/>
      <c r="O26" s="80"/>
      <c r="P26" s="82"/>
      <c r="Q26" s="80"/>
      <c r="R26" s="33"/>
      <c r="S26" s="83">
        <f t="shared" si="0"/>
        <v>0</v>
      </c>
      <c r="T26" s="63"/>
      <c r="U26" s="58"/>
      <c r="V26" s="59"/>
      <c r="W26" s="60"/>
      <c r="X26" s="59"/>
      <c r="Y26" s="60"/>
      <c r="Z26" s="61"/>
      <c r="AA26" s="62"/>
      <c r="AB26" s="39"/>
      <c r="AC26" s="40"/>
      <c r="AD26" s="41"/>
      <c r="AE26" s="40"/>
      <c r="AF26" s="41"/>
      <c r="AG26" s="40"/>
      <c r="AH26" s="41"/>
      <c r="AI26" s="116"/>
    </row>
    <row r="27" spans="1:35" ht="39.950000000000003" customHeight="1" thickBot="1" x14ac:dyDescent="0.3">
      <c r="A27" s="115">
        <v>22</v>
      </c>
      <c r="B27" s="167"/>
      <c r="C27" s="168"/>
      <c r="D27" s="31"/>
      <c r="E27" s="27"/>
      <c r="F27" s="27"/>
      <c r="G27" s="27"/>
      <c r="H27" s="28"/>
      <c r="I27" s="29">
        <f t="shared" si="1"/>
        <v>0</v>
      </c>
      <c r="J27" s="30"/>
      <c r="K27" s="79"/>
      <c r="L27" s="33"/>
      <c r="M27" s="80"/>
      <c r="N27" s="81"/>
      <c r="O27" s="80"/>
      <c r="P27" s="82"/>
      <c r="Q27" s="80"/>
      <c r="R27" s="33"/>
      <c r="S27" s="83">
        <f t="shared" si="0"/>
        <v>0</v>
      </c>
      <c r="T27" s="63"/>
      <c r="U27" s="58"/>
      <c r="V27" s="59"/>
      <c r="W27" s="60"/>
      <c r="X27" s="59"/>
      <c r="Y27" s="60"/>
      <c r="Z27" s="61"/>
      <c r="AA27" s="62"/>
      <c r="AB27" s="39"/>
      <c r="AC27" s="40"/>
      <c r="AD27" s="41"/>
      <c r="AE27" s="40"/>
      <c r="AF27" s="41"/>
      <c r="AG27" s="40"/>
      <c r="AH27" s="41"/>
      <c r="AI27" s="116"/>
    </row>
    <row r="28" spans="1:35" ht="39.950000000000003" customHeight="1" thickBot="1" x14ac:dyDescent="0.3">
      <c r="A28" s="115">
        <v>23</v>
      </c>
      <c r="B28" s="167"/>
      <c r="C28" s="168"/>
      <c r="D28" s="31"/>
      <c r="E28" s="27"/>
      <c r="F28" s="27"/>
      <c r="G28" s="27"/>
      <c r="H28" s="28"/>
      <c r="I28" s="29">
        <f t="shared" si="1"/>
        <v>0</v>
      </c>
      <c r="J28" s="30"/>
      <c r="K28" s="79"/>
      <c r="L28" s="33"/>
      <c r="M28" s="80"/>
      <c r="N28" s="81"/>
      <c r="O28" s="80"/>
      <c r="P28" s="82"/>
      <c r="Q28" s="80"/>
      <c r="R28" s="33"/>
      <c r="S28" s="83">
        <f t="shared" si="0"/>
        <v>0</v>
      </c>
      <c r="T28" s="63"/>
      <c r="U28" s="58"/>
      <c r="V28" s="59"/>
      <c r="W28" s="60"/>
      <c r="X28" s="59"/>
      <c r="Y28" s="60"/>
      <c r="Z28" s="61"/>
      <c r="AA28" s="62"/>
      <c r="AB28" s="39"/>
      <c r="AC28" s="40"/>
      <c r="AD28" s="41"/>
      <c r="AE28" s="40"/>
      <c r="AF28" s="41"/>
      <c r="AG28" s="40"/>
      <c r="AH28" s="41"/>
      <c r="AI28" s="116"/>
    </row>
    <row r="29" spans="1:35" ht="39.950000000000003" customHeight="1" thickBot="1" x14ac:dyDescent="0.3">
      <c r="A29" s="115">
        <v>24</v>
      </c>
      <c r="B29" s="167"/>
      <c r="C29" s="168"/>
      <c r="D29" s="31"/>
      <c r="E29" s="27"/>
      <c r="F29" s="27"/>
      <c r="G29" s="27"/>
      <c r="H29" s="28"/>
      <c r="I29" s="29">
        <f t="shared" si="1"/>
        <v>0</v>
      </c>
      <c r="J29" s="30"/>
      <c r="K29" s="79"/>
      <c r="L29" s="33"/>
      <c r="M29" s="80"/>
      <c r="N29" s="81"/>
      <c r="O29" s="80"/>
      <c r="P29" s="82"/>
      <c r="Q29" s="80"/>
      <c r="R29" s="33"/>
      <c r="S29" s="83">
        <f t="shared" si="0"/>
        <v>0</v>
      </c>
      <c r="T29" s="63"/>
      <c r="U29" s="58"/>
      <c r="V29" s="59"/>
      <c r="W29" s="60"/>
      <c r="X29" s="59"/>
      <c r="Y29" s="60"/>
      <c r="Z29" s="61"/>
      <c r="AA29" s="62"/>
      <c r="AB29" s="39"/>
      <c r="AC29" s="40"/>
      <c r="AD29" s="41"/>
      <c r="AE29" s="40"/>
      <c r="AF29" s="41"/>
      <c r="AG29" s="40"/>
      <c r="AH29" s="41"/>
      <c r="AI29" s="116"/>
    </row>
    <row r="30" spans="1:35" ht="39.950000000000003" customHeight="1" thickBot="1" x14ac:dyDescent="0.3">
      <c r="A30" s="115">
        <v>25</v>
      </c>
      <c r="B30" s="167"/>
      <c r="C30" s="168"/>
      <c r="D30" s="31"/>
      <c r="E30" s="27"/>
      <c r="F30" s="27"/>
      <c r="G30" s="27"/>
      <c r="H30" s="28"/>
      <c r="I30" s="29">
        <f t="shared" si="1"/>
        <v>0</v>
      </c>
      <c r="J30" s="30"/>
      <c r="K30" s="79"/>
      <c r="L30" s="33"/>
      <c r="M30" s="80"/>
      <c r="N30" s="81"/>
      <c r="O30" s="80"/>
      <c r="P30" s="82"/>
      <c r="Q30" s="80"/>
      <c r="R30" s="33"/>
      <c r="S30" s="83">
        <f t="shared" si="0"/>
        <v>0</v>
      </c>
      <c r="T30" s="63"/>
      <c r="U30" s="58"/>
      <c r="V30" s="59"/>
      <c r="W30" s="60"/>
      <c r="X30" s="59"/>
      <c r="Y30" s="60"/>
      <c r="Z30" s="61"/>
      <c r="AA30" s="62"/>
      <c r="AB30" s="39"/>
      <c r="AC30" s="40"/>
      <c r="AD30" s="41"/>
      <c r="AE30" s="40"/>
      <c r="AF30" s="41"/>
      <c r="AG30" s="40"/>
      <c r="AH30" s="41"/>
      <c r="AI30" s="116"/>
    </row>
    <row r="31" spans="1:35" ht="39.950000000000003" customHeight="1" thickBot="1" x14ac:dyDescent="0.3">
      <c r="A31" s="115">
        <v>26</v>
      </c>
      <c r="B31" s="167"/>
      <c r="C31" s="168"/>
      <c r="D31" s="31"/>
      <c r="E31" s="27"/>
      <c r="F31" s="27"/>
      <c r="G31" s="27"/>
      <c r="H31" s="28"/>
      <c r="I31" s="29">
        <f t="shared" si="1"/>
        <v>0</v>
      </c>
      <c r="J31" s="30"/>
      <c r="K31" s="79"/>
      <c r="L31" s="33"/>
      <c r="M31" s="80"/>
      <c r="N31" s="81"/>
      <c r="O31" s="80"/>
      <c r="P31" s="82"/>
      <c r="Q31" s="80"/>
      <c r="R31" s="33"/>
      <c r="S31" s="83">
        <f t="shared" si="0"/>
        <v>0</v>
      </c>
      <c r="T31" s="63"/>
      <c r="U31" s="58"/>
      <c r="V31" s="59"/>
      <c r="W31" s="60"/>
      <c r="X31" s="59"/>
      <c r="Y31" s="60"/>
      <c r="Z31" s="61"/>
      <c r="AA31" s="62"/>
      <c r="AB31" s="39"/>
      <c r="AC31" s="40"/>
      <c r="AD31" s="41"/>
      <c r="AE31" s="40"/>
      <c r="AF31" s="41"/>
      <c r="AG31" s="40"/>
      <c r="AH31" s="41"/>
      <c r="AI31" s="116"/>
    </row>
    <row r="32" spans="1:35" ht="39.950000000000003" customHeight="1" thickBot="1" x14ac:dyDescent="0.3">
      <c r="A32" s="115">
        <v>27</v>
      </c>
      <c r="B32" s="167"/>
      <c r="C32" s="168"/>
      <c r="D32" s="31"/>
      <c r="E32" s="27"/>
      <c r="F32" s="27"/>
      <c r="G32" s="27"/>
      <c r="H32" s="28"/>
      <c r="I32" s="29">
        <f t="shared" si="1"/>
        <v>0</v>
      </c>
      <c r="J32" s="30"/>
      <c r="K32" s="79"/>
      <c r="L32" s="33"/>
      <c r="M32" s="80"/>
      <c r="N32" s="81"/>
      <c r="O32" s="80"/>
      <c r="P32" s="82"/>
      <c r="Q32" s="80"/>
      <c r="R32" s="33"/>
      <c r="S32" s="83">
        <f t="shared" si="0"/>
        <v>0</v>
      </c>
      <c r="T32" s="63"/>
      <c r="U32" s="58"/>
      <c r="V32" s="59"/>
      <c r="W32" s="60"/>
      <c r="X32" s="59"/>
      <c r="Y32" s="60"/>
      <c r="Z32" s="61"/>
      <c r="AA32" s="62"/>
      <c r="AB32" s="39"/>
      <c r="AC32" s="40"/>
      <c r="AD32" s="41"/>
      <c r="AE32" s="40"/>
      <c r="AF32" s="41"/>
      <c r="AG32" s="40"/>
      <c r="AH32" s="41"/>
      <c r="AI32" s="116"/>
    </row>
    <row r="33" spans="1:35" ht="39.950000000000003" customHeight="1" thickBot="1" x14ac:dyDescent="0.3">
      <c r="A33" s="115">
        <v>28</v>
      </c>
      <c r="B33" s="167"/>
      <c r="C33" s="168"/>
      <c r="D33" s="31"/>
      <c r="E33" s="27"/>
      <c r="F33" s="27"/>
      <c r="G33" s="27"/>
      <c r="H33" s="28"/>
      <c r="I33" s="29">
        <f t="shared" si="1"/>
        <v>0</v>
      </c>
      <c r="J33" s="30"/>
      <c r="K33" s="79"/>
      <c r="L33" s="33"/>
      <c r="M33" s="80"/>
      <c r="N33" s="81"/>
      <c r="O33" s="80"/>
      <c r="P33" s="82"/>
      <c r="Q33" s="80"/>
      <c r="R33" s="33"/>
      <c r="S33" s="83">
        <f t="shared" si="0"/>
        <v>0</v>
      </c>
      <c r="T33" s="63"/>
      <c r="U33" s="58"/>
      <c r="V33" s="59"/>
      <c r="W33" s="60"/>
      <c r="X33" s="59"/>
      <c r="Y33" s="60"/>
      <c r="Z33" s="61"/>
      <c r="AA33" s="62"/>
      <c r="AB33" s="39"/>
      <c r="AC33" s="40"/>
      <c r="AD33" s="41"/>
      <c r="AE33" s="40"/>
      <c r="AF33" s="41"/>
      <c r="AG33" s="40"/>
      <c r="AH33" s="41"/>
      <c r="AI33" s="116"/>
    </row>
    <row r="34" spans="1:35" ht="39.950000000000003" customHeight="1" thickBot="1" x14ac:dyDescent="0.3">
      <c r="A34" s="115">
        <v>29</v>
      </c>
      <c r="B34" s="167"/>
      <c r="C34" s="168"/>
      <c r="D34" s="31"/>
      <c r="E34" s="27"/>
      <c r="F34" s="27"/>
      <c r="G34" s="27"/>
      <c r="H34" s="28"/>
      <c r="I34" s="29">
        <f t="shared" si="1"/>
        <v>0</v>
      </c>
      <c r="J34" s="30"/>
      <c r="K34" s="79"/>
      <c r="L34" s="33"/>
      <c r="M34" s="80"/>
      <c r="N34" s="81"/>
      <c r="O34" s="80"/>
      <c r="P34" s="82"/>
      <c r="Q34" s="80"/>
      <c r="R34" s="33"/>
      <c r="S34" s="83">
        <f t="shared" si="0"/>
        <v>0</v>
      </c>
      <c r="T34" s="63"/>
      <c r="U34" s="58"/>
      <c r="V34" s="59"/>
      <c r="W34" s="60"/>
      <c r="X34" s="59"/>
      <c r="Y34" s="60"/>
      <c r="Z34" s="61"/>
      <c r="AA34" s="62"/>
      <c r="AB34" s="39"/>
      <c r="AC34" s="40"/>
      <c r="AD34" s="41"/>
      <c r="AE34" s="40"/>
      <c r="AF34" s="41"/>
      <c r="AG34" s="40"/>
      <c r="AH34" s="41"/>
      <c r="AI34" s="116"/>
    </row>
    <row r="35" spans="1:35" ht="39.950000000000003" customHeight="1" thickBot="1" x14ac:dyDescent="0.3">
      <c r="A35" s="115">
        <v>30</v>
      </c>
      <c r="B35" s="167"/>
      <c r="C35" s="168"/>
      <c r="D35" s="31"/>
      <c r="E35" s="27"/>
      <c r="F35" s="27"/>
      <c r="G35" s="27"/>
      <c r="H35" s="28"/>
      <c r="I35" s="29">
        <f t="shared" si="1"/>
        <v>0</v>
      </c>
      <c r="J35" s="30"/>
      <c r="K35" s="79"/>
      <c r="L35" s="33"/>
      <c r="M35" s="80"/>
      <c r="N35" s="81"/>
      <c r="O35" s="80"/>
      <c r="P35" s="82"/>
      <c r="Q35" s="80"/>
      <c r="R35" s="33"/>
      <c r="S35" s="83">
        <f t="shared" si="0"/>
        <v>0</v>
      </c>
      <c r="T35" s="63"/>
      <c r="U35" s="58"/>
      <c r="V35" s="59"/>
      <c r="W35" s="60"/>
      <c r="X35" s="59"/>
      <c r="Y35" s="60"/>
      <c r="Z35" s="61"/>
      <c r="AA35" s="62"/>
      <c r="AB35" s="39"/>
      <c r="AC35" s="40"/>
      <c r="AD35" s="41"/>
      <c r="AE35" s="40"/>
      <c r="AF35" s="41"/>
      <c r="AG35" s="40"/>
      <c r="AH35" s="41"/>
      <c r="AI35" s="116"/>
    </row>
    <row r="36" spans="1:35" ht="39.950000000000003" customHeight="1" thickBot="1" x14ac:dyDescent="0.3">
      <c r="A36" s="115">
        <v>31</v>
      </c>
      <c r="B36" s="167"/>
      <c r="C36" s="168"/>
      <c r="D36" s="31"/>
      <c r="E36" s="27"/>
      <c r="F36" s="27"/>
      <c r="G36" s="27"/>
      <c r="H36" s="28"/>
      <c r="I36" s="29">
        <f t="shared" si="1"/>
        <v>0</v>
      </c>
      <c r="J36" s="30"/>
      <c r="K36" s="79"/>
      <c r="L36" s="33"/>
      <c r="M36" s="80"/>
      <c r="N36" s="81"/>
      <c r="O36" s="80"/>
      <c r="P36" s="82"/>
      <c r="Q36" s="80"/>
      <c r="R36" s="33"/>
      <c r="S36" s="83">
        <f t="shared" si="0"/>
        <v>0</v>
      </c>
      <c r="T36" s="63"/>
      <c r="U36" s="58"/>
      <c r="V36" s="59"/>
      <c r="W36" s="60"/>
      <c r="X36" s="59"/>
      <c r="Y36" s="60"/>
      <c r="Z36" s="61"/>
      <c r="AA36" s="62"/>
      <c r="AB36" s="39"/>
      <c r="AC36" s="40"/>
      <c r="AD36" s="41"/>
      <c r="AE36" s="40"/>
      <c r="AF36" s="41"/>
      <c r="AG36" s="40"/>
      <c r="AH36" s="41"/>
      <c r="AI36" s="116"/>
    </row>
    <row r="37" spans="1:35" ht="39.950000000000003" customHeight="1" thickBot="1" x14ac:dyDescent="0.3">
      <c r="A37" s="115">
        <v>32</v>
      </c>
      <c r="B37" s="167"/>
      <c r="C37" s="168"/>
      <c r="D37" s="31"/>
      <c r="E37" s="27"/>
      <c r="F37" s="27"/>
      <c r="G37" s="27"/>
      <c r="H37" s="28"/>
      <c r="I37" s="29">
        <f t="shared" si="1"/>
        <v>0</v>
      </c>
      <c r="J37" s="30"/>
      <c r="K37" s="79"/>
      <c r="L37" s="33"/>
      <c r="M37" s="80"/>
      <c r="N37" s="81"/>
      <c r="O37" s="80"/>
      <c r="P37" s="82"/>
      <c r="Q37" s="80"/>
      <c r="R37" s="33"/>
      <c r="S37" s="83">
        <f t="shared" si="0"/>
        <v>0</v>
      </c>
      <c r="T37" s="63"/>
      <c r="U37" s="58"/>
      <c r="V37" s="59"/>
      <c r="W37" s="60"/>
      <c r="X37" s="59"/>
      <c r="Y37" s="60"/>
      <c r="Z37" s="61"/>
      <c r="AA37" s="62"/>
      <c r="AB37" s="39"/>
      <c r="AC37" s="40"/>
      <c r="AD37" s="41"/>
      <c r="AE37" s="40"/>
      <c r="AF37" s="41"/>
      <c r="AG37" s="40"/>
      <c r="AH37" s="41"/>
      <c r="AI37" s="116"/>
    </row>
    <row r="38" spans="1:35" ht="39.950000000000003" customHeight="1" thickBot="1" x14ac:dyDescent="0.3">
      <c r="A38" s="115">
        <v>33</v>
      </c>
      <c r="B38" s="167"/>
      <c r="C38" s="168"/>
      <c r="D38" s="31"/>
      <c r="E38" s="27"/>
      <c r="F38" s="27"/>
      <c r="G38" s="27"/>
      <c r="H38" s="28"/>
      <c r="I38" s="29">
        <f t="shared" si="1"/>
        <v>0</v>
      </c>
      <c r="J38" s="30"/>
      <c r="K38" s="79"/>
      <c r="L38" s="33"/>
      <c r="M38" s="80"/>
      <c r="N38" s="81"/>
      <c r="O38" s="80"/>
      <c r="P38" s="82"/>
      <c r="Q38" s="80"/>
      <c r="R38" s="33"/>
      <c r="S38" s="83">
        <f t="shared" ref="S38:S69" si="2">COUNTA(L38,N38,P38,R38)</f>
        <v>0</v>
      </c>
      <c r="T38" s="63"/>
      <c r="U38" s="58"/>
      <c r="V38" s="59"/>
      <c r="W38" s="60"/>
      <c r="X38" s="59"/>
      <c r="Y38" s="60"/>
      <c r="Z38" s="61"/>
      <c r="AA38" s="62"/>
      <c r="AB38" s="39"/>
      <c r="AC38" s="40"/>
      <c r="AD38" s="41"/>
      <c r="AE38" s="40"/>
      <c r="AF38" s="41"/>
      <c r="AG38" s="40"/>
      <c r="AH38" s="41"/>
      <c r="AI38" s="116"/>
    </row>
    <row r="39" spans="1:35" ht="39.950000000000003" customHeight="1" thickBot="1" x14ac:dyDescent="0.3">
      <c r="A39" s="115">
        <v>34</v>
      </c>
      <c r="B39" s="167"/>
      <c r="C39" s="168"/>
      <c r="D39" s="31"/>
      <c r="E39" s="27"/>
      <c r="F39" s="27"/>
      <c r="G39" s="27"/>
      <c r="H39" s="28"/>
      <c r="I39" s="29">
        <f t="shared" si="1"/>
        <v>0</v>
      </c>
      <c r="J39" s="30"/>
      <c r="K39" s="79"/>
      <c r="L39" s="33"/>
      <c r="M39" s="80"/>
      <c r="N39" s="81"/>
      <c r="O39" s="80"/>
      <c r="P39" s="82"/>
      <c r="Q39" s="80"/>
      <c r="R39" s="33"/>
      <c r="S39" s="83">
        <f t="shared" si="2"/>
        <v>0</v>
      </c>
      <c r="T39" s="63"/>
      <c r="U39" s="58"/>
      <c r="V39" s="59"/>
      <c r="W39" s="60"/>
      <c r="X39" s="59"/>
      <c r="Y39" s="60"/>
      <c r="Z39" s="61"/>
      <c r="AA39" s="62"/>
      <c r="AB39" s="39"/>
      <c r="AC39" s="40"/>
      <c r="AD39" s="41"/>
      <c r="AE39" s="40"/>
      <c r="AF39" s="41"/>
      <c r="AG39" s="40"/>
      <c r="AH39" s="41"/>
      <c r="AI39" s="116"/>
    </row>
    <row r="40" spans="1:35" ht="39.950000000000003" customHeight="1" thickBot="1" x14ac:dyDescent="0.3">
      <c r="A40" s="115">
        <v>35</v>
      </c>
      <c r="B40" s="167"/>
      <c r="C40" s="168"/>
      <c r="D40" s="31"/>
      <c r="E40" s="27"/>
      <c r="F40" s="27"/>
      <c r="G40" s="27"/>
      <c r="H40" s="28"/>
      <c r="I40" s="29">
        <f t="shared" si="1"/>
        <v>0</v>
      </c>
      <c r="J40" s="30"/>
      <c r="K40" s="79"/>
      <c r="L40" s="33"/>
      <c r="M40" s="80"/>
      <c r="N40" s="81"/>
      <c r="O40" s="80"/>
      <c r="P40" s="82"/>
      <c r="Q40" s="80"/>
      <c r="R40" s="33"/>
      <c r="S40" s="83">
        <f t="shared" si="2"/>
        <v>0</v>
      </c>
      <c r="T40" s="63"/>
      <c r="U40" s="58"/>
      <c r="V40" s="59"/>
      <c r="W40" s="60"/>
      <c r="X40" s="59"/>
      <c r="Y40" s="60"/>
      <c r="Z40" s="61"/>
      <c r="AA40" s="62"/>
      <c r="AB40" s="39"/>
      <c r="AC40" s="40"/>
      <c r="AD40" s="41"/>
      <c r="AE40" s="40"/>
      <c r="AF40" s="41"/>
      <c r="AG40" s="40"/>
      <c r="AH40" s="41"/>
      <c r="AI40" s="116"/>
    </row>
    <row r="41" spans="1:35" ht="39.950000000000003" customHeight="1" thickBot="1" x14ac:dyDescent="0.3">
      <c r="A41" s="115">
        <v>36</v>
      </c>
      <c r="B41" s="167"/>
      <c r="C41" s="168"/>
      <c r="D41" s="31"/>
      <c r="E41" s="27"/>
      <c r="F41" s="27"/>
      <c r="G41" s="27"/>
      <c r="H41" s="28"/>
      <c r="I41" s="29">
        <f t="shared" si="1"/>
        <v>0</v>
      </c>
      <c r="J41" s="30"/>
      <c r="K41" s="79"/>
      <c r="L41" s="33"/>
      <c r="M41" s="80"/>
      <c r="N41" s="81"/>
      <c r="O41" s="80"/>
      <c r="P41" s="82"/>
      <c r="Q41" s="80"/>
      <c r="R41" s="33"/>
      <c r="S41" s="83">
        <f t="shared" si="2"/>
        <v>0</v>
      </c>
      <c r="T41" s="63"/>
      <c r="U41" s="58"/>
      <c r="V41" s="59"/>
      <c r="W41" s="60"/>
      <c r="X41" s="59"/>
      <c r="Y41" s="60"/>
      <c r="Z41" s="61"/>
      <c r="AA41" s="62"/>
      <c r="AB41" s="39"/>
      <c r="AC41" s="40"/>
      <c r="AD41" s="41"/>
      <c r="AE41" s="40"/>
      <c r="AF41" s="41"/>
      <c r="AG41" s="40"/>
      <c r="AH41" s="41"/>
      <c r="AI41" s="116"/>
    </row>
    <row r="42" spans="1:35" ht="39.950000000000003" customHeight="1" thickBot="1" x14ac:dyDescent="0.3">
      <c r="A42" s="115">
        <v>37</v>
      </c>
      <c r="B42" s="167"/>
      <c r="C42" s="168"/>
      <c r="D42" s="31"/>
      <c r="E42" s="27"/>
      <c r="F42" s="27"/>
      <c r="G42" s="27"/>
      <c r="H42" s="28"/>
      <c r="I42" s="29">
        <f t="shared" si="1"/>
        <v>0</v>
      </c>
      <c r="J42" s="30"/>
      <c r="K42" s="79"/>
      <c r="L42" s="33"/>
      <c r="M42" s="80"/>
      <c r="N42" s="81"/>
      <c r="O42" s="80"/>
      <c r="P42" s="82"/>
      <c r="Q42" s="80"/>
      <c r="R42" s="33"/>
      <c r="S42" s="83">
        <f t="shared" si="2"/>
        <v>0</v>
      </c>
      <c r="T42" s="63"/>
      <c r="U42" s="58"/>
      <c r="V42" s="59"/>
      <c r="W42" s="60"/>
      <c r="X42" s="59"/>
      <c r="Y42" s="60"/>
      <c r="Z42" s="61"/>
      <c r="AA42" s="62"/>
      <c r="AB42" s="39"/>
      <c r="AC42" s="40"/>
      <c r="AD42" s="41"/>
      <c r="AE42" s="40"/>
      <c r="AF42" s="41"/>
      <c r="AG42" s="40"/>
      <c r="AH42" s="41"/>
      <c r="AI42" s="116"/>
    </row>
    <row r="43" spans="1:35" ht="39.950000000000003" customHeight="1" thickBot="1" x14ac:dyDescent="0.3">
      <c r="A43" s="115">
        <v>38</v>
      </c>
      <c r="B43" s="167"/>
      <c r="C43" s="168"/>
      <c r="D43" s="31"/>
      <c r="E43" s="27"/>
      <c r="F43" s="27"/>
      <c r="G43" s="27"/>
      <c r="H43" s="28"/>
      <c r="I43" s="29">
        <f t="shared" si="1"/>
        <v>0</v>
      </c>
      <c r="J43" s="30"/>
      <c r="K43" s="79"/>
      <c r="L43" s="33"/>
      <c r="M43" s="80"/>
      <c r="N43" s="81"/>
      <c r="O43" s="80"/>
      <c r="P43" s="82"/>
      <c r="Q43" s="80"/>
      <c r="R43" s="33"/>
      <c r="S43" s="83">
        <f t="shared" si="2"/>
        <v>0</v>
      </c>
      <c r="T43" s="63"/>
      <c r="U43" s="58"/>
      <c r="V43" s="59"/>
      <c r="W43" s="60"/>
      <c r="X43" s="59"/>
      <c r="Y43" s="60"/>
      <c r="Z43" s="61"/>
      <c r="AA43" s="62"/>
      <c r="AB43" s="39"/>
      <c r="AC43" s="40"/>
      <c r="AD43" s="41"/>
      <c r="AE43" s="40"/>
      <c r="AF43" s="41"/>
      <c r="AG43" s="40"/>
      <c r="AH43" s="41"/>
      <c r="AI43" s="116"/>
    </row>
    <row r="44" spans="1:35" ht="39.950000000000003" customHeight="1" thickBot="1" x14ac:dyDescent="0.3">
      <c r="A44" s="115">
        <v>39</v>
      </c>
      <c r="B44" s="167"/>
      <c r="C44" s="168"/>
      <c r="D44" s="31"/>
      <c r="E44" s="27"/>
      <c r="F44" s="27"/>
      <c r="G44" s="27"/>
      <c r="H44" s="28"/>
      <c r="I44" s="29">
        <f t="shared" si="1"/>
        <v>0</v>
      </c>
      <c r="J44" s="30"/>
      <c r="K44" s="79"/>
      <c r="L44" s="33"/>
      <c r="M44" s="80"/>
      <c r="N44" s="81"/>
      <c r="O44" s="80"/>
      <c r="P44" s="82"/>
      <c r="Q44" s="80"/>
      <c r="R44" s="33"/>
      <c r="S44" s="83">
        <f t="shared" si="2"/>
        <v>0</v>
      </c>
      <c r="T44" s="63"/>
      <c r="U44" s="58"/>
      <c r="V44" s="59"/>
      <c r="W44" s="60"/>
      <c r="X44" s="59"/>
      <c r="Y44" s="60"/>
      <c r="Z44" s="61"/>
      <c r="AA44" s="62"/>
      <c r="AB44" s="39"/>
      <c r="AC44" s="40"/>
      <c r="AD44" s="41"/>
      <c r="AE44" s="40"/>
      <c r="AF44" s="41"/>
      <c r="AG44" s="40"/>
      <c r="AH44" s="41"/>
      <c r="AI44" s="116"/>
    </row>
    <row r="45" spans="1:35" ht="39.950000000000003" customHeight="1" thickBot="1" x14ac:dyDescent="0.3">
      <c r="A45" s="115">
        <v>40</v>
      </c>
      <c r="B45" s="167"/>
      <c r="C45" s="168"/>
      <c r="D45" s="31"/>
      <c r="E45" s="27"/>
      <c r="F45" s="27"/>
      <c r="G45" s="27"/>
      <c r="H45" s="28"/>
      <c r="I45" s="29">
        <f t="shared" si="1"/>
        <v>0</v>
      </c>
      <c r="J45" s="30"/>
      <c r="K45" s="79"/>
      <c r="L45" s="33"/>
      <c r="M45" s="80"/>
      <c r="N45" s="81"/>
      <c r="O45" s="80"/>
      <c r="P45" s="82"/>
      <c r="Q45" s="80"/>
      <c r="R45" s="33"/>
      <c r="S45" s="83">
        <f t="shared" si="2"/>
        <v>0</v>
      </c>
      <c r="T45" s="63"/>
      <c r="U45" s="58"/>
      <c r="V45" s="59"/>
      <c r="W45" s="60"/>
      <c r="X45" s="59"/>
      <c r="Y45" s="60"/>
      <c r="Z45" s="61"/>
      <c r="AA45" s="62"/>
      <c r="AB45" s="39"/>
      <c r="AC45" s="40"/>
      <c r="AD45" s="41"/>
      <c r="AE45" s="40"/>
      <c r="AF45" s="41"/>
      <c r="AG45" s="40"/>
      <c r="AH45" s="41"/>
      <c r="AI45" s="116"/>
    </row>
    <row r="46" spans="1:35" ht="39.950000000000003" customHeight="1" thickBot="1" x14ac:dyDescent="0.3">
      <c r="A46" s="115">
        <v>41</v>
      </c>
      <c r="B46" s="167"/>
      <c r="C46" s="168"/>
      <c r="D46" s="31"/>
      <c r="E46" s="27"/>
      <c r="F46" s="27"/>
      <c r="G46" s="27"/>
      <c r="H46" s="28"/>
      <c r="I46" s="29">
        <f t="shared" si="1"/>
        <v>0</v>
      </c>
      <c r="J46" s="30"/>
      <c r="K46" s="79"/>
      <c r="L46" s="33"/>
      <c r="M46" s="80"/>
      <c r="N46" s="81"/>
      <c r="O46" s="80"/>
      <c r="P46" s="82"/>
      <c r="Q46" s="80"/>
      <c r="R46" s="33"/>
      <c r="S46" s="83">
        <f t="shared" si="2"/>
        <v>0</v>
      </c>
      <c r="T46" s="63"/>
      <c r="U46" s="58"/>
      <c r="V46" s="59"/>
      <c r="W46" s="60"/>
      <c r="X46" s="59"/>
      <c r="Y46" s="60"/>
      <c r="Z46" s="61"/>
      <c r="AA46" s="62"/>
      <c r="AB46" s="39"/>
      <c r="AC46" s="40"/>
      <c r="AD46" s="41"/>
      <c r="AE46" s="40"/>
      <c r="AF46" s="41"/>
      <c r="AG46" s="40"/>
      <c r="AH46" s="41"/>
      <c r="AI46" s="116"/>
    </row>
    <row r="47" spans="1:35" ht="39.950000000000003" customHeight="1" thickBot="1" x14ac:dyDescent="0.3">
      <c r="A47" s="115">
        <v>42</v>
      </c>
      <c r="B47" s="167"/>
      <c r="C47" s="168"/>
      <c r="D47" s="31"/>
      <c r="E47" s="27"/>
      <c r="F47" s="27"/>
      <c r="G47" s="27"/>
      <c r="H47" s="28"/>
      <c r="I47" s="29">
        <f t="shared" si="1"/>
        <v>0</v>
      </c>
      <c r="J47" s="30"/>
      <c r="K47" s="79"/>
      <c r="L47" s="33"/>
      <c r="M47" s="80"/>
      <c r="N47" s="81"/>
      <c r="O47" s="80"/>
      <c r="P47" s="82"/>
      <c r="Q47" s="80"/>
      <c r="R47" s="33"/>
      <c r="S47" s="83">
        <f t="shared" si="2"/>
        <v>0</v>
      </c>
      <c r="T47" s="63"/>
      <c r="U47" s="58"/>
      <c r="V47" s="59"/>
      <c r="W47" s="60"/>
      <c r="X47" s="59"/>
      <c r="Y47" s="60"/>
      <c r="Z47" s="61"/>
      <c r="AA47" s="62"/>
      <c r="AB47" s="39"/>
      <c r="AC47" s="40"/>
      <c r="AD47" s="41"/>
      <c r="AE47" s="40"/>
      <c r="AF47" s="41"/>
      <c r="AG47" s="40"/>
      <c r="AH47" s="41"/>
      <c r="AI47" s="116"/>
    </row>
    <row r="48" spans="1:35" ht="39.950000000000003" customHeight="1" thickBot="1" x14ac:dyDescent="0.3">
      <c r="A48" s="115">
        <v>43</v>
      </c>
      <c r="B48" s="167"/>
      <c r="C48" s="168"/>
      <c r="D48" s="31"/>
      <c r="E48" s="27"/>
      <c r="F48" s="27"/>
      <c r="G48" s="27"/>
      <c r="H48" s="28"/>
      <c r="I48" s="29">
        <f t="shared" si="1"/>
        <v>0</v>
      </c>
      <c r="J48" s="30"/>
      <c r="K48" s="79"/>
      <c r="L48" s="33"/>
      <c r="M48" s="80"/>
      <c r="N48" s="81"/>
      <c r="O48" s="80"/>
      <c r="P48" s="82"/>
      <c r="Q48" s="80"/>
      <c r="R48" s="33"/>
      <c r="S48" s="83">
        <f t="shared" si="2"/>
        <v>0</v>
      </c>
      <c r="T48" s="63"/>
      <c r="U48" s="58"/>
      <c r="V48" s="59"/>
      <c r="W48" s="60"/>
      <c r="X48" s="59"/>
      <c r="Y48" s="60"/>
      <c r="Z48" s="61"/>
      <c r="AA48" s="62"/>
      <c r="AB48" s="39"/>
      <c r="AC48" s="40"/>
      <c r="AD48" s="41"/>
      <c r="AE48" s="40"/>
      <c r="AF48" s="41"/>
      <c r="AG48" s="40"/>
      <c r="AH48" s="41"/>
      <c r="AI48" s="116"/>
    </row>
    <row r="49" spans="1:35" ht="39.950000000000003" customHeight="1" thickBot="1" x14ac:dyDescent="0.3">
      <c r="A49" s="115">
        <v>44</v>
      </c>
      <c r="B49" s="167"/>
      <c r="C49" s="168"/>
      <c r="D49" s="31"/>
      <c r="E49" s="27"/>
      <c r="F49" s="27"/>
      <c r="G49" s="27"/>
      <c r="H49" s="28"/>
      <c r="I49" s="29">
        <f t="shared" si="1"/>
        <v>0</v>
      </c>
      <c r="J49" s="30"/>
      <c r="K49" s="79"/>
      <c r="L49" s="33"/>
      <c r="M49" s="80"/>
      <c r="N49" s="81"/>
      <c r="O49" s="80"/>
      <c r="P49" s="82"/>
      <c r="Q49" s="80"/>
      <c r="R49" s="33"/>
      <c r="S49" s="83">
        <f t="shared" si="2"/>
        <v>0</v>
      </c>
      <c r="T49" s="63"/>
      <c r="U49" s="58"/>
      <c r="V49" s="59"/>
      <c r="W49" s="60"/>
      <c r="X49" s="59"/>
      <c r="Y49" s="60"/>
      <c r="Z49" s="61"/>
      <c r="AA49" s="62"/>
      <c r="AB49" s="39"/>
      <c r="AC49" s="40"/>
      <c r="AD49" s="41"/>
      <c r="AE49" s="40"/>
      <c r="AF49" s="41"/>
      <c r="AG49" s="40"/>
      <c r="AH49" s="41"/>
      <c r="AI49" s="116"/>
    </row>
    <row r="50" spans="1:35" ht="39.950000000000003" customHeight="1" thickBot="1" x14ac:dyDescent="0.3">
      <c r="A50" s="115">
        <v>45</v>
      </c>
      <c r="B50" s="167"/>
      <c r="C50" s="168"/>
      <c r="D50" s="31"/>
      <c r="E50" s="27"/>
      <c r="F50" s="27"/>
      <c r="G50" s="27"/>
      <c r="H50" s="28"/>
      <c r="I50" s="29">
        <f t="shared" si="1"/>
        <v>0</v>
      </c>
      <c r="J50" s="30"/>
      <c r="K50" s="79"/>
      <c r="L50" s="33"/>
      <c r="M50" s="80"/>
      <c r="N50" s="81"/>
      <c r="O50" s="80"/>
      <c r="P50" s="82"/>
      <c r="Q50" s="80"/>
      <c r="R50" s="33"/>
      <c r="S50" s="83">
        <f t="shared" si="2"/>
        <v>0</v>
      </c>
      <c r="T50" s="63"/>
      <c r="U50" s="58"/>
      <c r="V50" s="59"/>
      <c r="W50" s="60"/>
      <c r="X50" s="59"/>
      <c r="Y50" s="60"/>
      <c r="Z50" s="61"/>
      <c r="AA50" s="62"/>
      <c r="AB50" s="39"/>
      <c r="AC50" s="40"/>
      <c r="AD50" s="41"/>
      <c r="AE50" s="40"/>
      <c r="AF50" s="41"/>
      <c r="AG50" s="40"/>
      <c r="AH50" s="41"/>
      <c r="AI50" s="116"/>
    </row>
    <row r="51" spans="1:35" ht="39.950000000000003" customHeight="1" thickBot="1" x14ac:dyDescent="0.3">
      <c r="A51" s="115">
        <v>46</v>
      </c>
      <c r="B51" s="167"/>
      <c r="C51" s="168"/>
      <c r="D51" s="31"/>
      <c r="E51" s="27"/>
      <c r="F51" s="27"/>
      <c r="G51" s="27"/>
      <c r="H51" s="28"/>
      <c r="I51" s="29">
        <f t="shared" si="1"/>
        <v>0</v>
      </c>
      <c r="J51" s="30"/>
      <c r="K51" s="79"/>
      <c r="L51" s="33"/>
      <c r="M51" s="80"/>
      <c r="N51" s="81"/>
      <c r="O51" s="80"/>
      <c r="P51" s="82"/>
      <c r="Q51" s="80"/>
      <c r="R51" s="33"/>
      <c r="S51" s="83">
        <f t="shared" si="2"/>
        <v>0</v>
      </c>
      <c r="T51" s="63"/>
      <c r="U51" s="58"/>
      <c r="V51" s="59"/>
      <c r="W51" s="60"/>
      <c r="X51" s="59"/>
      <c r="Y51" s="60"/>
      <c r="Z51" s="61"/>
      <c r="AA51" s="62"/>
      <c r="AB51" s="39"/>
      <c r="AC51" s="40"/>
      <c r="AD51" s="41"/>
      <c r="AE51" s="40"/>
      <c r="AF51" s="41"/>
      <c r="AG51" s="40"/>
      <c r="AH51" s="41"/>
      <c r="AI51" s="116"/>
    </row>
    <row r="52" spans="1:35" ht="39.950000000000003" customHeight="1" thickBot="1" x14ac:dyDescent="0.3">
      <c r="A52" s="115">
        <v>47</v>
      </c>
      <c r="B52" s="167"/>
      <c r="C52" s="168"/>
      <c r="D52" s="31"/>
      <c r="E52" s="27"/>
      <c r="F52" s="27"/>
      <c r="G52" s="27"/>
      <c r="H52" s="28"/>
      <c r="I52" s="29">
        <f t="shared" si="1"/>
        <v>0</v>
      </c>
      <c r="J52" s="30"/>
      <c r="K52" s="79"/>
      <c r="L52" s="33"/>
      <c r="M52" s="80"/>
      <c r="N52" s="81"/>
      <c r="O52" s="80"/>
      <c r="P52" s="82"/>
      <c r="Q52" s="80"/>
      <c r="R52" s="33"/>
      <c r="S52" s="83">
        <f t="shared" si="2"/>
        <v>0</v>
      </c>
      <c r="T52" s="63"/>
      <c r="U52" s="58"/>
      <c r="V52" s="59"/>
      <c r="W52" s="60"/>
      <c r="X52" s="59"/>
      <c r="Y52" s="60"/>
      <c r="Z52" s="61"/>
      <c r="AA52" s="62"/>
      <c r="AB52" s="39"/>
      <c r="AC52" s="40"/>
      <c r="AD52" s="41"/>
      <c r="AE52" s="40"/>
      <c r="AF52" s="41"/>
      <c r="AG52" s="40"/>
      <c r="AH52" s="41"/>
      <c r="AI52" s="116"/>
    </row>
    <row r="53" spans="1:35" ht="39.950000000000003" customHeight="1" thickBot="1" x14ac:dyDescent="0.3">
      <c r="A53" s="115">
        <v>48</v>
      </c>
      <c r="B53" s="167"/>
      <c r="C53" s="168"/>
      <c r="D53" s="31"/>
      <c r="E53" s="27"/>
      <c r="F53" s="27"/>
      <c r="G53" s="27"/>
      <c r="H53" s="28"/>
      <c r="I53" s="29">
        <f t="shared" si="1"/>
        <v>0</v>
      </c>
      <c r="J53" s="30"/>
      <c r="K53" s="79"/>
      <c r="L53" s="33"/>
      <c r="M53" s="80"/>
      <c r="N53" s="81"/>
      <c r="O53" s="80"/>
      <c r="P53" s="82"/>
      <c r="Q53" s="80"/>
      <c r="R53" s="33"/>
      <c r="S53" s="83">
        <f t="shared" si="2"/>
        <v>0</v>
      </c>
      <c r="T53" s="63"/>
      <c r="U53" s="58"/>
      <c r="V53" s="59"/>
      <c r="W53" s="60"/>
      <c r="X53" s="59"/>
      <c r="Y53" s="60"/>
      <c r="Z53" s="61"/>
      <c r="AA53" s="62"/>
      <c r="AB53" s="39"/>
      <c r="AC53" s="40"/>
      <c r="AD53" s="41"/>
      <c r="AE53" s="40"/>
      <c r="AF53" s="41"/>
      <c r="AG53" s="40"/>
      <c r="AH53" s="41"/>
      <c r="AI53" s="116"/>
    </row>
    <row r="54" spans="1:35" ht="39.950000000000003" customHeight="1" thickBot="1" x14ac:dyDescent="0.3">
      <c r="A54" s="115">
        <v>49</v>
      </c>
      <c r="B54" s="167"/>
      <c r="C54" s="168"/>
      <c r="D54" s="31"/>
      <c r="E54" s="27"/>
      <c r="F54" s="27"/>
      <c r="G54" s="27"/>
      <c r="H54" s="28"/>
      <c r="I54" s="29">
        <f t="shared" si="1"/>
        <v>0</v>
      </c>
      <c r="J54" s="30"/>
      <c r="K54" s="79"/>
      <c r="L54" s="33"/>
      <c r="M54" s="80"/>
      <c r="N54" s="81"/>
      <c r="O54" s="80"/>
      <c r="P54" s="82"/>
      <c r="Q54" s="80"/>
      <c r="R54" s="33"/>
      <c r="S54" s="83">
        <f t="shared" si="2"/>
        <v>0</v>
      </c>
      <c r="T54" s="63"/>
      <c r="U54" s="58"/>
      <c r="V54" s="59"/>
      <c r="W54" s="60"/>
      <c r="X54" s="59"/>
      <c r="Y54" s="60"/>
      <c r="Z54" s="61"/>
      <c r="AA54" s="62"/>
      <c r="AB54" s="39"/>
      <c r="AC54" s="40"/>
      <c r="AD54" s="41"/>
      <c r="AE54" s="40"/>
      <c r="AF54" s="41"/>
      <c r="AG54" s="40"/>
      <c r="AH54" s="41"/>
      <c r="AI54" s="116"/>
    </row>
    <row r="55" spans="1:35" ht="39.950000000000003" customHeight="1" thickBot="1" x14ac:dyDescent="0.3">
      <c r="A55" s="115">
        <v>50</v>
      </c>
      <c r="B55" s="167"/>
      <c r="C55" s="168"/>
      <c r="D55" s="31"/>
      <c r="E55" s="27"/>
      <c r="F55" s="27"/>
      <c r="G55" s="27"/>
      <c r="H55" s="28"/>
      <c r="I55" s="29">
        <f t="shared" si="1"/>
        <v>0</v>
      </c>
      <c r="J55" s="30"/>
      <c r="K55" s="79"/>
      <c r="L55" s="33"/>
      <c r="M55" s="80"/>
      <c r="N55" s="81"/>
      <c r="O55" s="80"/>
      <c r="P55" s="82"/>
      <c r="Q55" s="80"/>
      <c r="R55" s="33"/>
      <c r="S55" s="83">
        <f t="shared" si="2"/>
        <v>0</v>
      </c>
      <c r="T55" s="63"/>
      <c r="U55" s="58"/>
      <c r="V55" s="59"/>
      <c r="W55" s="60"/>
      <c r="X55" s="59"/>
      <c r="Y55" s="60"/>
      <c r="Z55" s="61"/>
      <c r="AA55" s="62"/>
      <c r="AB55" s="39"/>
      <c r="AC55" s="40"/>
      <c r="AD55" s="41"/>
      <c r="AE55" s="40"/>
      <c r="AF55" s="41"/>
      <c r="AG55" s="40"/>
      <c r="AH55" s="41"/>
      <c r="AI55" s="116"/>
    </row>
    <row r="56" spans="1:35" ht="39.950000000000003" customHeight="1" thickBot="1" x14ac:dyDescent="0.3">
      <c r="A56" s="115">
        <v>51</v>
      </c>
      <c r="B56" s="167"/>
      <c r="C56" s="168"/>
      <c r="D56" s="31"/>
      <c r="E56" s="27"/>
      <c r="F56" s="27"/>
      <c r="G56" s="27"/>
      <c r="H56" s="28"/>
      <c r="I56" s="29">
        <f t="shared" si="1"/>
        <v>0</v>
      </c>
      <c r="J56" s="30"/>
      <c r="K56" s="79"/>
      <c r="L56" s="33"/>
      <c r="M56" s="80"/>
      <c r="N56" s="81"/>
      <c r="O56" s="80"/>
      <c r="P56" s="82"/>
      <c r="Q56" s="80"/>
      <c r="R56" s="33"/>
      <c r="S56" s="83">
        <f t="shared" si="2"/>
        <v>0</v>
      </c>
      <c r="T56" s="63"/>
      <c r="U56" s="58"/>
      <c r="V56" s="59"/>
      <c r="W56" s="60"/>
      <c r="X56" s="59"/>
      <c r="Y56" s="60"/>
      <c r="Z56" s="61"/>
      <c r="AA56" s="62"/>
      <c r="AB56" s="39"/>
      <c r="AC56" s="40"/>
      <c r="AD56" s="41"/>
      <c r="AE56" s="40"/>
      <c r="AF56" s="41"/>
      <c r="AG56" s="40"/>
      <c r="AH56" s="41"/>
      <c r="AI56" s="116"/>
    </row>
    <row r="57" spans="1:35" ht="39.950000000000003" customHeight="1" thickBot="1" x14ac:dyDescent="0.3">
      <c r="A57" s="115">
        <v>52</v>
      </c>
      <c r="B57" s="167"/>
      <c r="C57" s="168"/>
      <c r="D57" s="31"/>
      <c r="E57" s="27"/>
      <c r="F57" s="27"/>
      <c r="G57" s="27"/>
      <c r="H57" s="28"/>
      <c r="I57" s="29">
        <f t="shared" si="1"/>
        <v>0</v>
      </c>
      <c r="J57" s="30"/>
      <c r="K57" s="79"/>
      <c r="L57" s="33"/>
      <c r="M57" s="80"/>
      <c r="N57" s="81"/>
      <c r="O57" s="80"/>
      <c r="P57" s="82"/>
      <c r="Q57" s="80"/>
      <c r="R57" s="33"/>
      <c r="S57" s="83">
        <f t="shared" si="2"/>
        <v>0</v>
      </c>
      <c r="T57" s="63"/>
      <c r="U57" s="58"/>
      <c r="V57" s="59"/>
      <c r="W57" s="60"/>
      <c r="X57" s="59"/>
      <c r="Y57" s="60"/>
      <c r="Z57" s="61"/>
      <c r="AA57" s="62"/>
      <c r="AB57" s="39"/>
      <c r="AC57" s="40"/>
      <c r="AD57" s="41"/>
      <c r="AE57" s="40"/>
      <c r="AF57" s="41"/>
      <c r="AG57" s="40"/>
      <c r="AH57" s="41"/>
      <c r="AI57" s="116"/>
    </row>
    <row r="58" spans="1:35" ht="39.950000000000003" customHeight="1" thickBot="1" x14ac:dyDescent="0.3">
      <c r="A58" s="115">
        <v>53</v>
      </c>
      <c r="B58" s="167"/>
      <c r="C58" s="168"/>
      <c r="D58" s="31"/>
      <c r="E58" s="27"/>
      <c r="F58" s="27"/>
      <c r="G58" s="27"/>
      <c r="H58" s="28"/>
      <c r="I58" s="29">
        <f t="shared" si="1"/>
        <v>0</v>
      </c>
      <c r="J58" s="30"/>
      <c r="K58" s="79"/>
      <c r="L58" s="33"/>
      <c r="M58" s="80"/>
      <c r="N58" s="81"/>
      <c r="O58" s="80"/>
      <c r="P58" s="82"/>
      <c r="Q58" s="80"/>
      <c r="R58" s="33"/>
      <c r="S58" s="83">
        <f t="shared" si="2"/>
        <v>0</v>
      </c>
      <c r="T58" s="63"/>
      <c r="U58" s="58"/>
      <c r="V58" s="59"/>
      <c r="W58" s="60"/>
      <c r="X58" s="59"/>
      <c r="Y58" s="60"/>
      <c r="Z58" s="61"/>
      <c r="AA58" s="62"/>
      <c r="AB58" s="39"/>
      <c r="AC58" s="40"/>
      <c r="AD58" s="41"/>
      <c r="AE58" s="40"/>
      <c r="AF58" s="41"/>
      <c r="AG58" s="40"/>
      <c r="AH58" s="41"/>
      <c r="AI58" s="116"/>
    </row>
    <row r="59" spans="1:35" ht="39.950000000000003" customHeight="1" thickBot="1" x14ac:dyDescent="0.3">
      <c r="A59" s="115">
        <v>54</v>
      </c>
      <c r="B59" s="167"/>
      <c r="C59" s="168"/>
      <c r="D59" s="31"/>
      <c r="E59" s="27"/>
      <c r="F59" s="27"/>
      <c r="G59" s="27"/>
      <c r="H59" s="28"/>
      <c r="I59" s="29">
        <f t="shared" si="1"/>
        <v>0</v>
      </c>
      <c r="J59" s="30"/>
      <c r="K59" s="79"/>
      <c r="L59" s="33"/>
      <c r="M59" s="80"/>
      <c r="N59" s="81"/>
      <c r="O59" s="80"/>
      <c r="P59" s="82"/>
      <c r="Q59" s="80"/>
      <c r="R59" s="33"/>
      <c r="S59" s="83">
        <f t="shared" si="2"/>
        <v>0</v>
      </c>
      <c r="T59" s="63"/>
      <c r="U59" s="58"/>
      <c r="V59" s="59"/>
      <c r="W59" s="60"/>
      <c r="X59" s="59"/>
      <c r="Y59" s="60"/>
      <c r="Z59" s="61"/>
      <c r="AA59" s="62"/>
      <c r="AB59" s="39"/>
      <c r="AC59" s="40"/>
      <c r="AD59" s="41"/>
      <c r="AE59" s="40"/>
      <c r="AF59" s="41"/>
      <c r="AG59" s="40"/>
      <c r="AH59" s="41"/>
      <c r="AI59" s="116"/>
    </row>
    <row r="60" spans="1:35" ht="39.950000000000003" customHeight="1" thickBot="1" x14ac:dyDescent="0.3">
      <c r="A60" s="115">
        <v>55</v>
      </c>
      <c r="B60" s="167"/>
      <c r="C60" s="168"/>
      <c r="D60" s="31"/>
      <c r="E60" s="27"/>
      <c r="F60" s="27"/>
      <c r="G60" s="27"/>
      <c r="H60" s="28"/>
      <c r="I60" s="29">
        <f t="shared" si="1"/>
        <v>0</v>
      </c>
      <c r="J60" s="30"/>
      <c r="K60" s="79"/>
      <c r="L60" s="33"/>
      <c r="M60" s="80"/>
      <c r="N60" s="81"/>
      <c r="O60" s="80"/>
      <c r="P60" s="82"/>
      <c r="Q60" s="80"/>
      <c r="R60" s="33"/>
      <c r="S60" s="83">
        <f t="shared" si="2"/>
        <v>0</v>
      </c>
      <c r="T60" s="63"/>
      <c r="U60" s="58"/>
      <c r="V60" s="59"/>
      <c r="W60" s="60"/>
      <c r="X60" s="59"/>
      <c r="Y60" s="60"/>
      <c r="Z60" s="61"/>
      <c r="AA60" s="62"/>
      <c r="AB60" s="39"/>
      <c r="AC60" s="40"/>
      <c r="AD60" s="41"/>
      <c r="AE60" s="40"/>
      <c r="AF60" s="41"/>
      <c r="AG60" s="40"/>
      <c r="AH60" s="41"/>
      <c r="AI60" s="116"/>
    </row>
    <row r="61" spans="1:35" ht="39.950000000000003" customHeight="1" thickBot="1" x14ac:dyDescent="0.3">
      <c r="A61" s="115">
        <v>56</v>
      </c>
      <c r="B61" s="167"/>
      <c r="C61" s="168"/>
      <c r="D61" s="31"/>
      <c r="E61" s="27"/>
      <c r="F61" s="27"/>
      <c r="G61" s="27"/>
      <c r="H61" s="28"/>
      <c r="I61" s="29">
        <f t="shared" si="1"/>
        <v>0</v>
      </c>
      <c r="J61" s="30"/>
      <c r="K61" s="79"/>
      <c r="L61" s="33"/>
      <c r="M61" s="80"/>
      <c r="N61" s="81"/>
      <c r="O61" s="80"/>
      <c r="P61" s="82"/>
      <c r="Q61" s="80"/>
      <c r="R61" s="33"/>
      <c r="S61" s="83">
        <f t="shared" si="2"/>
        <v>0</v>
      </c>
      <c r="T61" s="63"/>
      <c r="U61" s="58"/>
      <c r="V61" s="59"/>
      <c r="W61" s="60"/>
      <c r="X61" s="59"/>
      <c r="Y61" s="60"/>
      <c r="Z61" s="61"/>
      <c r="AA61" s="62"/>
      <c r="AB61" s="39"/>
      <c r="AC61" s="40"/>
      <c r="AD61" s="41"/>
      <c r="AE61" s="40"/>
      <c r="AF61" s="41"/>
      <c r="AG61" s="40"/>
      <c r="AH61" s="41"/>
      <c r="AI61" s="116"/>
    </row>
    <row r="62" spans="1:35" ht="39.950000000000003" customHeight="1" thickBot="1" x14ac:dyDescent="0.3">
      <c r="A62" s="115">
        <v>57</v>
      </c>
      <c r="B62" s="167"/>
      <c r="C62" s="168"/>
      <c r="D62" s="31"/>
      <c r="E62" s="27"/>
      <c r="F62" s="27"/>
      <c r="G62" s="27"/>
      <c r="H62" s="28"/>
      <c r="I62" s="29">
        <f t="shared" si="1"/>
        <v>0</v>
      </c>
      <c r="J62" s="30"/>
      <c r="K62" s="79"/>
      <c r="L62" s="33"/>
      <c r="M62" s="80"/>
      <c r="N62" s="81"/>
      <c r="O62" s="80"/>
      <c r="P62" s="82"/>
      <c r="Q62" s="80"/>
      <c r="R62" s="33"/>
      <c r="S62" s="83">
        <f t="shared" si="2"/>
        <v>0</v>
      </c>
      <c r="T62" s="63"/>
      <c r="U62" s="58"/>
      <c r="V62" s="59"/>
      <c r="W62" s="60"/>
      <c r="X62" s="59"/>
      <c r="Y62" s="60"/>
      <c r="Z62" s="61"/>
      <c r="AA62" s="62"/>
      <c r="AB62" s="39"/>
      <c r="AC62" s="40"/>
      <c r="AD62" s="41"/>
      <c r="AE62" s="40"/>
      <c r="AF62" s="41"/>
      <c r="AG62" s="40"/>
      <c r="AH62" s="41"/>
      <c r="AI62" s="116"/>
    </row>
    <row r="63" spans="1:35" ht="39.950000000000003" customHeight="1" thickBot="1" x14ac:dyDescent="0.3">
      <c r="A63" s="115">
        <v>58</v>
      </c>
      <c r="B63" s="167"/>
      <c r="C63" s="168"/>
      <c r="D63" s="31"/>
      <c r="E63" s="27"/>
      <c r="F63" s="27"/>
      <c r="G63" s="27"/>
      <c r="H63" s="28"/>
      <c r="I63" s="29">
        <f t="shared" si="1"/>
        <v>0</v>
      </c>
      <c r="J63" s="30"/>
      <c r="K63" s="79"/>
      <c r="L63" s="33"/>
      <c r="M63" s="80"/>
      <c r="N63" s="81"/>
      <c r="O63" s="80"/>
      <c r="P63" s="82"/>
      <c r="Q63" s="80"/>
      <c r="R63" s="33"/>
      <c r="S63" s="83">
        <f t="shared" si="2"/>
        <v>0</v>
      </c>
      <c r="T63" s="63"/>
      <c r="U63" s="58"/>
      <c r="V63" s="59"/>
      <c r="W63" s="60"/>
      <c r="X63" s="59"/>
      <c r="Y63" s="60"/>
      <c r="Z63" s="61"/>
      <c r="AA63" s="62"/>
      <c r="AB63" s="39"/>
      <c r="AC63" s="40"/>
      <c r="AD63" s="41"/>
      <c r="AE63" s="40"/>
      <c r="AF63" s="41"/>
      <c r="AG63" s="40"/>
      <c r="AH63" s="41"/>
      <c r="AI63" s="116"/>
    </row>
    <row r="64" spans="1:35" ht="39.950000000000003" customHeight="1" thickBot="1" x14ac:dyDescent="0.3">
      <c r="A64" s="115">
        <v>59</v>
      </c>
      <c r="B64" s="167"/>
      <c r="C64" s="168"/>
      <c r="D64" s="31"/>
      <c r="E64" s="27"/>
      <c r="F64" s="27"/>
      <c r="G64" s="27"/>
      <c r="H64" s="28"/>
      <c r="I64" s="29">
        <f t="shared" si="1"/>
        <v>0</v>
      </c>
      <c r="J64" s="30"/>
      <c r="K64" s="79"/>
      <c r="L64" s="33"/>
      <c r="M64" s="80"/>
      <c r="N64" s="81"/>
      <c r="O64" s="80"/>
      <c r="P64" s="82"/>
      <c r="Q64" s="80"/>
      <c r="R64" s="33"/>
      <c r="S64" s="83">
        <f t="shared" si="2"/>
        <v>0</v>
      </c>
      <c r="T64" s="63"/>
      <c r="U64" s="58"/>
      <c r="V64" s="59"/>
      <c r="W64" s="60"/>
      <c r="X64" s="59"/>
      <c r="Y64" s="60"/>
      <c r="Z64" s="61"/>
      <c r="AA64" s="62"/>
      <c r="AB64" s="39"/>
      <c r="AC64" s="40"/>
      <c r="AD64" s="41"/>
      <c r="AE64" s="40"/>
      <c r="AF64" s="41"/>
      <c r="AG64" s="40"/>
      <c r="AH64" s="41"/>
      <c r="AI64" s="116"/>
    </row>
    <row r="65" spans="1:35" ht="39.950000000000003" customHeight="1" thickBot="1" x14ac:dyDescent="0.3">
      <c r="A65" s="115">
        <v>60</v>
      </c>
      <c r="B65" s="167"/>
      <c r="C65" s="168"/>
      <c r="D65" s="31"/>
      <c r="E65" s="27"/>
      <c r="F65" s="27"/>
      <c r="G65" s="27"/>
      <c r="H65" s="28"/>
      <c r="I65" s="29">
        <f t="shared" si="1"/>
        <v>0</v>
      </c>
      <c r="J65" s="30"/>
      <c r="K65" s="79"/>
      <c r="L65" s="33"/>
      <c r="M65" s="80"/>
      <c r="N65" s="81"/>
      <c r="O65" s="80"/>
      <c r="P65" s="82"/>
      <c r="Q65" s="80"/>
      <c r="R65" s="33"/>
      <c r="S65" s="83">
        <f t="shared" si="2"/>
        <v>0</v>
      </c>
      <c r="T65" s="63"/>
      <c r="U65" s="58"/>
      <c r="V65" s="59"/>
      <c r="W65" s="60"/>
      <c r="X65" s="59"/>
      <c r="Y65" s="60"/>
      <c r="Z65" s="61"/>
      <c r="AA65" s="62"/>
      <c r="AB65" s="39"/>
      <c r="AC65" s="40"/>
      <c r="AD65" s="41"/>
      <c r="AE65" s="40"/>
      <c r="AF65" s="41"/>
      <c r="AG65" s="40"/>
      <c r="AH65" s="41"/>
      <c r="AI65" s="116"/>
    </row>
    <row r="66" spans="1:35" ht="39.950000000000003" customHeight="1" thickBot="1" x14ac:dyDescent="0.3">
      <c r="A66" s="115">
        <v>61</v>
      </c>
      <c r="B66" s="167"/>
      <c r="C66" s="168"/>
      <c r="D66" s="31"/>
      <c r="E66" s="27"/>
      <c r="F66" s="27"/>
      <c r="G66" s="27"/>
      <c r="H66" s="28"/>
      <c r="I66" s="29">
        <f t="shared" si="1"/>
        <v>0</v>
      </c>
      <c r="J66" s="30"/>
      <c r="K66" s="79"/>
      <c r="L66" s="33"/>
      <c r="M66" s="80"/>
      <c r="N66" s="81"/>
      <c r="O66" s="80"/>
      <c r="P66" s="82"/>
      <c r="Q66" s="80"/>
      <c r="R66" s="33"/>
      <c r="S66" s="83">
        <f t="shared" si="2"/>
        <v>0</v>
      </c>
      <c r="T66" s="63"/>
      <c r="U66" s="58"/>
      <c r="V66" s="59"/>
      <c r="W66" s="60"/>
      <c r="X66" s="59"/>
      <c r="Y66" s="60"/>
      <c r="Z66" s="61"/>
      <c r="AA66" s="62"/>
      <c r="AB66" s="39"/>
      <c r="AC66" s="40"/>
      <c r="AD66" s="41"/>
      <c r="AE66" s="40"/>
      <c r="AF66" s="41"/>
      <c r="AG66" s="40"/>
      <c r="AH66" s="41"/>
      <c r="AI66" s="116"/>
    </row>
    <row r="67" spans="1:35" ht="39.950000000000003" customHeight="1" thickBot="1" x14ac:dyDescent="0.3">
      <c r="A67" s="115">
        <v>62</v>
      </c>
      <c r="B67" s="167"/>
      <c r="C67" s="168"/>
      <c r="D67" s="31"/>
      <c r="E67" s="27"/>
      <c r="F67" s="27"/>
      <c r="G67" s="27"/>
      <c r="H67" s="28"/>
      <c r="I67" s="29">
        <f t="shared" si="1"/>
        <v>0</v>
      </c>
      <c r="J67" s="30"/>
      <c r="K67" s="79"/>
      <c r="L67" s="33"/>
      <c r="M67" s="80"/>
      <c r="N67" s="81"/>
      <c r="O67" s="80"/>
      <c r="P67" s="82"/>
      <c r="Q67" s="80"/>
      <c r="R67" s="33"/>
      <c r="S67" s="83">
        <f t="shared" si="2"/>
        <v>0</v>
      </c>
      <c r="T67" s="63"/>
      <c r="U67" s="58"/>
      <c r="V67" s="59"/>
      <c r="W67" s="60"/>
      <c r="X67" s="59"/>
      <c r="Y67" s="60"/>
      <c r="Z67" s="61"/>
      <c r="AA67" s="62"/>
      <c r="AB67" s="39"/>
      <c r="AC67" s="40"/>
      <c r="AD67" s="41"/>
      <c r="AE67" s="40"/>
      <c r="AF67" s="41"/>
      <c r="AG67" s="40"/>
      <c r="AH67" s="41"/>
      <c r="AI67" s="116"/>
    </row>
    <row r="68" spans="1:35" ht="39.950000000000003" customHeight="1" thickBot="1" x14ac:dyDescent="0.3">
      <c r="A68" s="115">
        <v>63</v>
      </c>
      <c r="B68" s="167"/>
      <c r="C68" s="168"/>
      <c r="D68" s="31"/>
      <c r="E68" s="27"/>
      <c r="F68" s="27"/>
      <c r="G68" s="27"/>
      <c r="H68" s="28"/>
      <c r="I68" s="29">
        <f t="shared" si="1"/>
        <v>0</v>
      </c>
      <c r="J68" s="30"/>
      <c r="K68" s="79"/>
      <c r="L68" s="33"/>
      <c r="M68" s="80"/>
      <c r="N68" s="81"/>
      <c r="O68" s="80"/>
      <c r="P68" s="82"/>
      <c r="Q68" s="80"/>
      <c r="R68" s="33"/>
      <c r="S68" s="83">
        <f t="shared" si="2"/>
        <v>0</v>
      </c>
      <c r="T68" s="63"/>
      <c r="U68" s="58"/>
      <c r="V68" s="59"/>
      <c r="W68" s="60"/>
      <c r="X68" s="59"/>
      <c r="Y68" s="60"/>
      <c r="Z68" s="61"/>
      <c r="AA68" s="62"/>
      <c r="AB68" s="39"/>
      <c r="AC68" s="40"/>
      <c r="AD68" s="41"/>
      <c r="AE68" s="40"/>
      <c r="AF68" s="41"/>
      <c r="AG68" s="40"/>
      <c r="AH68" s="41"/>
      <c r="AI68" s="116"/>
    </row>
    <row r="69" spans="1:35" ht="39.950000000000003" customHeight="1" thickBot="1" x14ac:dyDescent="0.3">
      <c r="A69" s="115">
        <v>64</v>
      </c>
      <c r="B69" s="167"/>
      <c r="C69" s="168"/>
      <c r="D69" s="31"/>
      <c r="E69" s="27"/>
      <c r="F69" s="27"/>
      <c r="G69" s="27"/>
      <c r="H69" s="28"/>
      <c r="I69" s="29">
        <f t="shared" si="1"/>
        <v>0</v>
      </c>
      <c r="J69" s="30"/>
      <c r="K69" s="79"/>
      <c r="L69" s="33"/>
      <c r="M69" s="80"/>
      <c r="N69" s="81"/>
      <c r="O69" s="80"/>
      <c r="P69" s="82"/>
      <c r="Q69" s="80"/>
      <c r="R69" s="33"/>
      <c r="S69" s="83">
        <f t="shared" si="2"/>
        <v>0</v>
      </c>
      <c r="T69" s="63"/>
      <c r="U69" s="58"/>
      <c r="V69" s="59"/>
      <c r="W69" s="60"/>
      <c r="X69" s="59"/>
      <c r="Y69" s="60"/>
      <c r="Z69" s="61"/>
      <c r="AA69" s="62"/>
      <c r="AB69" s="39"/>
      <c r="AC69" s="40"/>
      <c r="AD69" s="41"/>
      <c r="AE69" s="40"/>
      <c r="AF69" s="41"/>
      <c r="AG69" s="40"/>
      <c r="AH69" s="41"/>
      <c r="AI69" s="116"/>
    </row>
    <row r="70" spans="1:35" ht="39.950000000000003" customHeight="1" thickBot="1" x14ac:dyDescent="0.3">
      <c r="A70" s="115">
        <v>65</v>
      </c>
      <c r="B70" s="167"/>
      <c r="C70" s="168"/>
      <c r="D70" s="31"/>
      <c r="E70" s="27"/>
      <c r="F70" s="27"/>
      <c r="G70" s="27"/>
      <c r="H70" s="28"/>
      <c r="I70" s="29">
        <f t="shared" si="1"/>
        <v>0</v>
      </c>
      <c r="J70" s="30"/>
      <c r="K70" s="79"/>
      <c r="L70" s="33"/>
      <c r="M70" s="80"/>
      <c r="N70" s="81"/>
      <c r="O70" s="80"/>
      <c r="P70" s="82"/>
      <c r="Q70" s="80"/>
      <c r="R70" s="33"/>
      <c r="S70" s="83">
        <f t="shared" ref="S70:S85" si="3">COUNTA(L70,N70,P70,R70)</f>
        <v>0</v>
      </c>
      <c r="T70" s="63"/>
      <c r="U70" s="58"/>
      <c r="V70" s="59"/>
      <c r="W70" s="60"/>
      <c r="X70" s="59"/>
      <c r="Y70" s="60"/>
      <c r="Z70" s="61"/>
      <c r="AA70" s="62"/>
      <c r="AB70" s="39"/>
      <c r="AC70" s="40"/>
      <c r="AD70" s="41"/>
      <c r="AE70" s="40"/>
      <c r="AF70" s="41"/>
      <c r="AG70" s="40"/>
      <c r="AH70" s="41"/>
      <c r="AI70" s="116"/>
    </row>
    <row r="71" spans="1:35" ht="39.950000000000003" customHeight="1" thickBot="1" x14ac:dyDescent="0.3">
      <c r="A71" s="115">
        <v>66</v>
      </c>
      <c r="B71" s="167"/>
      <c r="C71" s="168"/>
      <c r="D71" s="31"/>
      <c r="E71" s="27"/>
      <c r="F71" s="27"/>
      <c r="G71" s="27"/>
      <c r="H71" s="28"/>
      <c r="I71" s="29">
        <f t="shared" ref="I71:I85" si="4">COUNTIF(D71:H71,"=○")</f>
        <v>0</v>
      </c>
      <c r="J71" s="30"/>
      <c r="K71" s="79"/>
      <c r="L71" s="33"/>
      <c r="M71" s="80"/>
      <c r="N71" s="81"/>
      <c r="O71" s="80"/>
      <c r="P71" s="82"/>
      <c r="Q71" s="80"/>
      <c r="R71" s="33"/>
      <c r="S71" s="83">
        <f t="shared" si="3"/>
        <v>0</v>
      </c>
      <c r="T71" s="63"/>
      <c r="U71" s="58"/>
      <c r="V71" s="59"/>
      <c r="W71" s="60"/>
      <c r="X71" s="59"/>
      <c r="Y71" s="60"/>
      <c r="Z71" s="61"/>
      <c r="AA71" s="62"/>
      <c r="AB71" s="39"/>
      <c r="AC71" s="40"/>
      <c r="AD71" s="41"/>
      <c r="AE71" s="40"/>
      <c r="AF71" s="41"/>
      <c r="AG71" s="40"/>
      <c r="AH71" s="41"/>
      <c r="AI71" s="116"/>
    </row>
    <row r="72" spans="1:35" ht="39.950000000000003" customHeight="1" thickBot="1" x14ac:dyDescent="0.3">
      <c r="A72" s="115">
        <v>67</v>
      </c>
      <c r="B72" s="167"/>
      <c r="C72" s="168"/>
      <c r="D72" s="31"/>
      <c r="E72" s="27"/>
      <c r="F72" s="27"/>
      <c r="G72" s="27"/>
      <c r="H72" s="28"/>
      <c r="I72" s="29">
        <f t="shared" si="4"/>
        <v>0</v>
      </c>
      <c r="J72" s="30"/>
      <c r="K72" s="79"/>
      <c r="L72" s="33"/>
      <c r="M72" s="80"/>
      <c r="N72" s="81"/>
      <c r="O72" s="80"/>
      <c r="P72" s="82"/>
      <c r="Q72" s="80"/>
      <c r="R72" s="33"/>
      <c r="S72" s="83">
        <f t="shared" si="3"/>
        <v>0</v>
      </c>
      <c r="T72" s="63"/>
      <c r="U72" s="58"/>
      <c r="V72" s="59"/>
      <c r="W72" s="60"/>
      <c r="X72" s="59"/>
      <c r="Y72" s="60"/>
      <c r="Z72" s="61"/>
      <c r="AA72" s="62"/>
      <c r="AB72" s="39"/>
      <c r="AC72" s="40"/>
      <c r="AD72" s="41"/>
      <c r="AE72" s="40"/>
      <c r="AF72" s="41"/>
      <c r="AG72" s="40"/>
      <c r="AH72" s="41"/>
      <c r="AI72" s="116"/>
    </row>
    <row r="73" spans="1:35" ht="39.950000000000003" customHeight="1" thickBot="1" x14ac:dyDescent="0.3">
      <c r="A73" s="115">
        <v>68</v>
      </c>
      <c r="B73" s="167"/>
      <c r="C73" s="168"/>
      <c r="D73" s="31"/>
      <c r="E73" s="27"/>
      <c r="F73" s="27"/>
      <c r="G73" s="27"/>
      <c r="H73" s="28"/>
      <c r="I73" s="29">
        <f t="shared" si="4"/>
        <v>0</v>
      </c>
      <c r="J73" s="30"/>
      <c r="K73" s="79"/>
      <c r="L73" s="33"/>
      <c r="M73" s="80"/>
      <c r="N73" s="81"/>
      <c r="O73" s="80"/>
      <c r="P73" s="82"/>
      <c r="Q73" s="80"/>
      <c r="R73" s="33"/>
      <c r="S73" s="83">
        <f t="shared" si="3"/>
        <v>0</v>
      </c>
      <c r="T73" s="63"/>
      <c r="U73" s="58"/>
      <c r="V73" s="59"/>
      <c r="W73" s="60"/>
      <c r="X73" s="59"/>
      <c r="Y73" s="60"/>
      <c r="Z73" s="61"/>
      <c r="AA73" s="62"/>
      <c r="AB73" s="39"/>
      <c r="AC73" s="40"/>
      <c r="AD73" s="41"/>
      <c r="AE73" s="40"/>
      <c r="AF73" s="41"/>
      <c r="AG73" s="40"/>
      <c r="AH73" s="41"/>
      <c r="AI73" s="116"/>
    </row>
    <row r="74" spans="1:35" ht="39.950000000000003" customHeight="1" thickBot="1" x14ac:dyDescent="0.3">
      <c r="A74" s="115">
        <v>69</v>
      </c>
      <c r="B74" s="167"/>
      <c r="C74" s="168"/>
      <c r="D74" s="31"/>
      <c r="E74" s="27"/>
      <c r="F74" s="27"/>
      <c r="G74" s="27"/>
      <c r="H74" s="28"/>
      <c r="I74" s="29">
        <f t="shared" si="4"/>
        <v>0</v>
      </c>
      <c r="J74" s="30"/>
      <c r="K74" s="79"/>
      <c r="L74" s="33"/>
      <c r="M74" s="80"/>
      <c r="N74" s="81"/>
      <c r="O74" s="80"/>
      <c r="P74" s="82"/>
      <c r="Q74" s="80"/>
      <c r="R74" s="33"/>
      <c r="S74" s="83">
        <f t="shared" si="3"/>
        <v>0</v>
      </c>
      <c r="T74" s="63"/>
      <c r="U74" s="58"/>
      <c r="V74" s="59"/>
      <c r="W74" s="60"/>
      <c r="X74" s="59"/>
      <c r="Y74" s="60"/>
      <c r="Z74" s="61"/>
      <c r="AA74" s="62"/>
      <c r="AB74" s="39"/>
      <c r="AC74" s="40"/>
      <c r="AD74" s="41"/>
      <c r="AE74" s="40"/>
      <c r="AF74" s="41"/>
      <c r="AG74" s="40"/>
      <c r="AH74" s="41"/>
      <c r="AI74" s="116"/>
    </row>
    <row r="75" spans="1:35" ht="39.950000000000003" customHeight="1" thickBot="1" x14ac:dyDescent="0.3">
      <c r="A75" s="115">
        <v>70</v>
      </c>
      <c r="B75" s="167"/>
      <c r="C75" s="168"/>
      <c r="D75" s="31"/>
      <c r="E75" s="27"/>
      <c r="F75" s="27"/>
      <c r="G75" s="27"/>
      <c r="H75" s="28"/>
      <c r="I75" s="29">
        <f t="shared" si="4"/>
        <v>0</v>
      </c>
      <c r="J75" s="30"/>
      <c r="K75" s="79"/>
      <c r="L75" s="33"/>
      <c r="M75" s="80"/>
      <c r="N75" s="81"/>
      <c r="O75" s="80"/>
      <c r="P75" s="82"/>
      <c r="Q75" s="80"/>
      <c r="R75" s="33"/>
      <c r="S75" s="83">
        <f t="shared" si="3"/>
        <v>0</v>
      </c>
      <c r="T75" s="63"/>
      <c r="U75" s="58"/>
      <c r="V75" s="59"/>
      <c r="W75" s="60"/>
      <c r="X75" s="59"/>
      <c r="Y75" s="60"/>
      <c r="Z75" s="61"/>
      <c r="AA75" s="62"/>
      <c r="AB75" s="39"/>
      <c r="AC75" s="40"/>
      <c r="AD75" s="41"/>
      <c r="AE75" s="40"/>
      <c r="AF75" s="41"/>
      <c r="AG75" s="40"/>
      <c r="AH75" s="41"/>
      <c r="AI75" s="116"/>
    </row>
    <row r="76" spans="1:35" ht="39.950000000000003" customHeight="1" thickBot="1" x14ac:dyDescent="0.3">
      <c r="A76" s="115">
        <v>71</v>
      </c>
      <c r="B76" s="167"/>
      <c r="C76" s="168"/>
      <c r="D76" s="31"/>
      <c r="E76" s="27"/>
      <c r="F76" s="27"/>
      <c r="G76" s="27"/>
      <c r="H76" s="28"/>
      <c r="I76" s="29">
        <f t="shared" si="4"/>
        <v>0</v>
      </c>
      <c r="J76" s="30"/>
      <c r="K76" s="79"/>
      <c r="L76" s="33"/>
      <c r="M76" s="80"/>
      <c r="N76" s="81"/>
      <c r="O76" s="80"/>
      <c r="P76" s="82"/>
      <c r="Q76" s="80"/>
      <c r="R76" s="33"/>
      <c r="S76" s="83">
        <f t="shared" si="3"/>
        <v>0</v>
      </c>
      <c r="T76" s="63"/>
      <c r="U76" s="58"/>
      <c r="V76" s="59"/>
      <c r="W76" s="60"/>
      <c r="X76" s="59"/>
      <c r="Y76" s="60"/>
      <c r="Z76" s="61"/>
      <c r="AA76" s="62"/>
      <c r="AB76" s="39"/>
      <c r="AC76" s="40"/>
      <c r="AD76" s="41"/>
      <c r="AE76" s="40"/>
      <c r="AF76" s="41"/>
      <c r="AG76" s="40"/>
      <c r="AH76" s="41"/>
      <c r="AI76" s="116"/>
    </row>
    <row r="77" spans="1:35" ht="39.950000000000003" customHeight="1" thickBot="1" x14ac:dyDescent="0.3">
      <c r="A77" s="115">
        <v>72</v>
      </c>
      <c r="B77" s="167"/>
      <c r="C77" s="168"/>
      <c r="D77" s="31"/>
      <c r="E77" s="27"/>
      <c r="F77" s="27"/>
      <c r="G77" s="27"/>
      <c r="H77" s="28"/>
      <c r="I77" s="29">
        <f t="shared" si="4"/>
        <v>0</v>
      </c>
      <c r="J77" s="30"/>
      <c r="K77" s="79"/>
      <c r="L77" s="33"/>
      <c r="M77" s="80"/>
      <c r="N77" s="81"/>
      <c r="O77" s="80"/>
      <c r="P77" s="82"/>
      <c r="Q77" s="80"/>
      <c r="R77" s="33"/>
      <c r="S77" s="83">
        <f t="shared" si="3"/>
        <v>0</v>
      </c>
      <c r="T77" s="63"/>
      <c r="U77" s="58"/>
      <c r="V77" s="59"/>
      <c r="W77" s="60"/>
      <c r="X77" s="59"/>
      <c r="Y77" s="60"/>
      <c r="Z77" s="61"/>
      <c r="AA77" s="62"/>
      <c r="AB77" s="39"/>
      <c r="AC77" s="40"/>
      <c r="AD77" s="41"/>
      <c r="AE77" s="40"/>
      <c r="AF77" s="41"/>
      <c r="AG77" s="40"/>
      <c r="AH77" s="41"/>
      <c r="AI77" s="116"/>
    </row>
    <row r="78" spans="1:35" ht="39.950000000000003" customHeight="1" thickBot="1" x14ac:dyDescent="0.3">
      <c r="A78" s="115">
        <v>73</v>
      </c>
      <c r="B78" s="167"/>
      <c r="C78" s="168"/>
      <c r="D78" s="31"/>
      <c r="E78" s="27"/>
      <c r="F78" s="27"/>
      <c r="G78" s="27"/>
      <c r="H78" s="28"/>
      <c r="I78" s="29">
        <f t="shared" si="4"/>
        <v>0</v>
      </c>
      <c r="J78" s="30"/>
      <c r="K78" s="79"/>
      <c r="L78" s="33"/>
      <c r="M78" s="80"/>
      <c r="N78" s="81"/>
      <c r="O78" s="80"/>
      <c r="P78" s="82"/>
      <c r="Q78" s="80"/>
      <c r="R78" s="33"/>
      <c r="S78" s="83">
        <f t="shared" si="3"/>
        <v>0</v>
      </c>
      <c r="T78" s="63"/>
      <c r="U78" s="58"/>
      <c r="V78" s="59"/>
      <c r="W78" s="60"/>
      <c r="X78" s="59"/>
      <c r="Y78" s="60"/>
      <c r="Z78" s="61"/>
      <c r="AA78" s="62"/>
      <c r="AB78" s="39"/>
      <c r="AC78" s="40"/>
      <c r="AD78" s="41"/>
      <c r="AE78" s="40"/>
      <c r="AF78" s="41"/>
      <c r="AG78" s="40"/>
      <c r="AH78" s="41"/>
      <c r="AI78" s="116"/>
    </row>
    <row r="79" spans="1:35" ht="39.950000000000003" customHeight="1" thickBot="1" x14ac:dyDescent="0.3">
      <c r="A79" s="115">
        <v>74</v>
      </c>
      <c r="B79" s="167"/>
      <c r="C79" s="168"/>
      <c r="D79" s="31"/>
      <c r="E79" s="27"/>
      <c r="F79" s="27"/>
      <c r="G79" s="27"/>
      <c r="H79" s="28"/>
      <c r="I79" s="29">
        <f t="shared" si="4"/>
        <v>0</v>
      </c>
      <c r="J79" s="30"/>
      <c r="K79" s="79"/>
      <c r="L79" s="33"/>
      <c r="M79" s="80"/>
      <c r="N79" s="81"/>
      <c r="O79" s="80"/>
      <c r="P79" s="82"/>
      <c r="Q79" s="80"/>
      <c r="R79" s="33"/>
      <c r="S79" s="83">
        <f t="shared" si="3"/>
        <v>0</v>
      </c>
      <c r="T79" s="63"/>
      <c r="U79" s="58"/>
      <c r="V79" s="59"/>
      <c r="W79" s="60"/>
      <c r="X79" s="59"/>
      <c r="Y79" s="60"/>
      <c r="Z79" s="61"/>
      <c r="AA79" s="62"/>
      <c r="AB79" s="39"/>
      <c r="AC79" s="40"/>
      <c r="AD79" s="41"/>
      <c r="AE79" s="40"/>
      <c r="AF79" s="41"/>
      <c r="AG79" s="40"/>
      <c r="AH79" s="41"/>
      <c r="AI79" s="116"/>
    </row>
    <row r="80" spans="1:35" ht="39.950000000000003" customHeight="1" thickBot="1" x14ac:dyDescent="0.3">
      <c r="A80" s="115">
        <v>75</v>
      </c>
      <c r="B80" s="167"/>
      <c r="C80" s="168"/>
      <c r="D80" s="31"/>
      <c r="E80" s="27"/>
      <c r="F80" s="27"/>
      <c r="G80" s="27"/>
      <c r="H80" s="28"/>
      <c r="I80" s="29">
        <f t="shared" si="4"/>
        <v>0</v>
      </c>
      <c r="J80" s="30"/>
      <c r="K80" s="79"/>
      <c r="L80" s="33"/>
      <c r="M80" s="80"/>
      <c r="N80" s="81"/>
      <c r="O80" s="80"/>
      <c r="P80" s="82"/>
      <c r="Q80" s="80"/>
      <c r="R80" s="33"/>
      <c r="S80" s="83">
        <f t="shared" si="3"/>
        <v>0</v>
      </c>
      <c r="T80" s="63"/>
      <c r="U80" s="58"/>
      <c r="V80" s="59"/>
      <c r="W80" s="60"/>
      <c r="X80" s="59"/>
      <c r="Y80" s="60"/>
      <c r="Z80" s="61"/>
      <c r="AA80" s="62"/>
      <c r="AB80" s="39"/>
      <c r="AC80" s="40"/>
      <c r="AD80" s="41"/>
      <c r="AE80" s="40"/>
      <c r="AF80" s="41"/>
      <c r="AG80" s="40"/>
      <c r="AH80" s="41"/>
      <c r="AI80" s="116"/>
    </row>
    <row r="81" spans="1:35" ht="39.950000000000003" customHeight="1" thickBot="1" x14ac:dyDescent="0.3">
      <c r="A81" s="115">
        <v>76</v>
      </c>
      <c r="B81" s="167"/>
      <c r="C81" s="168"/>
      <c r="D81" s="31"/>
      <c r="E81" s="27"/>
      <c r="F81" s="27"/>
      <c r="G81" s="27"/>
      <c r="H81" s="28"/>
      <c r="I81" s="29">
        <f t="shared" si="4"/>
        <v>0</v>
      </c>
      <c r="J81" s="30"/>
      <c r="K81" s="79"/>
      <c r="L81" s="33"/>
      <c r="M81" s="80"/>
      <c r="N81" s="81"/>
      <c r="O81" s="80"/>
      <c r="P81" s="82"/>
      <c r="Q81" s="80"/>
      <c r="R81" s="33"/>
      <c r="S81" s="83">
        <f t="shared" si="3"/>
        <v>0</v>
      </c>
      <c r="T81" s="63"/>
      <c r="U81" s="58"/>
      <c r="V81" s="59"/>
      <c r="W81" s="60"/>
      <c r="X81" s="59"/>
      <c r="Y81" s="60"/>
      <c r="Z81" s="61"/>
      <c r="AA81" s="62"/>
      <c r="AB81" s="39"/>
      <c r="AC81" s="40"/>
      <c r="AD81" s="41"/>
      <c r="AE81" s="40"/>
      <c r="AF81" s="41"/>
      <c r="AG81" s="40"/>
      <c r="AH81" s="41"/>
      <c r="AI81" s="116"/>
    </row>
    <row r="82" spans="1:35" ht="39.950000000000003" customHeight="1" thickBot="1" x14ac:dyDescent="0.3">
      <c r="A82" s="115">
        <v>77</v>
      </c>
      <c r="B82" s="167"/>
      <c r="C82" s="168"/>
      <c r="D82" s="31"/>
      <c r="E82" s="27"/>
      <c r="F82" s="27"/>
      <c r="G82" s="27"/>
      <c r="H82" s="28"/>
      <c r="I82" s="29">
        <f t="shared" si="4"/>
        <v>0</v>
      </c>
      <c r="J82" s="30"/>
      <c r="K82" s="79"/>
      <c r="L82" s="33"/>
      <c r="M82" s="80"/>
      <c r="N82" s="81"/>
      <c r="O82" s="80"/>
      <c r="P82" s="82"/>
      <c r="Q82" s="80"/>
      <c r="R82" s="33"/>
      <c r="S82" s="83">
        <f t="shared" si="3"/>
        <v>0</v>
      </c>
      <c r="T82" s="63"/>
      <c r="U82" s="58"/>
      <c r="V82" s="59"/>
      <c r="W82" s="60"/>
      <c r="X82" s="59"/>
      <c r="Y82" s="60"/>
      <c r="Z82" s="61"/>
      <c r="AA82" s="62"/>
      <c r="AB82" s="39"/>
      <c r="AC82" s="40"/>
      <c r="AD82" s="41"/>
      <c r="AE82" s="40"/>
      <c r="AF82" s="41"/>
      <c r="AG82" s="40"/>
      <c r="AH82" s="41"/>
      <c r="AI82" s="116"/>
    </row>
    <row r="83" spans="1:35" ht="39.950000000000003" customHeight="1" thickBot="1" x14ac:dyDescent="0.3">
      <c r="A83" s="115">
        <v>78</v>
      </c>
      <c r="B83" s="167"/>
      <c r="C83" s="168"/>
      <c r="D83" s="31"/>
      <c r="E83" s="27"/>
      <c r="F83" s="27"/>
      <c r="G83" s="27"/>
      <c r="H83" s="28"/>
      <c r="I83" s="29">
        <f t="shared" si="4"/>
        <v>0</v>
      </c>
      <c r="J83" s="30"/>
      <c r="K83" s="79"/>
      <c r="L83" s="33"/>
      <c r="M83" s="80"/>
      <c r="N83" s="81"/>
      <c r="O83" s="80"/>
      <c r="P83" s="82"/>
      <c r="Q83" s="80"/>
      <c r="R83" s="33"/>
      <c r="S83" s="83">
        <f t="shared" si="3"/>
        <v>0</v>
      </c>
      <c r="T83" s="63"/>
      <c r="U83" s="58"/>
      <c r="V83" s="59"/>
      <c r="W83" s="60"/>
      <c r="X83" s="59"/>
      <c r="Y83" s="60"/>
      <c r="Z83" s="61"/>
      <c r="AA83" s="62"/>
      <c r="AB83" s="39"/>
      <c r="AC83" s="40"/>
      <c r="AD83" s="41"/>
      <c r="AE83" s="40"/>
      <c r="AF83" s="41"/>
      <c r="AG83" s="40"/>
      <c r="AH83" s="41"/>
      <c r="AI83" s="116"/>
    </row>
    <row r="84" spans="1:35" ht="39.950000000000003" customHeight="1" thickBot="1" x14ac:dyDescent="0.3">
      <c r="A84" s="115">
        <v>79</v>
      </c>
      <c r="B84" s="170"/>
      <c r="C84" s="171"/>
      <c r="D84" s="31"/>
      <c r="E84" s="27"/>
      <c r="F84" s="27"/>
      <c r="G84" s="27"/>
      <c r="H84" s="28"/>
      <c r="I84" s="29">
        <f t="shared" si="4"/>
        <v>0</v>
      </c>
      <c r="J84" s="30"/>
      <c r="K84" s="84"/>
      <c r="L84" s="28"/>
      <c r="M84" s="31"/>
      <c r="N84" s="85"/>
      <c r="O84" s="31"/>
      <c r="P84" s="86"/>
      <c r="Q84" s="31"/>
      <c r="R84" s="28"/>
      <c r="S84" s="87">
        <f t="shared" si="3"/>
        <v>0</v>
      </c>
      <c r="T84" s="64"/>
      <c r="U84" s="58"/>
      <c r="V84" s="65"/>
      <c r="W84" s="58"/>
      <c r="X84" s="65"/>
      <c r="Y84" s="58"/>
      <c r="Z84" s="66"/>
      <c r="AA84" s="67"/>
      <c r="AB84" s="39"/>
      <c r="AC84" s="40"/>
      <c r="AD84" s="41"/>
      <c r="AE84" s="40"/>
      <c r="AF84" s="41"/>
      <c r="AG84" s="40"/>
      <c r="AH84" s="41"/>
      <c r="AI84" s="116"/>
    </row>
    <row r="85" spans="1:35" s="17" customFormat="1" ht="39.950000000000003" customHeight="1" thickBot="1" x14ac:dyDescent="0.3">
      <c r="A85" s="117">
        <v>80</v>
      </c>
      <c r="B85" s="167"/>
      <c r="C85" s="168"/>
      <c r="D85" s="80"/>
      <c r="E85" s="32"/>
      <c r="F85" s="32"/>
      <c r="G85" s="32"/>
      <c r="H85" s="33"/>
      <c r="I85" s="34">
        <f t="shared" si="4"/>
        <v>0</v>
      </c>
      <c r="J85" s="35"/>
      <c r="K85" s="88"/>
      <c r="L85" s="33"/>
      <c r="M85" s="80"/>
      <c r="N85" s="89"/>
      <c r="O85" s="80"/>
      <c r="P85" s="82"/>
      <c r="Q85" s="80"/>
      <c r="R85" s="33"/>
      <c r="S85" s="90">
        <f t="shared" si="3"/>
        <v>0</v>
      </c>
      <c r="T85" s="68"/>
      <c r="U85" s="69"/>
      <c r="V85" s="59"/>
      <c r="W85" s="60"/>
      <c r="X85" s="59"/>
      <c r="Y85" s="60"/>
      <c r="Z85" s="61"/>
      <c r="AA85" s="62"/>
      <c r="AB85" s="42"/>
      <c r="AC85" s="43"/>
      <c r="AD85" s="44"/>
      <c r="AE85" s="43"/>
      <c r="AF85" s="44"/>
      <c r="AG85" s="43"/>
      <c r="AH85" s="44"/>
      <c r="AI85" s="118"/>
    </row>
    <row r="86" spans="1:35" ht="39.950000000000003" customHeight="1" thickTop="1" thickBot="1" x14ac:dyDescent="0.3">
      <c r="A86" s="119" t="s">
        <v>39</v>
      </c>
      <c r="B86" s="120" t="s">
        <v>40</v>
      </c>
      <c r="C86" s="48">
        <f>COUNTA(B6:C85)</f>
        <v>5</v>
      </c>
      <c r="D86" s="71">
        <f>COUNTIF(D6:D85,"○")</f>
        <v>3</v>
      </c>
      <c r="E86" s="71">
        <f t="shared" ref="E86:H86" si="5">COUNTIF(E6:E85,"○")</f>
        <v>2</v>
      </c>
      <c r="F86" s="71">
        <f t="shared" si="5"/>
        <v>1</v>
      </c>
      <c r="G86" s="71">
        <f t="shared" si="5"/>
        <v>4</v>
      </c>
      <c r="H86" s="46">
        <f t="shared" si="5"/>
        <v>0</v>
      </c>
      <c r="I86" s="48">
        <f>SUM(I6:I85)</f>
        <v>10</v>
      </c>
      <c r="J86" s="91"/>
      <c r="K86" s="47">
        <f>COUNTA(K6:K85)</f>
        <v>3</v>
      </c>
      <c r="L86" s="92">
        <f t="shared" ref="L86:R86" si="6">COUNTA(L6:L85)</f>
        <v>2</v>
      </c>
      <c r="M86" s="47">
        <f t="shared" si="6"/>
        <v>2</v>
      </c>
      <c r="N86" s="92">
        <f t="shared" si="6"/>
        <v>3</v>
      </c>
      <c r="O86" s="47">
        <f t="shared" si="6"/>
        <v>4</v>
      </c>
      <c r="P86" s="92">
        <f t="shared" si="6"/>
        <v>1</v>
      </c>
      <c r="Q86" s="47">
        <f t="shared" si="6"/>
        <v>2</v>
      </c>
      <c r="R86" s="92">
        <f t="shared" si="6"/>
        <v>3</v>
      </c>
      <c r="S86" s="46">
        <f>R86+P86+N86+L86</f>
        <v>9</v>
      </c>
      <c r="T86" s="70">
        <f>COUNTA(T6:T85)</f>
        <v>2</v>
      </c>
      <c r="U86" s="46">
        <f t="shared" ref="U86" si="7">COUNTA(U6:U85)</f>
        <v>0</v>
      </c>
      <c r="V86" s="47">
        <f t="shared" ref="V86" si="8">COUNTA(V6:V85)</f>
        <v>2</v>
      </c>
      <c r="W86" s="46">
        <f t="shared" ref="W86" si="9">COUNTA(W6:W85)</f>
        <v>1</v>
      </c>
      <c r="X86" s="47">
        <f t="shared" ref="X86" si="10">COUNTA(X6:X85)</f>
        <v>1</v>
      </c>
      <c r="Y86" s="46">
        <f t="shared" ref="Y86" si="11">COUNTA(Y6:Y85)</f>
        <v>0</v>
      </c>
      <c r="Z86" s="47">
        <f t="shared" ref="Z86:AA86" si="12">COUNTA(Z6:Z85)</f>
        <v>2</v>
      </c>
      <c r="AA86" s="71">
        <f t="shared" si="12"/>
        <v>1</v>
      </c>
      <c r="AB86" s="45">
        <v>1</v>
      </c>
      <c r="AC86" s="46"/>
      <c r="AD86" s="47">
        <v>2</v>
      </c>
      <c r="AE86" s="46"/>
      <c r="AF86" s="47">
        <v>0</v>
      </c>
      <c r="AG86" s="46"/>
      <c r="AH86" s="48"/>
      <c r="AI86" s="49">
        <v>0</v>
      </c>
    </row>
    <row r="87" spans="1:35" ht="15" thickTop="1" x14ac:dyDescent="0.25"/>
    <row r="90" spans="1:35" x14ac:dyDescent="0.25">
      <c r="S90" s="19"/>
    </row>
    <row r="91" spans="1:35" ht="16.5" customHeight="1" x14ac:dyDescent="0.25">
      <c r="AI91" s="19"/>
    </row>
    <row r="92" spans="1:35" ht="17.25" customHeight="1" x14ac:dyDescent="0.25"/>
  </sheetData>
  <mergeCells count="104">
    <mergeCell ref="B14:C14"/>
    <mergeCell ref="B31:C31"/>
    <mergeCell ref="B26:C26"/>
    <mergeCell ref="B27:C27"/>
    <mergeCell ref="B23:C23"/>
    <mergeCell ref="B24:C24"/>
    <mergeCell ref="B17:C17"/>
    <mergeCell ref="B18:C18"/>
    <mergeCell ref="B19:C19"/>
    <mergeCell ref="B20:C20"/>
    <mergeCell ref="B21:C21"/>
    <mergeCell ref="B22:C22"/>
    <mergeCell ref="B58:C58"/>
    <mergeCell ref="B53:C53"/>
    <mergeCell ref="B54:C54"/>
    <mergeCell ref="B39:C39"/>
    <mergeCell ref="B40:C40"/>
    <mergeCell ref="A3:A5"/>
    <mergeCell ref="B8:C8"/>
    <mergeCell ref="B13:C13"/>
    <mergeCell ref="B11:C11"/>
    <mergeCell ref="B12:C12"/>
    <mergeCell ref="B29:C29"/>
    <mergeCell ref="B30:C30"/>
    <mergeCell ref="B36:C36"/>
    <mergeCell ref="B37:C37"/>
    <mergeCell ref="B32:C32"/>
    <mergeCell ref="B33:C33"/>
    <mergeCell ref="B34:C34"/>
    <mergeCell ref="B28:C28"/>
    <mergeCell ref="B6:C6"/>
    <mergeCell ref="B7:C7"/>
    <mergeCell ref="B9:C9"/>
    <mergeCell ref="B10:C10"/>
    <mergeCell ref="B38:C38"/>
    <mergeCell ref="B25:C25"/>
    <mergeCell ref="B15:C15"/>
    <mergeCell ref="B16:C16"/>
    <mergeCell ref="K4:L4"/>
    <mergeCell ref="M4:N4"/>
    <mergeCell ref="O4:P4"/>
    <mergeCell ref="B42:C42"/>
    <mergeCell ref="B43:C43"/>
    <mergeCell ref="B47:C47"/>
    <mergeCell ref="B85:C85"/>
    <mergeCell ref="B75:C75"/>
    <mergeCell ref="B76:C76"/>
    <mergeCell ref="B77:C77"/>
    <mergeCell ref="B78:C78"/>
    <mergeCell ref="B80:C80"/>
    <mergeCell ref="B81:C81"/>
    <mergeCell ref="B79:C79"/>
    <mergeCell ref="B82:C82"/>
    <mergeCell ref="B83:C83"/>
    <mergeCell ref="B84:C84"/>
    <mergeCell ref="B55:C55"/>
    <mergeCell ref="B50:C50"/>
    <mergeCell ref="B51:C51"/>
    <mergeCell ref="B52:C52"/>
    <mergeCell ref="B61:C61"/>
    <mergeCell ref="B41:C41"/>
    <mergeCell ref="B73:C73"/>
    <mergeCell ref="B74:C74"/>
    <mergeCell ref="B72:C72"/>
    <mergeCell ref="B35:C35"/>
    <mergeCell ref="B48:C48"/>
    <mergeCell ref="B71:C71"/>
    <mergeCell ref="B68:C68"/>
    <mergeCell ref="B69:C69"/>
    <mergeCell ref="B70:C70"/>
    <mergeCell ref="B65:C65"/>
    <mergeCell ref="B66:C66"/>
    <mergeCell ref="B67:C67"/>
    <mergeCell ref="B62:C62"/>
    <mergeCell ref="B63:C63"/>
    <mergeCell ref="B64:C64"/>
    <mergeCell ref="B59:C59"/>
    <mergeCell ref="B60:C60"/>
    <mergeCell ref="B49:C49"/>
    <mergeCell ref="B44:C44"/>
    <mergeCell ref="B45:C45"/>
    <mergeCell ref="B46:C46"/>
    <mergeCell ref="B56:C56"/>
    <mergeCell ref="B57:C57"/>
    <mergeCell ref="AE2:AF2"/>
    <mergeCell ref="B3:C5"/>
    <mergeCell ref="I3:I4"/>
    <mergeCell ref="J3:J5"/>
    <mergeCell ref="K3:S3"/>
    <mergeCell ref="T3:AA3"/>
    <mergeCell ref="AB3:AI3"/>
    <mergeCell ref="D3:H4"/>
    <mergeCell ref="AE1:AG1"/>
    <mergeCell ref="S4:S5"/>
    <mergeCell ref="Q4:R4"/>
    <mergeCell ref="AB4:AC4"/>
    <mergeCell ref="AD4:AE4"/>
    <mergeCell ref="AF4:AG4"/>
    <mergeCell ref="AH4:AI4"/>
    <mergeCell ref="T4:U4"/>
    <mergeCell ref="V4:W4"/>
    <mergeCell ref="X4:Y4"/>
    <mergeCell ref="Z4:AA4"/>
    <mergeCell ref="A1:AD2"/>
  </mergeCells>
  <phoneticPr fontId="1" type="noConversion"/>
  <conditionalFormatting sqref="I6:J85">
    <cfRule type="cellIs" dxfId="48" priority="49" operator="greaterThan">
      <formula>0</formula>
    </cfRule>
  </conditionalFormatting>
  <conditionalFormatting sqref="L6:R85">
    <cfRule type="containsText" dxfId="47" priority="45" operator="containsText" text="V">
      <formula>NOT(ISERROR(SEARCH("V",L6)))</formula>
    </cfRule>
  </conditionalFormatting>
  <conditionalFormatting sqref="S6:S85">
    <cfRule type="containsText" dxfId="46" priority="42" operator="containsText" text="V">
      <formula>NOT(ISERROR(SEARCH("V",S6)))</formula>
    </cfRule>
  </conditionalFormatting>
  <conditionalFormatting sqref="V6:W85">
    <cfRule type="containsText" dxfId="45" priority="41" operator="containsText" text="3">
      <formula>NOT(ISERROR(SEARCH("3",V6)))</formula>
    </cfRule>
  </conditionalFormatting>
  <conditionalFormatting sqref="T6:U85">
    <cfRule type="containsText" dxfId="44" priority="40" operator="containsText" text="3">
      <formula>NOT(ISERROR(SEARCH("3",T6)))</formula>
    </cfRule>
  </conditionalFormatting>
  <conditionalFormatting sqref="X6:Z85">
    <cfRule type="containsText" dxfId="43" priority="39" operator="containsText" text="3">
      <formula>NOT(ISERROR(SEARCH("3",X6)))</formula>
    </cfRule>
  </conditionalFormatting>
  <conditionalFormatting sqref="AA6:AA85">
    <cfRule type="containsText" dxfId="42" priority="38" operator="containsText" text="3">
      <formula>NOT(ISERROR(SEARCH("3",AA6)))</formula>
    </cfRule>
  </conditionalFormatting>
  <conditionalFormatting sqref="K6:R85">
    <cfRule type="containsText" dxfId="41" priority="18" operator="containsText" text="V">
      <formula>NOT(ISERROR(SEARCH("V",K6)))</formula>
    </cfRule>
    <cfRule type="containsText" dxfId="40" priority="19" operator="containsText" text="V">
      <formula>NOT(ISERROR(SEARCH("V",K6)))</formula>
    </cfRule>
    <cfRule type="containsText" dxfId="39" priority="10" operator="containsText" text="V">
      <formula>NOT(ISERROR(SEARCH("V",K6)))</formula>
    </cfRule>
    <cfRule type="containsText" dxfId="38" priority="8" operator="containsText" text="V">
      <formula>NOT(ISERROR(SEARCH("V",K6)))</formula>
    </cfRule>
  </conditionalFormatting>
  <conditionalFormatting sqref="K6:R85">
    <cfRule type="duplicateValues" dxfId="37" priority="59"/>
  </conditionalFormatting>
  <conditionalFormatting sqref="U6:U85 W6:W85 Y6:Y85 AA6:AA85">
    <cfRule type="containsText" dxfId="36" priority="13" operator="containsText" text="abcde">
      <formula>NOT(ISERROR(SEARCH("abcde",U6)))</formula>
    </cfRule>
  </conditionalFormatting>
  <conditionalFormatting sqref="N6">
    <cfRule type="containsText" dxfId="35" priority="9" operator="containsText" text="V">
      <formula>NOT(ISERROR(SEARCH("V",N6)))</formula>
    </cfRule>
  </conditionalFormatting>
  <conditionalFormatting sqref="L6:L85">
    <cfRule type="containsText" dxfId="30" priority="7" operator="containsText" text="V">
      <formula>NOT(ISERROR(SEARCH("V",L6)))</formula>
    </cfRule>
  </conditionalFormatting>
  <conditionalFormatting sqref="M6:M85">
    <cfRule type="containsText" dxfId="29" priority="6" operator="containsText" text="V">
      <formula>NOT(ISERROR(SEARCH("V",M6)))</formula>
    </cfRule>
  </conditionalFormatting>
  <conditionalFormatting sqref="N6:N85">
    <cfRule type="containsText" dxfId="28" priority="5" operator="containsText" text="V">
      <formula>NOT(ISERROR(SEARCH("V",N6)))</formula>
    </cfRule>
  </conditionalFormatting>
  <conditionalFormatting sqref="O6:O85">
    <cfRule type="containsText" dxfId="27" priority="4" operator="containsText" text="V">
      <formula>NOT(ISERROR(SEARCH("V",O6)))</formula>
    </cfRule>
  </conditionalFormatting>
  <conditionalFormatting sqref="P6:P85">
    <cfRule type="containsText" dxfId="26" priority="3" operator="containsText" text="V">
      <formula>NOT(ISERROR(SEARCH("V",P6)))</formula>
    </cfRule>
  </conditionalFormatting>
  <conditionalFormatting sqref="Q6:Q85">
    <cfRule type="containsText" dxfId="25" priority="2" operator="containsText" text="V">
      <formula>NOT(ISERROR(SEARCH("V",Q6)))</formula>
    </cfRule>
  </conditionalFormatting>
  <conditionalFormatting sqref="R6:R85">
    <cfRule type="containsText" dxfId="0" priority="1" operator="containsText" text="V">
      <formula>NOT(ISERROR(SEARCH("V",R6)))</formula>
    </cfRule>
  </conditionalFormatting>
  <printOptions horizontalCentered="1"/>
  <pageMargins left="0.19685039370078741" right="0.19685039370078741" top="0.59055118110236227" bottom="0.19685039370078741" header="0.31496062992125984" footer="0.31496062992125984"/>
  <pageSetup paperSize="8" scale="53" orientation="landscape" r:id="rId1"/>
  <headerFooter>
    <oddHeader xml:space="preserve">&amp;R&amp;"-,粗體"&amp;24附表1&amp;18
</oddHead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E3E13711-1D74-4E37-860D-67C7AB0FD25E}">
            <xm:f>NOT(ISERROR(SEARCH($C$86,C86)))</xm:f>
            <xm:f>$C$86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ontainsText" priority="15" operator="containsText" id="{C1ABABAF-8A74-4BD7-9E81-62F4A03E2F24}">
            <xm:f>NOT(ISERROR(SEARCH(#REF!,C86)))</xm:f>
            <xm:f>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C86</xm:sqref>
        </x14:conditionalFormatting>
        <x14:conditionalFormatting xmlns:xm="http://schemas.microsoft.com/office/excel/2006/main">
          <x14:cfRule type="containsText" priority="12" operator="containsText" id="{8F994E28-E72F-44E2-974E-2047E574BAD3}">
            <xm:f>NOT(ISERROR(SEARCH($I$86,I86)))</xm:f>
            <xm:f>$I$86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I86</xm:sqref>
        </x14:conditionalFormatting>
        <x14:conditionalFormatting xmlns:xm="http://schemas.microsoft.com/office/excel/2006/main">
          <x14:cfRule type="containsText" priority="11" operator="containsText" id="{FFB99466-7FAF-4531-83C7-8DE3A753C595}">
            <xm:f>NOT(ISERROR(SEARCH($S$86,S86)))</xm:f>
            <xm:f>$S$86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S86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000-000012000000}">
          <x14:formula1>
            <xm:f>定義名稱!$A$7:$A$8</xm:f>
          </x14:formula1>
          <xm:sqref>D6:H85</xm:sqref>
        </x14:dataValidation>
        <x14:dataValidation type="list" allowBlank="1" showInputMessage="1" showErrorMessage="1" xr:uid="{00000000-0002-0000-0000-000013000000}">
          <x14:formula1>
            <xm:f>定義名稱!#REF!</xm:f>
          </x14:formula1>
          <xm:sqref>T11:T85 V11:V85 X11:X85 Z11:Z85</xm:sqref>
        </x14:dataValidation>
        <x14:dataValidation type="list" allowBlank="1" showInputMessage="1" showErrorMessage="1" xr:uid="{00000000-0002-0000-0000-000014000000}">
          <x14:formula1>
            <xm:f>定義名稱!$C$2:$C$5</xm:f>
          </x14:formula1>
          <xm:sqref>T6:T10 V6:V10 X6:X10 Z6:Z10</xm:sqref>
        </x14:dataValidation>
        <x14:dataValidation type="list" allowBlank="1" showInputMessage="1" showErrorMessage="1" xr:uid="{00000000-0002-0000-0000-000011000000}">
          <x14:formula1>
            <xm:f>定義名稱!$B$2</xm:f>
          </x14:formula1>
          <xm:sqref>K6:R85</xm:sqref>
        </x14:dataValidation>
        <x14:dataValidation type="list" allowBlank="1" showInputMessage="1" showErrorMessage="1" xr:uid="{9A2664CD-3563-4BB1-BF89-7F35AFD6FA2A}">
          <x14:formula1>
            <xm:f>定義名稱!$F$2:$F$5</xm:f>
          </x14:formula1>
          <xm:sqref>AB6:AI85</xm:sqref>
        </x14:dataValidation>
        <x14:dataValidation type="list" allowBlank="1" showInputMessage="1" showErrorMessage="1" xr:uid="{4D24CCC1-E851-43C4-AD91-56A80E72F391}">
          <x14:formula1>
            <xm:f>定義名稱!$G$2:$G$6</xm:f>
          </x14:formula1>
          <xm:sqref>U6:U85 W6:W85 Y6:Y85 AA6:AA85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3"/>
  <dimension ref="A1:G8"/>
  <sheetViews>
    <sheetView workbookViewId="0">
      <selection activeCell="F5" sqref="F5"/>
    </sheetView>
  </sheetViews>
  <sheetFormatPr defaultRowHeight="16.5" x14ac:dyDescent="0.25"/>
  <cols>
    <col min="1" max="1" width="15" customWidth="1"/>
    <col min="2" max="2" width="23.625" customWidth="1"/>
    <col min="3" max="3" width="17.625" customWidth="1"/>
    <col min="5" max="5" width="17.375" customWidth="1"/>
    <col min="6" max="6" width="17.125" customWidth="1"/>
  </cols>
  <sheetData>
    <row r="1" spans="1:7" x14ac:dyDescent="0.25">
      <c r="A1" t="s">
        <v>2</v>
      </c>
      <c r="B1" t="s">
        <v>1</v>
      </c>
      <c r="C1" t="s">
        <v>16</v>
      </c>
    </row>
    <row r="2" spans="1:7" ht="27.75" x14ac:dyDescent="0.25">
      <c r="A2" s="3" t="s">
        <v>3</v>
      </c>
      <c r="B2" s="9" t="s">
        <v>18</v>
      </c>
      <c r="C2" s="11" t="s">
        <v>38</v>
      </c>
      <c r="D2" s="6" t="s">
        <v>19</v>
      </c>
      <c r="E2" s="8"/>
      <c r="F2" s="4" t="s">
        <v>46</v>
      </c>
      <c r="G2" t="s">
        <v>3</v>
      </c>
    </row>
    <row r="3" spans="1:7" ht="27.75" x14ac:dyDescent="0.25">
      <c r="A3" s="1" t="s">
        <v>4</v>
      </c>
      <c r="B3" s="9" t="s">
        <v>26</v>
      </c>
      <c r="C3" s="11" t="s">
        <v>30</v>
      </c>
      <c r="D3" s="12" t="s">
        <v>18</v>
      </c>
      <c r="F3" s="4" t="s">
        <v>48</v>
      </c>
      <c r="G3" t="s">
        <v>4</v>
      </c>
    </row>
    <row r="4" spans="1:7" ht="32.25" x14ac:dyDescent="0.25">
      <c r="A4" s="1" t="s">
        <v>5</v>
      </c>
      <c r="B4" s="9" t="s">
        <v>27</v>
      </c>
      <c r="C4" s="11" t="s">
        <v>31</v>
      </c>
      <c r="D4" s="7" t="s">
        <v>20</v>
      </c>
      <c r="F4" s="4" t="s">
        <v>49</v>
      </c>
      <c r="G4" t="s">
        <v>5</v>
      </c>
    </row>
    <row r="5" spans="1:7" ht="30" x14ac:dyDescent="0.25">
      <c r="A5" s="1" t="s">
        <v>6</v>
      </c>
      <c r="B5" s="5"/>
      <c r="C5" s="11" t="s">
        <v>32</v>
      </c>
      <c r="F5" s="4" t="s">
        <v>44</v>
      </c>
      <c r="G5" t="s">
        <v>6</v>
      </c>
    </row>
    <row r="6" spans="1:7" ht="30" x14ac:dyDescent="0.25">
      <c r="A6" s="1" t="s">
        <v>7</v>
      </c>
      <c r="B6" s="5"/>
      <c r="C6" s="5"/>
      <c r="D6" s="4"/>
      <c r="F6" s="4"/>
      <c r="G6" t="s">
        <v>7</v>
      </c>
    </row>
    <row r="7" spans="1:7" ht="165" x14ac:dyDescent="0.25">
      <c r="A7" s="2" t="s">
        <v>13</v>
      </c>
      <c r="B7" s="10" t="s">
        <v>28</v>
      </c>
      <c r="C7" s="10" t="s">
        <v>33</v>
      </c>
    </row>
    <row r="8" spans="1:7" ht="27.75" x14ac:dyDescent="0.25">
      <c r="A8" s="1" t="s">
        <v>15</v>
      </c>
    </row>
  </sheetData>
  <sheetProtection sheet="1" objects="1" scenarios="1"/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附表1-1護理之家盤點概況(依風險程度高低排列)</vt:lpstr>
      <vt:lpstr>定義名稱</vt:lpstr>
      <vt:lpstr>'附表1-1護理之家盤點概況(依風險程度高低排列)'!Print_Area</vt:lpstr>
      <vt:lpstr>'附表1-1護理之家盤點概況(依風險程度高低排列)'!Print_Titles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護理及健康照護司何玟誼</dc:creator>
  <cp:lastModifiedBy>護理及健康照護司王曉玲</cp:lastModifiedBy>
  <cp:lastPrinted>2020-08-06T00:59:45Z</cp:lastPrinted>
  <dcterms:created xsi:type="dcterms:W3CDTF">2020-07-06T07:29:14Z</dcterms:created>
  <dcterms:modified xsi:type="dcterms:W3CDTF">2020-08-06T01:28:09Z</dcterms:modified>
</cp:coreProperties>
</file>